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9"/>
  <workbookPr defaultThemeVersion="166925"/>
  <mc:AlternateContent xmlns:mc="http://schemas.openxmlformats.org/markup-compatibility/2006">
    <mc:Choice Requires="x15">
      <x15ac:absPath xmlns:x15ac="http://schemas.microsoft.com/office/spreadsheetml/2010/11/ac" url="https://d.docs.live.net/f95853ffe799d9e9/Documents/Oliver Ara/Year 3/BCIS303 - IT Governance/Assessment 2/BCIS303 - Ass^N2 - Oliver Gautrelet Daniel Wild/"/>
    </mc:Choice>
  </mc:AlternateContent>
  <xr:revisionPtr revIDLastSave="870" documentId="13_ncr:1_{4070A15A-91C1-46A8-9595-ECB6A11603D9}" xr6:coauthVersionLast="48" xr6:coauthVersionMax="48" xr10:uidLastSave="{4F50CEDE-93F9-40DB-89AE-93033CB3EAA1}"/>
  <bookViews>
    <workbookView xWindow="-120" yWindow="-120" windowWidth="29040" windowHeight="15840" activeTab="2" xr2:uid="{81336259-9507-432C-AB3E-5A6B97B75371}"/>
  </bookViews>
  <sheets>
    <sheet name="NATO Science &amp; Technology" sheetId="1" r:id="rId1"/>
    <sheet name="Accenture" sheetId="2" r:id="rId2"/>
    <sheet name="Influence_of_IoT" sheetId="3" r:id="rId3"/>
    <sheet name="Analysi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 i="4" l="1"/>
  <c r="D14" i="4"/>
  <c r="C13" i="4"/>
  <c r="E13" i="4" s="1"/>
  <c r="C14" i="4"/>
  <c r="B14" i="4"/>
  <c r="E14" i="4" s="1"/>
  <c r="B13" i="4"/>
  <c r="D12" i="4"/>
  <c r="C12" i="4"/>
  <c r="B12" i="4"/>
  <c r="D3" i="4"/>
  <c r="D4" i="4"/>
  <c r="D5" i="4"/>
  <c r="D6" i="4"/>
  <c r="D7" i="4"/>
  <c r="D8" i="4"/>
  <c r="D9" i="4"/>
  <c r="D10" i="4"/>
  <c r="D11" i="4"/>
  <c r="D2" i="4"/>
  <c r="D15" i="4" s="1"/>
  <c r="C3" i="4"/>
  <c r="C4" i="4"/>
  <c r="C5" i="4"/>
  <c r="C6" i="4"/>
  <c r="C7" i="4"/>
  <c r="C8" i="4"/>
  <c r="C9" i="4"/>
  <c r="C10" i="4"/>
  <c r="C11" i="4"/>
  <c r="C2" i="4"/>
  <c r="C15" i="4" s="1"/>
  <c r="B3" i="4"/>
  <c r="B4" i="4"/>
  <c r="B5" i="4"/>
  <c r="B6" i="4"/>
  <c r="B7" i="4"/>
  <c r="B8" i="4"/>
  <c r="B9" i="4"/>
  <c r="B10" i="4"/>
  <c r="B11" i="4"/>
  <c r="B2" i="4"/>
  <c r="B15" i="4" s="1"/>
  <c r="E5" i="4" l="1"/>
  <c r="E9" i="4"/>
  <c r="E6" i="4"/>
  <c r="E7" i="4"/>
  <c r="E8" i="4"/>
  <c r="E4" i="4"/>
  <c r="E12" i="4"/>
  <c r="E11" i="4"/>
  <c r="E10" i="4"/>
  <c r="E3" i="4"/>
  <c r="E2" i="4"/>
  <c r="E15" i="4" l="1"/>
  <c r="F4" i="4" l="1"/>
  <c r="K4" i="4" s="1"/>
  <c r="F14" i="4"/>
  <c r="F9" i="4"/>
  <c r="F2" i="4"/>
  <c r="K2" i="4" s="1"/>
  <c r="F13" i="4"/>
  <c r="F8" i="4"/>
  <c r="K8" i="4" s="1"/>
  <c r="F6" i="4"/>
  <c r="K6" i="4" s="1"/>
  <c r="F5" i="4"/>
  <c r="K5" i="4" s="1"/>
  <c r="F7" i="4"/>
  <c r="K7" i="4" s="1"/>
  <c r="F12" i="4"/>
  <c r="K9" i="4" s="1"/>
  <c r="F11" i="4"/>
  <c r="F10" i="4"/>
  <c r="F3" i="4"/>
  <c r="K3" i="4" s="1"/>
  <c r="K10" i="4" l="1"/>
  <c r="K11" i="4" s="1"/>
  <c r="F15" i="4"/>
</calcChain>
</file>

<file path=xl/sharedStrings.xml><?xml version="1.0" encoding="utf-8"?>
<sst xmlns="http://schemas.openxmlformats.org/spreadsheetml/2006/main" count="901" uniqueCount="630">
  <si>
    <t>Thematic analysis and coding template</t>
  </si>
  <si>
    <t>https://www.simplilearn.com/top-technology-trends-and-jobs-article#5_virtual_reality_and_augmented_reality</t>
  </si>
  <si>
    <t>Reference (resources and page number)</t>
  </si>
  <si>
    <t>Extracts (text from the resourcse)</t>
  </si>
  <si>
    <t xml:space="preserve">Technology concept </t>
  </si>
  <si>
    <t>Potential applications</t>
  </si>
  <si>
    <t>Cases or examples of actual implementaions</t>
  </si>
  <si>
    <t>page vii (Executive Summary)</t>
  </si>
  <si>
    <t xml:space="preserve"> Intelligent: Exploit integrated AI, knowledge-focused analytic capabilities, and symbiotic AI_x0002_human intelligence to provide disruptive applications across the technological spectrum;_x000D_</t>
  </si>
  <si>
    <t>Ai, Robotics, autonomy</t>
  </si>
  <si>
    <t>Create automated robots using AI</t>
  </si>
  <si>
    <t>Interconnected: Exploit the network of virtual and physical domains, including networks of
sensors, organisations, individuals and autonomous agents, linked via new encryption methods and
distributed ledger technologies;</t>
  </si>
  <si>
    <t xml:space="preserve"> IoT</t>
  </si>
  <si>
    <t>Create new always online devices like sensors and protect their data using new encrytption</t>
  </si>
  <si>
    <t xml:space="preserve"> Digital: Digitally blend human, physical and information domains to support novel disruptive
effects.</t>
  </si>
  <si>
    <t xml:space="preserve">
VR AR</t>
  </si>
  <si>
    <t>Use VR or AR to feed constant information</t>
  </si>
  <si>
    <t>Data-AI-Biotechnology: AI, in-concert with Big Data, will contribute to the design of new drugs,
purposeful genetic modifications, direct manipulation of biochemical reactions, and living sensors.</t>
  </si>
  <si>
    <t xml:space="preserve">
BDAA- AI -C28</t>
  </si>
  <si>
    <t xml:space="preserve">
Design new drugs
GEnetic modifications
direct manipulation of biochemical reactions</t>
  </si>
  <si>
    <t xml:space="preserve">
</t>
  </si>
  <si>
    <t>Data-AI-Materials: AI, in-concert with Big Data, will contribute to the design of new materials
with unique physical properties. In particular, this will support further developments in the use of
2-D materials and novel designs._x000D_</t>
  </si>
  <si>
    <t>BDAA-AI-engineering</t>
  </si>
  <si>
    <t>3D printing</t>
  </si>
  <si>
    <t>Data-Quantum: Over a 15 - 20-year horizon, quantum technologies will increase C4ISR data col_x0002_lection, processing and exploitation capabilities, through significantly increased sensor capabilities,
secure communications, and computing.</t>
  </si>
  <si>
    <t>quantum tech</t>
  </si>
  <si>
    <t>Computers that can do many tasks at the same time faster than super computers</t>
  </si>
  <si>
    <t>Space-Quantum: Space-based quantum sensors, facilitated by Quantum Key Distribution communication, will lead to an entirely different class of sensors suitable for deployment on satellites.
Increasingly commercial, smaller, lower power, more sensitive and more distributed space-based
sensor networks enabled by quantum sensors will be an essential aspect of the future military ISR
architecture in 20 years</t>
  </si>
  <si>
    <t>A satellite defence system that can see incoming threats both in space and on Earth</t>
  </si>
  <si>
    <t>Page 7</t>
  </si>
  <si>
    <t>“The same wide span of Fourth Industrial Revolution technology (data, processing, connectivity, AI, robotics, bio-sciences, autonomy and so forth) that is changing how we live, work and play will now transform the way war is waged - in a process spanning at least a generation ... Military transformation will largely be about the rapid adoption and adaptation of civil-sector-derived technology and methods in disruptive military applications ... The future of military success will now be owned by those who conceive, design, build and operate combinations of information-based technologies to deliver new combat power.”</t>
  </si>
  <si>
    <t>Ai, Robotics, Bio Technologies, autonomy</t>
  </si>
  <si>
    <t>Military</t>
  </si>
  <si>
    <t>–    Autonomy: Artificial intelligence-enabled autonomous systems capable of some level of autonomous decision making. Such autonomous systems may be robotic, platform based or (digital) agent-based.</t>
  </si>
  <si>
    <t>Ai</t>
  </si>
  <si>
    <t>Robotic
platform based
Agent-based</t>
  </si>
  <si>
    <r>
      <t>–</t>
    </r>
    <r>
      <rPr>
        <sz val="7"/>
        <color rgb="FF000000"/>
        <rFont val="Times New Roman"/>
        <family val="1"/>
      </rPr>
      <t xml:space="preserve">    </t>
    </r>
    <r>
      <rPr>
        <sz val="11"/>
        <color rgb="FF000000"/>
        <rFont val="Calibri"/>
        <family val="2"/>
      </rPr>
      <t>Humanistic Intelligence: The seamless integration of psycho-social-techno systems supporting enhanced human-machine teaming and synergistic behaviours.</t>
    </r>
  </si>
  <si>
    <t>AI</t>
  </si>
  <si>
    <t>Human-machine teaming
synergetic behaviours</t>
  </si>
  <si>
    <r>
      <t>–</t>
    </r>
    <r>
      <rPr>
        <sz val="7"/>
        <color rgb="FF000000"/>
        <rFont val="Times New Roman"/>
        <family val="1"/>
      </rPr>
      <t xml:space="preserve">    </t>
    </r>
    <r>
      <rPr>
        <sz val="11"/>
        <color rgb="FF000000"/>
        <rFont val="Calibri"/>
        <family val="2"/>
      </rPr>
      <t>Knowledge Analytics: Advanced analytical methods (including AI) exploring large data sets and advanced mathematics to provide insights, knowledge and advice hitherto impractical.</t>
    </r>
  </si>
  <si>
    <t>Provide Insights
knowledge
Exploring large data sets and advanced mathematics to provide insights, knowledge and advice hitherto impractical</t>
  </si>
  <si>
    <r>
      <t>–</t>
    </r>
    <r>
      <rPr>
        <sz val="7"/>
        <color rgb="FF000000"/>
        <rFont val="Times New Roman"/>
        <family val="1"/>
      </rPr>
      <t xml:space="preserve">    </t>
    </r>
    <r>
      <rPr>
        <sz val="11"/>
        <color rgb="FF000000"/>
        <rFont val="Calibri"/>
        <family val="2"/>
      </rPr>
      <t>Trusted Communications: The use of technologies such as distributed ledger technologies (e.g. blockchain), quantum key distribution (QKD), post-quantum cryptography and AI cyber-agents to ensure trusted interactions and information exchange.</t>
    </r>
  </si>
  <si>
    <t>Computer Networking</t>
  </si>
  <si>
    <t>To
post-quantum cryptography and AI cyber-agents to ensure trusted
Information exchange</t>
  </si>
  <si>
    <r>
      <t>–</t>
    </r>
    <r>
      <rPr>
        <sz val="7"/>
        <color rgb="FF000000"/>
        <rFont val="Times New Roman"/>
        <family val="1"/>
      </rPr>
      <t xml:space="preserve">    </t>
    </r>
    <r>
      <rPr>
        <sz val="11"/>
        <color rgb="FF000000"/>
        <rFont val="Calibri"/>
        <family val="2"/>
      </rPr>
      <t>Synergistic Systems: The development of mixed (physical or virtual) complex systems-ofsystems allowing for the creation of novel ecosystems (e.g. smart cities).</t>
    </r>
  </si>
  <si>
    <t>Of
novel ecosystems
Complex systems-ofsystems allowing for the creation of novel ecosystems (e.g. smart cities)</t>
  </si>
  <si>
    <t xml:space="preserve">Page 7 </t>
  </si>
  <si>
    <t xml:space="preserve"> Edge Computing: Embedding of storage, computation and analytics/AI into agents and
objects close to information sources.</t>
  </si>
  <si>
    <t>Edge Computing</t>
  </si>
  <si>
    <t xml:space="preserve">Create mini datacenters closer to remote locations as a way to bypass the latency caused by cloud computing </t>
  </si>
  <si>
    <t>Page 8</t>
  </si>
  <si>
    <r>
      <t>–</t>
    </r>
    <r>
      <rPr>
        <sz val="7"/>
        <color rgb="FF000000"/>
        <rFont val="Times New Roman"/>
        <charset val="1"/>
      </rPr>
      <t xml:space="preserve">    </t>
    </r>
    <r>
      <rPr>
        <sz val="11"/>
        <color rgb="FF000000"/>
        <rFont val="Calibri"/>
        <family val="2"/>
        <charset val="1"/>
      </rPr>
      <t>Ubiquitous Sensing: Embedding of low (or lower cost) sensors to create large sensor networks across the human-physical-information domains.</t>
    </r>
  </si>
  <si>
    <t>Sensors</t>
  </si>
  <si>
    <t xml:space="preserve">Create large sensor networks </t>
  </si>
  <si>
    <t>–    Decentralised Production: Exploitation of AI-assisted design, novel materials, and (mixed material) 3D/4D printing technologies, to support just-in-time local digital manufacturing and production.</t>
  </si>
  <si>
    <t>-assisted design, novel materials, and (mixed material) 3D/4D printing technologies, to support just-in-time local digital manufacturing and production.</t>
  </si>
  <si>
    <t>Digital Twin: A digital simulacrum of physical, biological or information entities digitally linked (often in near real-time) to the original, supporting predictive analytics, experimentation and assessment.</t>
  </si>
  <si>
    <t>Create digital copies of humans</t>
  </si>
  <si>
    <t>Synthetic Realities: The creation of new perceived cognitive or physical realities based on the integration of psycho-socio-technical systems. Such realities may be augmented, virtual, social or cultural in nature.</t>
  </si>
  <si>
    <t>Creation of new VR or AR environments</t>
  </si>
  <si>
    <t>Page 9</t>
  </si>
  <si>
    <t>Intelligent and, increasingly
autonomous systems, are already supplanting and exceeding the capabilities of human forces.
Autonomous systems to date have been quite limited, employing fixed rule-sets and various levels
of direct human-control. The increased use of AI will enable autonomous systems capable of significantly more sophisticated decision making, self-directed activity and, at the same time, increasingly
complex human-machine teaming. Such increased used of intelligent agents will dramatically
expand into our synthetic realities, including cyber, battle networks [34, 35, 36] and digital social networks. Autonomous agents will provide rapid analysis, advice and courses-of-action for
strategic-operational-tactical planning, allowing for increased OODA (Observe-Orient-Decide-Act)
loop effectiveness and bringing an entirely different perspective on old problems unconstrained by
old strategies. Such intelligent battle networks have the potential to increase decision speeds to
levels that will require new methods of human-machine interaction and visualisation. The resulting
competition between battle networks will generate increased evolutionary pressures on algorithms,
each seeking an edge or combination of effects that will lead to a decisive victory.</t>
  </si>
  <si>
    <t>Ai that can do analysis and desision making faster than any human for quick reactions during war.</t>
  </si>
  <si>
    <t>Battle Networks : Evolving agile and adaptive mesh C4ISR networks
will create deep operational dependencies underlying military action. Such evolving battle networks
will increasingly become targets in and of themselves and subject to effects based conflict. This
increased reliance on seamless and ubiquitous connectivity will increase the value in targeting
such networks (military or civilian) in disinformation, cyber or physical manner. Such attacks may
be implemented long before the conflict itself is initiated, and could strike indirectly at logistic,
personnel, information, financial or other supporting elements of modern operational and strategic
networks</t>
  </si>
  <si>
    <t>Cyber Security</t>
  </si>
  <si>
    <t>Create networks that can protect army AI from cyber attacks</t>
  </si>
  <si>
    <t xml:space="preserve"> Precision Warfare:  New sensors (e.g. quantum technology-enabled), increased reliance on synthetic
realities (virtual, social, mixed, twinned, etc.) will present risks and opportunities. The use of more
and more sophisticated analytical tools, leveraging the increased volumes of digital data, will lead to
the development of new operational capabilities (e.g. novel hypersonic weapon designs developed
using increasingly higher-fidelity computational fluid dynamics models and embedded sensors).</t>
  </si>
  <si>
    <t>Using quantum computing to help create new weapons by looking at risk and opportunitiy data.</t>
  </si>
  <si>
    <t>Page 16</t>
  </si>
  <si>
    <t>Autonomy is the ability of a system to respond to uncertain situations by independently composing and selecting among different courses of action in order to accomplish goals based on knowledge and a contextual understanding of the world, itself, and the situation. Autonomy is characterised by degrees of self-directed behaviour (levels of autonomy) ranging from fully manual to fully autonomous [66, 67, 68]. Robotics is the study of designing and building autonomous systems spanning all levels of autonomy (including full human control). Unmanned Vehicles may be remotely controlled by a person or may act autonomously depending on the mission. Applications include access to unreachable areas, persistent surveillance, long-endurance, robots in support of soldiers, cheaper capabilities, and automated logistics deliveries.</t>
  </si>
  <si>
    <t>Autonomy</t>
  </si>
  <si>
    <t>Unmanned Vehicles
Robots
persistent surveillance
access to unreachable areas
automated logistics deliveries</t>
  </si>
  <si>
    <t>The history of autonomous systems in defence is a long one going back to at least 1898 with Nikola Tesla’s demonstration of a wireless remotely operated unmanned boat [69]. However, there has been a significant push over the last 20 years to use system autonomy across a wide variety of physical and virtual environments. The success of these efforts is seen in the increased use of platform autonomy (UxVs), with ISTAR (intelligence, surveillance, targeting and reconnaissance) and precision strike platforms being increasingly common in operations.</t>
  </si>
  <si>
    <t>Platform autonomy
ISTAR(Intelligence, surveillance, targeting and reconnaissance)
precision strike platforms</t>
  </si>
  <si>
    <t>The ultimate objective has always been to unite the human and autonomous system (at whatever level of independent operation) into a formidable team, allowing the automated system to take on dull, dirty, dangerous and dear tasks (the four D’s of robotization) [70]. The underlying motivation is to decrease costs, reduce manning, improve operational effectiveness and reduce casualties.</t>
  </si>
  <si>
    <t>Decrease costs
reduce manning
improve operational effectiveness
reduce casualties</t>
  </si>
  <si>
    <t>Autonomous systems development is primarily driven by operational needs such as high-altitude-longendurance (HALE), increasing levels of integrated AI, and human-machine factors (i.e. how to make the overall human-machine team/system more effective while retaining necessary human oversight and decision making). In particular, legal, policy and interoperability considerations will challenge the use of autonomous systems across the kill-chain. Nevertheless, given the operational advantages to both NATO and potential adversaries, there is little doubt that the use of autonomous systems will significantly enhance, threaten and enable operational capabilities over the next 20 years</t>
  </si>
  <si>
    <t xml:space="preserve">  overall human-machine team/system more effective while retaining necessary human oversight and decision making).</t>
  </si>
  <si>
    <t>Space tech ???  Is it relevant?
Hypersonic ??? Is it relevant?</t>
  </si>
  <si>
    <t>Page 19</t>
  </si>
  <si>
    <t>Next-generation quantum technologies exploit quantum physics and associated phenomena at the atomic and sub-atomic scale; in particular quantum entanglement and superposition. These effects support significant technological advancements primarily in cryptography; computation; precision navigation and timing; sensing and imaging; communications; and, materials.</t>
  </si>
  <si>
    <t xml:space="preserve">Quantum </t>
  </si>
  <si>
    <t>Cryptography
Computation
precision navigation and timing
sensing and imaging
communication
materials</t>
  </si>
  <si>
    <t>Over the last ten years, quantum phenomena, in particular, superposition and entanglement, have been used to develop novel emergent technologies. These next-generation developments include: ultra-sensitive sensors; incredibly accurate clocks; unbreakable encryption and communications; and, quantum computing [46, 83, 84, 85, 86, 87, 88].</t>
  </si>
  <si>
    <t>Ultra sensitive sensors
clocks
encryption
communication
quantum computing</t>
  </si>
  <si>
    <t>Quantum radar [91, 92, 92] has the potential to make stealth technologies obsolete, provide more accurate target identification, and allow covert detection and surveillance. Accurate clocks will enable the development of (precision) positioning, navigation and timing (PNT) systems for use in GPS denied or inaccessible areas (e.g. under-ice).</t>
  </si>
  <si>
    <t xml:space="preserve"> target identification
detection
surveillance</t>
  </si>
  <si>
    <t>Unbreakable quantum key encryption will support substantially more robust and secure communication. Quantum computing, potentially the most disruptive quantum technology of all, has the potential to render previously untenable classical computational tasks in areas such as optimisation, BDAA, AI, and modelling &amp; simulation viable.</t>
  </si>
  <si>
    <t>Secure communication
Quantum computing: AI, BDAA, modelling and simulation</t>
  </si>
  <si>
    <t>This computational edge has the potential to increase the decision making and operational effectiveness of NATO forces significantly, as well as render current encryption techniques and encrypted data crack-able for the first time. 20 Chapter 2. Science &amp; Technolog</t>
  </si>
  <si>
    <t>Increase the decision making and operational effectinivesss of NATO
render current encruption techniaues and encrupted data crack-able.</t>
  </si>
  <si>
    <t>Page 20</t>
  </si>
  <si>
    <t>Quantum computing (or quantum information science) (Figure 2.9) has enjoyed considerable visibility in the media and has undergone significant commercial development. Nevertheless, the development of widely available general quantum computing (i.e. capable of significantly exceeding the theoretical limits of classical computing (i.e. quantum supremacy)) is at least 15-20 years away. However, business application outside of a research environment is envisaged as 5 - 10 years away [96, 97]. To achieve this goal requires surmounting some significant theoretical and engineering challenges (particularly around error correction), which may ultimately render such systems impractical over this period [98]. However, for NATO, research into non-classical quantum optimised algorithms (e.g. quantum neural networks for AI) suitable for Alliance defence and security problems is a cost-effective development strategy in the short term [99, 100].</t>
  </si>
  <si>
    <t>Quantum computing
quantum optimised algorithms</t>
  </si>
  <si>
    <t>Page 21</t>
  </si>
  <si>
    <t>Biotechnologies use organisms, tissues, cells or molecular components derived from living things, to act on living things; or, act by intervening in the workings of cells or the molecular components of cells, including their genetic material [101]. Human Enhancement Technologies (HET) are biomedical interventions that improve human form or functioning in excess of what is necessary to restore or sustain health.</t>
  </si>
  <si>
    <t>Bio Human Enhancement (Bio Technologies)</t>
  </si>
  <si>
    <t>Improve human form
restore or sustain health</t>
  </si>
  <si>
    <t>These technologies span the spectrum of biological sciences: Genetic manipulation (e.g. CRISPR) to develop novel pathogens or medical countermeasures; Manufacturing methods exploiting biological processes; Human enhancement via integrated robotics (e.g. exoskeletons or replacement parts); Neural interfaces; Enhanced vision; Socio-technical symbiosis with AI and autonomous systems; Pharmacological approaches to cognitive and physical enhancement; Increased virtualisation of the socio-cognitive environment supporting the development of new social, information and organisational structures; and, New bio-sensors and bio-informatics, which will increase our understanding of socio-cognitive, physiological, economic and neurological behaviours to improve operational performance and resilience, as well as increase the effectiveness of non-kinetic targeting.</t>
  </si>
  <si>
    <t>Bio Technologies - Bio Human Enhancement = sub category</t>
  </si>
  <si>
    <t>Human enhance via integrated robotics
neural interfaces
enhanced vision
socio-technical symbiosis with AI and autonomous systems
 cognitive and physical enhancement
virtualisation of the socio-cognitive environment
bio-sensors and bio-informatics</t>
  </si>
  <si>
    <t>Disruptive BHET research areas of potential interest to NATO are: Bioinformatics and Biosensors: The collection, classification, storage, retrieval and analysis of biological and biochemical data. Human Augmentation: The use of genetic modifications, pharmacological agents, electro-mechanical devices, or neurological interfaces to increase human physiological and neurological performance beyond normal limits. Medical Countermeasures and Technologies: The development of new diagnostics, therapeutics and vaccines (employing bioinformatics, genetic engineering and biosensors) to support predictive diagnostics, CBRN threat identification and treatments. Synthetic Biology: The delibe</t>
  </si>
  <si>
    <t>Bio Human Enhancement - (Bio Technologies)</t>
  </si>
  <si>
    <t>Bioinformatics and Biosensors
Human
Augmentation
Medical Countermeasures and Technologies
Synthetic Biology</t>
  </si>
  <si>
    <t>Page 23</t>
  </si>
  <si>
    <t>The synergistic combination of autonomy, BDAA and AI is expected to have the largest disruptive effect on the Alliance and its military capabilities over the next ten years. Increased use of intelligent, widely distributed, ubiquitous, cheap, interconnected sensors and autonomous entities (physical or virtual) will lead to volumes of data that are virtually impossible to analyse by current methodologies and approaches. Interrelated technologies and methods will underlay solutions to these problems. Such technologies include 5G (and similar communication technologies), cognitive EM management, the-internet-of-things (IoT), the AI-of-things (AIoT) [105], better battery technologies and even 3-D printing. Such changes, coupled with supporting space, bio- and quantum technological developments, have the potential to create a NATO strategic and operational decision advantage, leading to the need for new cyber and memetic warfare concepts and capabilities [29, 106].</t>
  </si>
  <si>
    <t>BDAA
AI</t>
  </si>
  <si>
    <t>Sensors
autonomous entities</t>
  </si>
  <si>
    <t>Over a 15 - 20 year horizon, quantum technologies will greatly increase C4ISR data collection, processing and exploitation capabilities, through greatly increased sensor capabilities, secure communications, and computing. In particular, quantum computing may greatly increase modelling &amp; simulation speed and fidelity for predictive analytics, and enable a quantum approach to deep learning neural networks for greatly enhanced AI and data analytics. This increased computational and simulation capability will also significantly impact the conduct of Alliance S&amp;T through a meta-analysis of existing science and the simulation of quantum dominated systems. This capability will, in turn, lead to the discovery of new fundamental and applied science, novel designs, purpose-built genes
or organisms, as well as identification of novel material, chemical and biological properties. All of these
have the potential to generate disruptive effects beyond 2040.</t>
  </si>
  <si>
    <t>quantum</t>
  </si>
  <si>
    <t>modeling &amp; simulation speed
quantum approach to deep learning
enhanced AI</t>
  </si>
  <si>
    <t>Page 24</t>
  </si>
  <si>
    <t>Space-based quantum sensors, facilitated by QKD communication, will lead to entirely different classes of sensors suitable for deployment on satellites. Currently, power limitations and sensor sensitivity significantly impact satellite design and operation. Smaller, lower power, more sensitive and more distributed space-based sensor networks enabled by next-generation quantum technologies will be an essential aspect of NATO’s future ISR architecture in 20 years. The development of large-scale satelliterelayed QKD quantum communication (QC) networks [107], will be essential if the Alliance is to maintain a fully secured global communication network. Satellite-to-Earth QC has already been demonstrated for ranges over 5000km. China, in particular, is developing a number of very ambitious demonstration projects. Technological developments over the next 5 - 10 years are expected to greatly expand these early experiments and provide the technological framework for robust commercial capabilities.</t>
  </si>
  <si>
    <t>Space sensors
Future ISR architecture
quantum communication network</t>
  </si>
  <si>
    <t>Page 25</t>
  </si>
  <si>
    <t>AI and biotechnology are developing at an exponential rate, driven by greatly reduced costs, increased speeds and rising commercial interest [65]. For example, the original human genome project took ten months and cost $3 billion USD (in 2001). Today, it takes less than one hour and costs about $1000 (USD) to decipher a human genome [65]. AI, in-concert with BDAA and biotechnology, will have an outsized impact on the world’s economy and health. Such a combination of EDTs will greatly contribute to the design and discovery of new drugs, purposeful genetic modifications, di-rect manipulation of biochemical reactions, development of optimised biological agents, living sensors,
development of new CBRN counter-measures and identification (through meta-analysis) of new research
areas. The use of AI to optimise the design of new biological agents molecule-by-molecule or cell-by-cell
will greatly expand our ability to tailor-make new pharmaceuticals (e.g. [108]) as well as create new
means of manufacturing for sensing. Such disruption will not be confined to the bio-sciences but will be
mirrored across all areas of S&amp;T development</t>
  </si>
  <si>
    <t>AI
Bio Technologies
BDAA</t>
  </si>
  <si>
    <t>Decipher human genome
discovery of new drugs</t>
  </si>
  <si>
    <t>Page 26</t>
  </si>
  <si>
    <t>AI, in-concert with BDAA, will contribute to the design of new materials, the identification and design of unique physical properties (e.g. [109, 110]), direct manipulation of chemical reactions, creation of novel designs and identification (through meta-analysis) of new research areas. In particular, this will support further developments in the development of 2-D materials. This disruption will be mirrored across all areas of S&amp;T development. AI and BDAA, in combination with 3D/4D printing or bio-manufacturing, will push production towards the edge (i.e. the user) and greatly facilitate the development of reliable, tailored, mixed material manufactured products.</t>
  </si>
  <si>
    <t>AI
BDAA</t>
  </si>
  <si>
    <t>Design new materials
identificiation of unuquare physical properties
direct manipulation of chemical reaction
create novel design</t>
  </si>
  <si>
    <t>Page 30</t>
  </si>
  <si>
    <t>For example, global investment in AI research is set to exceed $1 trillion by 2030, driven in no small measure by Chinese investment and a stated goal to become the world’s leader in AI by 2030 [129]. The US and the EU have also pledged billions of dollars &amp; euros to support AI research with more than $2 billion dollars set aside for defence-related AI research.</t>
  </si>
  <si>
    <t>Defence related AI research</t>
  </si>
  <si>
    <t>Page 32</t>
  </si>
  <si>
    <t>. At the same time, fringe communities and near peer-competitors have found a voice in the info-sphere with trolling, mob behaviour, and disinformation campaigns becoming increasingly sophisticated. The use of AI in this context to create competing narratives and alternate facts (e.g. deep fakes, chatbots, etc.) is not a question for the future but a reality today.</t>
  </si>
  <si>
    <t>Disinformation campaings
deep fakes
chatbots</t>
  </si>
  <si>
    <t>Blended and virtual reality systems have blurred the distinction between physical and artificial realities</t>
  </si>
  <si>
    <t>VR AR</t>
  </si>
  <si>
    <t>artificial reality</t>
  </si>
  <si>
    <t>5G and the internet-of-things (IoT) will also increasingly enable the use of the info-sphere</t>
  </si>
  <si>
    <t>IoT - 5G (Wireless)</t>
  </si>
  <si>
    <t>increase use of info-sphere (metaphysical realm of information, data, knowlegde)</t>
  </si>
  <si>
    <t>Page 34</t>
  </si>
  <si>
    <t>There will be an increased need to operate with minimal or no collateral damage in
environments where the difference between combatants and non-combatants may be difficult to discern or
change minute-to-minute.
New technologies will be essential to ensure adequate situational awareness and (kinetic or non-kinetic) precision in these scenarios, with the internet-of-things providing millions of possible sensors and urban transportation systems increasing the complexity of operations [118].</t>
  </si>
  <si>
    <t xml:space="preserve">IoT </t>
  </si>
  <si>
    <t>Military precision</t>
  </si>
  <si>
    <t>Page 36</t>
  </si>
  <si>
    <t>Education: Use of virtual realities, AI, big data etc. will enable personalised training;</t>
  </si>
  <si>
    <t>AI
BDAA
VR AR</t>
  </si>
  <si>
    <t>Education
Personal training</t>
  </si>
  <si>
    <t>• The Changing Nature of Work: Increased reliance on AI and Autonomy will redefine work</t>
  </si>
  <si>
    <t>Redefined work</t>
  </si>
  <si>
    <t>Page 37</t>
  </si>
  <si>
    <t>Automated Logistics: AI and Autonomy increasingly enable automated transportation and logistics;</t>
  </si>
  <si>
    <t>AI
Autonomy</t>
  </si>
  <si>
    <t>Automated logistics</t>
  </si>
  <si>
    <t>Food and Water Technologies: Application of novel materials and techniques, along with bioengineering and biotechnologies may increase water and food supplies;</t>
  </si>
  <si>
    <t>Bio Technologies</t>
  </si>
  <si>
    <t>Food and Water Technologies</t>
  </si>
  <si>
    <t>Page 41-42</t>
  </si>
  <si>
    <t>The analyst is often faced with data having significant volume, velocity, variety, veracity or visualisation challenges. Vast amounts of data available throughout the future physical, human or information battle-spaces will 42 Chapter A. Data enable analytics to deliver insights and predictions, provide real-time decision support, and highlight early indicators of success and warnings of crises. Increased use of predictive analytics and M&amp;S will enable decision-makers to exceed their cognitive limits while improving consideration, interdependencies, intransparencies and temporal dynamics [193, 194]. In the end this will allow decision-makers to better understand the potential impact of their decisions, and adjust plans accordingly (Figure A.1).</t>
  </si>
  <si>
    <t>BDAA</t>
  </si>
  <si>
    <t>Real-time decisions
indicators of success and warning of crises
Improving decision making</t>
  </si>
  <si>
    <t>Page 42</t>
  </si>
  <si>
    <t>BDAA will be enabled by S&amp;T developments in a variety of areas, which include: exploitation of human signatures; modelling and simulation for social media; modular multisensor fusion engines; provision and discovery of M&amp;S tools and services in the cloud; visual analytics; decision support and planning support with M&amp;S in the battlefield; virtual mission areas; distributed ledger technologies (e.g. blockchain); cognitive sensing; compressive sensing; computational imaging; deep learning; electric-and magnetic-field sensing; photonic integrated circuits; sensing sources data fusion; swarm centric systems; and, wideband telecommunications.</t>
  </si>
  <si>
    <t>Simulation for social media
modular multi sensor fusion engines
provision and discovery of M&amp;S tools and services in the cloud
Visual analytics
decision support
planning support</t>
  </si>
  <si>
    <t>Sensors are a critical enabler of BDAA. Sensors provide the data in the physical domain, and increasingly in the human domain. Ubiquitous sensing or sensors everywhere will be significantly enabled by the growth of 5G communication and the internet-of-things (IoT).
 The concept of sensors everywhere
refers to the ability to detect and track any object or phenomenon from a distance by processing data
acquired from high tech, low tech, active and passive sensors. Effectively everything will be a sensor, and
every sensor will be networked</t>
  </si>
  <si>
    <t>Sensors, IOT</t>
  </si>
  <si>
    <t>Military applications will be wide-ranging, including the development of a multi-domain common operating picture, large scale underwater sensor mesh networks, exploitation and weaponising of social media, automated logistics planning, autonomous systems, and integrated soldier systems. While sensor technologies are expected to evolve to support greater precision and accuracy, the most disruptive development will be the combination of further miniaturisation, reduced costs, novel (3D/4D) manufacturing and the sheer volume and wide distribution of sensors in the military sphere</t>
  </si>
  <si>
    <t>Sensors, IOT, BDAA</t>
  </si>
  <si>
    <t>Military:
underwater sensor mesh networks
exploitation and weaponising of social media,
autotmated Logistics planning
autonomous systems
integrated soldier systems
reasearch:
reduce cost, novel (3D/4D) manufacturing</t>
  </si>
  <si>
    <t>page 43</t>
  </si>
  <si>
    <t>• Smart textiles [196] imbued with molecular/nanoscale sensors providing real-time health and environment monitoring are expected to be widely available by 2030.</t>
  </si>
  <si>
    <t>Sensors, BDAA</t>
  </si>
  <si>
    <t>Smart textiles</t>
  </si>
  <si>
    <t>• Next-generation Over-the-horizon (OTH) [197, 198, 199, 200] and passive radar systems will provide wide-area air space surveillance, employing sophisticated data processing and multipleinput multiple-output (MIMO) technologies. Passive OTH radar is likely to be in a mature prototype state within 5-10 years, with fully fielded systems in place in the 10-15 year time-frame. Air target detection ranges could increase from 350km to 1500km</t>
  </si>
  <si>
    <t>Sensors, DBAA</t>
  </si>
  <si>
    <t>Next generation Over-The-horizon
radar systems</t>
  </si>
  <si>
    <t>Page 43</t>
  </si>
  <si>
    <t>Quantum sensing which, in the long term, will generate a revolution in sensing technology, enabling very high sensitivity sensors capable of long-range detection of aircraft, submarines or subterranean activities. This capability allows the development of smaller higher performance sensors to monitor weapon system health and performance</t>
  </si>
  <si>
    <t>quantum sensing</t>
  </si>
  <si>
    <t>The use of digital twins (highly detailed virtual models of a specific weapon system [201]) will become increasingly commonplace over the next ten years, relying on extensive embedded sensor networks, including those tied to the human and information aspects of such systems.</t>
  </si>
  <si>
    <t>Digital twins</t>
  </si>
  <si>
    <t>• Computational imaging (CI) which holds great promise to revolutionise such EO/IR sensors, as well as providing significantly increased sensitivity. CI refers to image formation techniques that use digital computation to recover an image of the scene. Compressive sensing (CS), a CI subset, involves capturing a smaller number of specially designed measurements from the scene to recover the image or task-specific scene information computationally. CS has the potential to acquire an image with similar information content to a large format array while using smaller, cheaper, and lower bandwidth components. More significantly, data acquisition can be designed to capture task-specific and mission-relevant information guided by the scene content with more flexibility. CI has the potential to reduce system size, weight, power, and cost while enabling simultaneous target acquisition and situational awareness (multiplexed imager), perception range extension (Non-Line-of-Sight Imager, multispectral imaging), and multipurpose imagers.</t>
  </si>
  <si>
    <t>Computational imaging</t>
  </si>
  <si>
    <t>Microwave photonics, which is on the verge of delivering higher performance, lower power, more robust sensing and wireless communication on the battlefield.</t>
  </si>
  <si>
    <t>Microwave photonics</t>
  </si>
  <si>
    <t>As a result, the EM spectrum is and will continue to be increasingly congested as military and commercial systems via for bandwidth. The use of AI to support cognitive sensors (e.g. cognitive radars) and communications, which adjust in an agile fashion to maximise collection and through-put, will become essential to avoid conflict in the congested (and perhaps contested) EM spectrum. This will be especially essential for operations in urban environments.</t>
  </si>
  <si>
    <t>Sensors, DBAA, AI</t>
  </si>
  <si>
    <t>support cognitive sensors to maximise collection and through-put (EM spectrum).</t>
  </si>
  <si>
    <t>Page 44</t>
  </si>
  <si>
    <t>BDAA is being enabled in no small measure by ubiquitous computing, that is computing anywhere, anytime and on any device. Integrated with military mobile networks and mission cloud computing, ubiquitous computing has the potential to provide real-time decision support to the individual soldier at all times and all places. Such mesh networks of connected devices will allow BLUE forces to leverage and exploit distributed data structures and cloud computing services. It also encompasses software-driven functionality, with the ability to process incoming data at the sensor before transmission, and exploits advances in encryption that will enable assured information transfer across a network.</t>
  </si>
  <si>
    <t>Secure communication and data storage is essential in military operations. Databases are the traditional means to store and maintain structured and related data. More recently, distributed ledger technologies (e.g. blockchain) have emerged and been used as the distributed, transparent, and permanent data management technology underlying the Bitcoin cryptocurrency. The increased use of blockchain technologies (along with AI-enabled defensive cyber-bots/agents, quantum key distribution (QKD) and post-quantum encryption) will significantly increase the Alliance’s ability to ensure trusted communications and data storage.</t>
  </si>
  <si>
    <t>Blockchain
 AI
quantum encryption</t>
  </si>
  <si>
    <t>Increase communication and data security</t>
  </si>
  <si>
    <t>Page 48</t>
  </si>
  <si>
    <t>BDAA research is highly interdisciplinary, with strong commercial and open-source underpinnings. Key areas of research and development are: 1. Engineering Defence: Counter-social-engineered and cyber agents (i.e. bots) to auto-identify, disrupt and investigate bot-mediate social and cyberattacks [202].</t>
  </si>
  <si>
    <t>Engineering Defence</t>
  </si>
  <si>
    <t>Optimised Communications: Novel technologies to optimise network resources, data throughput and (cognitive) spectrum management (including operations in a contested and congested environment with limited knowledge of other appliance, vehicles or sensors on the network) for distributed applications or sensing. The research will include exploration of new communication modes (e.g. 5G), mesh networks, post-quantum encryption methods and the increased used of cognitive (AI) methods.</t>
  </si>
  <si>
    <t>BDAA
networks
quantum encryption
AI</t>
  </si>
  <si>
    <t>Optimsed Communication</t>
  </si>
  <si>
    <t>Analytics: Novel mathematical, computational and human-factors approaches to the analysis of complex and complicated military socio-technical systems-of-systems (e.g. operational command), including fusion of noisy and uncertain data and operational decision making. This includes modelling and simulation of complex multi-scale physical, information and engineering systems. Development of data-driven discovery models [202] will be an essential aspect of this research as human engagement in the development of predictive models is a significant limiting factor. New distributed computational architectures (edge computing), as well as search and assessment technologies, will be necessary to discover, organise and present multi-domain content [202].</t>
  </si>
  <si>
    <t>BDAA
Edge computing</t>
  </si>
  <si>
    <t>Analytics</t>
  </si>
  <si>
    <t>Sensors: New, distributed, low power and sensitive sensors capable of large scale mesh behaviour and self-organisation (ubiquitous sensing). This includes developments in analysis, fusion and assessment of signals from passive sources (e.g. bio-engineered), bio-social sensors, multisensor/multi-domain sources, and edge-computing.</t>
  </si>
  <si>
    <t>Sensors:
bio-social sensors
multisensor/multi domain sources
edge computing</t>
  </si>
  <si>
    <t>Page 50</t>
  </si>
  <si>
    <t>Artificial Intelligence (AI) emulates aspects of human cognition such as perception, reasoning, planning, and learning. AI is able to autonomously perform tasks such as planning, understanding language, recognising objects and sounds, learning, and problem-solving. AI has been identified as the biggest technological challenge facing Alliance nations [45, 212], with some calling it the most important technology ever invented [213].</t>
  </si>
  <si>
    <t>Emulates aspects of:
Homain cognition
reasoning
planning
learning</t>
  </si>
  <si>
    <t>Page 51</t>
  </si>
  <si>
    <t>While major strides are continuing to be made in deep-learning methods [118], new research areas are being developed, including neuromorphic computing, which attempts to more accurately emulate the neural structure and operation of the human brain [215], and adversarial machine learning which seeks to understand how to confuse AI systems [217, 218]. Another promising area is that of probabilistic computing, designed to deal with uncertainty, ambiguity, and contradiction in the natural world. [215]. Research in these areas includes new machine and deep learning methods focusing on the use of smaller training sets and explainability. Another major area of R&amp;D will be the development of new machine and deep learning algorithms based on quantum information science and quantum computers. Continued R&amp;D into new and more general-purpose algorithms will be critical in maintaining the current momentum behind AI research and moving AI beyond its current practical limitations.</t>
  </si>
  <si>
    <t>probalistic computing
deep learning based on quantum information science</t>
  </si>
  <si>
    <t>page 52</t>
  </si>
  <si>
    <t>Development of symbiotic AI (i.e. humancentric), whereby humans and cognitive machines work together as trusted partners in a complexhybrid system, is a significant research challenge [202]. Fundamental R&amp;D is necessary to improve the understanding of human speech, extraction of semantic information inherent in a wide variety of media and responding to non-verbal aspects of communication. Such capabilities will also allow a more natural interaction and partnership, but will also necessitate the integration of analogues to human perception in the physical (e.g. vision) and human domains (e.g. emotions), along with the development of machine common-sense (i.e. the embedding of a priori knowledge [202]. This will also necessitate the development of systems capable of asking questions, speculating, proposing multiple options, enhanced learning and explaining clearly the decision or deliberative process.</t>
  </si>
  <si>
    <t>Human and cognitive machine work together</t>
  </si>
  <si>
    <t>page 53</t>
  </si>
  <si>
    <t>“The Pentagon is figuring ways to harness artificial intelligence (AI) for advantages as farflung as battlespace autonomy, intelligence analysis, record tracking, predictive maintenance and military medicine. AI is a key growth investment area for DoD, with nearly $1 billion allocated in the 2020 budget. The Defense Department’s Joint Artificial Intelligence Center (JAIC) will see it’s budget double to over $208 million, with significant increases likely in 2021 and beyond ... The military is currently seeking to integrate AI into weapon systems development, augment human operators with AI-driven robotic manoeuvre on the battlefield and enhance the precision of military fires.”</t>
  </si>
  <si>
    <t>Autonomy
intelligence analysis
record tracking
predictive maintenance
military medecine
Integration of AI with weapons</t>
  </si>
  <si>
    <t>page 56</t>
  </si>
  <si>
    <t>• Enterprise Management: NATO requires more efficient and effective processes for enterprise resource management (investment and business planning, program performance and risk management, strategic transformation, and improvement initiatives, strategic readiness management, and strategic management practice) based on advanced analytics and evidence-based decision making. With respect to finance, AI can assist in cost analysis, assessment of economic impacts and drivers, and the provision of timely evidence-based decision support.</t>
  </si>
  <si>
    <t>Enterprise management (investement and businesss planning, program performance and risk management, strategic transformation and improvement initiaives, strategic readiness, management and strategic management practice)</t>
  </si>
  <si>
    <t>• Logistics: AI systems (especially when paired with digital twins) have the potential to minimise equipment downtime, minimise system failures, improve inventory and repairs management etc. Problems of these sorts are similar to those encountered in the commercial world and are therefore primed for early adoption by NATO.</t>
  </si>
  <si>
    <t>Logistic (minimise downtime, system failures, improve inventory and repairs managements)</t>
  </si>
  <si>
    <t>Cyber &amp; Info-space: Intelligent (i.e. AI-enabled) autonomy extends beyond mobile platforms. For resilient autonomous networks and cyber-warfare, the system must detect, evaluate and respond well before humans would be capable of understanding the situation. Desktop applications will assess and interpret vast amounts of sensor and intelligence data. These systems and virtual agents will have the capacity to make independent decisions and act upon these decisions rapidly, while at the same time, work as part of a human-AI team. One would expect that networks and information systems will be configured, maintained, and protected by AI-enabled autonomous agents.</t>
  </si>
  <si>
    <t>AI, autonomy</t>
  </si>
  <si>
    <t>Cyber &amp; info-space</t>
  </si>
  <si>
    <t>Training: AI systems (especially when paired with virtual/augmented reality systems) have the potential to improve individual and customised training through real-time adaption to human behaviour and the generation of customised training environments or scenarios.</t>
  </si>
  <si>
    <t>AI, VR AR</t>
  </si>
  <si>
    <t>training (customised training and real time adaptation)</t>
  </si>
  <si>
    <t>page 57</t>
  </si>
  <si>
    <t>Advanced Algorithms: Improvements in the effectiveness and generalisation of AI. Continued research will be necessary in the areas of machine &amp; deep learning, adversarial AI, as well as neuromorphic &amp; probabilistic computing.</t>
  </si>
  <si>
    <t>Advanced algorithms</t>
  </si>
  <si>
    <t>• Human-Machine Symbiosis: Advances in interfaces, human-centric AI, visualisation, explainability, and socio-technical implications (e.g. team dynamics);</t>
  </si>
  <si>
    <t>human-machine symbiosis</t>
  </si>
  <si>
    <t>AI Application: AI is an underpinned technology supporting predictive, prescriptive and even cognitive data analytics. There is a need for processes to transform both structured data (e.g. machine learning techniques with varying levels of complexity, from regression to neural networks) and unstructured data (e.g. using deep learning and natural language processing) into insights and foresight for decision-makers. These tools may then be applied to critical defence and security challenges such as: – Psycho-Socio-Technical: The use of AI to enable human, social or complex system agents within M&amp;S, supporting more realistic analysis and personalised training. – Adaptation: Adaptive techniques will out-mode current intelligence cycles in areas such as electronic warfare. The development of a new intelligence paradigm may be required. – Cyber: Development of AI agents for defensive cyber (e.g. bio-inspired equivalents of immune systems T-cells) and offensive cyber operations (e.g. penetrative and vulnerability seeking agents). – Infospace: Weaponising information through AI (e.g. deep fakes) and development of hybrid-warfare countermeasures (e.g. sustain trust and counter vulnerabilities).</t>
  </si>
  <si>
    <t>AI Application such as:
Psycho-Socio technical
adaptation
cyber security
Infospace (weaponise weapon trhough AI)</t>
  </si>
  <si>
    <t>Page 59-60</t>
  </si>
  <si>
    <t>Robotics and Autonomous Systems (RAS) are a key enabler and beneficiary of developments in other EDT areas. From a technology watch perspective, developments of interest to NATO will be predominantly in the areas of: (1) Autonomous Systems (platforms, devices &amp; agents): e.g. new platforms; propulsion; software agents; low power sensors; IoT devices; and, applications. Areas of particular 60 Chapter C. Autonomy note are: autonomous hypersonic vehicles; bio-inspired micro and mini aerial vehicles; miniaturisation, small satellites (smallsats); hybrid-electric aero-propulsion systems; light-weight high-resolution hyper-spectral imaging technology for semi-persistent surveillance missions; RF sensor miniaturisation; plasmonics for decreasing IR detector size; rapid 3D environment modelling; and use of robotic decoys; (2) Human-machine teaming: human performance enhancements, human-machine collaboration and communication; (3) Counter-measures: high power radio frequency (HPRF) weapons; and, (4) Autonomous Behaviour: control, swarm centric systems and intelligent autonomy (i.e. increasingly advanced embedded AI)</t>
  </si>
  <si>
    <t>Autonomy
Robotic</t>
  </si>
  <si>
    <t>Autonomous system (new platforms, propulsion, software agents, low power sensor, IoT devices)
autonomous hypersonic vehicles; bio-inspired micro and mini aerial vehicles; miniaturisation, small satellites (smallsats); hybrid-electric aero-propulsion systems; light-weight high-resolution hyper-spectral imaging technology for semi-persistent surveillance missions; RF sensor miniaturisation; plasmonics for decreasing IR detector size; rapid 3D environment modelling; and use of robotic decoys;
Human-machine teaming: human performance enhancements, human-machine collaboration and communication;
 Counter-measures: high power radio frequency (HPRF) weapons;</t>
  </si>
  <si>
    <t>Page 60</t>
  </si>
  <si>
    <t>Platform autonomy is one of the more important examples of militarily relevant robotics and autonomous systems (RAS) [176, 253]. Such UxVs are uncrewed vehicles for air (UAV, UCAV if combat capable), sea (underwater (UUV) and surface (USV)) and land/ground use (UGV). Since the launch of the first experimental, fully autonomous spacecraft (Deep Space 1) in 1998 [254], AI-enabled autonomous systems (especially smallsats) have catalysed novel technological developments in and use of space [255, 256]. UxVs may be remotely piloted or may act at varying levels of autonomy throughout a mission [66]. Research into UxVs cover a wide spectrum of enabling technologies including: stealth (signatures: infrared, acoustic); qualification &amp; certification; structures &amp; materials; propulsion; performance; stability &amp; control; and, design.</t>
  </si>
  <si>
    <t>Platform autonomy</t>
  </si>
  <si>
    <t>Page 61</t>
  </si>
  <si>
    <t>Of critical importance are resilient autonomous networks and cyber-warfare agents, where the system must detect, evaluate and respond well before an operator could understand and react. A good deal of important decision software must utilise autonomy to reduce the operator s cognitive load. These systems will assess and interpret vast amounts of sensor and intelligence data to produce actionable information and recommendations for the warfighter. They will have the capacity to make independent decisions and act upon these decisions rapidly, while at the same time, have the ability to work as part of a team which includes people. This level of intelligent autonomy will result in systems that work seamlessly with the warfighter, can enhance warfighter trust in the systems, and lead to an almost unlimited force multiplier and substantially increase the pace of operation.</t>
  </si>
  <si>
    <t>resilient autonomous networks
cyber-warfare agents</t>
  </si>
  <si>
    <t>Page 63</t>
  </si>
  <si>
    <t>Collaborative autonomy is a feature of widely autonomous systems acting as a social-technical team (eventually with distributed tasks) under the command of a warfighter. Systems of this nature will assess and interpret vast amounts of sensor and intelligence data to produce actionable information and recommendations for the warfighter. They will have the capacity to make independent decisions and act upon these decisions rapidly, while at the same time, work as part of a human team (with attendant social, collaboration and communication issues). This level of intelligent autonomy will result in systems that work seamlessly with the warfighter, are able to build warfighter trust, and act ultimately as a significant force multiplier. Research continues on the development of procedures to evaluate vehicle/operator/team system performance as a function of platform autonomy.</t>
  </si>
  <si>
    <t>Collaborative autonomy</t>
  </si>
  <si>
    <t>Page 64</t>
  </si>
  <si>
    <t>Force Structure: UxV and autonomous software agents will replace humans in operational/tactical jobs environments that are deemed dull, dirty, dangerous or dear (e.g. CBRN, EOD, reconnaissance, etc.). Increased use of autonomous systems will, therefore, challenge the development of appropriate military skills, organisational/force structures and training.</t>
  </si>
  <si>
    <t>Replace humans in operational/tactical jobs environment</t>
  </si>
  <si>
    <t>Effectiveness: Employing a warfighter as a system concept will see next generation networks and advanced AI seamlessly integrating disparate techno-human systems into unified and focused capability (e.g. [292]), allowing every soldier to act as a squad, every ship as a task group and 65 every aircraft as a squadron. Agile manufacturing (e.g. 3D/4D mix-materials printing) will provide task tailored systems in theatre on demand.</t>
  </si>
  <si>
    <t>Techno-human systems
Agile manufacturing</t>
  </si>
  <si>
    <t>Logistics: UxVs will transport passengers and cargo onto the battlefield, especially in the relatively small quantities that would apply in tactical situations. Current levels of technology may be sufficient to create remotely piloted or autonomous UxVs that are capable of delivering supplies and ammunition to troops in the field, under well-defined circumstances. Wider application within the logistics and transport system will reduce waste, increase operational availability and support warehousing operations.</t>
  </si>
  <si>
    <t>Use autonomous system to transport passengers and cargo
increase operational availability support warehousing operations</t>
  </si>
  <si>
    <t>Page 65</t>
  </si>
  <si>
    <t>Situational awareness: Improved ISR through widely dispersed, persistent, low-observable vehicles/sentinels employing a broad range of low-power sensors (EO/IR, radar, magnetics, etc.). Increased use is expected in evolving operational areas such as space, cyber and urban environments. Hand-carried micro-UAVs deployable by soldiers in urban environments will be available and widely used. UAVs of different size and degrees of autonomy are already used for ISR, taking advantage of the fact that UAVs can have long loiter times and can be positioned flexibly near potential targets. Long endurance UxVs are particularly important for surveillance when operations are conducted over days to years. Cyber agents will also increasingly be used to maintain situational awareness within virtual spaces (social or otherwise), and to aide in the identification of threats or vulnerabilities.</t>
  </si>
  <si>
    <t>Support infantery</t>
  </si>
  <si>
    <t>8. Manoeuvrability: Increased tactical and operational agility, through increased presence, numbers (swarms) and reduced logistics needs. Automated systems will be able to rapidly exploit tactical opportunities consistent with operational direction.</t>
  </si>
  <si>
    <t>Increase tactical and operational agility</t>
  </si>
  <si>
    <t>. Sustainability: A combination of agile manufacturing and autonomous systems may enable automated logistics support in dangerous or isolated operational environments. Reduced manning  may also substantially diminish costs, with commensurate changes required in training and military
occupations.</t>
  </si>
  <si>
    <t>automated logistics support in dangerous or isolated operatonal environments</t>
  </si>
  <si>
    <t>Page 66</t>
  </si>
  <si>
    <t>12. Cyber: Autonomous software agents will increasingly undertake cyber (offensive and defensive) operations.</t>
  </si>
  <si>
    <t>Increase undertake cyber ( offnsive and defensives) operations.</t>
  </si>
  <si>
    <t>Page 66-67</t>
  </si>
  <si>
    <t>. Systems: Next-generation low observable vehicles and systems; novel propulsion; space &amp; hypersonic systems; low powered, less expensive and highly sensitive sensors; mesh optimised distributed 67 ISR collection; decoys; increased miniaturisation; new cyber-physical immune systems; offensive and defensive cyber; social bots; and, application in complex dynamic environments across the physical (air, sea, land, space), human (social) and information (cyber) domains.</t>
  </si>
  <si>
    <t>Low observable vehicles and systems
highly sensitive sensors
mesh optimised distributed ISR collection
cyber-physical immune systems
social bots</t>
  </si>
  <si>
    <t>Page 67</t>
  </si>
  <si>
    <t>Human-Machine Teaming: Improved human-machine teaming; optimised socio-technical integration; and, new interface and control designs (including microelectronics).</t>
  </si>
  <si>
    <t>Improve human-machine teaming
optimised socio-technical integration
microelectronics</t>
  </si>
  <si>
    <t>Counter-Measures: Directed energy weapons (DEW); EM countermeasures; decoys; cyber; intercept swarms; and, kinetic weapon defence for counter-UAV and counter-swarm engagement.</t>
  </si>
  <si>
    <t>Energy weapons
intercept swarms
kinetic weapon defence</t>
  </si>
  <si>
    <t>. Autonomous Behaviour: Large scale swarming; increased embedded AI; precision navigation; and digital controls.</t>
  </si>
  <si>
    <t>Large scale swarming
increase embedded AI
precision navigation
digital controls</t>
  </si>
  <si>
    <t>Page 71</t>
  </si>
  <si>
    <t>NATO military capabilities enabled by next-generation quantum technologies are anticipated to offer unprecedented improvements in the following areas (Figure D.2): 1. Computing: Quantum computers are expected to provide orders of magnitude better computational capabilities, beyond the theoretical limit of classically designed computers for specific classes of analytical problems (e.g. optimisation and simulation). This computational leap will enable highly sophisticated approaches to encryption and decryption of codes, rendering current cryptographic methods obsolete. Sophisticated and rapid M&amp;S will enable complex operational and organisational decision making, as well as new ways of developing hitherto undiscovered materials and biotechnologies, as well as next-generation AI (e.g. quantum neural networks for target and image identification problems).</t>
  </si>
  <si>
    <t>Quantum tech</t>
  </si>
  <si>
    <t>Quantum computer
sophisticated approahc to encription and decryption
next-generation AI</t>
  </si>
  <si>
    <t>Sensing: Quantum sensors will be many times more sensitive than current systems. This will support the development of counter-stealth and covert radars [92, 305]; magnetic, acoustic and gravity sensors with greatly increased ASW capabilities [90]; and, support the development of hitherto impractical low power high sensitivity airborne and spaced based sensors. Some example applications are for all-weather, day-night tactical (battlefield etc.) sensing (short-range, active/passive, covert, using EO/IR/THz/RF frequencies) for ISTAR, as well as strategic (long-range maritime, airspace, space) surveillance (active, RF). Quantum sensors are potentially more resistant to jamming.</t>
  </si>
  <si>
    <t>Sensors: more sensitive, accurate, resistant sensors</t>
  </si>
  <si>
    <t>3. PNT: Quantum effects support the development of very sensitive precision instruments for PNT. Such PNT technologies will enable operations in a GPS denied or difficult operational environment (e.g. long-duration submerged under-ice autonomous operations). In the short to medium term, rack-mount</t>
  </si>
  <si>
    <t>Delivery of very sensitive precision instrument for PNT</t>
  </si>
  <si>
    <t>Communication &amp; Cryptography: The development of unbreakable cryptography and the ability to decrypt encoded messages using current cryptographic methods will provide significant 72 Chapter D. Quantum Technologies challenges for current C4ISR systems.</t>
  </si>
  <si>
    <t>Development of unbreakable cryptography, and ability to decrypt encodes message</t>
  </si>
  <si>
    <t>Page73</t>
  </si>
  <si>
    <t>Quantum Remote Sensing: Quantum remote sensing, such as quantum radar [91, 92, 92] has the potential to make stealth technologies obsolete, provide more accurate target identification, and allow covert detection and surveillance. There are two known approaches to Quantum-enhanced remote sensing: either by using quantum interferometry or by using quantum illumination. Both rely on using entangled photons and retaining one half of an entangled photon pair while sending the 73 other out (in a known direction) to interact with the environment. These sensors will enable much more accurate and sensitive measurement and the use of much lower power, for applications such as the detection and tracking of small, stealthy targets. Developments will rely on several quantum engineering capabilities, such as the controlled generation of individual entangled photon pairs, the ability to retain one of each pair in isolation and to detect the returning photon for comparison with the idler.</t>
  </si>
  <si>
    <t>Short-range very low power noninvasive imaging for security or biomedical applications.</t>
  </si>
  <si>
    <t>Quantum Communications: Quantum communication capability (for ultra-secure channels) is an important research area, but it is being driven in many cases by strong commercial and intelligence interests. Use of near-term QT may enable the detection of an eavesdropper on a communication channel. Further development of quantum key distribution (QKD) and quantum post-quantum encryption options will provide the Alliance with superior encryption capabilities. In the mid-term investment should focus on QT optical communications for anti-eavesdropping capabilities and as a defence against jamming to enable the Alliance to understand vulnerabilities and opportunities. In the long term, a global-reach quantum entanglement distribution system should be developed to support secure communications and other advanced QT applications.</t>
  </si>
  <si>
    <t>Communicate instantaneously at long range without being prone to eavesdropping.</t>
  </si>
  <si>
    <t>Materials: Quantum simulations, which accurately model quantum many-body systems, offer the promise of predicting material behaviours. This capability will allow the explicit design and creation of new materials with specific desirable physical properties such as ultra-hard armour, superconductivity, high-temperature tolerance, etc.</t>
  </si>
  <si>
    <t>Enable creation / design / discovery of novel materials
Simulate the quantum structure and
behaviour of new chemicals and
materials to create new biochemicals and materials important for
CBRN countermeasures</t>
  </si>
  <si>
    <t>Page 76</t>
  </si>
  <si>
    <t>Operations: Including space control, space situational awareness, space weather, autonomy,
communications.
Specific tech watch activities related to space
have been conducted by the STO around: sen_x0002_sors (compressive sensing, computational imag_x0002_ing, persistent infrared surveillance); materials
(energy storage, 3D printing) and operations (sys_x0002_tem health management, 3D environmental mod_x0002_elling, ultra-short lasers, wide-band communica_x0002_tions, robotics, and autonomy).
Operating predominately in low-Earth (LEO)
and medium-Earth (MEO) orbits (Figure E.2),
small satellites (smallsats) are delivering afford_x0002_able science and services to academia, commerce
and government and offer significant benefits to the warfighter. Active individual satellites and entire
constellations can be deployed at greatly reduced costs in capability areas such as communications, ex_x0002_tended ISR and geographical positioning. Sm</t>
  </si>
  <si>
    <t>autonomy,
communications,                                Surveillance and Reconnaissance</t>
  </si>
  <si>
    <t>Command and Control mission planning, Intelligence, Warning systems</t>
  </si>
  <si>
    <t>Page 77</t>
  </si>
  <si>
    <t>These satellites are significantly cheaper than larger platforms, allow greater risk-taking
and can be launched quickly at a lower cost. Moreover, smallsats enable the deployment of constellations
or formations of space assets that can perform tasks with increased resolution, repeat cycle and higher
performance across the constellation of satellites. Consequently, smallsats may enable military capabilities
on-demand, tailored to specific operational needs. In the context of NATO, smallsats could support three
of NATO’s strategic capabilities: (1) strategic information dominance; (2) reliable, secure communication;
and, (3) enhancement of situational awareness.
on, smallsats have
advanced significantly over the last decade from
educational and experimental platforms to fully
mission capable space assets. The miniaturisation
of payloads and the entry of dedicated small satel_x0002_lite launch services to the market (e.g. Rocket
Lab [72]) facilitated this development. In some in_x0002_stances, small satellites augment the capabilities of
conventional larger spacecraft, such as off-loading
less demanding tasks or supporting communica_x0002_tion relays. Small satellites are also fast becoming
viable platforms for effecting specific military mis_x0002_sions. They can carry conventional or specialised
payloads and can operate individually, together in
constellations, or autonomously in swarms for higher complexity missions.</t>
  </si>
  <si>
    <t>minuaturisation</t>
  </si>
  <si>
    <t>Small satellites are starting to get the same capabilities as large ones but are cheaper to build.</t>
  </si>
  <si>
    <t>Satellites are fully or semi-autonomous vehi_x0002_cles and as such benefit from continued research
and development in autonomy related technolo_x0002_gies such as stealth (signatures: infrared, visible,
radar); qualification &amp; certification; structures &amp;
materials; performance; stability &amp; control; and de_x0002_sign tools. In particular, increased responsiveness,
improved power management and reduced com_x0002_munication bandwidth are being enabled through
the development of more effective on-board pro_x0002_cessing, automated collection, multi-sensor data
fusion and on-board target recognition. Increased
use of robotics in space is also facilitating the re_x0002_furbishment, refuelling and repair of satellites on-orbit [314]. While still nascent this technology will over
the next ten years greatly reduce life-cycle costs and increase longevity</t>
  </si>
  <si>
    <t>Making satellites more autonomous thanks to advancements in robotics power management and communication speed.</t>
  </si>
  <si>
    <t>Page 78</t>
  </si>
  <si>
    <t>A wide variety of other space-related technologies will have a direct impact on future NATO space
operations. Among the most critical, is an increased reliance on developing BDAA and AI technologies
to mitigate the projected increase in space derived data. These technologies include the increased use
of digital reality (virtual, mixed, etc.) to support space operations and training</t>
  </si>
  <si>
    <t>Virtual Reality and Augmented Reality
VR AR</t>
  </si>
  <si>
    <t>Training astronauts using VR and AR</t>
  </si>
  <si>
    <t xml:space="preserve">Page 81 </t>
  </si>
  <si>
    <t>The number of satellites is expected to quintuple by 2030, with 1,100 expected to be launched per year in
2025 alone (almost four times the number launched in 2018) [320]. SpaceX alone is planning on placing
12,000 small satellites in orbit by 2027 to support its Starlink communication constellation</t>
  </si>
  <si>
    <t>satellite Internet acces</t>
  </si>
  <si>
    <t>a satellite constellation built to provide interent from satellites</t>
  </si>
  <si>
    <t>On-orbit robotic servicing technologies
will probably open the door to the development
of new ASAT weapons such as parasitic microsatellites, designed to hijack, jam, re-purpose, exploit, destroy or covertly monitor satellite activity.</t>
  </si>
  <si>
    <t>Development of ASAT or Anti-satellite weapons</t>
  </si>
  <si>
    <t>Page 82</t>
  </si>
  <si>
    <t>Quantum: One of the main benefits of quantum technologies will be realised in the medium
term through improved sensing applications; in particular, the ability to detect submerged or
concealed objects. Improved imaging through various techniques may enable more rapid and
accurate identification of threats. QKD potentially offers a significant improvement in secure
communications, but there are several challenges to be overcome concerning distance and network
size. Nevertheless, rapid identification of intrusion could be a substantial aid to cyber intelligence.</t>
  </si>
  <si>
    <t>Development of sensor that can detect submerged or concealed objects</t>
  </si>
  <si>
    <t>Page 83</t>
  </si>
  <si>
    <t>Autonomy: Space has always pushed the boundaries of autonomy. Continued research needs to be
conducted to expand on-orbit autonomous capabilities. These developments include expanding onboard AI and processing capabilities, better energy storage, more efficient thruster and propulsion
technologies, and enhanced robotics. These technologies vary widely from TRL 3 – 9 depending
on the observed technology.</t>
  </si>
  <si>
    <t>Development of AI that can control ship thrusters and propulsion</t>
  </si>
  <si>
    <t xml:space="preserve">Page 85 </t>
  </si>
  <si>
    <t>Solar Space Power Deliver very large quantities of en_x0002_ergy everywhere on Earth provided
you have the necessary equipment
to receive it._x000D_</t>
  </si>
  <si>
    <t>Space tech that can store energy and send it to be used on Earth</t>
  </si>
  <si>
    <t>Page 87 -88</t>
  </si>
  <si>
    <t>The latest developments in hypersonic systems build upon a number of development cycles spread out
over the last 60 years. However, the latest R&amp;D cycle has brought with it the possibility of operational
as noted in [351]:
“Hypersonic weapons use electronic capacity, sensor quality, and miniaturisation to create a
new threat ... They’re fast and manoeuvrable. That combination creates a threat ... There are
flight tests from Russian, China, and other countries that show accelerated progress.”.</t>
  </si>
  <si>
    <t>IoT, minuaturisation</t>
  </si>
  <si>
    <t>Weapons are becoming faster, more accurate and easier to use thanks to increased electronic capacity, sensor quality, and miniaturisation.</t>
  </si>
  <si>
    <t>Page 89</t>
  </si>
  <si>
    <t>As advanced hypersonic weapon systems become more and more widely deployed, the need to
develop countermeasures will become more and more acute. Use of interceptors (e.g. Glide Breaker
[202, 376]), electronic countermeasures, lasers and other directed energy systems (DEW) (e.g. high
power radio frequency weapons) offer some options for countering hypersonic threats.</t>
  </si>
  <si>
    <t>IoT</t>
  </si>
  <si>
    <t>Creation of ani hypersonic jet weapons using new sensors and lasers.</t>
  </si>
  <si>
    <t>Page 91</t>
  </si>
  <si>
    <t>Novel heat resilient materials; new modes of propulsion; miniaturisation, weight
reduction; modelling &amp; simulation; new vehicle designs; scramjet propulsion; stealth materials and
design; autonomous behaviour (AI and swarms); and, advanced flight control.</t>
  </si>
  <si>
    <t>Bio Technologies, AI</t>
  </si>
  <si>
    <t>Develoment of new heat proof manterials using BioTechnologies to create new planes and AI drones</t>
  </si>
  <si>
    <t>Page 92</t>
  </si>
  <si>
    <t>Sensors &amp; Tracking: Countering HCM &amp; HGV will require improved terrestrial and spacebased sensors for detection, identification and tracking, as well as improved navigation and
control to ensure successful intercepts. Integrated data fusion and autonomous functions will
need to be improved to support the short decision times available.</t>
  </si>
  <si>
    <t>IoT - sensors</t>
  </si>
  <si>
    <t>Devlopment of Sensors that can track hypersonic planes from space</t>
  </si>
  <si>
    <t>Soft Kill: The use of cyber, EW, DEW and decoys as a means of countering hypersonic weapon systems.</t>
  </si>
  <si>
    <t>Development of ways to hack hypersonic jets</t>
  </si>
  <si>
    <t xml:space="preserve">Page 94 </t>
  </si>
  <si>
    <t xml:space="preserve">Bioinformatics &amp; Biosensors: In vitro / ex vitro sensors, medical imaging, quantum biology,
applied BDAA;
</t>
  </si>
  <si>
    <t>Bio Technologies, Sensors</t>
  </si>
  <si>
    <t>Development of new ways to scan the body using imaging tech and new sensors</t>
  </si>
  <si>
    <t>Page 95</t>
  </si>
  <si>
    <t>Human Augmentation: Mixed reality, virtual reality, social networks, robotics, AI, prosthetics,
exo-skeletons, neuro-electronics, rehabilitation, neuroscience, robotics, teleoperations, autonomy,
cognitive performance, computational, artificial intelligence, trusted autonomy, perceptual enhancements;</t>
  </si>
  <si>
    <t>Bio Technologies, Human Augmentation, AI</t>
  </si>
  <si>
    <t>Development of new prosthetics using AI and robotics</t>
  </si>
  <si>
    <t>Synthetic Biology: Genetic engineering, DNA sequencing and exploitation, bio-manufacturing,
modified microbiome, living sensors.As a result, BHET developments are moving at a breathtaking rate,
driven by research breakthroughs (e.g. the discovery of CRISPR/Cas9 for gene editing [395]), substantial
national investments and increasing commercial interest.</t>
  </si>
  <si>
    <t>Genetic engineering</t>
  </si>
  <si>
    <t>Ability to change human DNA using genetic engineering</t>
  </si>
  <si>
    <t>Developments in biosensors (especially cheap and widely available ones) have significantly contributed
to this data explosion. Biosensors are devices that measure biological (immunological, pressure, thermal,
etc.) or biochemical processes and convert them into an electrical signal. These are widely used today and
come in many forms. They may be employed for many purposes, such as nano-sensors embedded in smart
clothing for detection of CBRN agents; treatment monitoring (e.g. diabetes); silicon photonic biosensors
(e.g. fibre Bragg gratings [397]); rapidly applied tattoos to monitor physiological or cognitive stress [398];
and in support of biomedical research [399]</t>
  </si>
  <si>
    <t>Creation of nano-sensors embedded in smart clothing or tatoos to detect peoples health</t>
  </si>
  <si>
    <t>Page 95 - 96</t>
  </si>
  <si>
    <t>S&amp;T development in bioinformatics and biosensors, as they related to NATO capabilities, will
be predominately around their novel use, application of new analytical methods (e.g. AI, quantum
biology [400], new sensors (in vivo / ex vivo) and the identification of new biomarkers). This continued
development will support predictive combat casualty care and diagnostics; operational readiness (e.g.
over-training, nutritional deficiencies, immunocompetence, cardiac health and muscular-skeletal injury);
and assessment of CBRN exposure</t>
  </si>
  <si>
    <t>Bio Technologies, Sensors, AI</t>
  </si>
  <si>
    <t>Development of biosensors to detect cardiac health and other injuries</t>
  </si>
  <si>
    <t>Page 96</t>
  </si>
  <si>
    <t>State-of-the-art sensors are typically designed for optimal detection only. As an example, terror_x0002_ism threats and military conflicts have motivated research in novel sensors for detecting explosives and chemical warfare agents (CWAs).</t>
  </si>
  <si>
    <t>Development of sensors that can detect explosives and chemical weapons.</t>
  </si>
  <si>
    <t>Enhanced bioinformatics and biosensors will
improve monitoring and bio-situational awareness
through the application of advanced data collec_x0002_tion and predictive analytics. Leveraging such
techniques will support improved military health,
operational readiness and training, through predic_x0002_tive and pre-emptive responses to environmental
or individual issues</t>
  </si>
  <si>
    <t>Development of future soldier uniforms that have heads up displays for enhanced awareness and biosensors for vital monitoring</t>
  </si>
  <si>
    <t>The development of new human augmentation technologies (physical, pharmacological, neurological
or social) has the potential to change the capabilities of the individual soldier, sailor or aviator significantly
[402, 403, 404, 405, 406] and create integrated human-machine symbiotes of unparalleled capabilities.
Examples of such augmentation across a variety of sensory modalities are [402]:
• Ocular enhancements to imaging, sight, and situational awareness through implants, glasses or con_x0002_tact lens. These visual enhancements will support team data sharing; enhanced target identification;
man-machine teaming; and, expansion of vision beyond the visible spectrum. [407];
• Restoration and programmed muscular control through an optogenetic bodysuit sensor web;
• Auditory enhancement for communication and protection; and
• Direct neural enhancement of the human brain for two-way data transfer</t>
  </si>
  <si>
    <t>Development of wearable tech for soliders like leg braces that increase kinetic energy giving more movement speed or neural implants that can send picture from the eye to base.</t>
  </si>
  <si>
    <t>Page 99</t>
  </si>
  <si>
    <t>Combat casualty care may also be significantly
enhanced through the use of improved bioinformat_x0002_ics and biosensors, remote monitoring, molecular
&amp; cellular biology, AI for rapid diagnostics, bioin_x0002_formatics, surgical techniques &amp; tools, novel mate_x0002_rials to improve rapid identification, and treatment
of tissue damage and infection. These technologies
have the potential to reduce significantly mortality
and morbidity resulting from injuries on the battle_x0002_field, improve the efficacy of follow-on care and
enhance rehabilitation efforts.</t>
  </si>
  <si>
    <t>Humans enhanced with AI or robotics will reduce solider injuries and death or improve rehabilitation times.</t>
  </si>
  <si>
    <t>Page 107</t>
  </si>
  <si>
    <t>The related process of 4D printing [457] merges 3D printing with advanced materials sensitive to
environmental conditions. These materials are programmed to change their form or physical behaviour
when subject to an environmental trigger (e.g. heat, pressure, current, light, etc.).
A related technology, nanotechnologies, are those processes for the manipulation of materials at the
atomic scale, often leading to novel material characteristics</t>
  </si>
  <si>
    <t>Nano tech</t>
  </si>
  <si>
    <t>Creation of materials that can change their form when given a command.</t>
  </si>
  <si>
    <t xml:space="preserve">The development of increasingly sophisticated
techniques and tools to sequence, synthesise and
manipulate genetic material has led to the rapidly
maturing discipline of synthetic biology. These developments, in turn, have opened up new approaches
to materials R&amp;D, nano-scale manufacturing, bio-fabrication and bio-manufacturing. These approaches
utilise engineered biological agents (cells, proteins, fungi, etc.) to assemble or build a wide variety of
products, ranging from pharmaceuticals, organs, tissues, leather and even concrete [462]. Specialised
bio-robots or xenobots for nano-scale manufacturing are also at the early stage of development </t>
  </si>
  <si>
    <t>Creation of nano bots that can manufactor materials</t>
  </si>
  <si>
    <t>Research into new energy collection, generation, storage and management continues at an accelerating pace. This includes research into • Renewable energy such as solar, wind, geothermal and biofuels • Hydrogen • Fusion (inertial confinement fusion, magnetic containment) • Fission (molten salt, thorium, mini-reactors, etc.) • Energy harvesting (wireless, bio-mechanical) • Grid storage • AI enabled power management; • Batteries (graphene, carbon nano-tubes, solid state, metal-air etc.)</t>
  </si>
  <si>
    <t>Development of new ways to create and store energy using things like AI management</t>
  </si>
  <si>
    <t>Page 108</t>
  </si>
  <si>
    <t>• Faster electronics for communications (wider bandwidths) and improved computation;
• Improved detection of (weak) signals, (RF/microwave or optical) extending the physical range of
operating platforms (either for communications, range-finding or thermal imaging/heat-seeking).</t>
  </si>
  <si>
    <t>Internet of things (IoT)</t>
  </si>
  <si>
    <t>Using new and wider bandwidths to make communication easier</t>
  </si>
  <si>
    <t>It is expected that graphene may be useful as a coating on textiles for
uniforms, to improve weather resistance and for condition, monitoring using smart/intelligent
textiles. Chemical protection of gloves, masks, etc. may also be improved.</t>
  </si>
  <si>
    <t>Wearable technologies (IoT)</t>
  </si>
  <si>
    <t>Development of new materials allows for more Wearable technologies with smart tech features</t>
  </si>
  <si>
    <t>Page 5</t>
  </si>
  <si>
    <t>Wearables give doctors 
instant access to patients’ real-time and past vital 
signs.</t>
  </si>
  <si>
    <t>Doctors can see a patients real time vitals on their virtual display</t>
  </si>
  <si>
    <t xml:space="preserve">Digital healthcare records automatically 
incorporate results and notes from different 
providers, with no delayed requests for records 
or decisions made on incomplete information. </t>
  </si>
  <si>
    <t>Digital health recors that auto update</t>
  </si>
  <si>
    <t>artificial intelligence (AI)-powered 
machines use these records to make 
preventative recommendations.</t>
  </si>
  <si>
    <t>AI that can recommend ways to prevent illness</t>
  </si>
  <si>
    <t>Daimler is integrating intelligent voice control into its Mercedes-Benz vehicles, letting drivers ask their car questions about traffic, weather and more</t>
  </si>
  <si>
    <t>AI, Internet of things IoT</t>
  </si>
  <si>
    <t>AI voice in cars that can give drivers info about traffic and weather in realtime</t>
  </si>
  <si>
    <t>Samsung’s digital assistant Bixby is interacting with people in 
their homes via the company’s FamilyHub line of refrigerators</t>
  </si>
  <si>
    <t>Smart refrigerators that can order food using voice commands</t>
  </si>
  <si>
    <t>FedEx, Amazon and Postmates use robots and drones for delivery right to customers’ doorsteps</t>
  </si>
  <si>
    <t>AI, Robotics, autonomy</t>
  </si>
  <si>
    <t>Development of drone delivery systems</t>
  </si>
  <si>
    <t>Page 11</t>
  </si>
  <si>
    <t>AI systems today are being used to 
decide whether a job candidate should proceed to an 
interview or recommend whether criminal defendants 
should be allowed to post bail.1</t>
  </si>
  <si>
    <t>AI that can read documents and decide if the info fits a criteria</t>
  </si>
  <si>
    <t>Page 13</t>
  </si>
  <si>
    <t>The Solid movement emphasizes trust. Individuals’ 
data is stored and used across the web through 
“pods,” which can contain personally identifiable 
information, financial records, contact lists, 
content subscriptions and more—but people 
can decide where their personal data is hosted 
and determine which companies or machines 
can access their pods. They can also revoke 
that access at any time and even delete all 
their information with a click of a button. It’s the 
beginning of a new kind of platform that gives 
people more agency and builds clear lines 
of sight for companies about how to best 
engage with customers.</t>
  </si>
  <si>
    <t>Big data (BDAA)</t>
  </si>
  <si>
    <t>Development of ways for customers to have control over how comapines us their data.</t>
  </si>
  <si>
    <t>Page 14</t>
  </si>
  <si>
    <t>For instance, the Known Traveller Digital Identity 
(KTDI) program, a World Economic Forum initiative 
to deliver a better travel experience by shifting 
the paradigm on how data is shared through 
the ecosystem.17 The blockchain-based solution 
encrypts an individual traveler’s critical identity 
data, like passport information, and stores it on the 
traveler’s own personal mobile device. With the 
old model, a traveler’s personal data is taken and 
stored by a different entity every time the person 
goes through passport control, buys an airline 
ticket or books a hotel room. With KTDI, the traveler 
alone can determine who gets what access and 
when—fundamentally placing the human at the 
center of the ecosystem.  With data access being 
revoked when the transaction is completed, the 
system maximizes efficiency and mitigates security 
risks for all parties.</t>
  </si>
  <si>
    <t>Blockchain</t>
  </si>
  <si>
    <t>Using blockchain tech to store travel's data in their phone where they decide who can access it instead of passports.</t>
  </si>
  <si>
    <t xml:space="preserve"> the Known Traveller Digital Identity 
(KTDI) program, a World Economic Forum initiative 
to deliver a better travel experience by shifting 
the paradigm on how data is shared through 
the ecosystem.</t>
  </si>
  <si>
    <t>Volvo and Perceptive Automata are working 
together to build safer autonomous vehicles by 
pairing computer vision with behavioral science 
and neuroscience to understand the intention 
and awareness of pedestrians.By teaching 
autonomous vehicles about human intuition 
and why people might act the way they do, 
the companies are making it safer for these 
vehicles to operate on busy streets.</t>
  </si>
  <si>
    <t>Using AI to make self driving cars safer</t>
  </si>
  <si>
    <t>Volvo and Perceptive Automata are working 
together to build safer autonomous vehicles by 
pairing computer vision with behavioral science 
and neuroscience to understand the intention 
and awareness of pedestrians.</t>
  </si>
  <si>
    <t xml:space="preserve"> Microsoft has researched and developed more 
advanced technology, it has strived for responsible innovation. 
Most notably, the company built an ethical framework to guide 
its development of AI and backed state legislation around proper 
use of facial recognition technology</t>
  </si>
  <si>
    <t>Development of AI and faceID software with ehtical guides built in.</t>
  </si>
  <si>
    <t>Microsoft has researched and developed more advanced technology, it has strived for responsible innovation.</t>
  </si>
  <si>
    <t>Take McDonald’s, which is introducing a cooperative element by giving employees more control over their workplace experience. The company is rolling out digital ordering kiosks in its drive-thrus across the US, featuring personalized menus and recommendations based on weather, time of day, trending menu items and customers’ past purchases.But rather than prescribe the menu based on centralized data, employees are given the freedom to change menu displays based on local circumstances. They can use live traffic data and observational insights to identify peak times, and switch the menu recommendations to promote simpler items, easing the burden on employees and restaurant operations.</t>
  </si>
  <si>
    <t>Internet of things IoT</t>
  </si>
  <si>
    <t>Develolment of menus that can change depending on current weather, trffic or other conditions.</t>
  </si>
  <si>
    <t>Take McDonald’s, which is introducing a cooperative element by giving employees more control over their workplace experience. The company is rolling out digital ordering kiosks in its drive-thrus across the US, featuring personalized menus and recommendations based on weather, time of day, trending menu items and customers’ past purchases.But rather than prescribe the menu based on centralized data, employees are given the freedom to change menu displays based on local circumstances.</t>
  </si>
  <si>
    <t>Page 28</t>
  </si>
  <si>
    <t>AR will let businesses customize people’s visual environment, 
moving experience delivery outside of screens and into the 
world</t>
  </si>
  <si>
    <t>Development of user experiences in the real world away from screens</t>
  </si>
  <si>
    <t xml:space="preserve"> as 5G networks roll out globally, they will enable 
an explosion of new interactions and channels in the physical 
world, making experience delivery possible nearly everywhere.</t>
  </si>
  <si>
    <t>5g</t>
  </si>
  <si>
    <t>Faster mobile internet will allow for new experiences with tech in the real world</t>
  </si>
  <si>
    <t>Page 29</t>
  </si>
  <si>
    <t>Consider how Huawei is using these technologies 
to change what people see as they navigate daily 
life. Its “Cyberverse” technology integrates AR 
with physical reality, using spatial computing, 
3D and ultra-high definition maps, ultra-realistic 
immersive rendering and 5G to build AR map 
overlays that people can view through their mobile 
devices</t>
  </si>
  <si>
    <t>Using AR to build virtual map overlays.</t>
  </si>
  <si>
    <t xml:space="preserve"> Huawei is using these technologies 
to change what people see as they navigate daily 
life. Its “Cyberverse” technology integrates AR 
with physical reality, using spatial computing, 
3D and ultra-high definition maps, ultra-realistic 
immersive rendering and 5G to build AR map 
overlays that people can view through their mobile 
devices</t>
  </si>
  <si>
    <t>Apple is also exploring AR experience 
customization through art by offering a series called 
[AR]T in cities around the world. The experience 
includes a walking tour to view professional AR 
art around the city, as well as an in-store session 
to learn how to create AR art</t>
  </si>
  <si>
    <t>USing AR to create a virtul art tour around a city</t>
  </si>
  <si>
    <t>Apple is also exploring AR experience 
customization through art by offering a series called 
[AR]T in cities around the world.</t>
  </si>
  <si>
    <t>For instance, many 
are already investing in machine learning to build 
recommendation systems. These systems have 
traditionally left little room for customer input or 
to escape echo chambers; however, the technology 
can be repurposed to enable customer agency. 
THE.FIT, a menu personalization engine, uses artificial 
intelligence (AI) to help restaurants collaborate with 
customers to customize menus for their specific dietary 
restrictions, no matter how complex</t>
  </si>
  <si>
    <t>Using AI to help restaurants collaborate with 
customers to customize menus for their specific dietary 
restrictions</t>
  </si>
  <si>
    <t>Amazon Sumerian lets people build their 
own AR, virtual reality (VR) or 3D applications without 
any programming or 3D graphics expertise. Anyone 
with Sumerian can build immersive environments 
and experiences, like classrooms or building tours, 
and can populate them with 3D objects and 
animated characters</t>
  </si>
  <si>
    <t>Allowing customers to build anything for AR without any prpogramming skills.</t>
  </si>
  <si>
    <t xml:space="preserve">Amazon Sumerian lets people build their 
own AR, virtual reality (VR) or 3D applications without 
any programming or 3D graphics expertise. </t>
  </si>
  <si>
    <t>Page 39</t>
  </si>
  <si>
    <t>The company’s analytics pipeline streams 
gigabytes of data to the cloud, leveraging tools 
like Amazon Kinesis, Apache Spark and Tableau to 
capture (and make sense of) up to 40 GB of game 
data every minute. This data feeds into Epic’s multiterabyte databases, which developers can use to 
understand key insights like customer satisfaction, 
behaviors and engagement</t>
  </si>
  <si>
    <t>big data = BDAA                                                 Cloud computing</t>
  </si>
  <si>
    <t>Using cloud computers to store huge amounts of big data created by gamers</t>
  </si>
  <si>
    <t xml:space="preserve"> Amazon Kinesis, Apache Spark and Tableau to 
capture (and make sense of) up to 40 GB of game 
data every minute. This data feeds into Epic’s multiterabyte databases, which developers can use to 
understand key insights like customer satisfaction, 
behaviors and engagement</t>
  </si>
  <si>
    <t>Epic is using 
AI to deliver sophisticated and tailored guidance 
to its customers. An October 2019 update to 
Fortnite included the introduction of AI-controlled 
bots to the game. The company discovered that 
new players were being eliminated too quickly 
to enjoy the game and abandoning it altogether 
as their frustrations grew. By introducing AI 
companions of variable skill, the company gave 
new players a chance to learn, explore, train 
and ultimately fall in love with the experience</t>
  </si>
  <si>
    <t>Using AI bots to help train new people playing your game</t>
  </si>
  <si>
    <t>Epic is using 
AI to deliver sophisticated and tailored guidance 
to its customers. An October 2019 update to 
Fortnite included the introduction of AI-controlled 
bots to the game. The company discovered that 
new players were being eliminated too quickly 
to enjoy the game and abandoning it altogether 
as their frustrations grew.</t>
  </si>
  <si>
    <t>Finnish airline Finnair has 
also used the Unreal Engine to build a digital twin 
of the Helsinki Airport.49 The company used this 
precise rendering to build VR experiences, such 
as situational awareness training for ground crews, 
and to familiarize airplane staff with cabin layouts 
and key functions</t>
  </si>
  <si>
    <t>Uisng VR to train airline crew in virtual planes and airports</t>
  </si>
  <si>
    <t>Finnish airline Finnair has 
also used the Unreal Engine to build a digital twin 
of the Helsinki Airport.</t>
  </si>
  <si>
    <t>Page 46</t>
  </si>
  <si>
    <t>To solve this problem, VW partnered with 
engineering software services leader Autodesk 
to experiment with generative design tools.1
Generative design enables iterative collaboration 
between human engineers and artificial intelligence: 
humans provide design goals and constraints 
to an AI system, which outputs a wide range of 
feasible—though sometimes unexpected—solutions. 
From there, the parties continue to iterate, with the 
machine generating ideas and human co-workers 
curating and refining them. 
The VW and Autodesk collaboration ultimately 
created parts for the Microbus that were lighter and 
stronger than any prior designs. The AI, for example, 
inspired a tree-like design concept for the wheels 
that made them 18 percent lighter than a standard 
set.</t>
  </si>
  <si>
    <t>AI and humans working together to design new car parts making them better and sving the humans alot of time.</t>
  </si>
  <si>
    <t xml:space="preserve"> VW partnered with 
engineering software services leader Autodesk 
to experiment with generative design tools.1
Generative design enables iterative collaboration 
between human engineers and artificial intelligence</t>
  </si>
  <si>
    <t xml:space="preserve"> Natural language processing (NLP), 
explainable AI and extended reality (XR) will all unlock 
new ways for humans to interact with machines and 
for machines to interact with us.</t>
  </si>
  <si>
    <t>Using AI and AR to take automation to the next level they are calling collaboration.</t>
  </si>
  <si>
    <t>Page 49</t>
  </si>
  <si>
    <t>Google’s BERT 
and Baidu’s ERNIE—which are both open-source 
frameworks—enabled AI systems to move from 
understanding just one word, to understanding 
phrases in context.4,5 The same way humans learn 
reading comprehension in school, NLP systems 
can now understand that there’s a difference 
between “Joe is running at the gym,” “the car 
engine is running” or “Maria‘s nose is running.” 
This semantic understanding improves a machine’s 
ability to understand a human’s intent, letting 
them better inform outcomes without requiring 
constant direction</t>
  </si>
  <si>
    <t>Teaching AI to understand the context of human phrases</t>
  </si>
  <si>
    <t>Google’s BERT 
and Baidu’s ERNIE—which are both open-source 
frameworks—enabled AI systems to move from 
understanding just one word, to understanding 
phrases in context.</t>
  </si>
  <si>
    <t>Image recognition and machine learning 
allow Microsoft’s HoloLens 2 mixed reality headset to 
not only see, but also understand the wearer’s physical 
environment.8
 While previous XR devices might only know 
that something exists in the field of vision, the HoloLens 
2 identifies an object and understands what that object 
is: for instance, a couch is not just a series of pixels, but 
something that can be sat on and belongs in a living 
room. This contextual understanding of the environment 
unlocks new capabilities for the device, like being able 
to identify dangerous equipment and warn the wearer 
if the equipment is operating hazardously</t>
  </si>
  <si>
    <t>Using machine learning to teach AR headsets what objects are so that they could in future do things like identify dangerous equipment</t>
  </si>
  <si>
    <t>Image recognition and machine learning 
allow Microsoft’s HoloLens 2 mixed reality headset to 
not only see, but also understand the wearer’s physical 
environment.</t>
  </si>
  <si>
    <t>Work at Accenture Labs demonstrates this using 
data from loan applications. If an applicant is 
denied a loan, the system explains the reasons 
for the denial and offers the smallest number of 
changes the applicant would need to make to 
have the application approved, such as having 
more cash on hand or increasing annual income.10
The process is also interactive: if an applicant 
can’t increase income, for example, they can 
ask the system to make another suggestion that 
would lead to a successful approval. Making 
AI explainable turns a human-AI interaction 
into a relationship</t>
  </si>
  <si>
    <t>Using AI to create a automatic loan approval system that can interact with clients who fail to help them improve.</t>
  </si>
  <si>
    <t>Accenture Labs demonstrates this using 
data from loan applications. If an applicant is 
denied a loan, the system explains the reasons 
for the denial and offers the smallest number of 
changes the applicant would need to make to 
have the application approved, such as having 
more cash on hand or increasing annual income.</t>
  </si>
  <si>
    <t>Page 55</t>
  </si>
  <si>
    <t>Microsoft 
recently launched an AI-powered presentation 
coach for its web version of PowerPoint.18 The 
tool assists presenters with pace, slide reading 
and wording. It can track how quickly or slowly 
someone is speaking, detect when a person 
is merely reading off of the slides and provide 
feedback on how often filler words (“um” and “ah”) 
are used or insensitive phrases like “best man for 
the job.” Microsoft’s presentation coach isn’t just 
an automated system; it collaborates with individual 
employees, using live feedback to help them learn 
and improve their speaking.</t>
  </si>
  <si>
    <t>Development of a AI coach that helps people while they do a presentation tracking things like speaking spped.</t>
  </si>
  <si>
    <t>Microsoft 
recently launched an AI-powered presentation 
coach for its web version of PowerPoint.</t>
  </si>
  <si>
    <t xml:space="preserve"> Cogito, a 
behavioral science software company, is using 
voice-to-text and sentiment analysis to coach 
human call center agents in empathy during their 
phone calls with customers.19 When a customer 
calls with a question, Cogito lets the agents know in 
real time if they are speaking too fast or interrupting 
the customer. The AI-driven tech can also recognize 
the emotion and inflection in people’s voices, 
offer live insights about how a customer is feeling 
and provide guidance to the call agent on how 
to improve the experience. This collaboration 
between human employees and AI not only offers 
the call agents real-time coaching, but also helps 
identify future coaching opportunities for them.</t>
  </si>
  <si>
    <t>Using AI to help coach call center agents talk to customers in the right way.</t>
  </si>
  <si>
    <t>Cogito, a 
behavioral science software company, is using 
voice-to-text and sentiment analysis to coach 
human call center agents in empathy during their 
phone calls with customers.</t>
  </si>
  <si>
    <t>Page 72</t>
  </si>
  <si>
    <t>Shiseido, a large Japanese beauty brand, is giving one of its latest innovations away for free. The company wanted to bring a personalized skincare experience to its customers and developed Optune, a platform that creates uniquely tailored lotions for customers. People take pictures of their skin and upload them to the Optune app, which uses AI to analyze the photos and incorporate external data such as weather, humidity, environment and more.13 The app then creates a customized “recipe”— Shiseido has identified more than 80,000 so far— and sends it to a connected device, which mixes and dispenses the lotion.14 But rather than burdening customers with an expensive up-front device cost, the company is maximizing adoption by only charging a monthly subscription for lotion refills and access to the platform.15</t>
  </si>
  <si>
    <t>AI
IoT</t>
  </si>
  <si>
    <t>Photo analysis - treatment suggestion</t>
  </si>
  <si>
    <t xml:space="preserve">Shiseido, a large Japanese beauty brand. Their app create a customised recipe for skin lotion. </t>
  </si>
  <si>
    <t>Page 73</t>
  </si>
  <si>
    <t>Consider how Sony is using sensor-rich hardware to extend device value in new
and exciting ways. The company’s robotic dog, Aibo, exists as a standalone device
that consumers can purchase, but Sony has also introduced a cloud service
that lets the robot companion remember subscribers’ faces, environments and
interactions.16 This lets Aibo evolve over time, becoming a unique product for each
person. Sony’s design also lets the company create future value for owners by
rolling out new tricks. The device’s connectivity and advanced hardware—including
cameras, motion sensors and light sensors—all provide rich opportunity for
developers to change the Aibo experience over time.</t>
  </si>
  <si>
    <t>Sensors
Robotic</t>
  </si>
  <si>
    <t>Robot companion
sensor - extend product functionalities overtime</t>
  </si>
  <si>
    <t>Sony robotic dog</t>
  </si>
  <si>
    <t>Page 75</t>
  </si>
  <si>
    <t>The Amazon Echo Flex is a smart outlet that not only contains a microphone for Alexa interactions, but also a USB port that can support plug-and-play accessories, such as motion sensor and nightlight accessories.17 By opening up a developer API and technical specifications, the company is creating a modular ecosystem that will grow and change as developers create new accessories in the future</t>
  </si>
  <si>
    <t>Enable development of additional features for a product over time</t>
  </si>
  <si>
    <t xml:space="preserve"> Amazon Echo Flex</t>
  </si>
  <si>
    <t>General Motors (GM) is also adopting the unfinished product mindset, and it has created a “digital nervous system” platform for new GM cars.18 This system will be able to process 4.5 terabytes of data an hour—a fivefold increase over what current GM cars can do—which will let the cars process camera footage, Light Detection and Ranging (LIDAR) data and real-time information on road conditions and traffic. Initially, this system will let GM deliver over-the-air software updates to customers, remotely improving vehicle functionality without requiring drivers to visit a dealership. In the future, it will be critical to delivering more autonomous driving capabilities.</t>
  </si>
  <si>
    <t>BDAA - AI</t>
  </si>
  <si>
    <t>Autonomous driving capabitlities</t>
  </si>
  <si>
    <t>General Motors - digital nervous system - for new cars</t>
  </si>
  <si>
    <t>. Case in point: Siemens acquired MultiMechanics, Inc., which develops finite element software to help companies predict failure in advanced materials. Siemens plans to integrate the company into Siemens Digital Industries Software, making it possible for its customers to create digital twins for materials, and predict materials’ properties and behavior.19 Testing materials in hypothetical ways, and even for applications that are not yet possible, will help companies understand and maximize their products’ full physical potential.</t>
  </si>
  <si>
    <t>Digital twins for materials
predict materials' properties and behaviour</t>
  </si>
  <si>
    <t>Siemens - Siemens Industries Software</t>
  </si>
  <si>
    <t>The growth of AI-enabled IoT products—which often need to process data and make decisions locally—is one of the key drivers of edge computing. IDC predicts that by 2022, edge computing will be included in more than 40 percent of businesses’ cloud deployments, and a quarter of endpoint devices and systems will use AI.22</t>
  </si>
  <si>
    <t>AI - IoT</t>
  </si>
  <si>
    <t>Process data
make decision
Edge computing
Business cloud deployment</t>
  </si>
  <si>
    <t>Page 81</t>
  </si>
  <si>
    <t>Simcam, an in-home security system, uses an “intelligent edge” approach to deliver an AI solution on its in-home cameras.29 A key point of value for a home security system is the ability for a camera to detect events or objects to trigger a security response. But in order to provide privacy, all facial recognition occurs on the Simcam device itself, rather than sending data to the cloud for analysis. Simcam’s cameras use Intel’s Movidius Visual Processing Unit (VPU), and analysis is run locally using Intel’s hardware. This allows for more control and privacy—and ultimately fosters more customer trust.</t>
  </si>
  <si>
    <t>Home security - camera detect events or objects</t>
  </si>
  <si>
    <t>Simcam, an in-home security system</t>
  </si>
  <si>
    <t>A consortium of 10 large pharmaceutical companies created the Machine Learning Ledger Orchestration for Drug Discovery, a blockchain-based distributed learning model.30,31 The system is allowing partners to train a drug discovery algorithm without each company directly sharing its data with the others. Raw data is never seen by the whole ecosystem, while the traceability of the blockchain ensures that every operation is seen and accepted by all partners.</t>
  </si>
  <si>
    <t>Block chain</t>
  </si>
  <si>
    <t>train drug discovery algorithm on - without sharing raw data with others</t>
  </si>
  <si>
    <t>Still another approach that protects data from being seen by a central system—even when it’s in fact sent to one—is homomorphic encryption. This technology enables computation on encrypted data without the need to decrypt it first; data can be transported, processed, augmented or changed by a third party, without letting that party see the data they are working with. Even the most sensitive data can now be shared for analysis without actually exposing it.</t>
  </si>
  <si>
    <t>Encryption</t>
  </si>
  <si>
    <t>homomorphic encryption - enable computation on encrypted data.</t>
  </si>
  <si>
    <t>Travis County, Texas is developing a voting system that uses this approach to monitor the voting process ahead of the 2020 US presidential election.32 Without ever touching the actual votes (which could open up the system to bad actors manipulating data or voter fraud), analysis of voting data can be performed while it is still encrypted.</t>
  </si>
  <si>
    <t>Page 85</t>
  </si>
  <si>
    <t>Advances in robotics, sensors, speech recognition and computer vision are combining with shrinking hardware costs to make robots accessible for companies and industries that haven’t traditionally used them.3,4 IDC predicts that the global robotics market will reach $241 billion by 2023; only half of that will be in manufacturing, the traditional mainstay of robotics sales.5 At the same time, the rollout of 5G networks will unlock opportunities for all industries to extend their autonomous capabilities outside of contained settings like warehouses and production facilities—and into the open world.</t>
  </si>
  <si>
    <t>Robotic
Autonomy
Sensors
AI</t>
  </si>
  <si>
    <t>Manufacturing</t>
  </si>
  <si>
    <t>Some of today’s biggest companies are already using this shift to find new ways to serve customers and improve operations. As many people anticipated, Amazon is entering the robot delivery business: its small, six-wheeled delivery vehicle, called “Scout,” can autonomously navigate real-world obstacles like trash cans, pets and snow blowers; Scout also features a cute exterior designed to delight customers.6 Walmart is introducing a variety of robots that scrub floors, check shelf inventory and sort inbound packages, freeing up store associates to better engage customers.7 And in the building industry, Advance Construction Robotics’ TyBot is using repurposed self-driving car technology to automate the otherwise highly manual and physically demanding task of tying rebar, allowing jobs to get completed faster and more safely.8</t>
  </si>
  <si>
    <t>Automated delivery system
Logictics automation
Automation of highly manual and physical jobs</t>
  </si>
  <si>
    <t>Amazon "scout"
Amazon is entering the robot delivery business: its small, six-wheeled delivery vehicle, called “Scout,” can autonomously navigate real-world obstacles like trash cans, pets and snow blowers; Scout also features a cute exterior designed to delight customers
Walmart is introducing a variety of robots that scrub floors, check shelf inventory and sort inbound packages, freeing up store associates to better engage customers
And in the building industry, Advance Construction Robotics’ TyBot is using repurposed self-driving car technology to automate the otherwise highly manual and physically demanding task of tying rebar, allowing jobs to get completed faster and more safely</t>
  </si>
  <si>
    <t>Page 90</t>
  </si>
  <si>
    <t>Take agriculture, where 2018 saw orders of robotic devices to food and consumer product companies grow by 48 percent.9 In the fields, FarmWise is looking to deploy autonomous robots to handle everything from seeding, to weeding and harvesting. The California startup, which raised $14 million in 2019, makes devices that combine computer vision, a host of sensors and learning algorithms to gather and act on data specific to each individual plant.10 And in Denmark, Rosborg Food is using robots from OnRobot with advanced gripping technology and computer vision to handle delicate greenhouse plants.</t>
  </si>
  <si>
    <r>
      <t>Autonomous robot to handle seeding, weeding and harvesting
Monitor and assist plant grow
automated handling systems</t>
    </r>
    <r>
      <rPr>
        <b/>
        <sz val="11"/>
        <color rgb="FF000000"/>
        <rFont val="Calibri"/>
        <family val="2"/>
      </rPr>
      <t xml:space="preserve">
material handling tasks</t>
    </r>
  </si>
  <si>
    <t xml:space="preserve"> FarmWise is looking to deploy autonomous robots to handle everything from seeding, to weeding and harvesting.
Rosborg Food is using robots from OnRobot with advanced gripping technology and computer vision to handle delicate greenhouse plants.</t>
  </si>
  <si>
    <t>What’s more, businesses are thinking beyond applications that involve moving or manipulating physical items, to applications that explore human interaction as well. Swedish company Furhat Robotics is working with TNG, a Swedish recruitment firm, to deploy Tengai, a robot interviewer.12 TNG believes that a typical job interview can be filled with chances for unconscious bias—based on age, gender or other factors—that influence both the job seeker and the hiring manager. Many companies have developed algorithms that attempt to eliminate this kind of bias, but Furhat’s solution goes a step further: Tengai has a physical presence. She sits at eye level to the interviewee and performs some human-like behaviors (such as smiling and blinking) to give job seekers a somewhat familiar setting for an interview. But Tengai delivers an interview experience that’s aimed at eliminating human bias, giving recruiters a more objective assessment of the candidate on which to base further decisions.</t>
  </si>
  <si>
    <t>Automated tasks
Automated interviews
Handling tasks without human bias</t>
  </si>
  <si>
    <t>Swedish company Furhat Robotics is working with TNG, a Swedish recruitment firm, to deploy Tengai, a robot interviewer.</t>
  </si>
  <si>
    <t>Companies have already seen the benefits of robotics in controlled spaces, from lower production costs, to higher productivity and increased capacity for analytics. Open world autonomy will amplify these benefits further—and, as these examples show, it’s already unlocking new capabilities and opportunities in industries that have not traditionally benefited from robotics in the past.</t>
  </si>
  <si>
    <t>Lower production costs
increase productivity
increase analytic capabilities</t>
  </si>
  <si>
    <t>Page 93</t>
  </si>
  <si>
    <t>Microsoft is partnering with Toyota to develop digital twins for intelligent forklifts, allowing Toyota to simulate how an autonomous forklift will navigate an environment and handle encounters with other pieces of equipment. Using Microsoft Azure to process data collected by devices and simulate future behavior allows Toyota to dramatically reduce the six months to a year that they would otherwise spend on automated guided vehicle implementation.17</t>
  </si>
  <si>
    <t>Digital twins for intelligent forklifts</t>
  </si>
  <si>
    <t>Enterprises are being presented with exciting new paths to engage the world around them. Already, robots are being used by companies big and small to engage and delight customers, solve logistics difficulties or take on difficult and dangerous tasks. No matter the use case, advanced robotics offer enterprises an opportunity to push the intelligence of the digital world out into the physical one.</t>
  </si>
  <si>
    <t>Robotic
Autonomy</t>
  </si>
  <si>
    <t>solve logistics difficulties or
 take on difficult and dangerous tasks</t>
  </si>
  <si>
    <t>Page 97</t>
  </si>
  <si>
    <t>Look at how UPS is preparing to run a drone delivery fleet. The delivery company has been granted certification from the FAA to run a first-of-its-kind drone airline.30 This certification does not place a cap on the number of drones that UPS can operate, which means the company has the flexibility to roll out this technology according to market demands. Additionally, the FAA has granted UPS certification to operate its drones beyond visual line of sight, meaning UPS’s network will be able to cover more geography. UPS has partnered with WakeMed to bring drone delivery capabilities first to healthcare networks—where the company already has experience operating deliveries in African countries—and eventually UPS will expand to other industries as it gains operational experience.</t>
  </si>
  <si>
    <t>Drone delivery fleet (Delivery via drones)</t>
  </si>
  <si>
    <t xml:space="preserve"> UPS is preparing to run a drone delivery fleet.</t>
  </si>
  <si>
    <t>The record-breaking speeds, capacity for a higher number of connections and minimal latency of 5G are enabling a new frontier in the internet of things (IoT). In the healthcare industry, 5G devices are already being developed to enable remote surgery, which would allow for highly specialized training for the next generation of doctors. The expansion will bring previously inaccessible healthcare to worldwide populations.46</t>
  </si>
  <si>
    <t>5G
IoT</t>
  </si>
  <si>
    <t>remote surgery</t>
  </si>
  <si>
    <t>Page 103</t>
  </si>
  <si>
    <t>New Holland’s autonomous tractor lets farmers take full advantage of good weather by operating at any time of day.52,53 The trend is underway globally as well. FlyZoo, Alibaba’s 290-room hotel near its headquarters in Hangzhou, China, is almost entirely autonomous, with robots delivering room service and fresh towels, and mixing drinks for guests in the hotel bar.54</t>
  </si>
  <si>
    <t>Autonomous tractors
automation of manual tasks
(robots delivering room service and fresh towels,
and mixing drinks for guests )</t>
  </si>
  <si>
    <t>New Holland’s autonomous tractor lets farmers take full advantage of good weather by operating at any time of day.</t>
  </si>
  <si>
    <t>y. At the University of California, Berkeley, Kiwibots—four-wheeled delivery vehicles approximately the size of an ice cooler— deliver food to students around the school and in nearby neighborhoods. Someday the robots may be fully autonomous, finding their own routes. But for now, the Kiwibots are guided by remote human operators who plot “waypoints” and send the bots instructions at five- to ten-second intervals.55</t>
  </si>
  <si>
    <t>Robotic</t>
  </si>
  <si>
    <t>Automated delivery system</t>
  </si>
  <si>
    <t>Kiwibots—four-wheeled delivery vehicles approximately the size of an ice cooler— deliver food to students around the school and in nearby neighborhoods.</t>
  </si>
  <si>
    <t>Companies are also beginning to explore the value of 5G in enabling a larger impact through robotic migration, and they aren’t waiting for 5G rollouts to come to them. In the US, AT&amp;T and Badger Technologies—the product arm of manufacturing services company Jabil—are partnering to accelerate retail automation with 5G-enabled, in-store robots. Badger’s robots can identify out-of-stock, mispriced or misplaced inventory, and AT&amp;T’s in-building 5G and edge-computing solutions provide the robots with the computational power and lower latency needed to function efficiently.56</t>
  </si>
  <si>
    <t>5G</t>
  </si>
  <si>
    <t>provide the robots with the computational power and lower latency needed to function efficiently</t>
  </si>
  <si>
    <t>Similarly, the Chinese city of Chongqing opened the first 5G-enabled open-road autonomous vehicle pilot zone in the country. Local automaker Chang’an is using the 4.3-kilometer-long area to test self-driving vehicles, reportedly working on building robotic taxis and an automated parking system.58</t>
  </si>
  <si>
    <t>5G
Autonomy</t>
  </si>
  <si>
    <t>robotic taxis
automated parking system
autonomous vehicles</t>
  </si>
  <si>
    <t>Page 110</t>
  </si>
  <si>
    <t>Fujitsu deployed the new digital annealer at the main manufacturing site for its flagship products. The site stocks 3,000 unique parts and gathering them for product assembly was largely inefficient. Using the digital annealer to optimize the processes and workflows, employees reduced their distance traveled during parts gathering by 20 percent every month.2 What’s more, Fujitsu isn’t planning to keep this innovation to itself. The company is expanding its business by offering new on-premises and cloud-accessible digital annealer services to clients in industries ranging from automotive production to retail.</t>
  </si>
  <si>
    <t>quantum-inspired</t>
  </si>
  <si>
    <t>Optimize the processses and workflows.</t>
  </si>
  <si>
    <t xml:space="preserve">Fujitsu deployed the new digital annealer at the main manufacturing site for its flagship products. </t>
  </si>
  <si>
    <t>Page 113</t>
  </si>
  <si>
    <t>Finally, DARQ technologies are growing in utility and adoption by the day. Leading businesses are exploring solutions with the technologies and actively building their foundation for a world with digital everywhere, while competitors may be caught off-guard by faster-than-expected change. Domino’s Pizza is getting a head start by teaming up with Nuro, an autonomous-driving startup, to test self-driving pizza delivery. Customers in Houston can opt-in during the check-out process, and their pizza is delivered via Nuro’s autonomous R2 vehicle.12</t>
  </si>
  <si>
    <t>autonomy</t>
  </si>
  <si>
    <t>self-driving pizza delivery</t>
  </si>
  <si>
    <t>Domino’s Pizza is getting a head start by teaming up with Nuro, an autonomous-driving startup, to test self-driving pizza delivery.</t>
  </si>
  <si>
    <t>Page 114</t>
  </si>
  <si>
    <t>Kebotix is a startup that uses AI—a DARQ technology—to speed up a physical scientific endeavor: materials discovery. New materials are often discovered through the slow process of taking molecules with known properties and testing slight variations, searching for a viable new creation. Kebotix is accelerating the process by feeding 3D molecular models of compounds that have desirable properties into its AI system, which comes up with new designs that fit the same model.13,14</t>
  </si>
  <si>
    <t>material discovery</t>
  </si>
  <si>
    <t>Kebotix is a startup that uses AI—a DARQ technology—to speed up a physical scientific endeavor: materials discovery.</t>
  </si>
  <si>
    <t>Page 115</t>
  </si>
  <si>
    <t>Enterprises are also finding that the combination of digital technologies and scientific advancements will let them tackle bigger challenges. Anheuser-Busch, the largest user of rice in the United States, is partnering with Indigo Agriculture, which leverages microbiology and data-driven analytics to make agriculture more sustainable and profitable.15,16 Indigo’s scientists study bacteria and fungi that allow plants to thrive in harsh environments, and develop them into seed coats, which protect crops from extreme temperatures, water scarcity and more. The company also offers data-driven decisionmaking support to optimize regenerative agricultural practices and improve farm margins. By partnering with Anheuser-Busch, Indigo is offering growers both the incentive and the means to commercially produce sustainable rice.</t>
  </si>
  <si>
    <t>Microbiology
BDAA</t>
  </si>
  <si>
    <t>make agriculture more sustainable and profitable
optimise regenerative agricultural practices and improve farm margins</t>
  </si>
  <si>
    <t>Anheuser-Busch, the largest user of rice in the United States, is partnering with Indigo Agriculture, which leverages microbiology and data-driven analytics to make agriculture more sustainable and profitable.
 Indigo’s scientists study bacteria and fungi that allow plants to thrive in harsh environments, and develop them into seed coats, which protect crops from extreme temperatures, water scarcity and more.</t>
  </si>
  <si>
    <t>Incorporating DARQ technologies into mature markets will also ground these tech explorations in reality. The 2019 live action The Lion King movie, for instance, was almost entirely shot in virtual reality (VR). Rather than building physical sets, each location in the movie was created in a videogame-like virtual environment, with digitized animals, in which the filmmakers could roam and film. The result became the ninth highest grossing film of all time, feeding one of Disney’s core businesses, but the technology used to make it was brand new—exposing an innovative potential path forward for the company.1</t>
  </si>
  <si>
    <t>Support creative content creation (e.g. movies) - save cost, resources</t>
  </si>
  <si>
    <t>The 2019 live action The Lion King movie, for instance, was almost entirely shot in virtual reality (VR).</t>
  </si>
  <si>
    <t>Page 116</t>
  </si>
  <si>
    <t>In partnership with Accenture, Cisco and Hewlett Packard Enterprise, Walt Disney Studios opened StudioLAB, a tech hub focused on using cutting-edge technologies to advance and optimize the art of storytelling.19 All four companies are combining their expertise to come up with new ideas and develop new tools. They’re using innovative technologies to explore the possibilities of immersive entertainment, with artificial intelligence and IoT poised to deliver the next generation of entertainment experiences and production capabilities of the future.2</t>
  </si>
  <si>
    <t>Next generation of entertainment experiences
production capabilities of the future</t>
  </si>
  <si>
    <t>In partnership with Accenture, Cisco and Hewlett Packard Enterprise, Walt Disney Studios opened StudioLAB, a tech hub focused on using cutting-edge technologies to advance and optimize the art of storytelling.19</t>
  </si>
  <si>
    <t>Kraft-Heinz has also opened a technology-focused hub, meant to fuel innovative ideas and digital growth. The company acquired Wellio, an AI food-tech startup in San Francisco to kickstart the new lab, working on food-related digital solutions for Kraft-Heinz customers.21,22 And Marriott has an innovation lab where researchers use a series of model hotel rooms to experiment with new technologies and different designs. Experimentation ranges from floor layouts, to desk size, to drones delivering cocktails.23</t>
  </si>
  <si>
    <t>AI
VR AR</t>
  </si>
  <si>
    <t>use a series of model hotel rooms to experiment with new technologies and different designs. Experimentation ranges from floor layouts, to desk size, to drones delivering cocktails</t>
  </si>
  <si>
    <t>Page 119</t>
  </si>
  <si>
    <t>These innovations will not stay contained to specific industries for long, as momentum behind transformative technology pushes more investment and advancements. Already, improvements to machine vision and image recognition capabilities— which were being led largely by advancements in autonomous vehicles—are now finding new applications in forward-thinking enterprises. Pinterest Lens is a visual search engine that recognizes more than 2.5 billion objects, “including tattoos, nails, sunglasses, cats, wedding dresses, plants, quilts, brownies, natural hairstyles, home décor, art, food and more.”29 This tool is being used by 80 percent of Pinterest customers and pairs well with the company’s approach to surfacing purchasable products alongside visual searches.</t>
  </si>
  <si>
    <t>Visual recognition</t>
  </si>
  <si>
    <t xml:space="preserve">Pinterest Lens is a visual search engine that recognizes more than 2.5 billion objects, </t>
  </si>
  <si>
    <t>Looking further ahead, groups like Facebook Reality Labs and Oculus are pairing AI image recognition with extended reality (XR) experiences. They’ve begun collecting photo scans of indoor and outdoor spaces in their “Real World Index.”30 Ultimately, the goal of this index is to help XR devices save energy by drawing from this compendium instead of remapping spaces when an individual enters a new area. The opportunities for cross-collaboration are rampant, waiting for bold enterprises to seize them.</t>
  </si>
  <si>
    <t xml:space="preserve"> help extended reality experiences devices save energy
Upgrade existing tech</t>
  </si>
  <si>
    <t xml:space="preserve">Facebook Reality Labs and Oculus are pairing AI image recognition with extended reality (XR) experiences. </t>
  </si>
  <si>
    <t>Page 123</t>
  </si>
  <si>
    <t>Other companies are radically reimagining how data is stored. A Microsoft Research project called “Project Silica” used recent ultra-fast laser optics discoveries and machine learning to encode data into quartz glass.50 The glass is more resilient to environmental factors than traditional storage methods and is designed specifically for storage and retrieval from the cloud. When Warner Bros. learned about it, the two companies collaborated on the experiment’s first proof of concept—and successfully stored and retrieved the entire 1978 Superman movie.</t>
  </si>
  <si>
    <t>encode data into quartz glass
enhanced Data storage</t>
  </si>
  <si>
    <t xml:space="preserve"> A Microsoft Research project called “Project Silica” used recent ultra-fast laser optics discoveries and machine learning to encode data into quartz glass</t>
  </si>
  <si>
    <t>Goldman Sachs, for instance, built a platform called Marquee, which the company used to decouple data from its respective data silos.52 The platform combines transaction, research, market data and more into a data lake, and uses machine learning algorithms to generate fresh insights that guide decision-making.</t>
  </si>
  <si>
    <t>Generate insights
decision-making</t>
  </si>
  <si>
    <t>Goldman Sachs, for instance, built a platform called Marquee, which the company used to decouple data from its respective data silos.</t>
  </si>
  <si>
    <t>Page 2</t>
  </si>
  <si>
    <t>The 2013 Horizon Report calculates that smart devices will become ubiquitous in higher education by 2017. Also, the Cisco systems forecasts IoT in education has a 10-year net present value of US$175 billion, which will be deal out through the personalized instructions, data collection for making efficient decisions and decreasing the overheads on the educational resources [15].</t>
  </si>
  <si>
    <t xml:space="preserve">personalized instructions
data collection for making efficient decisions
decreasing the overheads on the educational resources </t>
  </si>
  <si>
    <t>Page 3</t>
  </si>
  <si>
    <t>The scope of IoT application and the technologies that drive it, is extended form the smart connected cities to the healthcare systems. The smart cities, online business, smart homes, smart environment, security &amp; emergencies, transportation, smart energy consumption, industrial process &amp; education and monitoring are the most observable examples under the domain of IoT applications. In fact, IoT comprises all macro human/object activities. Education is one of the most visible macro activities in the human life.</t>
  </si>
  <si>
    <t>Smart cities
Online business
smart homes
smart environment
securty and emergency</t>
  </si>
  <si>
    <t>Typically, IoT creates a high capacity ecosystem that provides an open infrastructure for both virtual and physical objects. This potential allows making possible to develop numerous applications based on it [17]. As said, one of the most common applications of IoT is in education, in particular, online education. Online education is, creatively, the most tangible achievement which provides a robust-scalable platform for E-learning that allows to educators and students, as the education objects, work together in the real time. This collaboration can increase, perceptibly, the learning performance, efficiency and the rapid online assessment.</t>
  </si>
  <si>
    <t>Online Education</t>
  </si>
  <si>
    <t>The exclusivity of IoTs’ characteristics in the education system applications, especially in higher education allows forming a novel IoT model such as “Internet of Education things (IoET)”. As an assumption, several related features were defined to describe the IoET in order to study the influence of those features in higher education. They are explained in details as follows getting along with a theoretical impact analysis of each pillar that has on the superior education learning process.</t>
  </si>
  <si>
    <t>Internet of Education things (IoET)</t>
  </si>
  <si>
    <t>page 3-4</t>
  </si>
  <si>
    <t>IoT can introduce two key factors into the traditional E-learning in a vast domain. They are: intelligence and object interaction (things to everything, machine to machine). The main function of the Intelligent Agents which offer the automated dynamic operational system is to help a user (an object/smart thing) in order to interact with a computer application [21]. As the E-learning provides a more appropriate virtual access for learners from any geographical position, it also introduces some limitations in the communication, collaboration and “face-to-face” interactions between International Journal of Information and Education Technology, Vol. 7, No. 12, December 2017 915 students &amp; instructors. The solution for these types of issues is using the intelligent objects in the learning environment [21], [22] that IoT is the most limitless provider of interactive smart agents.</t>
  </si>
  <si>
    <t>Intelligent objects</t>
  </si>
  <si>
    <t>Page 4</t>
  </si>
  <si>
    <t>Self-learning, auto-didacticism or self-education is the learning act about a subject or subjects in a self-motivated situation without formal education that considered as a complement to education, in order to encourage students to do more independent work [23]. The automation characteristics of the IoT allow to the human objects (students, educators or hardware elements) interacts independently to carry out the educational operational job. By IoT can integrate the constant self-directed learning into all contexts of human lives because all IoT objects are around of us. They build the whole interconnected world, available to everyone and almost everywhere and every time, interacting with everything. A student can access to the numerous educational resources any time researching, doing homework, investigating topics of interest, sending and receiving any material or feedback to the educators.</t>
  </si>
  <si>
    <t>Facilitate communication</t>
  </si>
  <si>
    <t>The Internet of things can be considered as an interactive methodology in computing which by connecting billions of everyday objects to the Internet; collect huge volumes of information that could reshape the context of the human life. As it develops, it influences and dominants the content of the social &amp; professional activities. Working at the same time creates the new opportunities and challenges for industry, education, production and business sections. It enables transforming the means of our life through the unexpected technological changes in the real life efficiency [24].</t>
  </si>
  <si>
    <t>Enable data collection (huge volumes of information that could reshape the context of the human life)</t>
  </si>
  <si>
    <t>Based on some acknowledged analytical reports [25] the growth of IoT applications and services involve the most desirable topics of the R&amp;D science groups around the world such as electric vehicles, biology, sporting, healthcare, smart cities &amp; house, automation, transportation, construction, manufacturing, energy saving, security, telecommunication and more, that are targeted by enormous numbers of the research and development departments related to the institutes and Universities around the world.</t>
  </si>
  <si>
    <t>electric vehicles, biology, sporting, healthcare, smart cities &amp; house, automation, transportation, construction, manufacturing, energy saving, security, telecommunication</t>
  </si>
  <si>
    <t>It can be also, considered as one of the most revolutionary infrastructure roadmap to support future investment decision in research infrastructure to embrace technological innovation. IoT, as mentioned, is expected to promote significant improvements in the production, education, manufacturing, healthcare, energy, transportation, security, communication, government, and economic growth which means generating innovative modern challenges finding solutions [26].</t>
  </si>
  <si>
    <t xml:space="preserve">promote significant improvements in the production, education, manufacturing, healthcare, energy, transportation, security, communication, government, and economic growth which means generating innovative modern challenges finding solutions </t>
  </si>
  <si>
    <t>IoT provides connecting the massive number of the institutes, universities and research centers in the real time. This enables the researchers to have access to the big data in order to seek the necessary information for the subjects that are investigating, as well as identifying the future projected topics</t>
  </si>
  <si>
    <t>Enable communication / connection between institues</t>
  </si>
  <si>
    <t>Another motivating side, in this topic, would be: The IoT is projected a growth opportunity for involving the more potential hardware smart devices such as sensors, actuators, networks, servers which can receive an IP address along with the giant cloud infrastructures. It makes possible execution the large volume of analysis in a faster-speed than before. Intelligent devices with the multiple capacities of observation, monitoring, communication and decision making can transform the research culture to a different era of smart researching in a multiple volume of topics. In case of M2M, they can observe, monitor, collect and analysis conducted to the novel results and emerging new challenges. It is predicted in the early future, in an IoT-based environment, the smart-physical-virtual objects can define the future needs of the community based on the input data and past experiences, automatically.</t>
  </si>
  <si>
    <t>enable execution / collection of large amount of data.
Intelligent devices: (capacities of observation, monitoring, communication and decision making)
Enable monitoring, collection analysis</t>
  </si>
  <si>
    <t>IoT can offer the efficient communication between virtual and physical IP-based things with a high degree of interactions. This is because the hyper-connected and interactive nature of IoT.</t>
  </si>
  <si>
    <t xml:space="preserve"> efficient communication between virtual and physical IP-based things with a high degree of interactions </t>
  </si>
  <si>
    <t>Technically, it is expected the IoT can create a big and high performance virtual collaboration platform by using the competent tools, sensors, actuators and storage technology. This can be projected as redesigning the traditional collaboration to a new means names the intelligent collaboration. The intelligent collaboration can be one of the most valuable and novel topics where the multiple users (students or educators in this case) form a team group in order to accomplish predefined tasks of a particular project.</t>
  </si>
  <si>
    <t>Intelligent collaboration</t>
  </si>
  <si>
    <t>The speed of sharing and access to the Data generated by other institutes around the world and the volume of the objects involved in the learning process significantly, increases. This characteristic ends to a significant enhancement in the performance of both students and teachers in terms of the learning efficiency. Some factors such as self-learning, collaboration, learning speed are mainly considered as the essential cognitive learning elements [33]. Using IoT in the education environment has the same effect as ICT-based education systems. It can make the education and learning process more motivating and effective [29].</t>
  </si>
  <si>
    <t>Makes learning and education process more motivating and effective</t>
  </si>
  <si>
    <t>Page 6</t>
  </si>
  <si>
    <t>In conclusion, the theoretical and short regional statistical studies show that the effectiveness and influence of the IoT in the higher education and learning process is predictable and shouldn’t be ignored. Flexibility, hyper-connectivity between the real and virtual objects, accessibility, adaptability and scalability are properties of the IoT. They might be considered as the major advantages of the IoT-based learning system which despite of the existing challenges can create new revolution in the higher education ecosystem in the close future. Based on this reality, our future work will be focused on the existing IoT applications in the higher education area.</t>
  </si>
  <si>
    <t xml:space="preserve">Enable:
Flexibilityn
hyper-connectivity between the real and virtual objects
 accessibility
 adaptability
 scalability </t>
  </si>
  <si>
    <t>Technology</t>
  </si>
  <si>
    <t>Occurrence NATO</t>
  </si>
  <si>
    <t>Occurrence Accenture</t>
  </si>
  <si>
    <t>Occurrence Influence IoT</t>
  </si>
  <si>
    <t>Total</t>
  </si>
  <si>
    <t>Percent</t>
  </si>
  <si>
    <t>Quantum</t>
  </si>
  <si>
    <t>Minuaturisation</t>
  </si>
  <si>
    <t>OTHERs</t>
  </si>
  <si>
    <t>Nano</t>
  </si>
  <si>
    <t>Cloud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</si>
</sst>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1"/>
      <color rgb="FF000000"/>
      <name val="Calibri"/>
      <family val="2"/>
    </font>
    <font>
      <i/>
      <sz val="11"/>
      <color rgb="FF000000"/>
      <name val="Calibri"/>
      <family val="2"/>
    </font>
    <font>
      <sz val="11"/>
      <color rgb="FFFF0000"/>
      <name val="Calibri"/>
      <family val="2"/>
    </font>
    <font>
      <sz val="7"/>
      <color rgb="FF000000"/>
      <name val="Times New Roman"/>
      <family val="1"/>
    </font>
    <font>
      <u/>
      <sz val="11"/>
      <color theme="10"/>
      <name val="Calibri"/>
      <family val="2"/>
      <scheme val="minor"/>
    </font>
    <font>
      <sz val="7"/>
      <color rgb="FF000000"/>
      <name val="Times New Roman"/>
      <charset val="1"/>
    </font>
    <font>
      <sz val="11"/>
      <color rgb="FF000000"/>
      <name val="Calibri"/>
      <family val="2"/>
      <charset val="1"/>
    </font>
    <font>
      <sz val="11"/>
      <color rgb="FF000000"/>
      <name val="Calibri"/>
      <charset val="1"/>
    </font>
    <font>
      <sz val="11"/>
      <color rgb="FFFF0000"/>
      <name val="Calibri"/>
      <family val="2"/>
      <scheme val="minor"/>
    </font>
    <font>
      <b/>
      <sz val="11"/>
      <color rgb="FF000000"/>
      <name val="Calibri"/>
      <family val="2"/>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FF"/>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8" fillId="0" borderId="0" applyNumberFormat="0" applyFill="0" applyBorder="0" applyAlignment="0" applyProtection="0"/>
    <xf numFmtId="9" fontId="14" fillId="0" borderId="0" applyFont="0" applyFill="0" applyBorder="0" applyAlignment="0" applyProtection="0"/>
  </cellStyleXfs>
  <cellXfs count="28">
    <xf numFmtId="0" fontId="0" fillId="0" borderId="0" xfId="0"/>
    <xf numFmtId="0" fontId="0" fillId="0" borderId="0" xfId="0" applyAlignment="1">
      <alignment vertical="top" wrapText="1"/>
    </xf>
    <xf numFmtId="0" fontId="0" fillId="0" borderId="0" xfId="0" applyAlignment="1">
      <alignment horizontal="left" vertical="top" wrapText="1"/>
    </xf>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xf numFmtId="0" fontId="2" fillId="0" borderId="0" xfId="0" applyFont="1"/>
    <xf numFmtId="0" fontId="3" fillId="0" borderId="0" xfId="0" applyFont="1" applyAlignment="1">
      <alignment vertical="top" wrapText="1"/>
    </xf>
    <xf numFmtId="0" fontId="0" fillId="0" borderId="0" xfId="0" applyAlignment="1">
      <alignment wrapText="1"/>
    </xf>
    <xf numFmtId="0" fontId="4"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8" fillId="0" borderId="0" xfId="1"/>
    <xf numFmtId="0" fontId="10" fillId="0" borderId="0" xfId="0" applyFont="1" applyAlignment="1">
      <alignment wrapText="1"/>
    </xf>
    <xf numFmtId="0" fontId="11" fillId="0" borderId="0" xfId="0" quotePrefix="1" applyFont="1" applyAlignment="1">
      <alignment wrapText="1"/>
    </xf>
    <xf numFmtId="0" fontId="12" fillId="0" borderId="0" xfId="0" applyFont="1"/>
    <xf numFmtId="0" fontId="13" fillId="0" borderId="0" xfId="0" applyFont="1" applyAlignment="1">
      <alignment wrapText="1"/>
    </xf>
    <xf numFmtId="0" fontId="15" fillId="3" borderId="1" xfId="0" applyFont="1" applyFill="1" applyBorder="1"/>
    <xf numFmtId="0" fontId="15" fillId="3" borderId="1" xfId="0" applyFont="1" applyFill="1" applyBorder="1" applyAlignment="1">
      <alignment horizontal="center" vertical="center"/>
    </xf>
    <xf numFmtId="0" fontId="0" fillId="0" borderId="1" xfId="0" applyBorder="1"/>
    <xf numFmtId="0" fontId="0" fillId="5" borderId="1" xfId="0" applyFill="1" applyBorder="1"/>
    <xf numFmtId="0" fontId="0" fillId="4" borderId="2" xfId="0" applyFill="1" applyBorder="1" applyAlignment="1">
      <alignment vertical="center"/>
    </xf>
    <xf numFmtId="0" fontId="0" fillId="4" borderId="1" xfId="0" applyFill="1" applyBorder="1" applyAlignment="1">
      <alignment vertical="center"/>
    </xf>
    <xf numFmtId="9" fontId="0" fillId="6" borderId="1" xfId="0" applyNumberFormat="1" applyFill="1" applyBorder="1"/>
    <xf numFmtId="164" fontId="0" fillId="6" borderId="1" xfId="2" applyNumberFormat="1" applyFont="1" applyFill="1" applyBorder="1"/>
    <xf numFmtId="0" fontId="11" fillId="0" borderId="0" xfId="0" applyFont="1" applyAlignment="1">
      <alignment wrapText="1"/>
    </xf>
    <xf numFmtId="0" fontId="11" fillId="7" borderId="0" xfId="0" applyFont="1" applyFill="1" applyAlignment="1">
      <alignment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Technologies Theme Occurence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Analysis!$A$2:$A$14</c:f>
              <c:strCache>
                <c:ptCount val="13"/>
                <c:pt idx="0">
                  <c:v>AI</c:v>
                </c:pt>
                <c:pt idx="1">
                  <c:v>IoT</c:v>
                </c:pt>
                <c:pt idx="2">
                  <c:v>Quantum</c:v>
                </c:pt>
                <c:pt idx="3">
                  <c:v>Robotic</c:v>
                </c:pt>
                <c:pt idx="4">
                  <c:v>Autonomy</c:v>
                </c:pt>
                <c:pt idx="5">
                  <c:v>VR AR</c:v>
                </c:pt>
                <c:pt idx="6">
                  <c:v>BDAA</c:v>
                </c:pt>
                <c:pt idx="7">
                  <c:v>Blockchain</c:v>
                </c:pt>
                <c:pt idx="8">
                  <c:v>Minuaturisation</c:v>
                </c:pt>
                <c:pt idx="9">
                  <c:v>Nano</c:v>
                </c:pt>
                <c:pt idx="10">
                  <c:v>Bio Technologies</c:v>
                </c:pt>
                <c:pt idx="11">
                  <c:v>5G</c:v>
                </c:pt>
                <c:pt idx="12">
                  <c:v>Cloud computing</c:v>
                </c:pt>
              </c:strCache>
            </c:strRef>
          </c:cat>
          <c:val>
            <c:numRef>
              <c:f>Analysis!$E$2:$E$14</c:f>
              <c:numCache>
                <c:formatCode>General</c:formatCode>
                <c:ptCount val="13"/>
                <c:pt idx="0">
                  <c:v>75</c:v>
                </c:pt>
                <c:pt idx="1">
                  <c:v>34</c:v>
                </c:pt>
                <c:pt idx="2">
                  <c:v>22</c:v>
                </c:pt>
                <c:pt idx="3">
                  <c:v>20</c:v>
                </c:pt>
                <c:pt idx="4">
                  <c:v>41</c:v>
                </c:pt>
                <c:pt idx="5">
                  <c:v>16</c:v>
                </c:pt>
                <c:pt idx="6">
                  <c:v>19</c:v>
                </c:pt>
                <c:pt idx="7">
                  <c:v>2</c:v>
                </c:pt>
                <c:pt idx="8">
                  <c:v>2</c:v>
                </c:pt>
                <c:pt idx="9">
                  <c:v>2</c:v>
                </c:pt>
                <c:pt idx="10">
                  <c:v>16</c:v>
                </c:pt>
                <c:pt idx="11">
                  <c:v>5</c:v>
                </c:pt>
                <c:pt idx="12">
                  <c:v>1</c:v>
                </c:pt>
              </c:numCache>
            </c:numRef>
          </c:val>
          <c:extLst>
            <c:ext xmlns:c16="http://schemas.microsoft.com/office/drawing/2014/chart" uri="{C3380CC4-5D6E-409C-BE32-E72D297353CC}">
              <c16:uniqueId val="{00000000-E3A9-45FD-92A2-A71FC7C7B4DC}"/>
            </c:ext>
          </c:extLst>
        </c:ser>
        <c:dLbls>
          <c:dLblPos val="outEnd"/>
          <c:showLegendKey val="0"/>
          <c:showVal val="1"/>
          <c:showCatName val="0"/>
          <c:showSerName val="0"/>
          <c:showPercent val="0"/>
          <c:showBubbleSize val="0"/>
        </c:dLbls>
        <c:gapWidth val="182"/>
        <c:axId val="8499088"/>
        <c:axId val="8498256"/>
      </c:barChart>
      <c:catAx>
        <c:axId val="849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256"/>
        <c:crosses val="autoZero"/>
        <c:auto val="1"/>
        <c:lblAlgn val="ctr"/>
        <c:lblOffset val="100"/>
        <c:noMultiLvlLbl val="0"/>
      </c:catAx>
      <c:valAx>
        <c:axId val="8498256"/>
        <c:scaling>
          <c:orientation val="minMax"/>
        </c:scaling>
        <c:delete val="1"/>
        <c:axPos val="b"/>
        <c:numFmt formatCode="General" sourceLinked="1"/>
        <c:majorTickMark val="none"/>
        <c:minorTickMark val="none"/>
        <c:tickLblPos val="nextTo"/>
        <c:crossAx val="849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Technologt</a:t>
            </a:r>
            <a:r>
              <a:rPr lang="en-NZ" baseline="0"/>
              <a:t> Theme Percentage Occurence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30-4EA2-B3CA-5D499C6192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30-4EA2-B3CA-5D499C6192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30-4EA2-B3CA-5D499C6192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30-4EA2-B3CA-5D499C6192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30-4EA2-B3CA-5D499C6192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30-4EA2-B3CA-5D499C6192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130-4EA2-B3CA-5D499C6192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130-4EA2-B3CA-5D499C6192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130-4EA2-B3CA-5D499C6192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Analysis!$J$2:$J$10</c:f>
              <c:strCache>
                <c:ptCount val="9"/>
                <c:pt idx="0">
                  <c:v>AI</c:v>
                </c:pt>
                <c:pt idx="1">
                  <c:v>IoT</c:v>
                </c:pt>
                <c:pt idx="2">
                  <c:v>Quantum</c:v>
                </c:pt>
                <c:pt idx="3">
                  <c:v>Robotic</c:v>
                </c:pt>
                <c:pt idx="4">
                  <c:v>Autonomy</c:v>
                </c:pt>
                <c:pt idx="5">
                  <c:v>VR AR</c:v>
                </c:pt>
                <c:pt idx="6">
                  <c:v>BDAA</c:v>
                </c:pt>
                <c:pt idx="7">
                  <c:v>Bio Technologies</c:v>
                </c:pt>
                <c:pt idx="8">
                  <c:v>OTHERs</c:v>
                </c:pt>
              </c:strCache>
            </c:strRef>
          </c:cat>
          <c:val>
            <c:numRef>
              <c:f>Analysis!$K$2:$K$10</c:f>
              <c:numCache>
                <c:formatCode>0.0%</c:formatCode>
                <c:ptCount val="9"/>
                <c:pt idx="0">
                  <c:v>0.29411764705882354</c:v>
                </c:pt>
                <c:pt idx="1">
                  <c:v>0.13333333333333333</c:v>
                </c:pt>
                <c:pt idx="2">
                  <c:v>8.6274509803921567E-2</c:v>
                </c:pt>
                <c:pt idx="3">
                  <c:v>7.8431372549019607E-2</c:v>
                </c:pt>
                <c:pt idx="4">
                  <c:v>0.16078431372549021</c:v>
                </c:pt>
                <c:pt idx="5">
                  <c:v>6.2745098039215685E-2</c:v>
                </c:pt>
                <c:pt idx="6">
                  <c:v>7.4509803921568626E-2</c:v>
                </c:pt>
                <c:pt idx="7">
                  <c:v>6.2745098039215685E-2</c:v>
                </c:pt>
                <c:pt idx="8">
                  <c:v>4.7058823529411764E-2</c:v>
                </c:pt>
              </c:numCache>
            </c:numRef>
          </c:val>
          <c:extLst>
            <c:ext xmlns:c16="http://schemas.microsoft.com/office/drawing/2014/chart" uri="{C3380CC4-5D6E-409C-BE32-E72D297353CC}">
              <c16:uniqueId val="{00000000-067B-44E1-9AF7-88B31C4A27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2486025</xdr:colOff>
      <xdr:row>17</xdr:row>
      <xdr:rowOff>19050</xdr:rowOff>
    </xdr:from>
    <xdr:to>
      <xdr:col>4</xdr:col>
      <xdr:colOff>390525</xdr:colOff>
      <xdr:row>31</xdr:row>
      <xdr:rowOff>95250</xdr:rowOff>
    </xdr:to>
    <xdr:graphicFrame macro="">
      <xdr:nvGraphicFramePr>
        <xdr:cNvPr id="2" name="Chart 1">
          <a:extLst>
            <a:ext uri="{FF2B5EF4-FFF2-40B4-BE49-F238E27FC236}">
              <a16:creationId xmlns:a16="http://schemas.microsoft.com/office/drawing/2014/main" id="{598D9733-4A24-63B2-8794-30590AB42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17</xdr:row>
      <xdr:rowOff>9524</xdr:rowOff>
    </xdr:from>
    <xdr:to>
      <xdr:col>13</xdr:col>
      <xdr:colOff>323850</xdr:colOff>
      <xdr:row>34</xdr:row>
      <xdr:rowOff>95249</xdr:rowOff>
    </xdr:to>
    <xdr:graphicFrame macro="">
      <xdr:nvGraphicFramePr>
        <xdr:cNvPr id="4" name="Chart 3">
          <a:extLst>
            <a:ext uri="{FF2B5EF4-FFF2-40B4-BE49-F238E27FC236}">
              <a16:creationId xmlns:a16="http://schemas.microsoft.com/office/drawing/2014/main" id="{D808ED41-B8F8-AFC3-0FF2-B6A16AC25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implilearn.com/top-technology-trends-and-jobs-articl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7CD6-D3C9-4B3C-ADB5-3B171AE80035}">
  <dimension ref="A2:F131"/>
  <sheetViews>
    <sheetView zoomScale="70" zoomScaleNormal="70" workbookViewId="0">
      <selection activeCell="F6" sqref="F6"/>
    </sheetView>
  </sheetViews>
  <sheetFormatPr defaultRowHeight="15"/>
  <cols>
    <col min="1" max="1" width="28.5703125" customWidth="1"/>
    <col min="2" max="2" width="48.140625" customWidth="1"/>
    <col min="3" max="3" width="27.140625" customWidth="1"/>
    <col min="4" max="4" width="31.85546875" customWidth="1"/>
    <col min="5" max="5" width="24.7109375" customWidth="1"/>
    <col min="6" max="6" width="62.140625" customWidth="1"/>
  </cols>
  <sheetData>
    <row r="2" spans="1:6" ht="18.75">
      <c r="C2" s="6" t="s">
        <v>0</v>
      </c>
      <c r="E2" s="13" t="s">
        <v>1</v>
      </c>
    </row>
    <row r="3" spans="1:6">
      <c r="B3" s="5"/>
    </row>
    <row r="5" spans="1:6" s="3" customFormat="1" ht="30">
      <c r="A5" s="4" t="s">
        <v>2</v>
      </c>
      <c r="B5" s="4" t="s">
        <v>3</v>
      </c>
      <c r="C5" s="4" t="s">
        <v>4</v>
      </c>
      <c r="D5" s="4" t="s">
        <v>5</v>
      </c>
      <c r="E5" s="4" t="s">
        <v>6</v>
      </c>
      <c r="F5" s="4"/>
    </row>
    <row r="6" spans="1:6" ht="60">
      <c r="A6" s="8" t="s">
        <v>7</v>
      </c>
      <c r="B6" s="2" t="s">
        <v>8</v>
      </c>
      <c r="C6" s="1" t="s">
        <v>9</v>
      </c>
      <c r="D6" s="1" t="s">
        <v>10</v>
      </c>
      <c r="E6" s="7"/>
    </row>
    <row r="7" spans="1:6" ht="75">
      <c r="A7" s="8" t="s">
        <v>7</v>
      </c>
      <c r="B7" s="8" t="s">
        <v>11</v>
      </c>
      <c r="C7" s="8" t="s">
        <v>12</v>
      </c>
      <c r="D7" s="1" t="s">
        <v>13</v>
      </c>
      <c r="E7" s="8"/>
      <c r="F7" s="8"/>
    </row>
    <row r="8" spans="1:6" ht="45">
      <c r="A8" s="8" t="s">
        <v>7</v>
      </c>
      <c r="B8" s="8" t="s">
        <v>14</v>
      </c>
      <c r="C8" s="8" t="s">
        <v>15</v>
      </c>
      <c r="D8" s="1" t="s">
        <v>16</v>
      </c>
    </row>
    <row r="9" spans="1:6" ht="120">
      <c r="A9" s="8" t="s">
        <v>7</v>
      </c>
      <c r="B9" s="8" t="s">
        <v>17</v>
      </c>
      <c r="C9" s="8" t="s">
        <v>18</v>
      </c>
      <c r="D9" s="8" t="s">
        <v>19</v>
      </c>
      <c r="E9" s="8" t="s">
        <v>20</v>
      </c>
    </row>
    <row r="10" spans="1:6" ht="75">
      <c r="A10" s="8" t="s">
        <v>7</v>
      </c>
      <c r="B10" s="8" t="s">
        <v>21</v>
      </c>
      <c r="C10" s="8" t="s">
        <v>22</v>
      </c>
      <c r="D10" t="s">
        <v>23</v>
      </c>
      <c r="E10" s="8"/>
    </row>
    <row r="11" spans="1:6" ht="90">
      <c r="A11" s="8" t="s">
        <v>7</v>
      </c>
      <c r="B11" s="8" t="s">
        <v>24</v>
      </c>
      <c r="C11" s="8" t="s">
        <v>25</v>
      </c>
      <c r="D11" s="8" t="s">
        <v>26</v>
      </c>
      <c r="E11" s="8"/>
    </row>
    <row r="12" spans="1:6" ht="150">
      <c r="A12" s="8" t="s">
        <v>7</v>
      </c>
      <c r="B12" s="8" t="s">
        <v>27</v>
      </c>
      <c r="C12" s="8" t="s">
        <v>25</v>
      </c>
      <c r="D12" s="8" t="s">
        <v>28</v>
      </c>
      <c r="E12" s="8"/>
    </row>
    <row r="13" spans="1:6" ht="195">
      <c r="A13" s="10" t="s">
        <v>29</v>
      </c>
      <c r="B13" s="12" t="s">
        <v>30</v>
      </c>
      <c r="C13" s="10" t="s">
        <v>31</v>
      </c>
      <c r="D13" s="10" t="s">
        <v>32</v>
      </c>
      <c r="E13" s="11"/>
    </row>
    <row r="14" spans="1:6" ht="75">
      <c r="A14" s="10" t="s">
        <v>29</v>
      </c>
      <c r="B14" s="10" t="s">
        <v>33</v>
      </c>
      <c r="C14" s="10" t="s">
        <v>34</v>
      </c>
      <c r="D14" s="10" t="s">
        <v>35</v>
      </c>
      <c r="E14" s="9"/>
    </row>
    <row r="15" spans="1:6" ht="60">
      <c r="A15" s="10" t="s">
        <v>29</v>
      </c>
      <c r="B15" s="10" t="s">
        <v>36</v>
      </c>
      <c r="C15" s="8" t="s">
        <v>37</v>
      </c>
      <c r="D15" s="10" t="s">
        <v>38</v>
      </c>
      <c r="E15" s="9"/>
    </row>
    <row r="16" spans="1:6" ht="90">
      <c r="A16" s="10" t="s">
        <v>29</v>
      </c>
      <c r="B16" s="10" t="s">
        <v>39</v>
      </c>
      <c r="C16" s="10" t="s">
        <v>34</v>
      </c>
      <c r="D16" s="10" t="s">
        <v>40</v>
      </c>
      <c r="E16" s="9"/>
    </row>
    <row r="17" spans="1:5" ht="90">
      <c r="A17" s="10"/>
      <c r="B17" s="10" t="s">
        <v>41</v>
      </c>
      <c r="C17" s="10" t="s">
        <v>42</v>
      </c>
      <c r="D17" s="10" t="s">
        <v>43</v>
      </c>
      <c r="E17" s="9"/>
    </row>
    <row r="18" spans="1:5" ht="75">
      <c r="A18" s="10" t="s">
        <v>29</v>
      </c>
      <c r="B18" s="10" t="s">
        <v>44</v>
      </c>
      <c r="C18" s="10" t="s">
        <v>42</v>
      </c>
      <c r="D18" s="10" t="s">
        <v>45</v>
      </c>
      <c r="E18" s="9"/>
    </row>
    <row r="19" spans="1:5" ht="60">
      <c r="A19" t="s">
        <v>46</v>
      </c>
      <c r="B19" s="8" t="s">
        <v>47</v>
      </c>
      <c r="C19" t="s">
        <v>48</v>
      </c>
      <c r="D19" s="8" t="s">
        <v>49</v>
      </c>
    </row>
    <row r="20" spans="1:5" ht="45">
      <c r="A20" t="s">
        <v>50</v>
      </c>
      <c r="B20" s="14" t="s">
        <v>51</v>
      </c>
      <c r="C20" t="s">
        <v>52</v>
      </c>
      <c r="D20" s="8" t="s">
        <v>53</v>
      </c>
    </row>
    <row r="21" spans="1:5" ht="75">
      <c r="A21" t="s">
        <v>50</v>
      </c>
      <c r="B21" s="14" t="s">
        <v>54</v>
      </c>
      <c r="C21" t="s">
        <v>37</v>
      </c>
      <c r="D21" s="15" t="s">
        <v>55</v>
      </c>
    </row>
    <row r="22" spans="1:5" ht="75">
      <c r="A22" t="s">
        <v>50</v>
      </c>
      <c r="B22" s="8" t="s">
        <v>56</v>
      </c>
      <c r="C22" s="10" t="s">
        <v>34</v>
      </c>
      <c r="D22" t="s">
        <v>57</v>
      </c>
    </row>
    <row r="23" spans="1:5" ht="75">
      <c r="A23" t="s">
        <v>50</v>
      </c>
      <c r="B23" s="8" t="s">
        <v>58</v>
      </c>
      <c r="C23" s="8" t="s">
        <v>15</v>
      </c>
      <c r="D23" s="8" t="s">
        <v>59</v>
      </c>
    </row>
    <row r="24" spans="1:5" ht="409.5">
      <c r="A24" t="s">
        <v>60</v>
      </c>
      <c r="B24" s="8" t="s">
        <v>61</v>
      </c>
      <c r="C24" s="10" t="s">
        <v>9</v>
      </c>
      <c r="D24" s="8" t="s">
        <v>62</v>
      </c>
    </row>
    <row r="25" spans="1:5" ht="285">
      <c r="A25" t="s">
        <v>60</v>
      </c>
      <c r="B25" s="8" t="s">
        <v>63</v>
      </c>
      <c r="C25" t="s">
        <v>64</v>
      </c>
      <c r="D25" s="8" t="s">
        <v>65</v>
      </c>
    </row>
    <row r="26" spans="1:5" ht="165">
      <c r="A26" t="s">
        <v>60</v>
      </c>
      <c r="B26" s="8" t="s">
        <v>66</v>
      </c>
      <c r="C26" s="8" t="s">
        <v>25</v>
      </c>
      <c r="D26" s="8" t="s">
        <v>67</v>
      </c>
    </row>
    <row r="27" spans="1:5" ht="259.5">
      <c r="A27" s="10" t="s">
        <v>68</v>
      </c>
      <c r="B27" s="10" t="s">
        <v>69</v>
      </c>
      <c r="C27" s="10" t="s">
        <v>70</v>
      </c>
      <c r="D27" s="10" t="s">
        <v>71</v>
      </c>
    </row>
    <row r="28" spans="1:5" ht="180">
      <c r="A28" s="10" t="s">
        <v>68</v>
      </c>
      <c r="B28" s="10" t="s">
        <v>72</v>
      </c>
      <c r="C28" s="10" t="s">
        <v>70</v>
      </c>
      <c r="D28" s="10" t="s">
        <v>73</v>
      </c>
    </row>
    <row r="29" spans="1:5" ht="120">
      <c r="A29" s="10" t="s">
        <v>68</v>
      </c>
      <c r="B29" s="10" t="s">
        <v>74</v>
      </c>
      <c r="C29" s="10" t="s">
        <v>70</v>
      </c>
      <c r="D29" s="10" t="s">
        <v>75</v>
      </c>
    </row>
    <row r="30" spans="1:5" ht="225">
      <c r="A30" s="10" t="s">
        <v>68</v>
      </c>
      <c r="B30" s="10" t="s">
        <v>76</v>
      </c>
      <c r="C30" s="10" t="s">
        <v>70</v>
      </c>
      <c r="D30" s="10" t="s">
        <v>77</v>
      </c>
      <c r="E30" s="11" t="s">
        <v>78</v>
      </c>
    </row>
    <row r="31" spans="1:5" ht="120">
      <c r="A31" s="10" t="s">
        <v>79</v>
      </c>
      <c r="B31" s="10" t="s">
        <v>80</v>
      </c>
      <c r="C31" s="10" t="s">
        <v>81</v>
      </c>
      <c r="D31" s="10" t="s">
        <v>82</v>
      </c>
    </row>
    <row r="32" spans="1:5" ht="120">
      <c r="A32" s="10" t="s">
        <v>79</v>
      </c>
      <c r="B32" s="10" t="s">
        <v>83</v>
      </c>
      <c r="C32" s="10" t="s">
        <v>81</v>
      </c>
      <c r="D32" s="10" t="s">
        <v>84</v>
      </c>
    </row>
    <row r="33" spans="1:5" ht="105">
      <c r="A33" s="10" t="s">
        <v>79</v>
      </c>
      <c r="B33" s="10" t="s">
        <v>85</v>
      </c>
      <c r="C33" s="10" t="s">
        <v>81</v>
      </c>
      <c r="D33" s="10" t="s">
        <v>86</v>
      </c>
    </row>
    <row r="34" spans="1:5" ht="120">
      <c r="A34" s="10" t="s">
        <v>79</v>
      </c>
      <c r="B34" s="10" t="s">
        <v>87</v>
      </c>
      <c r="C34" s="10" t="s">
        <v>81</v>
      </c>
      <c r="D34" s="10" t="s">
        <v>88</v>
      </c>
    </row>
    <row r="35" spans="1:5" ht="90">
      <c r="A35" s="10" t="s">
        <v>79</v>
      </c>
      <c r="B35" s="10" t="s">
        <v>89</v>
      </c>
      <c r="C35" s="10" t="s">
        <v>81</v>
      </c>
      <c r="D35" s="10" t="s">
        <v>90</v>
      </c>
    </row>
    <row r="36" spans="1:5" ht="300">
      <c r="A36" s="10" t="s">
        <v>91</v>
      </c>
      <c r="B36" s="10" t="s">
        <v>92</v>
      </c>
      <c r="C36" s="10" t="s">
        <v>81</v>
      </c>
      <c r="D36" s="10" t="s">
        <v>93</v>
      </c>
    </row>
    <row r="37" spans="1:5" ht="135">
      <c r="A37" s="10" t="s">
        <v>94</v>
      </c>
      <c r="B37" s="10" t="s">
        <v>95</v>
      </c>
      <c r="C37" s="10" t="s">
        <v>96</v>
      </c>
      <c r="D37" s="10" t="s">
        <v>97</v>
      </c>
    </row>
    <row r="38" spans="1:5" ht="285">
      <c r="A38" s="10" t="s">
        <v>94</v>
      </c>
      <c r="B38" s="10" t="s">
        <v>98</v>
      </c>
      <c r="C38" s="10" t="s">
        <v>99</v>
      </c>
      <c r="D38" s="10" t="s">
        <v>100</v>
      </c>
    </row>
    <row r="39" spans="1:5" ht="225">
      <c r="A39" s="10" t="s">
        <v>94</v>
      </c>
      <c r="B39" s="10" t="s">
        <v>101</v>
      </c>
      <c r="C39" s="10" t="s">
        <v>102</v>
      </c>
      <c r="D39" s="10" t="s">
        <v>103</v>
      </c>
    </row>
    <row r="40" spans="1:5" ht="315">
      <c r="A40" s="10" t="s">
        <v>104</v>
      </c>
      <c r="B40" s="10" t="s">
        <v>105</v>
      </c>
      <c r="C40" s="10" t="s">
        <v>106</v>
      </c>
      <c r="D40" s="10" t="s">
        <v>107</v>
      </c>
      <c r="E40" s="16"/>
    </row>
    <row r="41" spans="1:5" ht="330">
      <c r="A41" s="10" t="s">
        <v>104</v>
      </c>
      <c r="B41" s="10" t="s">
        <v>108</v>
      </c>
      <c r="C41" s="10" t="s">
        <v>109</v>
      </c>
      <c r="D41" s="10" t="s">
        <v>110</v>
      </c>
    </row>
    <row r="42" spans="1:5" ht="315">
      <c r="A42" s="10" t="s">
        <v>111</v>
      </c>
      <c r="B42" s="10" t="s">
        <v>112</v>
      </c>
      <c r="C42" s="10" t="s">
        <v>109</v>
      </c>
      <c r="D42" s="10" t="s">
        <v>113</v>
      </c>
    </row>
    <row r="43" spans="1:5" ht="405">
      <c r="A43" s="10" t="s">
        <v>114</v>
      </c>
      <c r="B43" s="10" t="s">
        <v>115</v>
      </c>
      <c r="C43" s="10" t="s">
        <v>116</v>
      </c>
      <c r="D43" s="10" t="s">
        <v>117</v>
      </c>
    </row>
    <row r="44" spans="1:5" ht="210">
      <c r="A44" s="10" t="s">
        <v>118</v>
      </c>
      <c r="B44" s="10" t="s">
        <v>119</v>
      </c>
      <c r="C44" s="10" t="s">
        <v>120</v>
      </c>
      <c r="D44" s="10" t="s">
        <v>121</v>
      </c>
    </row>
    <row r="45" spans="1:5" ht="120">
      <c r="A45" s="10" t="s">
        <v>122</v>
      </c>
      <c r="B45" s="10" t="s">
        <v>123</v>
      </c>
      <c r="C45" s="10" t="s">
        <v>37</v>
      </c>
      <c r="D45" s="10" t="s">
        <v>124</v>
      </c>
    </row>
    <row r="46" spans="1:5" ht="120">
      <c r="A46" s="10" t="s">
        <v>125</v>
      </c>
      <c r="B46" s="10" t="s">
        <v>126</v>
      </c>
      <c r="C46" s="10" t="s">
        <v>37</v>
      </c>
      <c r="D46" s="10" t="s">
        <v>127</v>
      </c>
    </row>
    <row r="47" spans="1:5" ht="45">
      <c r="A47" s="10" t="s">
        <v>125</v>
      </c>
      <c r="B47" s="10" t="s">
        <v>128</v>
      </c>
      <c r="C47" s="10" t="s">
        <v>129</v>
      </c>
      <c r="D47" s="10" t="s">
        <v>130</v>
      </c>
    </row>
    <row r="48" spans="1:5" ht="45">
      <c r="A48" s="10" t="s">
        <v>125</v>
      </c>
      <c r="B48" s="10" t="s">
        <v>131</v>
      </c>
      <c r="C48" s="10" t="s">
        <v>132</v>
      </c>
      <c r="D48" s="10" t="s">
        <v>133</v>
      </c>
    </row>
    <row r="49" spans="1:4" ht="180">
      <c r="A49" s="10" t="s">
        <v>134</v>
      </c>
      <c r="B49" s="10" t="s">
        <v>135</v>
      </c>
      <c r="C49" s="10" t="s">
        <v>136</v>
      </c>
      <c r="D49" s="10" t="s">
        <v>137</v>
      </c>
    </row>
    <row r="50" spans="1:4" ht="45">
      <c r="A50" s="10" t="s">
        <v>138</v>
      </c>
      <c r="B50" s="10" t="s">
        <v>139</v>
      </c>
      <c r="C50" s="10" t="s">
        <v>140</v>
      </c>
      <c r="D50" s="10" t="s">
        <v>141</v>
      </c>
    </row>
    <row r="51" spans="1:4" ht="30">
      <c r="A51" s="10" t="s">
        <v>138</v>
      </c>
      <c r="B51" s="10" t="s">
        <v>142</v>
      </c>
      <c r="C51" s="10" t="s">
        <v>37</v>
      </c>
      <c r="D51" s="10" t="s">
        <v>143</v>
      </c>
    </row>
    <row r="52" spans="1:4" ht="30">
      <c r="A52" s="10" t="s">
        <v>144</v>
      </c>
      <c r="B52" s="10" t="s">
        <v>145</v>
      </c>
      <c r="C52" s="10" t="s">
        <v>146</v>
      </c>
      <c r="D52" s="10" t="s">
        <v>147</v>
      </c>
    </row>
    <row r="53" spans="1:4" ht="60">
      <c r="A53" s="10" t="s">
        <v>144</v>
      </c>
      <c r="B53" s="10" t="s">
        <v>148</v>
      </c>
      <c r="C53" s="10" t="s">
        <v>149</v>
      </c>
      <c r="D53" s="10" t="s">
        <v>150</v>
      </c>
    </row>
    <row r="54" spans="1:4" ht="240">
      <c r="A54" s="10" t="s">
        <v>151</v>
      </c>
      <c r="B54" s="10" t="s">
        <v>152</v>
      </c>
      <c r="C54" s="10" t="s">
        <v>153</v>
      </c>
      <c r="D54" s="10" t="s">
        <v>154</v>
      </c>
    </row>
    <row r="55" spans="1:4" ht="210">
      <c r="A55" s="10" t="s">
        <v>155</v>
      </c>
      <c r="B55" s="10" t="s">
        <v>156</v>
      </c>
      <c r="C55" s="10" t="s">
        <v>153</v>
      </c>
      <c r="D55" s="10" t="s">
        <v>157</v>
      </c>
    </row>
    <row r="56" spans="1:4" ht="195">
      <c r="A56" s="10" t="s">
        <v>155</v>
      </c>
      <c r="B56" s="10" t="s">
        <v>158</v>
      </c>
      <c r="C56" s="10" t="s">
        <v>159</v>
      </c>
      <c r="D56" s="10" t="s">
        <v>153</v>
      </c>
    </row>
    <row r="57" spans="1:4" ht="195">
      <c r="A57" s="10" t="s">
        <v>155</v>
      </c>
      <c r="B57" s="10" t="s">
        <v>160</v>
      </c>
      <c r="C57" s="10" t="s">
        <v>161</v>
      </c>
      <c r="D57" s="10" t="s">
        <v>162</v>
      </c>
    </row>
    <row r="58" spans="1:4" ht="60">
      <c r="A58" s="10" t="s">
        <v>163</v>
      </c>
      <c r="B58" s="10" t="s">
        <v>164</v>
      </c>
      <c r="C58" s="10" t="s">
        <v>165</v>
      </c>
      <c r="D58" s="10" t="s">
        <v>166</v>
      </c>
    </row>
    <row r="59" spans="1:4" ht="150">
      <c r="A59" s="10"/>
      <c r="B59" s="10" t="s">
        <v>167</v>
      </c>
      <c r="C59" s="10" t="s">
        <v>168</v>
      </c>
      <c r="D59" s="10" t="s">
        <v>169</v>
      </c>
    </row>
    <row r="60" spans="1:4" ht="120">
      <c r="A60" s="10" t="s">
        <v>170</v>
      </c>
      <c r="B60" s="10" t="s">
        <v>171</v>
      </c>
      <c r="C60" s="10" t="s">
        <v>168</v>
      </c>
      <c r="D60" s="10" t="s">
        <v>172</v>
      </c>
    </row>
    <row r="61" spans="1:4" ht="90">
      <c r="A61" s="10" t="s">
        <v>170</v>
      </c>
      <c r="B61" s="10" t="s">
        <v>173</v>
      </c>
      <c r="C61" s="10" t="s">
        <v>168</v>
      </c>
      <c r="D61" s="10" t="s">
        <v>174</v>
      </c>
    </row>
    <row r="62" spans="1:4" ht="330">
      <c r="A62" s="10" t="s">
        <v>170</v>
      </c>
      <c r="B62" s="10" t="s">
        <v>175</v>
      </c>
      <c r="C62" s="10" t="s">
        <v>168</v>
      </c>
      <c r="D62" s="10" t="s">
        <v>176</v>
      </c>
    </row>
    <row r="63" spans="1:4" ht="60">
      <c r="A63" s="10" t="s">
        <v>170</v>
      </c>
      <c r="B63" s="10" t="s">
        <v>177</v>
      </c>
      <c r="C63" s="10" t="s">
        <v>168</v>
      </c>
      <c r="D63" s="10" t="s">
        <v>178</v>
      </c>
    </row>
    <row r="64" spans="1:4" ht="150">
      <c r="A64" s="10" t="s">
        <v>170</v>
      </c>
      <c r="B64" s="10" t="s">
        <v>179</v>
      </c>
      <c r="C64" s="10" t="s">
        <v>180</v>
      </c>
      <c r="D64" s="10" t="s">
        <v>181</v>
      </c>
    </row>
    <row r="65" spans="1:4" ht="225">
      <c r="A65" s="10" t="s">
        <v>182</v>
      </c>
      <c r="B65" s="10" t="s">
        <v>183</v>
      </c>
      <c r="C65" s="10" t="s">
        <v>52</v>
      </c>
      <c r="D65" s="10" t="s">
        <v>153</v>
      </c>
    </row>
    <row r="66" spans="1:4" ht="210">
      <c r="A66" s="10" t="s">
        <v>182</v>
      </c>
      <c r="B66" s="10" t="s">
        <v>184</v>
      </c>
      <c r="C66" s="10" t="s">
        <v>185</v>
      </c>
      <c r="D66" s="10" t="s">
        <v>186</v>
      </c>
    </row>
    <row r="67" spans="1:4" ht="105">
      <c r="A67" s="10" t="s">
        <v>187</v>
      </c>
      <c r="B67" s="10" t="s">
        <v>188</v>
      </c>
      <c r="C67" s="10" t="s">
        <v>153</v>
      </c>
      <c r="D67" s="10" t="s">
        <v>189</v>
      </c>
    </row>
    <row r="68" spans="1:4" ht="165">
      <c r="A68" s="10" t="s">
        <v>187</v>
      </c>
      <c r="B68" s="10" t="s">
        <v>190</v>
      </c>
      <c r="C68" s="10" t="s">
        <v>191</v>
      </c>
      <c r="D68" s="10" t="s">
        <v>192</v>
      </c>
    </row>
    <row r="69" spans="1:4" ht="240">
      <c r="A69" s="10" t="s">
        <v>187</v>
      </c>
      <c r="B69" s="10" t="s">
        <v>193</v>
      </c>
      <c r="C69" s="10" t="s">
        <v>194</v>
      </c>
      <c r="D69" s="10" t="s">
        <v>195</v>
      </c>
    </row>
    <row r="70" spans="1:4" ht="105">
      <c r="A70" s="10" t="s">
        <v>187</v>
      </c>
      <c r="B70" s="10" t="s">
        <v>196</v>
      </c>
      <c r="C70" s="10" t="s">
        <v>153</v>
      </c>
      <c r="D70" s="10" t="s">
        <v>197</v>
      </c>
    </row>
    <row r="71" spans="1:4" ht="135">
      <c r="A71" s="10" t="s">
        <v>198</v>
      </c>
      <c r="B71" s="10" t="s">
        <v>199</v>
      </c>
      <c r="C71" s="10" t="s">
        <v>37</v>
      </c>
      <c r="D71" s="10" t="s">
        <v>200</v>
      </c>
    </row>
    <row r="72" spans="1:4" ht="315">
      <c r="A72" s="10" t="s">
        <v>201</v>
      </c>
      <c r="B72" s="10" t="s">
        <v>202</v>
      </c>
      <c r="C72" s="10" t="s">
        <v>37</v>
      </c>
      <c r="D72" s="10" t="s">
        <v>203</v>
      </c>
    </row>
    <row r="73" spans="1:4" ht="285">
      <c r="A73" s="10" t="s">
        <v>204</v>
      </c>
      <c r="B73" s="10" t="s">
        <v>205</v>
      </c>
      <c r="C73" s="10" t="s">
        <v>37</v>
      </c>
      <c r="D73" s="10" t="s">
        <v>206</v>
      </c>
    </row>
    <row r="74" spans="1:4" ht="225">
      <c r="A74" s="10" t="s">
        <v>207</v>
      </c>
      <c r="B74" s="10" t="s">
        <v>208</v>
      </c>
      <c r="C74" s="10" t="s">
        <v>37</v>
      </c>
      <c r="D74" s="10" t="s">
        <v>209</v>
      </c>
    </row>
    <row r="75" spans="1:4" ht="180">
      <c r="A75" s="10" t="s">
        <v>210</v>
      </c>
      <c r="B75" s="10" t="s">
        <v>211</v>
      </c>
      <c r="C75" s="10" t="s">
        <v>37</v>
      </c>
      <c r="D75" s="10" t="s">
        <v>212</v>
      </c>
    </row>
    <row r="76" spans="1:4" ht="105">
      <c r="A76" s="10" t="s">
        <v>210</v>
      </c>
      <c r="B76" s="10" t="s">
        <v>213</v>
      </c>
      <c r="C76" s="10" t="s">
        <v>37</v>
      </c>
      <c r="D76" s="10" t="s">
        <v>214</v>
      </c>
    </row>
    <row r="77" spans="1:4" ht="210">
      <c r="A77" s="10" t="s">
        <v>210</v>
      </c>
      <c r="B77" s="10" t="s">
        <v>215</v>
      </c>
      <c r="C77" s="10" t="s">
        <v>216</v>
      </c>
      <c r="D77" s="10" t="s">
        <v>217</v>
      </c>
    </row>
    <row r="78" spans="1:4" ht="90">
      <c r="A78" s="10" t="s">
        <v>210</v>
      </c>
      <c r="B78" s="10" t="s">
        <v>218</v>
      </c>
      <c r="C78" s="10" t="s">
        <v>219</v>
      </c>
      <c r="D78" s="10" t="s">
        <v>220</v>
      </c>
    </row>
    <row r="79" spans="1:4" ht="75">
      <c r="A79" s="10" t="s">
        <v>221</v>
      </c>
      <c r="B79" s="10" t="s">
        <v>222</v>
      </c>
      <c r="C79" s="10" t="s">
        <v>37</v>
      </c>
      <c r="D79" s="10" t="s">
        <v>223</v>
      </c>
    </row>
    <row r="80" spans="1:4" ht="60">
      <c r="A80" s="10" t="s">
        <v>221</v>
      </c>
      <c r="B80" s="10" t="s">
        <v>224</v>
      </c>
      <c r="C80" s="10" t="s">
        <v>37</v>
      </c>
      <c r="D80" s="10" t="s">
        <v>225</v>
      </c>
    </row>
    <row r="81" spans="1:4" ht="390">
      <c r="A81" s="10" t="s">
        <v>221</v>
      </c>
      <c r="B81" s="10" t="s">
        <v>226</v>
      </c>
      <c r="C81" s="10" t="s">
        <v>37</v>
      </c>
      <c r="D81" s="10" t="s">
        <v>227</v>
      </c>
    </row>
    <row r="82" spans="1:4" ht="390">
      <c r="A82" s="10" t="s">
        <v>228</v>
      </c>
      <c r="B82" s="10" t="s">
        <v>229</v>
      </c>
      <c r="C82" s="10" t="s">
        <v>230</v>
      </c>
      <c r="D82" s="10" t="s">
        <v>231</v>
      </c>
    </row>
    <row r="83" spans="1:4" ht="270">
      <c r="A83" s="10" t="s">
        <v>232</v>
      </c>
      <c r="B83" s="10" t="s">
        <v>233</v>
      </c>
      <c r="C83" s="10" t="s">
        <v>70</v>
      </c>
      <c r="D83" s="10" t="s">
        <v>234</v>
      </c>
    </row>
    <row r="84" spans="1:4" ht="285">
      <c r="A84" s="10" t="s">
        <v>235</v>
      </c>
      <c r="B84" s="10" t="s">
        <v>236</v>
      </c>
      <c r="C84" s="10" t="s">
        <v>70</v>
      </c>
      <c r="D84" s="10" t="s">
        <v>237</v>
      </c>
    </row>
    <row r="85" spans="1:4" ht="285">
      <c r="A85" s="10" t="s">
        <v>238</v>
      </c>
      <c r="B85" s="10" t="s">
        <v>239</v>
      </c>
      <c r="C85" s="10" t="s">
        <v>70</v>
      </c>
      <c r="D85" s="10" t="s">
        <v>240</v>
      </c>
    </row>
    <row r="86" spans="1:4" ht="120">
      <c r="A86" s="10" t="s">
        <v>241</v>
      </c>
      <c r="B86" s="10" t="s">
        <v>242</v>
      </c>
      <c r="C86" s="10" t="s">
        <v>70</v>
      </c>
      <c r="D86" s="10" t="s">
        <v>243</v>
      </c>
    </row>
    <row r="87" spans="1:4" ht="135">
      <c r="A87" s="10" t="s">
        <v>241</v>
      </c>
      <c r="B87" s="10" t="s">
        <v>244</v>
      </c>
      <c r="C87" s="10" t="s">
        <v>70</v>
      </c>
      <c r="D87" s="10" t="s">
        <v>245</v>
      </c>
    </row>
    <row r="88" spans="1:4" ht="165">
      <c r="A88" s="10" t="s">
        <v>241</v>
      </c>
      <c r="B88" s="10" t="s">
        <v>246</v>
      </c>
      <c r="C88" s="10" t="s">
        <v>70</v>
      </c>
      <c r="D88" s="10" t="s">
        <v>247</v>
      </c>
    </row>
    <row r="89" spans="1:4" ht="285">
      <c r="A89" s="10" t="s">
        <v>248</v>
      </c>
      <c r="B89" s="10" t="s">
        <v>249</v>
      </c>
      <c r="C89" s="10" t="s">
        <v>70</v>
      </c>
      <c r="D89" s="10" t="s">
        <v>250</v>
      </c>
    </row>
    <row r="90" spans="1:4" ht="90">
      <c r="A90" s="10" t="s">
        <v>248</v>
      </c>
      <c r="B90" s="10" t="s">
        <v>251</v>
      </c>
      <c r="C90" s="10" t="s">
        <v>70</v>
      </c>
      <c r="D90" s="10" t="s">
        <v>252</v>
      </c>
    </row>
    <row r="91" spans="1:4" ht="120">
      <c r="A91" s="10" t="s">
        <v>248</v>
      </c>
      <c r="B91" s="10" t="s">
        <v>253</v>
      </c>
      <c r="C91" s="10" t="s">
        <v>70</v>
      </c>
      <c r="D91" s="10" t="s">
        <v>254</v>
      </c>
    </row>
    <row r="92" spans="1:4" ht="45">
      <c r="A92" s="10" t="s">
        <v>255</v>
      </c>
      <c r="B92" s="10" t="s">
        <v>256</v>
      </c>
      <c r="C92" s="10" t="s">
        <v>70</v>
      </c>
      <c r="D92" s="10" t="s">
        <v>257</v>
      </c>
    </row>
    <row r="93" spans="1:4" ht="165">
      <c r="A93" s="10" t="s">
        <v>258</v>
      </c>
      <c r="B93" s="10" t="s">
        <v>259</v>
      </c>
      <c r="C93" s="10" t="s">
        <v>70</v>
      </c>
      <c r="D93" s="10" t="s">
        <v>260</v>
      </c>
    </row>
    <row r="94" spans="1:4" ht="60">
      <c r="A94" s="10" t="s">
        <v>261</v>
      </c>
      <c r="B94" s="10" t="s">
        <v>262</v>
      </c>
      <c r="C94" s="10" t="s">
        <v>70</v>
      </c>
      <c r="D94" s="10" t="s">
        <v>263</v>
      </c>
    </row>
    <row r="95" spans="1:4" ht="60">
      <c r="A95" s="10" t="s">
        <v>261</v>
      </c>
      <c r="B95" s="10" t="s">
        <v>264</v>
      </c>
      <c r="C95" s="10" t="s">
        <v>70</v>
      </c>
      <c r="D95" s="10" t="s">
        <v>265</v>
      </c>
    </row>
    <row r="96" spans="1:4" ht="60">
      <c r="A96" s="10" t="s">
        <v>261</v>
      </c>
      <c r="B96" s="10" t="s">
        <v>266</v>
      </c>
      <c r="C96" s="10" t="s">
        <v>70</v>
      </c>
      <c r="D96" s="10" t="s">
        <v>267</v>
      </c>
    </row>
    <row r="97" spans="1:5" ht="285">
      <c r="A97" s="10" t="s">
        <v>268</v>
      </c>
      <c r="B97" s="10" t="s">
        <v>269</v>
      </c>
      <c r="C97" s="10" t="s">
        <v>270</v>
      </c>
      <c r="D97" s="10" t="s">
        <v>271</v>
      </c>
    </row>
    <row r="98" spans="1:5" ht="210">
      <c r="A98" s="10" t="s">
        <v>268</v>
      </c>
      <c r="B98" s="10" t="s">
        <v>272</v>
      </c>
      <c r="C98" s="10" t="s">
        <v>270</v>
      </c>
      <c r="D98" s="10" t="s">
        <v>273</v>
      </c>
    </row>
    <row r="99" spans="1:5" ht="105">
      <c r="A99" s="10" t="s">
        <v>268</v>
      </c>
      <c r="B99" s="10" t="s">
        <v>274</v>
      </c>
      <c r="C99" s="10" t="s">
        <v>270</v>
      </c>
      <c r="D99" s="10" t="s">
        <v>275</v>
      </c>
    </row>
    <row r="100" spans="1:5" ht="90">
      <c r="A100" s="10" t="s">
        <v>268</v>
      </c>
      <c r="B100" s="10" t="s">
        <v>276</v>
      </c>
      <c r="C100" s="10" t="s">
        <v>270</v>
      </c>
      <c r="D100" s="10" t="s">
        <v>277</v>
      </c>
    </row>
    <row r="101" spans="1:5" ht="315">
      <c r="A101" s="10" t="s">
        <v>278</v>
      </c>
      <c r="B101" s="10" t="s">
        <v>279</v>
      </c>
      <c r="C101" s="10" t="s">
        <v>270</v>
      </c>
      <c r="D101" s="10" t="s">
        <v>280</v>
      </c>
    </row>
    <row r="102" spans="1:5" ht="270">
      <c r="A102" s="10" t="s">
        <v>278</v>
      </c>
      <c r="B102" s="10" t="s">
        <v>281</v>
      </c>
      <c r="C102" s="10" t="s">
        <v>270</v>
      </c>
      <c r="D102" s="10" t="s">
        <v>282</v>
      </c>
    </row>
    <row r="103" spans="1:5" ht="135">
      <c r="A103" s="10" t="s">
        <v>278</v>
      </c>
      <c r="B103" s="10" t="s">
        <v>283</v>
      </c>
      <c r="C103" s="10" t="s">
        <v>270</v>
      </c>
      <c r="D103" s="10" t="s">
        <v>284</v>
      </c>
    </row>
    <row r="104" spans="1:5" ht="345">
      <c r="A104" s="8" t="s">
        <v>285</v>
      </c>
      <c r="B104" s="2" t="s">
        <v>286</v>
      </c>
      <c r="C104" s="1" t="s">
        <v>287</v>
      </c>
      <c r="D104" s="1" t="s">
        <v>288</v>
      </c>
      <c r="E104" s="7"/>
    </row>
    <row r="105" spans="1:5" ht="409.5">
      <c r="A105" s="8" t="s">
        <v>289</v>
      </c>
      <c r="B105" s="8" t="s">
        <v>290</v>
      </c>
      <c r="C105" s="8" t="s">
        <v>291</v>
      </c>
      <c r="D105" s="1" t="s">
        <v>292</v>
      </c>
      <c r="E105" s="8"/>
    </row>
    <row r="106" spans="1:5" ht="330">
      <c r="A106" s="8" t="s">
        <v>289</v>
      </c>
      <c r="B106" s="8" t="s">
        <v>293</v>
      </c>
      <c r="C106" s="10" t="s">
        <v>9</v>
      </c>
      <c r="D106" s="1" t="s">
        <v>294</v>
      </c>
    </row>
    <row r="107" spans="1:5" ht="120">
      <c r="A107" s="8" t="s">
        <v>295</v>
      </c>
      <c r="B107" s="8" t="s">
        <v>296</v>
      </c>
      <c r="C107" s="8" t="s">
        <v>297</v>
      </c>
      <c r="D107" s="8" t="s">
        <v>298</v>
      </c>
      <c r="E107" s="8"/>
    </row>
    <row r="108" spans="1:5" ht="105">
      <c r="A108" s="8" t="s">
        <v>299</v>
      </c>
      <c r="B108" s="8" t="s">
        <v>300</v>
      </c>
      <c r="C108" s="8" t="s">
        <v>301</v>
      </c>
      <c r="D108" s="8" t="s">
        <v>302</v>
      </c>
      <c r="E108" s="8"/>
    </row>
    <row r="109" spans="1:5" ht="90">
      <c r="A109" s="8" t="s">
        <v>299</v>
      </c>
      <c r="B109" s="8" t="s">
        <v>303</v>
      </c>
      <c r="C109" s="10" t="s">
        <v>9</v>
      </c>
      <c r="D109" s="8" t="s">
        <v>304</v>
      </c>
      <c r="E109" s="8"/>
    </row>
    <row r="110" spans="1:5" ht="180">
      <c r="A110" s="8" t="s">
        <v>305</v>
      </c>
      <c r="B110" s="8" t="s">
        <v>306</v>
      </c>
      <c r="C110" s="8" t="s">
        <v>25</v>
      </c>
      <c r="D110" s="8" t="s">
        <v>307</v>
      </c>
      <c r="E110" s="8"/>
    </row>
    <row r="111" spans="1:5" ht="165">
      <c r="A111" s="10" t="s">
        <v>308</v>
      </c>
      <c r="B111" s="10" t="s">
        <v>309</v>
      </c>
      <c r="C111" s="10" t="s">
        <v>9</v>
      </c>
      <c r="D111" s="10" t="s">
        <v>310</v>
      </c>
      <c r="E111" s="11"/>
    </row>
    <row r="112" spans="1:5" ht="60">
      <c r="A112" s="10" t="s">
        <v>311</v>
      </c>
      <c r="B112" s="10" t="s">
        <v>312</v>
      </c>
      <c r="C112" s="10" t="s">
        <v>149</v>
      </c>
      <c r="D112" s="10" t="s">
        <v>313</v>
      </c>
      <c r="E112" s="9"/>
    </row>
    <row r="113" spans="1:5" ht="195">
      <c r="A113" s="10" t="s">
        <v>314</v>
      </c>
      <c r="B113" s="10" t="s">
        <v>315</v>
      </c>
      <c r="C113" s="10" t="s">
        <v>316</v>
      </c>
      <c r="D113" s="10" t="s">
        <v>317</v>
      </c>
      <c r="E113" s="9"/>
    </row>
    <row r="114" spans="1:5" ht="120">
      <c r="A114" s="10" t="s">
        <v>318</v>
      </c>
      <c r="B114" s="10" t="s">
        <v>319</v>
      </c>
      <c r="C114" s="10" t="s">
        <v>320</v>
      </c>
      <c r="D114" s="10" t="s">
        <v>321</v>
      </c>
      <c r="E114" s="9"/>
    </row>
    <row r="115" spans="1:5" ht="90">
      <c r="A115" s="10" t="s">
        <v>322</v>
      </c>
      <c r="B115" s="10" t="s">
        <v>323</v>
      </c>
      <c r="C115" s="10" t="s">
        <v>324</v>
      </c>
      <c r="D115" s="10" t="s">
        <v>325</v>
      </c>
      <c r="E115" s="9"/>
    </row>
    <row r="116" spans="1:5" ht="120">
      <c r="A116" s="10" t="s">
        <v>326</v>
      </c>
      <c r="B116" s="10" t="s">
        <v>327</v>
      </c>
      <c r="C116" s="10" t="s">
        <v>328</v>
      </c>
      <c r="D116" s="10" t="s">
        <v>329</v>
      </c>
      <c r="E116" s="9"/>
    </row>
    <row r="117" spans="1:5" ht="30">
      <c r="A117" s="10" t="s">
        <v>326</v>
      </c>
      <c r="B117" s="8" t="s">
        <v>330</v>
      </c>
      <c r="C117" t="s">
        <v>64</v>
      </c>
      <c r="D117" s="8" t="s">
        <v>331</v>
      </c>
    </row>
    <row r="118" spans="1:5" ht="60">
      <c r="A118" t="s">
        <v>332</v>
      </c>
      <c r="B118" s="14" t="s">
        <v>333</v>
      </c>
      <c r="C118" t="s">
        <v>334</v>
      </c>
      <c r="D118" s="8" t="s">
        <v>335</v>
      </c>
    </row>
    <row r="119" spans="1:5" ht="105">
      <c r="A119" t="s">
        <v>336</v>
      </c>
      <c r="B119" s="14" t="s">
        <v>337</v>
      </c>
      <c r="C119" s="8" t="s">
        <v>338</v>
      </c>
      <c r="D119" s="15" t="s">
        <v>339</v>
      </c>
    </row>
    <row r="120" spans="1:5" ht="150">
      <c r="A120" t="s">
        <v>336</v>
      </c>
      <c r="B120" s="8" t="s">
        <v>340</v>
      </c>
      <c r="C120" s="10" t="s">
        <v>341</v>
      </c>
      <c r="D120" s="8" t="s">
        <v>342</v>
      </c>
    </row>
    <row r="121" spans="1:5" ht="285">
      <c r="A121" t="s">
        <v>336</v>
      </c>
      <c r="B121" s="8" t="s">
        <v>343</v>
      </c>
      <c r="C121" t="s">
        <v>334</v>
      </c>
      <c r="D121" s="8" t="s">
        <v>344</v>
      </c>
    </row>
    <row r="122" spans="1:5" ht="225">
      <c r="A122" t="s">
        <v>345</v>
      </c>
      <c r="B122" s="8" t="s">
        <v>346</v>
      </c>
      <c r="C122" t="s">
        <v>347</v>
      </c>
      <c r="D122" s="8" t="s">
        <v>348</v>
      </c>
    </row>
    <row r="123" spans="1:5" ht="75">
      <c r="A123" t="s">
        <v>349</v>
      </c>
      <c r="B123" s="8" t="s">
        <v>350</v>
      </c>
      <c r="C123" t="s">
        <v>52</v>
      </c>
      <c r="D123" s="8" t="s">
        <v>351</v>
      </c>
    </row>
    <row r="124" spans="1:5" ht="150">
      <c r="A124" t="s">
        <v>349</v>
      </c>
      <c r="B124" s="8" t="s">
        <v>352</v>
      </c>
      <c r="C124" t="s">
        <v>334</v>
      </c>
      <c r="D124" s="8" t="s">
        <v>353</v>
      </c>
    </row>
    <row r="125" spans="1:5" ht="360">
      <c r="A125" t="s">
        <v>349</v>
      </c>
      <c r="B125" s="10" t="s">
        <v>354</v>
      </c>
      <c r="C125" s="10" t="s">
        <v>96</v>
      </c>
      <c r="D125" s="10" t="s">
        <v>355</v>
      </c>
    </row>
    <row r="126" spans="1:5" ht="210">
      <c r="A126" s="10" t="s">
        <v>356</v>
      </c>
      <c r="B126" s="10" t="s">
        <v>357</v>
      </c>
      <c r="C126" s="10" t="s">
        <v>96</v>
      </c>
      <c r="D126" s="10" t="s">
        <v>358</v>
      </c>
    </row>
    <row r="127" spans="1:5" ht="165">
      <c r="A127" s="10" t="s">
        <v>359</v>
      </c>
      <c r="B127" s="10" t="s">
        <v>360</v>
      </c>
      <c r="C127" s="10" t="s">
        <v>361</v>
      </c>
      <c r="D127" s="10" t="s">
        <v>362</v>
      </c>
    </row>
    <row r="128" spans="1:5" ht="270">
      <c r="A128" s="10" t="s">
        <v>359</v>
      </c>
      <c r="B128" s="10" t="s">
        <v>363</v>
      </c>
      <c r="C128" s="10" t="s">
        <v>361</v>
      </c>
      <c r="D128" s="10" t="s">
        <v>364</v>
      </c>
      <c r="E128" s="11"/>
    </row>
    <row r="129" spans="1:4" ht="165">
      <c r="A129" s="10" t="s">
        <v>359</v>
      </c>
      <c r="B129" s="8" t="s">
        <v>365</v>
      </c>
      <c r="C129" t="s">
        <v>324</v>
      </c>
      <c r="D129" s="10" t="s">
        <v>366</v>
      </c>
    </row>
    <row r="130" spans="1:4" ht="105">
      <c r="A130" s="10" t="s">
        <v>367</v>
      </c>
      <c r="B130" s="10" t="s">
        <v>368</v>
      </c>
      <c r="C130" s="10" t="s">
        <v>369</v>
      </c>
      <c r="D130" s="10" t="s">
        <v>370</v>
      </c>
    </row>
    <row r="131" spans="1:4" ht="90">
      <c r="A131" s="10" t="s">
        <v>367</v>
      </c>
      <c r="B131" s="10" t="s">
        <v>371</v>
      </c>
      <c r="C131" s="10" t="s">
        <v>372</v>
      </c>
      <c r="D131" s="10" t="s">
        <v>373</v>
      </c>
    </row>
  </sheetData>
  <hyperlinks>
    <hyperlink ref="E2" r:id="rId1" location="5_virtual_reality_and_augmented_reality" xr:uid="{1C242D2C-6C26-4D74-A181-A4B22373FD6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49DB-5283-453C-9FE1-0E9876DC75F5}">
  <dimension ref="A2:F131"/>
  <sheetViews>
    <sheetView workbookViewId="0">
      <selection activeCell="G7" sqref="G7"/>
    </sheetView>
  </sheetViews>
  <sheetFormatPr defaultRowHeight="15"/>
  <cols>
    <col min="1" max="1" width="28.5703125" customWidth="1"/>
    <col min="2" max="2" width="48.140625" customWidth="1"/>
    <col min="3" max="3" width="27.140625" customWidth="1"/>
    <col min="4" max="4" width="31.85546875" customWidth="1"/>
    <col min="5" max="5" width="39.7109375" customWidth="1"/>
  </cols>
  <sheetData>
    <row r="2" spans="1:6" ht="18.75">
      <c r="C2" s="6" t="s">
        <v>0</v>
      </c>
      <c r="E2" s="13"/>
    </row>
    <row r="3" spans="1:6">
      <c r="B3" s="5"/>
    </row>
    <row r="5" spans="1:6" s="3" customFormat="1" ht="30.75">
      <c r="A5" s="4" t="s">
        <v>2</v>
      </c>
      <c r="B5" s="4" t="s">
        <v>3</v>
      </c>
      <c r="C5" s="4" t="s">
        <v>4</v>
      </c>
      <c r="D5" s="4" t="s">
        <v>5</v>
      </c>
      <c r="E5" s="4" t="s">
        <v>6</v>
      </c>
      <c r="F5"/>
    </row>
    <row r="6" spans="1:6" ht="60.75">
      <c r="A6" s="8" t="s">
        <v>374</v>
      </c>
      <c r="B6" s="2" t="s">
        <v>375</v>
      </c>
      <c r="C6" s="1" t="s">
        <v>129</v>
      </c>
      <c r="D6" s="1" t="s">
        <v>376</v>
      </c>
      <c r="E6" s="7" t="s">
        <v>375</v>
      </c>
    </row>
    <row r="7" spans="1:6" ht="60.75">
      <c r="A7" s="8" t="s">
        <v>374</v>
      </c>
      <c r="B7" s="8" t="s">
        <v>377</v>
      </c>
      <c r="C7" s="8" t="s">
        <v>369</v>
      </c>
      <c r="D7" s="1" t="s">
        <v>378</v>
      </c>
      <c r="E7" s="8"/>
    </row>
    <row r="8" spans="1:6" ht="45.75">
      <c r="A8" s="8" t="s">
        <v>374</v>
      </c>
      <c r="B8" s="8" t="s">
        <v>379</v>
      </c>
      <c r="C8" s="8" t="s">
        <v>37</v>
      </c>
      <c r="D8" s="1" t="s">
        <v>380</v>
      </c>
    </row>
    <row r="9" spans="1:6" ht="60.75">
      <c r="A9" s="8" t="s">
        <v>60</v>
      </c>
      <c r="B9" s="8" t="s">
        <v>381</v>
      </c>
      <c r="C9" s="8" t="s">
        <v>382</v>
      </c>
      <c r="D9" s="8" t="s">
        <v>383</v>
      </c>
      <c r="E9" s="8" t="s">
        <v>381</v>
      </c>
    </row>
    <row r="10" spans="1:6" ht="60.75">
      <c r="A10" s="8" t="s">
        <v>60</v>
      </c>
      <c r="B10" s="8" t="s">
        <v>384</v>
      </c>
      <c r="C10" s="8" t="s">
        <v>382</v>
      </c>
      <c r="D10" s="8" t="s">
        <v>385</v>
      </c>
      <c r="E10" s="8" t="s">
        <v>384</v>
      </c>
    </row>
    <row r="11" spans="1:6" ht="30">
      <c r="A11" s="8" t="s">
        <v>60</v>
      </c>
      <c r="B11" s="8" t="s">
        <v>386</v>
      </c>
      <c r="C11" s="1" t="s">
        <v>387</v>
      </c>
      <c r="D11" s="8" t="s">
        <v>388</v>
      </c>
      <c r="E11" s="8"/>
    </row>
    <row r="12" spans="1:6" ht="60.75">
      <c r="A12" s="8" t="s">
        <v>389</v>
      </c>
      <c r="B12" s="8" t="s">
        <v>390</v>
      </c>
      <c r="C12" s="8" t="s">
        <v>37</v>
      </c>
      <c r="D12" s="8" t="s">
        <v>391</v>
      </c>
      <c r="E12" s="8"/>
    </row>
    <row r="13" spans="1:6" ht="210">
      <c r="A13" s="10" t="s">
        <v>392</v>
      </c>
      <c r="B13" s="10" t="s">
        <v>393</v>
      </c>
      <c r="C13" s="10" t="s">
        <v>394</v>
      </c>
      <c r="D13" s="10" t="s">
        <v>395</v>
      </c>
      <c r="E13" s="11"/>
    </row>
    <row r="14" spans="1:6" ht="275.25">
      <c r="A14" s="10" t="s">
        <v>396</v>
      </c>
      <c r="B14" s="10" t="s">
        <v>397</v>
      </c>
      <c r="C14" s="10" t="s">
        <v>398</v>
      </c>
      <c r="D14" s="10" t="s">
        <v>399</v>
      </c>
      <c r="E14" s="10" t="s">
        <v>400</v>
      </c>
    </row>
    <row r="15" spans="1:6" ht="137.25">
      <c r="A15" s="10" t="s">
        <v>396</v>
      </c>
      <c r="B15" s="10" t="s">
        <v>401</v>
      </c>
      <c r="C15" s="8" t="s">
        <v>387</v>
      </c>
      <c r="D15" s="10" t="s">
        <v>402</v>
      </c>
      <c r="E15" s="10" t="s">
        <v>403</v>
      </c>
    </row>
    <row r="16" spans="1:6" ht="121.5">
      <c r="A16" s="10" t="s">
        <v>68</v>
      </c>
      <c r="B16" s="10" t="s">
        <v>404</v>
      </c>
      <c r="C16" s="8" t="s">
        <v>37</v>
      </c>
      <c r="D16" s="10" t="s">
        <v>405</v>
      </c>
      <c r="E16" s="27" t="s">
        <v>406</v>
      </c>
    </row>
    <row r="17" spans="1:5" ht="213">
      <c r="A17" s="10" t="s">
        <v>114</v>
      </c>
      <c r="B17" s="8" t="s">
        <v>407</v>
      </c>
      <c r="C17" s="8" t="s">
        <v>408</v>
      </c>
      <c r="D17" s="10" t="s">
        <v>409</v>
      </c>
      <c r="E17" s="26" t="s">
        <v>410</v>
      </c>
    </row>
    <row r="18" spans="1:5" ht="75">
      <c r="A18" s="10" t="s">
        <v>411</v>
      </c>
      <c r="B18" s="10" t="s">
        <v>412</v>
      </c>
      <c r="C18" s="10" t="s">
        <v>129</v>
      </c>
      <c r="D18" s="10" t="s">
        <v>413</v>
      </c>
      <c r="E18" s="9"/>
    </row>
    <row r="19" spans="1:5" ht="75">
      <c r="A19" s="10" t="s">
        <v>411</v>
      </c>
      <c r="B19" s="8" t="s">
        <v>414</v>
      </c>
      <c r="C19" t="s">
        <v>415</v>
      </c>
      <c r="D19" s="8" t="s">
        <v>416</v>
      </c>
    </row>
    <row r="20" spans="1:5" ht="213">
      <c r="A20" t="s">
        <v>417</v>
      </c>
      <c r="B20" s="14" t="s">
        <v>418</v>
      </c>
      <c r="C20" t="s">
        <v>129</v>
      </c>
      <c r="D20" s="8" t="s">
        <v>419</v>
      </c>
      <c r="E20" s="8" t="s">
        <v>420</v>
      </c>
    </row>
    <row r="21" spans="1:5" ht="91.5">
      <c r="A21" t="s">
        <v>417</v>
      </c>
      <c r="B21" s="8" t="s">
        <v>421</v>
      </c>
      <c r="C21" t="s">
        <v>129</v>
      </c>
      <c r="D21" s="15" t="s">
        <v>422</v>
      </c>
      <c r="E21" s="8" t="s">
        <v>423</v>
      </c>
    </row>
    <row r="22" spans="1:5" ht="167.25">
      <c r="A22" t="s">
        <v>122</v>
      </c>
      <c r="B22" s="14" t="s">
        <v>424</v>
      </c>
      <c r="C22" s="10" t="s">
        <v>37</v>
      </c>
      <c r="D22" s="8" t="s">
        <v>425</v>
      </c>
    </row>
    <row r="23" spans="1:5" ht="106.5">
      <c r="A23" t="s">
        <v>122</v>
      </c>
      <c r="B23" s="8" t="s">
        <v>426</v>
      </c>
      <c r="C23" t="s">
        <v>129</v>
      </c>
      <c r="D23" s="8" t="s">
        <v>427</v>
      </c>
      <c r="E23" s="8" t="s">
        <v>428</v>
      </c>
    </row>
    <row r="24" spans="1:5" ht="152.25">
      <c r="A24" t="s">
        <v>429</v>
      </c>
      <c r="B24" s="8" t="s">
        <v>430</v>
      </c>
      <c r="C24" s="10" t="s">
        <v>431</v>
      </c>
      <c r="D24" s="8" t="s">
        <v>432</v>
      </c>
      <c r="E24" s="8" t="s">
        <v>433</v>
      </c>
    </row>
    <row r="25" spans="1:5" ht="198">
      <c r="A25" t="s">
        <v>429</v>
      </c>
      <c r="B25" s="8" t="s">
        <v>434</v>
      </c>
      <c r="C25" t="s">
        <v>37</v>
      </c>
      <c r="D25" s="8" t="s">
        <v>435</v>
      </c>
      <c r="E25" s="8" t="s">
        <v>436</v>
      </c>
    </row>
    <row r="26" spans="1:5" ht="106.5">
      <c r="A26" t="s">
        <v>429</v>
      </c>
      <c r="B26" s="8" t="s">
        <v>437</v>
      </c>
      <c r="C26" s="8" t="s">
        <v>129</v>
      </c>
      <c r="D26" s="8" t="s">
        <v>438</v>
      </c>
      <c r="E26" s="8" t="s">
        <v>439</v>
      </c>
    </row>
    <row r="27" spans="1:5" ht="259.5">
      <c r="A27" s="10" t="s">
        <v>440</v>
      </c>
      <c r="B27" s="10" t="s">
        <v>441</v>
      </c>
      <c r="C27" s="10" t="s">
        <v>37</v>
      </c>
      <c r="D27" s="10" t="s">
        <v>442</v>
      </c>
      <c r="E27" s="8" t="s">
        <v>443</v>
      </c>
    </row>
    <row r="28" spans="1:5" ht="60.75">
      <c r="A28" s="10" t="s">
        <v>187</v>
      </c>
      <c r="B28" s="10" t="s">
        <v>444</v>
      </c>
      <c r="C28" s="10" t="s">
        <v>37</v>
      </c>
      <c r="D28" s="10" t="s">
        <v>445</v>
      </c>
    </row>
    <row r="29" spans="1:5" ht="198">
      <c r="A29" s="10" t="s">
        <v>446</v>
      </c>
      <c r="B29" s="10" t="s">
        <v>447</v>
      </c>
      <c r="C29" s="10" t="s">
        <v>37</v>
      </c>
      <c r="D29" s="10" t="s">
        <v>448</v>
      </c>
      <c r="E29" s="8" t="s">
        <v>449</v>
      </c>
    </row>
    <row r="30" spans="1:5" ht="275.25">
      <c r="A30" s="10" t="s">
        <v>198</v>
      </c>
      <c r="B30" s="10" t="s">
        <v>450</v>
      </c>
      <c r="C30" s="8" t="s">
        <v>129</v>
      </c>
      <c r="D30" s="10" t="s">
        <v>451</v>
      </c>
      <c r="E30" s="8" t="s">
        <v>452</v>
      </c>
    </row>
    <row r="31" spans="1:5" ht="198">
      <c r="A31" s="10" t="s">
        <v>201</v>
      </c>
      <c r="B31" s="10" t="s">
        <v>453</v>
      </c>
      <c r="C31" s="10" t="s">
        <v>37</v>
      </c>
      <c r="D31" s="10" t="s">
        <v>454</v>
      </c>
      <c r="E31" s="8" t="s">
        <v>455</v>
      </c>
    </row>
    <row r="32" spans="1:5" ht="198">
      <c r="A32" s="10" t="s">
        <v>456</v>
      </c>
      <c r="B32" s="10" t="s">
        <v>457</v>
      </c>
      <c r="C32" s="10" t="s">
        <v>37</v>
      </c>
      <c r="D32" s="10" t="s">
        <v>458</v>
      </c>
      <c r="E32" s="8" t="s">
        <v>459</v>
      </c>
    </row>
    <row r="33" spans="1:5" ht="229.5">
      <c r="A33" s="10" t="s">
        <v>456</v>
      </c>
      <c r="B33" s="10" t="s">
        <v>460</v>
      </c>
      <c r="C33" s="10" t="s">
        <v>37</v>
      </c>
      <c r="D33" s="10" t="s">
        <v>461</v>
      </c>
      <c r="E33" s="8" t="s">
        <v>462</v>
      </c>
    </row>
    <row r="34" spans="1:5" ht="255">
      <c r="A34" s="9" t="s">
        <v>463</v>
      </c>
      <c r="B34" s="10" t="s">
        <v>464</v>
      </c>
      <c r="C34" s="10" t="s">
        <v>465</v>
      </c>
      <c r="D34" s="10" t="s">
        <v>466</v>
      </c>
      <c r="E34" s="10" t="s">
        <v>467</v>
      </c>
    </row>
    <row r="35" spans="1:5" ht="270">
      <c r="A35" s="9" t="s">
        <v>468</v>
      </c>
      <c r="B35" s="10" t="s">
        <v>469</v>
      </c>
      <c r="C35" s="10" t="s">
        <v>470</v>
      </c>
      <c r="D35" s="10" t="s">
        <v>471</v>
      </c>
      <c r="E35" s="9" t="s">
        <v>472</v>
      </c>
    </row>
    <row r="36" spans="1:5" ht="120">
      <c r="A36" s="9" t="s">
        <v>473</v>
      </c>
      <c r="B36" s="10" t="s">
        <v>474</v>
      </c>
      <c r="C36" s="9" t="s">
        <v>320</v>
      </c>
      <c r="D36" s="10" t="s">
        <v>475</v>
      </c>
      <c r="E36" s="9" t="s">
        <v>476</v>
      </c>
    </row>
    <row r="37" spans="1:5" ht="210">
      <c r="A37" s="9" t="s">
        <v>473</v>
      </c>
      <c r="B37" s="10" t="s">
        <v>477</v>
      </c>
      <c r="C37" s="9" t="s">
        <v>478</v>
      </c>
      <c r="D37" s="10" t="s">
        <v>479</v>
      </c>
      <c r="E37" s="10" t="s">
        <v>480</v>
      </c>
    </row>
    <row r="38" spans="1:5" ht="165">
      <c r="A38" s="9" t="s">
        <v>473</v>
      </c>
      <c r="B38" s="10" t="s">
        <v>481</v>
      </c>
      <c r="C38" s="10" t="s">
        <v>37</v>
      </c>
      <c r="D38" s="10" t="s">
        <v>482</v>
      </c>
      <c r="E38" s="10" t="s">
        <v>483</v>
      </c>
    </row>
    <row r="39" spans="1:5" ht="105">
      <c r="A39" s="9" t="s">
        <v>285</v>
      </c>
      <c r="B39" s="10" t="s">
        <v>484</v>
      </c>
      <c r="C39" s="10" t="s">
        <v>485</v>
      </c>
      <c r="D39" s="10" t="s">
        <v>486</v>
      </c>
      <c r="E39" s="9"/>
    </row>
    <row r="40" spans="1:5" ht="195">
      <c r="A40" s="9" t="s">
        <v>487</v>
      </c>
      <c r="B40" s="10" t="s">
        <v>488</v>
      </c>
      <c r="C40" s="10" t="s">
        <v>37</v>
      </c>
      <c r="D40" s="10" t="s">
        <v>489</v>
      </c>
      <c r="E40" s="10" t="s">
        <v>490</v>
      </c>
    </row>
    <row r="41" spans="1:5" ht="150">
      <c r="A41" s="9" t="s">
        <v>487</v>
      </c>
      <c r="B41" s="10" t="s">
        <v>491</v>
      </c>
      <c r="C41" s="10" t="s">
        <v>492</v>
      </c>
      <c r="D41" s="10" t="s">
        <v>493</v>
      </c>
      <c r="E41" s="9"/>
    </row>
    <row r="42" spans="1:5" ht="225">
      <c r="A42" s="9" t="s">
        <v>487</v>
      </c>
      <c r="B42" s="10" t="s">
        <v>494</v>
      </c>
      <c r="C42" s="10" t="s">
        <v>495</v>
      </c>
      <c r="D42" s="10" t="s">
        <v>496</v>
      </c>
      <c r="E42" s="10" t="s">
        <v>497</v>
      </c>
    </row>
    <row r="43" spans="1:5" ht="183">
      <c r="A43" s="9" t="s">
        <v>498</v>
      </c>
      <c r="B43" s="10" t="s">
        <v>499</v>
      </c>
      <c r="C43" s="10" t="s">
        <v>500</v>
      </c>
      <c r="D43" s="10" t="s">
        <v>501</v>
      </c>
      <c r="E43" s="9"/>
    </row>
    <row r="44" spans="1:5" ht="305.25">
      <c r="A44" s="9" t="s">
        <v>318</v>
      </c>
      <c r="B44" s="10" t="s">
        <v>502</v>
      </c>
      <c r="C44" s="10" t="s">
        <v>500</v>
      </c>
      <c r="D44" s="10" t="s">
        <v>503</v>
      </c>
      <c r="E44" s="10" t="s">
        <v>504</v>
      </c>
    </row>
    <row r="45" spans="1:5" ht="195">
      <c r="A45" s="9" t="s">
        <v>505</v>
      </c>
      <c r="B45" s="10" t="s">
        <v>506</v>
      </c>
      <c r="C45" s="10" t="s">
        <v>500</v>
      </c>
      <c r="D45" s="10" t="s">
        <v>507</v>
      </c>
      <c r="E45" s="10" t="s">
        <v>508</v>
      </c>
    </row>
    <row r="46" spans="1:5" ht="315">
      <c r="A46" s="9" t="s">
        <v>505</v>
      </c>
      <c r="B46" s="10" t="s">
        <v>509</v>
      </c>
      <c r="C46" s="10" t="s">
        <v>500</v>
      </c>
      <c r="D46" s="10" t="s">
        <v>510</v>
      </c>
      <c r="E46" s="9" t="s">
        <v>511</v>
      </c>
    </row>
    <row r="47" spans="1:5" ht="135">
      <c r="A47" s="9" t="s">
        <v>322</v>
      </c>
      <c r="B47" s="10" t="s">
        <v>512</v>
      </c>
      <c r="C47" s="10" t="s">
        <v>500</v>
      </c>
      <c r="D47" s="10" t="s">
        <v>513</v>
      </c>
      <c r="E47" s="9"/>
    </row>
    <row r="48" spans="1:5" ht="150">
      <c r="A48" s="9" t="s">
        <v>514</v>
      </c>
      <c r="B48" s="10" t="s">
        <v>515</v>
      </c>
      <c r="C48" s="10" t="s">
        <v>500</v>
      </c>
      <c r="D48" s="10" t="s">
        <v>516</v>
      </c>
      <c r="E48" s="9"/>
    </row>
    <row r="49" spans="1:5" ht="120">
      <c r="A49" s="9" t="s">
        <v>336</v>
      </c>
      <c r="B49" s="10" t="s">
        <v>517</v>
      </c>
      <c r="C49" s="10" t="s">
        <v>518</v>
      </c>
      <c r="D49" s="10" t="s">
        <v>519</v>
      </c>
      <c r="E49" s="9"/>
    </row>
    <row r="50" spans="1:5" ht="240">
      <c r="A50" s="9" t="s">
        <v>520</v>
      </c>
      <c r="B50" s="10" t="s">
        <v>521</v>
      </c>
      <c r="C50" s="10" t="s">
        <v>518</v>
      </c>
      <c r="D50" s="10" t="s">
        <v>522</v>
      </c>
      <c r="E50" s="9" t="s">
        <v>523</v>
      </c>
    </row>
    <row r="51" spans="1:5" ht="135">
      <c r="A51" s="9" t="s">
        <v>356</v>
      </c>
      <c r="B51" s="10" t="s">
        <v>524</v>
      </c>
      <c r="C51" s="10" t="s">
        <v>525</v>
      </c>
      <c r="D51" s="10" t="s">
        <v>526</v>
      </c>
      <c r="E51" s="9"/>
    </row>
    <row r="52" spans="1:5" ht="121.5">
      <c r="A52" s="9" t="s">
        <v>527</v>
      </c>
      <c r="B52" s="10" t="s">
        <v>528</v>
      </c>
      <c r="C52" s="10" t="s">
        <v>518</v>
      </c>
      <c r="D52" s="10" t="s">
        <v>529</v>
      </c>
      <c r="E52" s="10" t="s">
        <v>530</v>
      </c>
    </row>
    <row r="53" spans="1:5" ht="135">
      <c r="A53" s="9" t="s">
        <v>527</v>
      </c>
      <c r="B53" s="10" t="s">
        <v>531</v>
      </c>
      <c r="C53" s="17" t="s">
        <v>532</v>
      </c>
      <c r="D53" s="10" t="s">
        <v>533</v>
      </c>
      <c r="E53" s="10" t="s">
        <v>534</v>
      </c>
    </row>
    <row r="54" spans="1:5" ht="183">
      <c r="A54" s="9" t="s">
        <v>527</v>
      </c>
      <c r="B54" s="10" t="s">
        <v>535</v>
      </c>
      <c r="C54" s="10" t="s">
        <v>536</v>
      </c>
      <c r="D54" s="10" t="s">
        <v>537</v>
      </c>
      <c r="E54" s="9"/>
    </row>
    <row r="55" spans="1:5" ht="90">
      <c r="A55" s="9" t="s">
        <v>527</v>
      </c>
      <c r="B55" s="10" t="s">
        <v>538</v>
      </c>
      <c r="C55" s="10" t="s">
        <v>539</v>
      </c>
      <c r="D55" s="10" t="s">
        <v>540</v>
      </c>
      <c r="E55" s="9"/>
    </row>
    <row r="56" spans="1:5" ht="198">
      <c r="A56" s="9" t="s">
        <v>541</v>
      </c>
      <c r="B56" s="10" t="s">
        <v>542</v>
      </c>
      <c r="C56" s="10" t="s">
        <v>543</v>
      </c>
      <c r="D56" s="10" t="s">
        <v>544</v>
      </c>
      <c r="E56" s="10" t="s">
        <v>545</v>
      </c>
    </row>
    <row r="57" spans="1:5" ht="180">
      <c r="A57" s="9" t="s">
        <v>546</v>
      </c>
      <c r="B57" s="10" t="s">
        <v>547</v>
      </c>
      <c r="C57" s="10" t="s">
        <v>548</v>
      </c>
      <c r="D57" s="10" t="s">
        <v>549</v>
      </c>
      <c r="E57" s="10" t="s">
        <v>550</v>
      </c>
    </row>
    <row r="58" spans="1:5" ht="165">
      <c r="A58" s="9" t="s">
        <v>551</v>
      </c>
      <c r="B58" s="10" t="s">
        <v>552</v>
      </c>
      <c r="C58" s="10" t="s">
        <v>37</v>
      </c>
      <c r="D58" s="10" t="s">
        <v>553</v>
      </c>
      <c r="E58" s="10" t="s">
        <v>554</v>
      </c>
    </row>
    <row r="59" spans="1:5" ht="300">
      <c r="A59" s="9" t="s">
        <v>555</v>
      </c>
      <c r="B59" s="10" t="s">
        <v>556</v>
      </c>
      <c r="C59" s="10" t="s">
        <v>557</v>
      </c>
      <c r="D59" s="10" t="s">
        <v>558</v>
      </c>
      <c r="E59" s="10" t="s">
        <v>559</v>
      </c>
    </row>
    <row r="60" spans="1:5" ht="195">
      <c r="A60" s="9" t="s">
        <v>555</v>
      </c>
      <c r="B60" s="10" t="s">
        <v>560</v>
      </c>
      <c r="C60" s="10" t="s">
        <v>15</v>
      </c>
      <c r="D60" s="10" t="s">
        <v>561</v>
      </c>
      <c r="E60" s="10" t="s">
        <v>562</v>
      </c>
    </row>
    <row r="61" spans="1:5" ht="167.25">
      <c r="A61" s="9" t="s">
        <v>563</v>
      </c>
      <c r="B61" s="10" t="s">
        <v>564</v>
      </c>
      <c r="C61" s="10" t="s">
        <v>465</v>
      </c>
      <c r="D61" s="10" t="s">
        <v>565</v>
      </c>
      <c r="E61" s="10" t="s">
        <v>566</v>
      </c>
    </row>
    <row r="62" spans="1:5" ht="152.25">
      <c r="A62" s="9" t="s">
        <v>563</v>
      </c>
      <c r="B62" s="10" t="s">
        <v>567</v>
      </c>
      <c r="C62" s="10" t="s">
        <v>568</v>
      </c>
      <c r="D62" s="10" t="s">
        <v>569</v>
      </c>
      <c r="E62" s="9"/>
    </row>
    <row r="63" spans="1:5" ht="255">
      <c r="A63" s="9" t="s">
        <v>570</v>
      </c>
      <c r="B63" s="10" t="s">
        <v>571</v>
      </c>
      <c r="C63" s="10" t="s">
        <v>37</v>
      </c>
      <c r="D63" s="10" t="s">
        <v>572</v>
      </c>
      <c r="E63" s="10" t="s">
        <v>573</v>
      </c>
    </row>
    <row r="64" spans="1:5" ht="165">
      <c r="A64" s="9" t="s">
        <v>570</v>
      </c>
      <c r="B64" s="10" t="s">
        <v>574</v>
      </c>
      <c r="C64" s="10" t="s">
        <v>568</v>
      </c>
      <c r="D64" s="10" t="s">
        <v>575</v>
      </c>
      <c r="E64" s="10" t="s">
        <v>576</v>
      </c>
    </row>
    <row r="65" spans="1:5" ht="180">
      <c r="A65" s="9" t="s">
        <v>577</v>
      </c>
      <c r="B65" s="10" t="s">
        <v>578</v>
      </c>
      <c r="C65" s="10" t="s">
        <v>37</v>
      </c>
      <c r="D65" s="10" t="s">
        <v>579</v>
      </c>
      <c r="E65" s="10" t="s">
        <v>580</v>
      </c>
    </row>
    <row r="66" spans="1:5" ht="105">
      <c r="A66" s="9" t="s">
        <v>577</v>
      </c>
      <c r="B66" s="10" t="s">
        <v>581</v>
      </c>
      <c r="C66" s="10" t="s">
        <v>120</v>
      </c>
      <c r="D66" s="10" t="s">
        <v>582</v>
      </c>
      <c r="E66" s="10" t="s">
        <v>583</v>
      </c>
    </row>
    <row r="67" spans="1:5">
      <c r="A67" s="10"/>
      <c r="B67" s="10"/>
      <c r="C67" s="10"/>
      <c r="D67" s="10"/>
    </row>
    <row r="68" spans="1:5">
      <c r="A68" s="10"/>
      <c r="B68" s="10"/>
      <c r="C68" s="10"/>
      <c r="D68" s="10"/>
    </row>
    <row r="69" spans="1:5">
      <c r="A69" s="10"/>
      <c r="B69" s="10"/>
      <c r="C69" s="10"/>
      <c r="D69" s="10"/>
    </row>
    <row r="70" spans="1:5">
      <c r="A70" s="10"/>
      <c r="B70" s="10"/>
      <c r="C70" s="10"/>
      <c r="D70" s="10"/>
    </row>
    <row r="71" spans="1:5">
      <c r="A71" s="10"/>
      <c r="B71" s="10"/>
      <c r="C71" s="10"/>
      <c r="D71" s="10"/>
    </row>
    <row r="72" spans="1:5">
      <c r="A72" s="10"/>
      <c r="B72" s="10"/>
      <c r="C72" s="10"/>
      <c r="D72" s="10"/>
    </row>
    <row r="73" spans="1:5">
      <c r="A73" s="10"/>
      <c r="B73" s="10"/>
      <c r="C73" s="10"/>
      <c r="D73" s="10"/>
    </row>
    <row r="74" spans="1:5">
      <c r="A74" s="10"/>
      <c r="B74" s="10"/>
      <c r="C74" s="10"/>
      <c r="D74" s="10"/>
    </row>
    <row r="75" spans="1:5">
      <c r="A75" s="10"/>
      <c r="B75" s="10"/>
      <c r="C75" s="10"/>
      <c r="D75" s="10"/>
    </row>
    <row r="76" spans="1:5">
      <c r="A76" s="10"/>
      <c r="B76" s="10"/>
      <c r="C76" s="10"/>
      <c r="D76" s="10"/>
    </row>
    <row r="77" spans="1:5">
      <c r="A77" s="10"/>
      <c r="B77" s="10"/>
      <c r="C77" s="10"/>
      <c r="D77" s="10"/>
    </row>
    <row r="78" spans="1:5">
      <c r="A78" s="10"/>
      <c r="B78" s="10"/>
      <c r="C78" s="10"/>
      <c r="D78" s="10"/>
    </row>
    <row r="79" spans="1:5">
      <c r="A79" s="10"/>
      <c r="B79" s="10"/>
      <c r="C79" s="10"/>
      <c r="D79" s="10"/>
    </row>
    <row r="80" spans="1:5">
      <c r="A80" s="10"/>
      <c r="B80" s="10"/>
      <c r="C80" s="10"/>
      <c r="D80" s="10"/>
    </row>
    <row r="81" spans="1:4">
      <c r="A81" s="10"/>
      <c r="B81" s="10"/>
      <c r="C81" s="10"/>
      <c r="D81" s="10"/>
    </row>
    <row r="82" spans="1:4">
      <c r="A82" s="10"/>
      <c r="B82" s="10"/>
      <c r="C82" s="10"/>
      <c r="D82" s="10"/>
    </row>
    <row r="83" spans="1:4">
      <c r="A83" s="10"/>
      <c r="B83" s="10"/>
      <c r="C83" s="10"/>
      <c r="D83" s="10"/>
    </row>
    <row r="84" spans="1:4">
      <c r="A84" s="10"/>
      <c r="B84" s="10"/>
      <c r="C84" s="10"/>
      <c r="D84" s="10"/>
    </row>
    <row r="85" spans="1:4">
      <c r="A85" s="10"/>
      <c r="B85" s="10"/>
      <c r="C85" s="10"/>
      <c r="D85" s="10"/>
    </row>
    <row r="86" spans="1:4">
      <c r="A86" s="10"/>
      <c r="B86" s="10"/>
      <c r="C86" s="10"/>
      <c r="D86" s="10"/>
    </row>
    <row r="87" spans="1:4">
      <c r="A87" s="10"/>
      <c r="B87" s="10"/>
      <c r="C87" s="10"/>
      <c r="D87" s="10"/>
    </row>
    <row r="88" spans="1:4">
      <c r="A88" s="10"/>
      <c r="B88" s="10"/>
      <c r="C88" s="10"/>
      <c r="D88" s="10"/>
    </row>
    <row r="89" spans="1:4">
      <c r="A89" s="10"/>
      <c r="B89" s="10"/>
      <c r="C89" s="10"/>
      <c r="D89" s="10"/>
    </row>
    <row r="90" spans="1:4">
      <c r="A90" s="10"/>
      <c r="B90" s="10"/>
      <c r="C90" s="10"/>
      <c r="D90" s="10"/>
    </row>
    <row r="91" spans="1:4">
      <c r="A91" s="10"/>
      <c r="B91" s="10"/>
      <c r="C91" s="10"/>
      <c r="D91" s="10"/>
    </row>
    <row r="92" spans="1:4">
      <c r="A92" s="10"/>
      <c r="B92" s="10"/>
      <c r="C92" s="10"/>
      <c r="D92" s="10"/>
    </row>
    <row r="93" spans="1:4">
      <c r="A93" s="10"/>
      <c r="B93" s="10"/>
      <c r="C93" s="10"/>
      <c r="D93" s="10"/>
    </row>
    <row r="94" spans="1:4">
      <c r="A94" s="10"/>
      <c r="B94" s="10"/>
      <c r="C94" s="10"/>
      <c r="D94" s="10"/>
    </row>
    <row r="95" spans="1:4">
      <c r="A95" s="10"/>
      <c r="B95" s="10"/>
      <c r="C95" s="10"/>
      <c r="D95" s="10"/>
    </row>
    <row r="96" spans="1:4">
      <c r="A96" s="10"/>
      <c r="B96" s="10"/>
      <c r="C96" s="10"/>
      <c r="D96" s="10"/>
    </row>
    <row r="97" spans="1:5">
      <c r="A97" s="10"/>
      <c r="B97" s="10"/>
      <c r="C97" s="10"/>
      <c r="D97" s="10"/>
    </row>
    <row r="98" spans="1:5">
      <c r="A98" s="10"/>
      <c r="B98" s="10"/>
      <c r="C98" s="10"/>
      <c r="D98" s="10"/>
    </row>
    <row r="99" spans="1:5">
      <c r="A99" s="10"/>
      <c r="B99" s="10"/>
      <c r="C99" s="10"/>
      <c r="D99" s="10"/>
    </row>
    <row r="100" spans="1:5">
      <c r="A100" s="10"/>
      <c r="B100" s="10"/>
      <c r="C100" s="10"/>
      <c r="D100" s="10"/>
    </row>
    <row r="101" spans="1:5">
      <c r="A101" s="10"/>
      <c r="B101" s="10"/>
      <c r="C101" s="10"/>
      <c r="D101" s="10"/>
    </row>
    <row r="102" spans="1:5">
      <c r="A102" s="10"/>
      <c r="B102" s="10"/>
      <c r="C102" s="10"/>
      <c r="D102" s="10"/>
    </row>
    <row r="103" spans="1:5">
      <c r="A103" s="10"/>
      <c r="B103" s="10"/>
      <c r="C103" s="10"/>
      <c r="D103" s="10"/>
    </row>
    <row r="104" spans="1:5">
      <c r="A104" s="8"/>
      <c r="B104" s="2"/>
      <c r="C104" s="1"/>
      <c r="D104" s="1"/>
      <c r="E104" s="7"/>
    </row>
    <row r="105" spans="1:5">
      <c r="A105" s="8"/>
      <c r="B105" s="8"/>
      <c r="C105" s="8"/>
      <c r="D105" s="1"/>
      <c r="E105" s="8"/>
    </row>
    <row r="106" spans="1:5">
      <c r="A106" s="8"/>
      <c r="B106" s="8"/>
      <c r="C106" s="10"/>
      <c r="D106" s="1"/>
    </row>
    <row r="107" spans="1:5">
      <c r="A107" s="8"/>
      <c r="B107" s="8"/>
      <c r="C107" s="8"/>
      <c r="D107" s="8"/>
      <c r="E107" s="8"/>
    </row>
    <row r="108" spans="1:5">
      <c r="A108" s="8"/>
      <c r="B108" s="8"/>
      <c r="C108" s="8"/>
      <c r="D108" s="8"/>
      <c r="E108" s="8"/>
    </row>
    <row r="109" spans="1:5">
      <c r="A109" s="8"/>
      <c r="B109" s="8"/>
      <c r="C109" s="10"/>
      <c r="D109" s="8"/>
      <c r="E109" s="8"/>
    </row>
    <row r="110" spans="1:5">
      <c r="A110" s="8"/>
      <c r="B110" s="8"/>
      <c r="C110" s="8"/>
      <c r="D110" s="8"/>
      <c r="E110" s="8"/>
    </row>
    <row r="111" spans="1:5">
      <c r="A111" s="10"/>
      <c r="B111" s="10"/>
      <c r="C111" s="10"/>
      <c r="D111" s="10"/>
      <c r="E111" s="11"/>
    </row>
    <row r="112" spans="1:5">
      <c r="A112" s="10"/>
      <c r="B112" s="10"/>
      <c r="C112" s="10"/>
      <c r="D112" s="10"/>
      <c r="E112" s="9"/>
    </row>
    <row r="113" spans="1:5">
      <c r="A113" s="10"/>
      <c r="B113" s="10"/>
      <c r="C113" s="10"/>
      <c r="D113" s="10"/>
      <c r="E113" s="9"/>
    </row>
    <row r="114" spans="1:5">
      <c r="A114" s="10"/>
      <c r="B114" s="10"/>
      <c r="C114" s="10"/>
      <c r="D114" s="10"/>
      <c r="E114" s="9"/>
    </row>
    <row r="115" spans="1:5">
      <c r="A115" s="10"/>
      <c r="B115" s="10"/>
      <c r="C115" s="10"/>
      <c r="D115" s="10"/>
      <c r="E115" s="9"/>
    </row>
    <row r="116" spans="1:5">
      <c r="A116" s="10"/>
      <c r="B116" s="10"/>
      <c r="C116" s="10"/>
      <c r="D116" s="10"/>
      <c r="E116" s="9"/>
    </row>
    <row r="117" spans="1:5">
      <c r="A117" s="10"/>
      <c r="B117" s="8"/>
      <c r="D117" s="8"/>
    </row>
    <row r="118" spans="1:5">
      <c r="B118" s="14"/>
      <c r="D118" s="8"/>
    </row>
    <row r="119" spans="1:5">
      <c r="B119" s="14"/>
      <c r="C119" s="8"/>
      <c r="D119" s="15"/>
    </row>
    <row r="120" spans="1:5">
      <c r="B120" s="8"/>
      <c r="C120" s="10"/>
      <c r="D120" s="8"/>
    </row>
    <row r="121" spans="1:5">
      <c r="B121" s="8"/>
      <c r="D121" s="8"/>
    </row>
    <row r="122" spans="1:5">
      <c r="B122" s="8"/>
      <c r="D122" s="8"/>
    </row>
    <row r="123" spans="1:5">
      <c r="B123" s="8"/>
      <c r="D123" s="8"/>
    </row>
    <row r="124" spans="1:5">
      <c r="B124" s="8"/>
      <c r="D124" s="8"/>
    </row>
    <row r="125" spans="1:5">
      <c r="B125" s="10"/>
      <c r="C125" s="10"/>
      <c r="D125" s="10"/>
    </row>
    <row r="126" spans="1:5">
      <c r="A126" s="10"/>
      <c r="B126" s="10"/>
      <c r="C126" s="10"/>
      <c r="D126" s="10"/>
    </row>
    <row r="127" spans="1:5">
      <c r="A127" s="10"/>
      <c r="B127" s="10"/>
      <c r="C127" s="10"/>
      <c r="D127" s="10"/>
    </row>
    <row r="128" spans="1:5">
      <c r="A128" s="10"/>
      <c r="B128" s="10"/>
      <c r="C128" s="10"/>
      <c r="D128" s="10"/>
      <c r="E128" s="11"/>
    </row>
    <row r="129" spans="1:4">
      <c r="A129" s="10"/>
      <c r="B129" s="8"/>
      <c r="D129" s="10"/>
    </row>
    <row r="130" spans="1:4">
      <c r="A130" s="10"/>
      <c r="B130" s="10"/>
      <c r="C130" s="10"/>
      <c r="D130" s="10"/>
    </row>
    <row r="131" spans="1:4">
      <c r="A131" s="10"/>
      <c r="B131" s="10"/>
      <c r="C131" s="10"/>
      <c r="D13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6583-5E83-4BB6-970E-88F49481F0FC}">
  <dimension ref="A2:E20"/>
  <sheetViews>
    <sheetView tabSelected="1" zoomScale="70" zoomScaleNormal="70" workbookViewId="0">
      <selection activeCell="H5" sqref="H5"/>
    </sheetView>
  </sheetViews>
  <sheetFormatPr defaultRowHeight="15"/>
  <cols>
    <col min="1" max="1" width="13.5703125" customWidth="1"/>
    <col min="2" max="2" width="61.5703125" customWidth="1"/>
    <col min="3" max="3" width="29.42578125" customWidth="1"/>
    <col min="4" max="4" width="40.5703125" customWidth="1"/>
    <col min="5" max="5" width="60.85546875" customWidth="1"/>
  </cols>
  <sheetData>
    <row r="2" spans="1:5" ht="18.75">
      <c r="C2" s="6" t="s">
        <v>0</v>
      </c>
      <c r="E2" s="13"/>
    </row>
    <row r="3" spans="1:5">
      <c r="B3" s="5"/>
    </row>
    <row r="5" spans="1:5" ht="60.75">
      <c r="A5" s="4" t="s">
        <v>2</v>
      </c>
      <c r="B5" s="4" t="s">
        <v>3</v>
      </c>
      <c r="C5" s="4" t="s">
        <v>4</v>
      </c>
      <c r="D5" s="4" t="s">
        <v>5</v>
      </c>
      <c r="E5" s="4" t="s">
        <v>6</v>
      </c>
    </row>
    <row r="6" spans="1:5" ht="90">
      <c r="A6" s="9" t="s">
        <v>584</v>
      </c>
      <c r="B6" s="10" t="s">
        <v>585</v>
      </c>
      <c r="C6" s="9" t="s">
        <v>320</v>
      </c>
      <c r="D6" s="10" t="s">
        <v>586</v>
      </c>
    </row>
    <row r="7" spans="1:5" ht="121.5">
      <c r="A7" s="9" t="s">
        <v>587</v>
      </c>
      <c r="B7" s="10" t="s">
        <v>588</v>
      </c>
      <c r="C7" s="9" t="s">
        <v>320</v>
      </c>
      <c r="D7" s="10" t="s">
        <v>589</v>
      </c>
    </row>
    <row r="8" spans="1:5" ht="165">
      <c r="A8" s="9" t="s">
        <v>587</v>
      </c>
      <c r="B8" s="10" t="s">
        <v>590</v>
      </c>
      <c r="C8" s="9" t="s">
        <v>320</v>
      </c>
      <c r="D8" s="9" t="s">
        <v>591</v>
      </c>
    </row>
    <row r="9" spans="1:5" ht="120">
      <c r="A9" s="9" t="s">
        <v>587</v>
      </c>
      <c r="B9" s="10" t="s">
        <v>592</v>
      </c>
      <c r="C9" s="9" t="s">
        <v>320</v>
      </c>
      <c r="D9" s="9" t="s">
        <v>593</v>
      </c>
    </row>
    <row r="10" spans="1:5" ht="210">
      <c r="A10" s="9" t="s">
        <v>594</v>
      </c>
      <c r="B10" s="10" t="s">
        <v>595</v>
      </c>
      <c r="C10" s="9" t="s">
        <v>320</v>
      </c>
      <c r="D10" s="9" t="s">
        <v>596</v>
      </c>
    </row>
    <row r="11" spans="1:5" ht="225">
      <c r="A11" s="9" t="s">
        <v>597</v>
      </c>
      <c r="B11" s="10" t="s">
        <v>598</v>
      </c>
      <c r="C11" s="9" t="s">
        <v>320</v>
      </c>
      <c r="D11" s="10" t="s">
        <v>599</v>
      </c>
    </row>
    <row r="12" spans="1:5" ht="150">
      <c r="A12" s="9" t="s">
        <v>597</v>
      </c>
      <c r="B12" s="10" t="s">
        <v>600</v>
      </c>
      <c r="C12" s="9" t="s">
        <v>320</v>
      </c>
      <c r="D12" s="10" t="s">
        <v>601</v>
      </c>
    </row>
    <row r="13" spans="1:5" ht="135">
      <c r="A13" s="9" t="s">
        <v>597</v>
      </c>
      <c r="B13" s="10" t="s">
        <v>602</v>
      </c>
      <c r="C13" s="9" t="s">
        <v>320</v>
      </c>
      <c r="D13" s="10" t="s">
        <v>603</v>
      </c>
    </row>
    <row r="14" spans="1:5" ht="120">
      <c r="A14" s="9" t="s">
        <v>597</v>
      </c>
      <c r="B14" s="10" t="s">
        <v>604</v>
      </c>
      <c r="C14" s="9" t="s">
        <v>320</v>
      </c>
      <c r="D14" s="10" t="s">
        <v>605</v>
      </c>
    </row>
    <row r="15" spans="1:5" ht="75">
      <c r="A15" s="9" t="s">
        <v>597</v>
      </c>
      <c r="B15" s="10" t="s">
        <v>606</v>
      </c>
      <c r="C15" s="9" t="s">
        <v>320</v>
      </c>
      <c r="D15" s="10" t="s">
        <v>607</v>
      </c>
    </row>
    <row r="16" spans="1:5" ht="225">
      <c r="A16" s="9" t="s">
        <v>597</v>
      </c>
      <c r="B16" s="10" t="s">
        <v>608</v>
      </c>
      <c r="C16" s="9" t="s">
        <v>320</v>
      </c>
      <c r="D16" s="10" t="s">
        <v>609</v>
      </c>
    </row>
    <row r="17" spans="1:4" ht="45">
      <c r="A17" s="9" t="s">
        <v>374</v>
      </c>
      <c r="B17" s="10" t="s">
        <v>610</v>
      </c>
      <c r="C17" s="9" t="s">
        <v>320</v>
      </c>
      <c r="D17" s="10" t="s">
        <v>611</v>
      </c>
    </row>
    <row r="18" spans="1:4" ht="135">
      <c r="A18" s="9" t="s">
        <v>374</v>
      </c>
      <c r="B18" s="10" t="s">
        <v>612</v>
      </c>
      <c r="C18" s="9" t="s">
        <v>320</v>
      </c>
      <c r="D18" s="10" t="s">
        <v>613</v>
      </c>
    </row>
    <row r="19" spans="1:4" ht="165">
      <c r="A19" s="9" t="s">
        <v>374</v>
      </c>
      <c r="B19" s="10" t="s">
        <v>614</v>
      </c>
      <c r="C19" s="9" t="s">
        <v>320</v>
      </c>
      <c r="D19" s="10" t="s">
        <v>615</v>
      </c>
    </row>
    <row r="20" spans="1:4" ht="165">
      <c r="A20" s="9" t="s">
        <v>616</v>
      </c>
      <c r="B20" s="10" t="s">
        <v>617</v>
      </c>
      <c r="C20" s="9" t="s">
        <v>320</v>
      </c>
      <c r="D20" s="10" t="s">
        <v>618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B953-9440-47E1-9DF3-2913DCACA0B2}">
  <dimension ref="A1:K15"/>
  <sheetViews>
    <sheetView workbookViewId="0">
      <selection activeCell="A10" sqref="A10:F10"/>
    </sheetView>
  </sheetViews>
  <sheetFormatPr defaultRowHeight="15"/>
  <cols>
    <col min="1" max="1" width="37.7109375" customWidth="1"/>
    <col min="2" max="2" width="18.140625" customWidth="1"/>
    <col min="3" max="3" width="20.7109375" bestFit="1" customWidth="1"/>
    <col min="4" max="4" width="23.42578125" bestFit="1" customWidth="1"/>
    <col min="7" max="7" width="14" customWidth="1"/>
    <col min="10" max="10" width="16.140625" bestFit="1" customWidth="1"/>
  </cols>
  <sheetData>
    <row r="1" spans="1:11">
      <c r="A1" s="18" t="s">
        <v>619</v>
      </c>
      <c r="B1" s="19" t="s">
        <v>620</v>
      </c>
      <c r="C1" s="19" t="s">
        <v>621</v>
      </c>
      <c r="D1" s="19" t="s">
        <v>622</v>
      </c>
      <c r="E1" s="19" t="s">
        <v>623</v>
      </c>
      <c r="F1" s="19" t="s">
        <v>624</v>
      </c>
      <c r="J1" s="18" t="s">
        <v>619</v>
      </c>
      <c r="K1" s="19" t="s">
        <v>624</v>
      </c>
    </row>
    <row r="2" spans="1:11">
      <c r="A2" s="22" t="s">
        <v>37</v>
      </c>
      <c r="B2" s="20">
        <f>COUNTIF('NATO Science &amp; Technology'!C:C,"*"&amp;A2&amp;"*")</f>
        <v>40</v>
      </c>
      <c r="C2" s="20">
        <f>COUNTIF(Accenture!C:C,"*"&amp;A2&amp;"*")</f>
        <v>35</v>
      </c>
      <c r="D2" s="20">
        <f>COUNTIF(Influence_of_IoT!C:C,"*"&amp;A2&amp;"*")</f>
        <v>0</v>
      </c>
      <c r="E2" s="21">
        <f>SUM(B2:D2)</f>
        <v>75</v>
      </c>
      <c r="F2" s="25">
        <f t="shared" ref="F2:F14" si="0">E2/$E$15</f>
        <v>0.29411764705882354</v>
      </c>
      <c r="J2" s="22" t="s">
        <v>37</v>
      </c>
      <c r="K2" s="25">
        <f t="shared" ref="K2:K8" si="1">F2</f>
        <v>0.29411764705882354</v>
      </c>
    </row>
    <row r="3" spans="1:11">
      <c r="A3" s="23" t="s">
        <v>320</v>
      </c>
      <c r="B3" s="20">
        <f>COUNTIF('NATO Science &amp; Technology'!C:C,"*"&amp;A3&amp;"*")</f>
        <v>10</v>
      </c>
      <c r="C3" s="20">
        <f>COUNTIF(Accenture!C:C,"*"&amp;A3&amp;"*")</f>
        <v>9</v>
      </c>
      <c r="D3" s="20">
        <f>COUNTIF(Influence_of_IoT!C:C,"*"&amp;A3&amp;"*")</f>
        <v>15</v>
      </c>
      <c r="E3" s="21">
        <f t="shared" ref="E3:E14" si="2">SUM(B3:D3)</f>
        <v>34</v>
      </c>
      <c r="F3" s="25">
        <f t="shared" si="0"/>
        <v>0.13333333333333333</v>
      </c>
      <c r="J3" s="23" t="s">
        <v>320</v>
      </c>
      <c r="K3" s="25">
        <f t="shared" si="1"/>
        <v>0.13333333333333333</v>
      </c>
    </row>
    <row r="4" spans="1:11">
      <c r="A4" s="23" t="s">
        <v>625</v>
      </c>
      <c r="B4" s="20">
        <f>COUNTIF('NATO Science &amp; Technology'!C:C,"*"&amp;A4&amp;"*")</f>
        <v>21</v>
      </c>
      <c r="C4" s="20">
        <f>COUNTIF(Accenture!C:C,"*"&amp;A4&amp;"*")</f>
        <v>1</v>
      </c>
      <c r="D4" s="20">
        <f>COUNTIF(Influence_of_IoT!C:C,"*"&amp;A4&amp;"*")</f>
        <v>0</v>
      </c>
      <c r="E4" s="21">
        <f t="shared" si="2"/>
        <v>22</v>
      </c>
      <c r="F4" s="25">
        <f t="shared" si="0"/>
        <v>8.6274509803921567E-2</v>
      </c>
      <c r="J4" s="23" t="s">
        <v>625</v>
      </c>
      <c r="K4" s="25">
        <f t="shared" si="1"/>
        <v>8.6274509803921567E-2</v>
      </c>
    </row>
    <row r="5" spans="1:11">
      <c r="A5" s="23" t="s">
        <v>532</v>
      </c>
      <c r="B5" s="20">
        <f>COUNTIF('NATO Science &amp; Technology'!C:C,"*"&amp;A5&amp;"*")</f>
        <v>7</v>
      </c>
      <c r="C5" s="20">
        <f>COUNTIF(Accenture!C:C,"*"&amp;A5&amp;"*")</f>
        <v>13</v>
      </c>
      <c r="D5" s="20">
        <f>COUNTIF(Influence_of_IoT!C:C,"*"&amp;A5&amp;"*")</f>
        <v>0</v>
      </c>
      <c r="E5" s="21">
        <f t="shared" si="2"/>
        <v>20</v>
      </c>
      <c r="F5" s="25">
        <f t="shared" si="0"/>
        <v>7.8431372549019607E-2</v>
      </c>
      <c r="J5" s="23" t="s">
        <v>532</v>
      </c>
      <c r="K5" s="25">
        <f t="shared" si="1"/>
        <v>7.8431372549019607E-2</v>
      </c>
    </row>
    <row r="6" spans="1:11">
      <c r="A6" s="23" t="s">
        <v>70</v>
      </c>
      <c r="B6" s="20">
        <f>COUNTIF('NATO Science &amp; Technology'!C:C,"*"&amp;A6&amp;"*")</f>
        <v>28</v>
      </c>
      <c r="C6" s="20">
        <f>COUNTIF(Accenture!C:C,"*"&amp;A6&amp;"*")</f>
        <v>13</v>
      </c>
      <c r="D6" s="20">
        <f>COUNTIF(Influence_of_IoT!C:C,"*"&amp;A6&amp;"*")</f>
        <v>0</v>
      </c>
      <c r="E6" s="21">
        <f t="shared" si="2"/>
        <v>41</v>
      </c>
      <c r="F6" s="25">
        <f t="shared" si="0"/>
        <v>0.16078431372549021</v>
      </c>
      <c r="J6" s="23" t="s">
        <v>70</v>
      </c>
      <c r="K6" s="25">
        <f t="shared" si="1"/>
        <v>0.16078431372549021</v>
      </c>
    </row>
    <row r="7" spans="1:11">
      <c r="A7" s="23" t="s">
        <v>129</v>
      </c>
      <c r="B7" s="20">
        <f>COUNTIF('NATO Science &amp; Technology'!C:C,"*"&amp;A7&amp;"*")</f>
        <v>6</v>
      </c>
      <c r="C7" s="20">
        <f>COUNTIF(Accenture!C:C,"*"&amp;A7&amp;"*")</f>
        <v>10</v>
      </c>
      <c r="D7" s="20">
        <f>COUNTIF(Influence_of_IoT!C:C,"*"&amp;A7&amp;"*")</f>
        <v>0</v>
      </c>
      <c r="E7" s="21">
        <f t="shared" si="2"/>
        <v>16</v>
      </c>
      <c r="F7" s="25">
        <f t="shared" si="0"/>
        <v>6.2745098039215685E-2</v>
      </c>
      <c r="J7" s="23" t="s">
        <v>129</v>
      </c>
      <c r="K7" s="25">
        <f t="shared" si="1"/>
        <v>6.2745098039215685E-2</v>
      </c>
    </row>
    <row r="8" spans="1:11">
      <c r="A8" s="23" t="s">
        <v>153</v>
      </c>
      <c r="B8" s="20">
        <f>COUNTIF('NATO Science &amp; Technology'!C:C,"*"&amp;A8&amp;"*")</f>
        <v>14</v>
      </c>
      <c r="C8" s="20">
        <f>COUNTIF(Accenture!C:C,"*"&amp;A8&amp;"*")</f>
        <v>5</v>
      </c>
      <c r="D8" s="20">
        <f>COUNTIF(Influence_of_IoT!C:C,"*"&amp;A8&amp;"*")</f>
        <v>0</v>
      </c>
      <c r="E8" s="21">
        <f t="shared" si="2"/>
        <v>19</v>
      </c>
      <c r="F8" s="25">
        <f t="shared" si="0"/>
        <v>7.4509803921568626E-2</v>
      </c>
      <c r="J8" s="23" t="s">
        <v>153</v>
      </c>
      <c r="K8" s="25">
        <f t="shared" si="1"/>
        <v>7.4509803921568626E-2</v>
      </c>
    </row>
    <row r="9" spans="1:11">
      <c r="A9" s="23" t="s">
        <v>398</v>
      </c>
      <c r="B9" s="20">
        <f>COUNTIF('NATO Science &amp; Technology'!C:C,"*"&amp;A9&amp;"*")</f>
        <v>1</v>
      </c>
      <c r="C9" s="20">
        <f>COUNTIF(Accenture!C:C,"*"&amp;A9&amp;"*")</f>
        <v>1</v>
      </c>
      <c r="D9" s="20">
        <f>COUNTIF(Influence_of_IoT!C:C,"*"&amp;A9&amp;"*")</f>
        <v>0</v>
      </c>
      <c r="E9" s="21">
        <f t="shared" si="2"/>
        <v>2</v>
      </c>
      <c r="F9" s="25">
        <f t="shared" si="0"/>
        <v>7.8431372549019607E-3</v>
      </c>
      <c r="J9" s="23" t="s">
        <v>149</v>
      </c>
      <c r="K9" s="25">
        <f>F12</f>
        <v>6.2745098039215685E-2</v>
      </c>
    </row>
    <row r="10" spans="1:11">
      <c r="A10" s="23" t="s">
        <v>626</v>
      </c>
      <c r="B10" s="20">
        <f>COUNTIF('NATO Science &amp; Technology'!C:C,"*"&amp;A10&amp;"*")</f>
        <v>2</v>
      </c>
      <c r="C10" s="20">
        <f>COUNTIF(Accenture!C:C,"*"&amp;A10&amp;"*")</f>
        <v>0</v>
      </c>
      <c r="D10" s="20">
        <f>COUNTIF(Influence_of_IoT!C:C,"*"&amp;A10&amp;"*")</f>
        <v>0</v>
      </c>
      <c r="E10" s="21">
        <f t="shared" si="2"/>
        <v>2</v>
      </c>
      <c r="F10" s="25">
        <f t="shared" si="0"/>
        <v>7.8431372549019607E-3</v>
      </c>
      <c r="J10" s="23" t="s">
        <v>627</v>
      </c>
      <c r="K10" s="25">
        <f>SUM(F9:F11,F14,F13)</f>
        <v>4.7058823529411764E-2</v>
      </c>
    </row>
    <row r="11" spans="1:11">
      <c r="A11" s="23" t="s">
        <v>628</v>
      </c>
      <c r="B11" s="20">
        <f>COUNTIF('NATO Science &amp; Technology'!C:C,"*"&amp;A11&amp;"*")</f>
        <v>2</v>
      </c>
      <c r="C11" s="20">
        <f>COUNTIF(Accenture!C:C,"*"&amp;A11&amp;"*")</f>
        <v>0</v>
      </c>
      <c r="D11" s="20">
        <f>COUNTIF(Influence_of_IoT!C:C,"*"&amp;A11&amp;"*")</f>
        <v>0</v>
      </c>
      <c r="E11" s="21">
        <f t="shared" si="2"/>
        <v>2</v>
      </c>
      <c r="F11" s="25">
        <f t="shared" si="0"/>
        <v>7.8431372549019607E-3</v>
      </c>
      <c r="J11" s="23" t="s">
        <v>623</v>
      </c>
      <c r="K11" s="24">
        <f>SUM(K2:K10)</f>
        <v>1</v>
      </c>
    </row>
    <row r="12" spans="1:11">
      <c r="A12" s="23" t="s">
        <v>149</v>
      </c>
      <c r="B12" s="20">
        <f>COUNTIF('NATO Science &amp; Technology'!C:C,"*"&amp;A12&amp;"*")</f>
        <v>16</v>
      </c>
      <c r="C12" s="20">
        <f>COUNTIF(Accenture!C:C,"*"&amp;A12&amp;"*")</f>
        <v>0</v>
      </c>
      <c r="D12" s="20">
        <f>COUNTIF(Influence_of_IoT!C:C,"*"&amp;A12&amp;"*")</f>
        <v>0</v>
      </c>
      <c r="E12" s="21">
        <f t="shared" si="2"/>
        <v>16</v>
      </c>
      <c r="F12" s="25">
        <f t="shared" si="0"/>
        <v>6.2745098039215685E-2</v>
      </c>
    </row>
    <row r="13" spans="1:11">
      <c r="A13" s="23" t="s">
        <v>536</v>
      </c>
      <c r="B13" s="20">
        <f>COUNTIF('NATO Science &amp; Technology'!C:C,"*"&amp;A13&amp;"*")</f>
        <v>1</v>
      </c>
      <c r="C13" s="20">
        <f>COUNTIF(Accenture!C:C,"*"&amp;A13&amp;"*")</f>
        <v>4</v>
      </c>
      <c r="D13" s="20">
        <f>COUNTIF(Influence_of_IoT!C:C,"*"&amp;A13&amp;"*")</f>
        <v>0</v>
      </c>
      <c r="E13" s="21">
        <f t="shared" si="2"/>
        <v>5</v>
      </c>
      <c r="F13" s="25">
        <f t="shared" si="0"/>
        <v>1.9607843137254902E-2</v>
      </c>
    </row>
    <row r="14" spans="1:11">
      <c r="A14" s="23" t="s">
        <v>629</v>
      </c>
      <c r="B14" s="20">
        <f>COUNTIF('NATO Science &amp; Technology'!C:C,"*"&amp;A14&amp;"*")</f>
        <v>0</v>
      </c>
      <c r="C14" s="20">
        <f>COUNTIF(Accenture!C:C,"*"&amp;A14&amp;"*")</f>
        <v>1</v>
      </c>
      <c r="D14" s="20">
        <f>COUNTIF(Influence_of_IoT!C:C,"*"&amp;A14&amp;"*")</f>
        <v>0</v>
      </c>
      <c r="E14" s="21">
        <f t="shared" si="2"/>
        <v>1</v>
      </c>
      <c r="F14" s="25">
        <f t="shared" si="0"/>
        <v>3.9215686274509803E-3</v>
      </c>
    </row>
    <row r="15" spans="1:11">
      <c r="A15" s="20" t="s">
        <v>623</v>
      </c>
      <c r="B15" s="21">
        <f>SUM(B2:B14)</f>
        <v>148</v>
      </c>
      <c r="C15" s="21">
        <f>SUM(C2:C14)</f>
        <v>92</v>
      </c>
      <c r="D15" s="21">
        <f>SUM(D2:D14)</f>
        <v>15</v>
      </c>
      <c r="E15" s="18">
        <f>SUM(E2:E14)</f>
        <v>255</v>
      </c>
      <c r="F15" s="24">
        <f>SUM(F2:F14)</f>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Mehdi Asgarkhani</dc:creator>
  <cp:keywords/>
  <dc:description/>
  <cp:lastModifiedBy>Oliver Gautrelet [olg0059]</cp:lastModifiedBy>
  <cp:revision/>
  <dcterms:created xsi:type="dcterms:W3CDTF">2020-06-06T23:05:22Z</dcterms:created>
  <dcterms:modified xsi:type="dcterms:W3CDTF">2022-05-25T00:07:01Z</dcterms:modified>
  <cp:category/>
  <cp:contentStatus/>
</cp:coreProperties>
</file>