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https://d.docs.live.net/0277cf4ed528b0e3/Documents/"/>
    </mc:Choice>
  </mc:AlternateContent>
  <xr:revisionPtr revIDLastSave="27" documentId="8_{B90DE158-542E-E543-B311-28BEE6DA943A}" xr6:coauthVersionLast="47" xr6:coauthVersionMax="47" xr10:uidLastSave="{48FB4B6A-261E-9442-A16D-13F73F2850BE}"/>
  <bookViews>
    <workbookView xWindow="-5860" yWindow="-21140" windowWidth="38400" windowHeight="19680" xr2:uid="{00000000-000D-0000-FFFF-FFFF00000000}"/>
  </bookViews>
  <sheets>
    <sheet name="Sheet1" sheetId="2" r:id="rId1"/>
  </sheets>
  <definedNames>
    <definedName name="_xlnm._FilterDatabase" localSheetId="0" hidden="1">Sheet1!$A$1:$J$659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78" i="2" l="1"/>
  <c r="N538" i="2"/>
  <c r="N535" i="2"/>
  <c r="N86" i="2"/>
  <c r="N3" i="2"/>
  <c r="N4" i="2"/>
  <c r="N5" i="2"/>
  <c r="N6" i="2"/>
  <c r="N7" i="2"/>
  <c r="N8" i="2"/>
  <c r="N9" i="2"/>
  <c r="N10" i="2"/>
  <c r="N11" i="2"/>
  <c r="N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2" i="2"/>
  <c r="V172" i="2"/>
  <c r="U27" i="2"/>
  <c r="U26" i="2"/>
  <c r="U4" i="2"/>
  <c r="U5" i="2"/>
  <c r="U6" i="2"/>
  <c r="U7" i="2"/>
  <c r="U8" i="2"/>
  <c r="U17" i="2"/>
  <c r="U18" i="2"/>
  <c r="U20" i="2"/>
  <c r="U21" i="2"/>
  <c r="U22" i="2"/>
  <c r="U23" i="2"/>
  <c r="U24" i="2"/>
  <c r="U33" i="2"/>
  <c r="U34" i="2"/>
  <c r="U36" i="2"/>
  <c r="U37" i="2"/>
  <c r="U38" i="2"/>
  <c r="U39" i="2"/>
  <c r="U40" i="2"/>
  <c r="U49" i="2"/>
  <c r="U50" i="2"/>
  <c r="U52" i="2"/>
  <c r="U53" i="2"/>
  <c r="U54" i="2"/>
  <c r="U55" i="2"/>
  <c r="U56" i="2"/>
  <c r="U66" i="2"/>
  <c r="U69" i="2"/>
  <c r="U70" i="2"/>
  <c r="U71" i="2"/>
  <c r="U72" i="2"/>
  <c r="U84" i="2"/>
  <c r="U87" i="2"/>
  <c r="U88" i="2"/>
  <c r="U100" i="2"/>
  <c r="U103" i="2"/>
  <c r="U104" i="2"/>
  <c r="U116" i="2"/>
  <c r="U145" i="2"/>
  <c r="U164" i="2"/>
  <c r="U193" i="2"/>
  <c r="T3" i="2"/>
  <c r="U3" i="2" s="1"/>
  <c r="T4" i="2"/>
  <c r="T5" i="2"/>
  <c r="T6" i="2"/>
  <c r="T7" i="2"/>
  <c r="T8" i="2"/>
  <c r="T9" i="2"/>
  <c r="U9" i="2" s="1"/>
  <c r="T10" i="2"/>
  <c r="U10" i="2" s="1"/>
  <c r="T11" i="2"/>
  <c r="U11" i="2" s="1"/>
  <c r="T12" i="2"/>
  <c r="U12" i="2" s="1"/>
  <c r="T13" i="2"/>
  <c r="U13" i="2" s="1"/>
  <c r="T14" i="2"/>
  <c r="U14" i="2" s="1"/>
  <c r="T15" i="2"/>
  <c r="U15" i="2" s="1"/>
  <c r="T16" i="2"/>
  <c r="U16" i="2" s="1"/>
  <c r="T17" i="2"/>
  <c r="T18" i="2"/>
  <c r="T19" i="2"/>
  <c r="U19" i="2" s="1"/>
  <c r="T20" i="2"/>
  <c r="T21" i="2"/>
  <c r="T22" i="2"/>
  <c r="T23" i="2"/>
  <c r="T24" i="2"/>
  <c r="T25" i="2"/>
  <c r="U25" i="2" s="1"/>
  <c r="T26" i="2"/>
  <c r="T27" i="2"/>
  <c r="T28" i="2"/>
  <c r="U28" i="2" s="1"/>
  <c r="T29" i="2"/>
  <c r="U29" i="2" s="1"/>
  <c r="T30" i="2"/>
  <c r="U30" i="2" s="1"/>
  <c r="T31" i="2"/>
  <c r="U31" i="2" s="1"/>
  <c r="T32" i="2"/>
  <c r="U32" i="2" s="1"/>
  <c r="T33" i="2"/>
  <c r="T34" i="2"/>
  <c r="T35" i="2"/>
  <c r="U35" i="2" s="1"/>
  <c r="T36" i="2"/>
  <c r="T37" i="2"/>
  <c r="T38" i="2"/>
  <c r="T39" i="2"/>
  <c r="T40" i="2"/>
  <c r="T41" i="2"/>
  <c r="U41" i="2" s="1"/>
  <c r="T42" i="2"/>
  <c r="U42" i="2" s="1"/>
  <c r="T43" i="2"/>
  <c r="U43" i="2" s="1"/>
  <c r="T44" i="2"/>
  <c r="U44" i="2" s="1"/>
  <c r="T45" i="2"/>
  <c r="U45" i="2" s="1"/>
  <c r="T46" i="2"/>
  <c r="U46" i="2" s="1"/>
  <c r="T47" i="2"/>
  <c r="U47" i="2" s="1"/>
  <c r="T48" i="2"/>
  <c r="U48" i="2" s="1"/>
  <c r="T49" i="2"/>
  <c r="T50" i="2"/>
  <c r="T51" i="2"/>
  <c r="U51" i="2" s="1"/>
  <c r="T52" i="2"/>
  <c r="T53" i="2"/>
  <c r="T54" i="2"/>
  <c r="T55" i="2"/>
  <c r="T56" i="2"/>
  <c r="T57" i="2"/>
  <c r="U57" i="2" s="1"/>
  <c r="T58" i="2"/>
  <c r="U58" i="2" s="1"/>
  <c r="T59" i="2"/>
  <c r="U59" i="2" s="1"/>
  <c r="T60" i="2"/>
  <c r="U60" i="2" s="1"/>
  <c r="T61" i="2"/>
  <c r="U61" i="2" s="1"/>
  <c r="T62" i="2"/>
  <c r="U62" i="2" s="1"/>
  <c r="T63" i="2"/>
  <c r="U63" i="2" s="1"/>
  <c r="T64" i="2"/>
  <c r="U64" i="2" s="1"/>
  <c r="T65" i="2"/>
  <c r="U65" i="2" s="1"/>
  <c r="T66" i="2"/>
  <c r="T67" i="2"/>
  <c r="U67" i="2" s="1"/>
  <c r="T68" i="2"/>
  <c r="U68" i="2" s="1"/>
  <c r="T69" i="2"/>
  <c r="T70" i="2"/>
  <c r="T71" i="2"/>
  <c r="T72" i="2"/>
  <c r="T73" i="2"/>
  <c r="U73" i="2" s="1"/>
  <c r="T74" i="2"/>
  <c r="U74" i="2" s="1"/>
  <c r="T75" i="2"/>
  <c r="U75" i="2" s="1"/>
  <c r="T76" i="2"/>
  <c r="U76" i="2" s="1"/>
  <c r="T77" i="2"/>
  <c r="U77" i="2" s="1"/>
  <c r="T78" i="2"/>
  <c r="U78" i="2" s="1"/>
  <c r="T79" i="2"/>
  <c r="U79" i="2" s="1"/>
  <c r="T80" i="2"/>
  <c r="U80" i="2" s="1"/>
  <c r="T81" i="2"/>
  <c r="U81" i="2" s="1"/>
  <c r="T82" i="2"/>
  <c r="U82" i="2" s="1"/>
  <c r="T83" i="2"/>
  <c r="U83" i="2" s="1"/>
  <c r="T84" i="2"/>
  <c r="T85" i="2"/>
  <c r="U85" i="2" s="1"/>
  <c r="T86" i="2"/>
  <c r="U86" i="2" s="1"/>
  <c r="T87" i="2"/>
  <c r="T88" i="2"/>
  <c r="T89" i="2"/>
  <c r="U89" i="2" s="1"/>
  <c r="T90" i="2"/>
  <c r="U90" i="2" s="1"/>
  <c r="T91" i="2"/>
  <c r="U91" i="2" s="1"/>
  <c r="T92" i="2"/>
  <c r="U92" i="2" s="1"/>
  <c r="T93" i="2"/>
  <c r="U93" i="2" s="1"/>
  <c r="T94" i="2"/>
  <c r="U94" i="2" s="1"/>
  <c r="T95" i="2"/>
  <c r="U95" i="2" s="1"/>
  <c r="T96" i="2"/>
  <c r="U96" i="2" s="1"/>
  <c r="T97" i="2"/>
  <c r="U97" i="2" s="1"/>
  <c r="T98" i="2"/>
  <c r="U98" i="2" s="1"/>
  <c r="T99" i="2"/>
  <c r="U99" i="2" s="1"/>
  <c r="T100" i="2"/>
  <c r="T101" i="2"/>
  <c r="U101" i="2" s="1"/>
  <c r="T102" i="2"/>
  <c r="U102" i="2" s="1"/>
  <c r="T103" i="2"/>
  <c r="T104" i="2"/>
  <c r="T105" i="2"/>
  <c r="U105" i="2" s="1"/>
  <c r="T106" i="2"/>
  <c r="U106" i="2" s="1"/>
  <c r="T107" i="2"/>
  <c r="U107" i="2" s="1"/>
  <c r="T108" i="2"/>
  <c r="U108" i="2" s="1"/>
  <c r="T109" i="2"/>
  <c r="U109" i="2" s="1"/>
  <c r="T110" i="2"/>
  <c r="U110" i="2" s="1"/>
  <c r="T111" i="2"/>
  <c r="U111" i="2" s="1"/>
  <c r="T112" i="2"/>
  <c r="U112" i="2" s="1"/>
  <c r="T113" i="2"/>
  <c r="U113" i="2" s="1"/>
  <c r="T114" i="2"/>
  <c r="U114" i="2" s="1"/>
  <c r="T115" i="2"/>
  <c r="U115" i="2" s="1"/>
  <c r="T116" i="2"/>
  <c r="T117" i="2"/>
  <c r="U117" i="2" s="1"/>
  <c r="T118" i="2"/>
  <c r="U118" i="2" s="1"/>
  <c r="T119" i="2"/>
  <c r="U119" i="2" s="1"/>
  <c r="T120" i="2"/>
  <c r="U120" i="2" s="1"/>
  <c r="T121" i="2"/>
  <c r="U121" i="2" s="1"/>
  <c r="T122" i="2"/>
  <c r="U122" i="2" s="1"/>
  <c r="T123" i="2"/>
  <c r="U123" i="2" s="1"/>
  <c r="T124" i="2"/>
  <c r="U124" i="2" s="1"/>
  <c r="T125" i="2"/>
  <c r="U125" i="2" s="1"/>
  <c r="T126" i="2"/>
  <c r="U126" i="2" s="1"/>
  <c r="T127" i="2"/>
  <c r="U127" i="2" s="1"/>
  <c r="T128" i="2"/>
  <c r="U128" i="2" s="1"/>
  <c r="T129" i="2"/>
  <c r="U129" i="2" s="1"/>
  <c r="T130" i="2"/>
  <c r="U130" i="2" s="1"/>
  <c r="T131" i="2"/>
  <c r="U131" i="2" s="1"/>
  <c r="T132" i="2"/>
  <c r="U132" i="2" s="1"/>
  <c r="T133" i="2"/>
  <c r="U133" i="2" s="1"/>
  <c r="T134" i="2"/>
  <c r="U134" i="2" s="1"/>
  <c r="T135" i="2"/>
  <c r="U135" i="2" s="1"/>
  <c r="T136" i="2"/>
  <c r="U136" i="2" s="1"/>
  <c r="T137" i="2"/>
  <c r="U137" i="2" s="1"/>
  <c r="T138" i="2"/>
  <c r="U138" i="2" s="1"/>
  <c r="T139" i="2"/>
  <c r="U139" i="2" s="1"/>
  <c r="T140" i="2"/>
  <c r="U140" i="2" s="1"/>
  <c r="T141" i="2"/>
  <c r="U141" i="2" s="1"/>
  <c r="T142" i="2"/>
  <c r="U142" i="2" s="1"/>
  <c r="T143" i="2"/>
  <c r="U143" i="2" s="1"/>
  <c r="T144" i="2"/>
  <c r="U144" i="2" s="1"/>
  <c r="T145" i="2"/>
  <c r="T146" i="2"/>
  <c r="U146" i="2" s="1"/>
  <c r="T147" i="2"/>
  <c r="U147" i="2" s="1"/>
  <c r="T148" i="2"/>
  <c r="U148" i="2" s="1"/>
  <c r="T149" i="2"/>
  <c r="U149" i="2" s="1"/>
  <c r="T150" i="2"/>
  <c r="U150" i="2" s="1"/>
  <c r="T151" i="2"/>
  <c r="U151" i="2" s="1"/>
  <c r="T152" i="2"/>
  <c r="U152" i="2" s="1"/>
  <c r="T153" i="2"/>
  <c r="U153" i="2" s="1"/>
  <c r="T154" i="2"/>
  <c r="U154" i="2" s="1"/>
  <c r="T155" i="2"/>
  <c r="U155" i="2" s="1"/>
  <c r="T156" i="2"/>
  <c r="U156" i="2" s="1"/>
  <c r="T157" i="2"/>
  <c r="U157" i="2" s="1"/>
  <c r="T158" i="2"/>
  <c r="U158" i="2" s="1"/>
  <c r="T159" i="2"/>
  <c r="U159" i="2" s="1"/>
  <c r="T160" i="2"/>
  <c r="U160" i="2" s="1"/>
  <c r="T161" i="2"/>
  <c r="U161" i="2" s="1"/>
  <c r="T162" i="2"/>
  <c r="U162" i="2" s="1"/>
  <c r="T163" i="2"/>
  <c r="U163" i="2" s="1"/>
  <c r="T164" i="2"/>
  <c r="T165" i="2"/>
  <c r="U165" i="2" s="1"/>
  <c r="T166" i="2"/>
  <c r="U166" i="2" s="1"/>
  <c r="T167" i="2"/>
  <c r="U167" i="2" s="1"/>
  <c r="T168" i="2"/>
  <c r="U168" i="2" s="1"/>
  <c r="T169" i="2"/>
  <c r="U169" i="2" s="1"/>
  <c r="T170" i="2"/>
  <c r="U170" i="2" s="1"/>
  <c r="T171" i="2"/>
  <c r="U171" i="2" s="1"/>
  <c r="T172" i="2"/>
  <c r="U172" i="2" s="1"/>
  <c r="T173" i="2"/>
  <c r="U173" i="2" s="1"/>
  <c r="T174" i="2"/>
  <c r="U174" i="2" s="1"/>
  <c r="T175" i="2"/>
  <c r="U175" i="2" s="1"/>
  <c r="T176" i="2"/>
  <c r="U176" i="2" s="1"/>
  <c r="T177" i="2"/>
  <c r="U177" i="2" s="1"/>
  <c r="T178" i="2"/>
  <c r="U178" i="2" s="1"/>
  <c r="T179" i="2"/>
  <c r="U179" i="2" s="1"/>
  <c r="T180" i="2"/>
  <c r="U180" i="2" s="1"/>
  <c r="T181" i="2"/>
  <c r="U181" i="2" s="1"/>
  <c r="T182" i="2"/>
  <c r="U182" i="2" s="1"/>
  <c r="T183" i="2"/>
  <c r="U183" i="2" s="1"/>
  <c r="T184" i="2"/>
  <c r="U184" i="2" s="1"/>
  <c r="T185" i="2"/>
  <c r="U185" i="2" s="1"/>
  <c r="T186" i="2"/>
  <c r="U186" i="2" s="1"/>
  <c r="T187" i="2"/>
  <c r="U187" i="2" s="1"/>
  <c r="T188" i="2"/>
  <c r="U188" i="2" s="1"/>
  <c r="T189" i="2"/>
  <c r="U189" i="2" s="1"/>
  <c r="T190" i="2"/>
  <c r="U190" i="2" s="1"/>
  <c r="T191" i="2"/>
  <c r="U191" i="2" s="1"/>
  <c r="T192" i="2"/>
  <c r="U192" i="2" s="1"/>
  <c r="T193" i="2"/>
  <c r="T194" i="2"/>
  <c r="U194" i="2" s="1"/>
  <c r="T195" i="2"/>
  <c r="U195" i="2" s="1"/>
  <c r="T196" i="2"/>
  <c r="U196" i="2" s="1"/>
  <c r="T197" i="2"/>
  <c r="U197" i="2" s="1"/>
  <c r="T198" i="2"/>
  <c r="U198" i="2" s="1"/>
  <c r="T199" i="2"/>
  <c r="U199" i="2" s="1"/>
  <c r="T200" i="2"/>
  <c r="U200" i="2" s="1"/>
  <c r="T201" i="2"/>
  <c r="U201" i="2" s="1"/>
  <c r="T202" i="2"/>
  <c r="U202" i="2" s="1"/>
  <c r="T203" i="2"/>
  <c r="U203" i="2" s="1"/>
  <c r="T204" i="2"/>
  <c r="U204" i="2" s="1"/>
  <c r="T205" i="2"/>
  <c r="U205" i="2" s="1"/>
  <c r="T206" i="2"/>
  <c r="U206" i="2" s="1"/>
  <c r="T207" i="2"/>
  <c r="U207" i="2" s="1"/>
  <c r="T208" i="2"/>
  <c r="U208" i="2" s="1"/>
  <c r="T209" i="2"/>
  <c r="U209" i="2" s="1"/>
  <c r="T210" i="2"/>
  <c r="U210" i="2" s="1"/>
  <c r="T211" i="2"/>
  <c r="U211" i="2" s="1"/>
  <c r="T212" i="2"/>
  <c r="U212" i="2" s="1"/>
  <c r="T213" i="2"/>
  <c r="U213" i="2" s="1"/>
  <c r="T214" i="2"/>
  <c r="U214" i="2" s="1"/>
  <c r="T215" i="2"/>
  <c r="U215" i="2" s="1"/>
  <c r="T216" i="2"/>
  <c r="U216" i="2" s="1"/>
  <c r="T217" i="2"/>
  <c r="U217" i="2" s="1"/>
  <c r="T218" i="2"/>
  <c r="U218" i="2" s="1"/>
  <c r="T219" i="2"/>
  <c r="U219" i="2" s="1"/>
  <c r="T220" i="2"/>
  <c r="U220" i="2" s="1"/>
  <c r="T221" i="2"/>
  <c r="U221" i="2" s="1"/>
  <c r="T222" i="2"/>
  <c r="U222" i="2" s="1"/>
  <c r="T223" i="2"/>
  <c r="U223" i="2" s="1"/>
  <c r="T224" i="2"/>
  <c r="U224" i="2" s="1"/>
  <c r="T225" i="2"/>
  <c r="U225" i="2" s="1"/>
  <c r="T226" i="2"/>
  <c r="U226" i="2" s="1"/>
  <c r="T227" i="2"/>
  <c r="U227" i="2" s="1"/>
  <c r="T228" i="2"/>
  <c r="U228" i="2" s="1"/>
  <c r="T229" i="2"/>
  <c r="U229" i="2" s="1"/>
  <c r="T230" i="2"/>
  <c r="U230" i="2" s="1"/>
  <c r="T231" i="2"/>
  <c r="U231" i="2" s="1"/>
  <c r="T232" i="2"/>
  <c r="U232" i="2" s="1"/>
  <c r="T233" i="2"/>
  <c r="U233" i="2" s="1"/>
  <c r="T234" i="2"/>
  <c r="U234" i="2" s="1"/>
  <c r="T235" i="2"/>
  <c r="U235" i="2" s="1"/>
  <c r="T236" i="2"/>
  <c r="U236" i="2" s="1"/>
  <c r="T237" i="2"/>
  <c r="U237" i="2" s="1"/>
  <c r="T238" i="2"/>
  <c r="U238" i="2" s="1"/>
  <c r="T239" i="2"/>
  <c r="U239" i="2" s="1"/>
  <c r="T240" i="2"/>
  <c r="U240" i="2" s="1"/>
  <c r="T241" i="2"/>
  <c r="U241" i="2" s="1"/>
  <c r="T242" i="2"/>
  <c r="U242" i="2" s="1"/>
  <c r="T243" i="2"/>
  <c r="U243" i="2" s="1"/>
  <c r="T244" i="2"/>
  <c r="U244" i="2" s="1"/>
  <c r="T245" i="2"/>
  <c r="U245" i="2" s="1"/>
  <c r="T246" i="2"/>
  <c r="U246" i="2" s="1"/>
  <c r="T247" i="2"/>
  <c r="U247" i="2" s="1"/>
  <c r="T248" i="2"/>
  <c r="U248" i="2" s="1"/>
  <c r="T249" i="2"/>
  <c r="U249" i="2" s="1"/>
  <c r="T250" i="2"/>
  <c r="U250" i="2" s="1"/>
  <c r="T251" i="2"/>
  <c r="U251" i="2" s="1"/>
  <c r="T252" i="2"/>
  <c r="U252" i="2" s="1"/>
  <c r="T253" i="2"/>
  <c r="U253" i="2" s="1"/>
  <c r="T254" i="2"/>
  <c r="U254" i="2" s="1"/>
  <c r="T255" i="2"/>
  <c r="U255" i="2" s="1"/>
  <c r="T256" i="2"/>
  <c r="U256" i="2" s="1"/>
  <c r="T257" i="2"/>
  <c r="U257" i="2" s="1"/>
  <c r="T258" i="2"/>
  <c r="U258" i="2" s="1"/>
  <c r="T259" i="2"/>
  <c r="U259" i="2" s="1"/>
  <c r="T260" i="2"/>
  <c r="U260" i="2" s="1"/>
  <c r="T261" i="2"/>
  <c r="U261" i="2" s="1"/>
  <c r="T262" i="2"/>
  <c r="U262" i="2" s="1"/>
  <c r="T263" i="2"/>
  <c r="U263" i="2" s="1"/>
  <c r="T264" i="2"/>
  <c r="U264" i="2" s="1"/>
  <c r="T265" i="2"/>
  <c r="U265" i="2" s="1"/>
  <c r="T266" i="2"/>
  <c r="U266" i="2" s="1"/>
  <c r="T267" i="2"/>
  <c r="U267" i="2" s="1"/>
  <c r="T268" i="2"/>
  <c r="U268" i="2" s="1"/>
  <c r="T269" i="2"/>
  <c r="U269" i="2" s="1"/>
  <c r="T270" i="2"/>
  <c r="U270" i="2" s="1"/>
  <c r="T271" i="2"/>
  <c r="U271" i="2" s="1"/>
  <c r="T272" i="2"/>
  <c r="U272" i="2" s="1"/>
  <c r="T273" i="2"/>
  <c r="U273" i="2" s="1"/>
  <c r="T274" i="2"/>
  <c r="U274" i="2" s="1"/>
  <c r="T275" i="2"/>
  <c r="U275" i="2" s="1"/>
  <c r="T276" i="2"/>
  <c r="U276" i="2" s="1"/>
  <c r="T277" i="2"/>
  <c r="U277" i="2" s="1"/>
  <c r="T278" i="2"/>
  <c r="U278" i="2" s="1"/>
  <c r="T279" i="2"/>
  <c r="U279" i="2" s="1"/>
  <c r="T280" i="2"/>
  <c r="U280" i="2" s="1"/>
  <c r="T281" i="2"/>
  <c r="U281" i="2" s="1"/>
  <c r="T282" i="2"/>
  <c r="U282" i="2" s="1"/>
  <c r="T283" i="2"/>
  <c r="U283" i="2" s="1"/>
  <c r="T284" i="2"/>
  <c r="U284" i="2" s="1"/>
  <c r="T285" i="2"/>
  <c r="U285" i="2" s="1"/>
  <c r="T286" i="2"/>
  <c r="U286" i="2" s="1"/>
  <c r="T287" i="2"/>
  <c r="U287" i="2" s="1"/>
  <c r="T288" i="2"/>
  <c r="U288" i="2" s="1"/>
  <c r="T289" i="2"/>
  <c r="U289" i="2" s="1"/>
  <c r="T290" i="2"/>
  <c r="U290" i="2" s="1"/>
  <c r="T291" i="2"/>
  <c r="U291" i="2" s="1"/>
  <c r="T292" i="2"/>
  <c r="U292" i="2" s="1"/>
  <c r="T293" i="2"/>
  <c r="U293" i="2" s="1"/>
  <c r="T294" i="2"/>
  <c r="U294" i="2" s="1"/>
  <c r="T295" i="2"/>
  <c r="U295" i="2" s="1"/>
  <c r="T296" i="2"/>
  <c r="U296" i="2" s="1"/>
  <c r="T297" i="2"/>
  <c r="U297" i="2" s="1"/>
  <c r="T298" i="2"/>
  <c r="U298" i="2" s="1"/>
  <c r="T299" i="2"/>
  <c r="U299" i="2" s="1"/>
  <c r="T300" i="2"/>
  <c r="U300" i="2" s="1"/>
  <c r="T301" i="2"/>
  <c r="U301" i="2" s="1"/>
  <c r="T302" i="2"/>
  <c r="U302" i="2" s="1"/>
  <c r="T303" i="2"/>
  <c r="U303" i="2" s="1"/>
  <c r="T304" i="2"/>
  <c r="U304" i="2" s="1"/>
  <c r="T305" i="2"/>
  <c r="U305" i="2" s="1"/>
  <c r="T306" i="2"/>
  <c r="U306" i="2" s="1"/>
  <c r="T307" i="2"/>
  <c r="U307" i="2" s="1"/>
  <c r="T308" i="2"/>
  <c r="U308" i="2" s="1"/>
  <c r="T309" i="2"/>
  <c r="U309" i="2" s="1"/>
  <c r="T310" i="2"/>
  <c r="U310" i="2" s="1"/>
  <c r="T311" i="2"/>
  <c r="U311" i="2" s="1"/>
  <c r="T312" i="2"/>
  <c r="U312" i="2" s="1"/>
  <c r="T313" i="2"/>
  <c r="U313" i="2" s="1"/>
  <c r="T314" i="2"/>
  <c r="U314" i="2" s="1"/>
  <c r="T315" i="2"/>
  <c r="U315" i="2" s="1"/>
  <c r="T316" i="2"/>
  <c r="U316" i="2" s="1"/>
  <c r="T317" i="2"/>
  <c r="U317" i="2" s="1"/>
  <c r="T318" i="2"/>
  <c r="U318" i="2" s="1"/>
  <c r="T319" i="2"/>
  <c r="U319" i="2" s="1"/>
  <c r="T320" i="2"/>
  <c r="U320" i="2" s="1"/>
  <c r="T321" i="2"/>
  <c r="U321" i="2" s="1"/>
  <c r="T322" i="2"/>
  <c r="U322" i="2" s="1"/>
  <c r="T323" i="2"/>
  <c r="U323" i="2" s="1"/>
  <c r="T324" i="2"/>
  <c r="U324" i="2" s="1"/>
  <c r="T325" i="2"/>
  <c r="U325" i="2" s="1"/>
  <c r="T326" i="2"/>
  <c r="U326" i="2" s="1"/>
  <c r="T327" i="2"/>
  <c r="U327" i="2" s="1"/>
  <c r="T328" i="2"/>
  <c r="U328" i="2" s="1"/>
  <c r="T329" i="2"/>
  <c r="U329" i="2" s="1"/>
  <c r="T330" i="2"/>
  <c r="U330" i="2" s="1"/>
  <c r="T331" i="2"/>
  <c r="U331" i="2" s="1"/>
  <c r="T332" i="2"/>
  <c r="U332" i="2" s="1"/>
  <c r="T333" i="2"/>
  <c r="U333" i="2" s="1"/>
  <c r="T334" i="2"/>
  <c r="U334" i="2" s="1"/>
  <c r="T335" i="2"/>
  <c r="U335" i="2" s="1"/>
  <c r="T336" i="2"/>
  <c r="U336" i="2" s="1"/>
  <c r="T337" i="2"/>
  <c r="U337" i="2" s="1"/>
  <c r="T338" i="2"/>
  <c r="U338" i="2" s="1"/>
  <c r="T339" i="2"/>
  <c r="U339" i="2" s="1"/>
  <c r="T340" i="2"/>
  <c r="U340" i="2" s="1"/>
  <c r="T341" i="2"/>
  <c r="U341" i="2" s="1"/>
  <c r="T342" i="2"/>
  <c r="U342" i="2" s="1"/>
  <c r="T343" i="2"/>
  <c r="U343" i="2" s="1"/>
  <c r="T344" i="2"/>
  <c r="U344" i="2" s="1"/>
  <c r="T345" i="2"/>
  <c r="U345" i="2" s="1"/>
  <c r="T346" i="2"/>
  <c r="U346" i="2" s="1"/>
  <c r="T347" i="2"/>
  <c r="U347" i="2" s="1"/>
  <c r="T348" i="2"/>
  <c r="U348" i="2" s="1"/>
  <c r="T349" i="2"/>
  <c r="U349" i="2" s="1"/>
  <c r="T350" i="2"/>
  <c r="U350" i="2" s="1"/>
  <c r="T351" i="2"/>
  <c r="U351" i="2" s="1"/>
  <c r="T352" i="2"/>
  <c r="U352" i="2" s="1"/>
  <c r="T353" i="2"/>
  <c r="U353" i="2" s="1"/>
  <c r="T354" i="2"/>
  <c r="U354" i="2" s="1"/>
  <c r="T355" i="2"/>
  <c r="U355" i="2" s="1"/>
  <c r="T356" i="2"/>
  <c r="U356" i="2" s="1"/>
  <c r="T357" i="2"/>
  <c r="U357" i="2" s="1"/>
  <c r="T358" i="2"/>
  <c r="U358" i="2" s="1"/>
  <c r="T359" i="2"/>
  <c r="U359" i="2" s="1"/>
  <c r="T360" i="2"/>
  <c r="U360" i="2" s="1"/>
  <c r="T361" i="2"/>
  <c r="U361" i="2" s="1"/>
  <c r="T362" i="2"/>
  <c r="U362" i="2" s="1"/>
  <c r="T363" i="2"/>
  <c r="U363" i="2" s="1"/>
  <c r="T364" i="2"/>
  <c r="U364" i="2" s="1"/>
  <c r="T365" i="2"/>
  <c r="U365" i="2" s="1"/>
  <c r="T366" i="2"/>
  <c r="U366" i="2" s="1"/>
  <c r="T367" i="2"/>
  <c r="U367" i="2" s="1"/>
  <c r="T368" i="2"/>
  <c r="U368" i="2" s="1"/>
  <c r="T369" i="2"/>
  <c r="U369" i="2" s="1"/>
  <c r="T370" i="2"/>
  <c r="U370" i="2" s="1"/>
  <c r="T371" i="2"/>
  <c r="U371" i="2" s="1"/>
  <c r="T372" i="2"/>
  <c r="U372" i="2" s="1"/>
  <c r="T373" i="2"/>
  <c r="U373" i="2" s="1"/>
  <c r="T374" i="2"/>
  <c r="U374" i="2" s="1"/>
  <c r="T375" i="2"/>
  <c r="U375" i="2" s="1"/>
  <c r="T376" i="2"/>
  <c r="U376" i="2" s="1"/>
  <c r="T377" i="2"/>
  <c r="U377" i="2" s="1"/>
  <c r="T378" i="2"/>
  <c r="U378" i="2" s="1"/>
  <c r="T379" i="2"/>
  <c r="U379" i="2" s="1"/>
  <c r="T380" i="2"/>
  <c r="U380" i="2" s="1"/>
  <c r="T381" i="2"/>
  <c r="U381" i="2" s="1"/>
  <c r="T382" i="2"/>
  <c r="U382" i="2" s="1"/>
  <c r="T383" i="2"/>
  <c r="U383" i="2" s="1"/>
  <c r="T384" i="2"/>
  <c r="U384" i="2" s="1"/>
  <c r="T385" i="2"/>
  <c r="U385" i="2" s="1"/>
  <c r="T386" i="2"/>
  <c r="U386" i="2" s="1"/>
  <c r="T387" i="2"/>
  <c r="U387" i="2" s="1"/>
  <c r="T388" i="2"/>
  <c r="U388" i="2" s="1"/>
  <c r="T389" i="2"/>
  <c r="U389" i="2" s="1"/>
  <c r="T390" i="2"/>
  <c r="U390" i="2" s="1"/>
  <c r="T391" i="2"/>
  <c r="U391" i="2" s="1"/>
  <c r="T392" i="2"/>
  <c r="U392" i="2" s="1"/>
  <c r="T393" i="2"/>
  <c r="U393" i="2" s="1"/>
  <c r="T394" i="2"/>
  <c r="U394" i="2" s="1"/>
  <c r="T395" i="2"/>
  <c r="U395" i="2" s="1"/>
  <c r="T396" i="2"/>
  <c r="U396" i="2" s="1"/>
  <c r="T397" i="2"/>
  <c r="U397" i="2" s="1"/>
  <c r="T398" i="2"/>
  <c r="U398" i="2" s="1"/>
  <c r="T399" i="2"/>
  <c r="U399" i="2" s="1"/>
  <c r="T400" i="2"/>
  <c r="U400" i="2" s="1"/>
  <c r="T401" i="2"/>
  <c r="U401" i="2" s="1"/>
  <c r="T402" i="2"/>
  <c r="U402" i="2" s="1"/>
  <c r="T403" i="2"/>
  <c r="U403" i="2" s="1"/>
  <c r="T404" i="2"/>
  <c r="U404" i="2" s="1"/>
  <c r="T405" i="2"/>
  <c r="U405" i="2" s="1"/>
  <c r="T406" i="2"/>
  <c r="U406" i="2" s="1"/>
  <c r="T407" i="2"/>
  <c r="U407" i="2" s="1"/>
  <c r="T408" i="2"/>
  <c r="U408" i="2" s="1"/>
  <c r="T409" i="2"/>
  <c r="U409" i="2" s="1"/>
  <c r="T410" i="2"/>
  <c r="U410" i="2" s="1"/>
  <c r="T411" i="2"/>
  <c r="U411" i="2" s="1"/>
  <c r="T412" i="2"/>
  <c r="U412" i="2" s="1"/>
  <c r="T413" i="2"/>
  <c r="U413" i="2" s="1"/>
  <c r="T414" i="2"/>
  <c r="U414" i="2" s="1"/>
  <c r="T415" i="2"/>
  <c r="U415" i="2" s="1"/>
  <c r="T416" i="2"/>
  <c r="U416" i="2" s="1"/>
  <c r="T417" i="2"/>
  <c r="U417" i="2" s="1"/>
  <c r="T418" i="2"/>
  <c r="U418" i="2" s="1"/>
  <c r="T419" i="2"/>
  <c r="U419" i="2" s="1"/>
  <c r="T420" i="2"/>
  <c r="U420" i="2" s="1"/>
  <c r="T421" i="2"/>
  <c r="U421" i="2" s="1"/>
  <c r="T422" i="2"/>
  <c r="U422" i="2" s="1"/>
  <c r="T423" i="2"/>
  <c r="U423" i="2" s="1"/>
  <c r="T424" i="2"/>
  <c r="U424" i="2" s="1"/>
  <c r="T425" i="2"/>
  <c r="U425" i="2" s="1"/>
  <c r="T426" i="2"/>
  <c r="U426" i="2" s="1"/>
  <c r="T427" i="2"/>
  <c r="U427" i="2" s="1"/>
  <c r="T428" i="2"/>
  <c r="U428" i="2" s="1"/>
  <c r="T429" i="2"/>
  <c r="U429" i="2" s="1"/>
  <c r="T430" i="2"/>
  <c r="U430" i="2" s="1"/>
  <c r="T431" i="2"/>
  <c r="U431" i="2" s="1"/>
  <c r="T432" i="2"/>
  <c r="U432" i="2" s="1"/>
  <c r="T433" i="2"/>
  <c r="U433" i="2" s="1"/>
  <c r="T434" i="2"/>
  <c r="U434" i="2" s="1"/>
  <c r="T435" i="2"/>
  <c r="U435" i="2" s="1"/>
  <c r="T436" i="2"/>
  <c r="U436" i="2" s="1"/>
  <c r="T437" i="2"/>
  <c r="U437" i="2" s="1"/>
  <c r="T438" i="2"/>
  <c r="U438" i="2" s="1"/>
  <c r="T439" i="2"/>
  <c r="U439" i="2" s="1"/>
  <c r="T440" i="2"/>
  <c r="U440" i="2" s="1"/>
  <c r="T441" i="2"/>
  <c r="U441" i="2" s="1"/>
  <c r="T442" i="2"/>
  <c r="U442" i="2" s="1"/>
  <c r="T443" i="2"/>
  <c r="U443" i="2" s="1"/>
  <c r="T444" i="2"/>
  <c r="U444" i="2" s="1"/>
  <c r="T445" i="2"/>
  <c r="U445" i="2" s="1"/>
  <c r="T446" i="2"/>
  <c r="U446" i="2" s="1"/>
  <c r="T447" i="2"/>
  <c r="U447" i="2" s="1"/>
  <c r="T448" i="2"/>
  <c r="U448" i="2" s="1"/>
  <c r="T449" i="2"/>
  <c r="U449" i="2" s="1"/>
  <c r="T450" i="2"/>
  <c r="U450" i="2" s="1"/>
  <c r="T451" i="2"/>
  <c r="U451" i="2" s="1"/>
  <c r="T452" i="2"/>
  <c r="U452" i="2" s="1"/>
  <c r="T453" i="2"/>
  <c r="U453" i="2" s="1"/>
  <c r="T454" i="2"/>
  <c r="U454" i="2" s="1"/>
  <c r="T455" i="2"/>
  <c r="U455" i="2" s="1"/>
  <c r="T456" i="2"/>
  <c r="U456" i="2" s="1"/>
  <c r="T457" i="2"/>
  <c r="U457" i="2" s="1"/>
  <c r="T458" i="2"/>
  <c r="U458" i="2" s="1"/>
  <c r="T459" i="2"/>
  <c r="U459" i="2" s="1"/>
  <c r="T460" i="2"/>
  <c r="U460" i="2" s="1"/>
  <c r="T461" i="2"/>
  <c r="U461" i="2" s="1"/>
  <c r="T462" i="2"/>
  <c r="U462" i="2" s="1"/>
  <c r="T463" i="2"/>
  <c r="U463" i="2" s="1"/>
  <c r="T464" i="2"/>
  <c r="U464" i="2" s="1"/>
  <c r="T465" i="2"/>
  <c r="U465" i="2" s="1"/>
  <c r="T466" i="2"/>
  <c r="U466" i="2" s="1"/>
  <c r="T467" i="2"/>
  <c r="U467" i="2" s="1"/>
  <c r="T468" i="2"/>
  <c r="U468" i="2" s="1"/>
  <c r="T469" i="2"/>
  <c r="U469" i="2" s="1"/>
  <c r="T470" i="2"/>
  <c r="U470" i="2" s="1"/>
  <c r="T471" i="2"/>
  <c r="U471" i="2" s="1"/>
  <c r="T472" i="2"/>
  <c r="U472" i="2" s="1"/>
  <c r="T473" i="2"/>
  <c r="U473" i="2" s="1"/>
  <c r="T474" i="2"/>
  <c r="U474" i="2" s="1"/>
  <c r="T475" i="2"/>
  <c r="U475" i="2" s="1"/>
  <c r="T476" i="2"/>
  <c r="U476" i="2" s="1"/>
  <c r="T477" i="2"/>
  <c r="U477" i="2" s="1"/>
  <c r="T478" i="2"/>
  <c r="U478" i="2" s="1"/>
  <c r="T479" i="2"/>
  <c r="U479" i="2" s="1"/>
  <c r="T480" i="2"/>
  <c r="U480" i="2" s="1"/>
  <c r="T481" i="2"/>
  <c r="U481" i="2" s="1"/>
  <c r="T482" i="2"/>
  <c r="U482" i="2" s="1"/>
  <c r="T483" i="2"/>
  <c r="U483" i="2" s="1"/>
  <c r="T484" i="2"/>
  <c r="U484" i="2" s="1"/>
  <c r="T485" i="2"/>
  <c r="U485" i="2" s="1"/>
  <c r="T486" i="2"/>
  <c r="U486" i="2" s="1"/>
  <c r="T487" i="2"/>
  <c r="U487" i="2" s="1"/>
  <c r="T488" i="2"/>
  <c r="U488" i="2" s="1"/>
  <c r="T489" i="2"/>
  <c r="U489" i="2" s="1"/>
  <c r="T490" i="2"/>
  <c r="U490" i="2" s="1"/>
  <c r="T491" i="2"/>
  <c r="U491" i="2" s="1"/>
  <c r="T492" i="2"/>
  <c r="U492" i="2" s="1"/>
  <c r="T493" i="2"/>
  <c r="U493" i="2" s="1"/>
  <c r="T494" i="2"/>
  <c r="U494" i="2" s="1"/>
  <c r="T495" i="2"/>
  <c r="U495" i="2" s="1"/>
  <c r="T496" i="2"/>
  <c r="U496" i="2" s="1"/>
  <c r="T497" i="2"/>
  <c r="U497" i="2" s="1"/>
  <c r="T498" i="2"/>
  <c r="U498" i="2" s="1"/>
  <c r="T499" i="2"/>
  <c r="U499" i="2" s="1"/>
  <c r="T500" i="2"/>
  <c r="U500" i="2" s="1"/>
  <c r="T501" i="2"/>
  <c r="U501" i="2" s="1"/>
  <c r="T502" i="2"/>
  <c r="U502" i="2" s="1"/>
  <c r="T503" i="2"/>
  <c r="U503" i="2" s="1"/>
  <c r="T504" i="2"/>
  <c r="U504" i="2" s="1"/>
  <c r="T505" i="2"/>
  <c r="U505" i="2" s="1"/>
  <c r="T506" i="2"/>
  <c r="U506" i="2" s="1"/>
  <c r="T507" i="2"/>
  <c r="U507" i="2" s="1"/>
  <c r="T508" i="2"/>
  <c r="U508" i="2" s="1"/>
  <c r="T509" i="2"/>
  <c r="U509" i="2" s="1"/>
  <c r="T510" i="2"/>
  <c r="U510" i="2" s="1"/>
  <c r="T511" i="2"/>
  <c r="U511" i="2" s="1"/>
  <c r="T512" i="2"/>
  <c r="U512" i="2" s="1"/>
  <c r="T513" i="2"/>
  <c r="U513" i="2" s="1"/>
  <c r="T514" i="2"/>
  <c r="U514" i="2" s="1"/>
  <c r="T515" i="2"/>
  <c r="U515" i="2" s="1"/>
  <c r="T516" i="2"/>
  <c r="U516" i="2" s="1"/>
  <c r="T517" i="2"/>
  <c r="U517" i="2" s="1"/>
  <c r="T518" i="2"/>
  <c r="U518" i="2" s="1"/>
  <c r="T519" i="2"/>
  <c r="U519" i="2" s="1"/>
  <c r="T520" i="2"/>
  <c r="U520" i="2" s="1"/>
  <c r="T521" i="2"/>
  <c r="U521" i="2" s="1"/>
  <c r="T522" i="2"/>
  <c r="U522" i="2" s="1"/>
  <c r="T523" i="2"/>
  <c r="U523" i="2" s="1"/>
  <c r="T524" i="2"/>
  <c r="U524" i="2" s="1"/>
  <c r="T525" i="2"/>
  <c r="U525" i="2" s="1"/>
  <c r="T526" i="2"/>
  <c r="U526" i="2" s="1"/>
  <c r="T527" i="2"/>
  <c r="U527" i="2" s="1"/>
  <c r="T528" i="2"/>
  <c r="U528" i="2" s="1"/>
  <c r="T529" i="2"/>
  <c r="U529" i="2" s="1"/>
  <c r="T530" i="2"/>
  <c r="U530" i="2" s="1"/>
  <c r="T531" i="2"/>
  <c r="U531" i="2" s="1"/>
  <c r="T532" i="2"/>
  <c r="U532" i="2" s="1"/>
  <c r="T533" i="2"/>
  <c r="U533" i="2" s="1"/>
  <c r="T534" i="2"/>
  <c r="U534" i="2" s="1"/>
  <c r="T535" i="2"/>
  <c r="U535" i="2" s="1"/>
  <c r="T536" i="2"/>
  <c r="U536" i="2" s="1"/>
  <c r="T537" i="2"/>
  <c r="U537" i="2" s="1"/>
  <c r="T538" i="2"/>
  <c r="U538" i="2" s="1"/>
  <c r="T539" i="2"/>
  <c r="U539" i="2" s="1"/>
  <c r="T540" i="2"/>
  <c r="U540" i="2" s="1"/>
  <c r="T541" i="2"/>
  <c r="U541" i="2" s="1"/>
  <c r="T542" i="2"/>
  <c r="U542" i="2" s="1"/>
  <c r="T543" i="2"/>
  <c r="U543" i="2" s="1"/>
  <c r="T544" i="2"/>
  <c r="U544" i="2" s="1"/>
  <c r="T545" i="2"/>
  <c r="U545" i="2" s="1"/>
  <c r="T546" i="2"/>
  <c r="U546" i="2" s="1"/>
  <c r="T547" i="2"/>
  <c r="U547" i="2" s="1"/>
  <c r="T548" i="2"/>
  <c r="U548" i="2" s="1"/>
  <c r="T549" i="2"/>
  <c r="U549" i="2" s="1"/>
  <c r="T550" i="2"/>
  <c r="U550" i="2" s="1"/>
  <c r="T551" i="2"/>
  <c r="U551" i="2" s="1"/>
  <c r="T552" i="2"/>
  <c r="U552" i="2" s="1"/>
  <c r="T553" i="2"/>
  <c r="U553" i="2" s="1"/>
  <c r="T554" i="2"/>
  <c r="U554" i="2" s="1"/>
  <c r="T555" i="2"/>
  <c r="U555" i="2" s="1"/>
  <c r="T556" i="2"/>
  <c r="U556" i="2" s="1"/>
  <c r="T557" i="2"/>
  <c r="U557" i="2" s="1"/>
  <c r="T558" i="2"/>
  <c r="U558" i="2" s="1"/>
  <c r="T559" i="2"/>
  <c r="U559" i="2" s="1"/>
  <c r="T560" i="2"/>
  <c r="U560" i="2" s="1"/>
  <c r="T561" i="2"/>
  <c r="U561" i="2" s="1"/>
  <c r="T562" i="2"/>
  <c r="U562" i="2" s="1"/>
  <c r="T563" i="2"/>
  <c r="U563" i="2" s="1"/>
  <c r="T564" i="2"/>
  <c r="U564" i="2" s="1"/>
  <c r="T565" i="2"/>
  <c r="U565" i="2" s="1"/>
  <c r="T566" i="2"/>
  <c r="U566" i="2" s="1"/>
  <c r="T567" i="2"/>
  <c r="U567" i="2" s="1"/>
  <c r="T568" i="2"/>
  <c r="U568" i="2" s="1"/>
  <c r="T569" i="2"/>
  <c r="U569" i="2" s="1"/>
  <c r="T570" i="2"/>
  <c r="U570" i="2" s="1"/>
  <c r="T571" i="2"/>
  <c r="U571" i="2" s="1"/>
  <c r="T572" i="2"/>
  <c r="U572" i="2" s="1"/>
  <c r="T573" i="2"/>
  <c r="U573" i="2" s="1"/>
  <c r="T574" i="2"/>
  <c r="U574" i="2" s="1"/>
  <c r="T575" i="2"/>
  <c r="U575" i="2" s="1"/>
  <c r="T576" i="2"/>
  <c r="U576" i="2" s="1"/>
  <c r="T577" i="2"/>
  <c r="U577" i="2" s="1"/>
  <c r="T578" i="2"/>
  <c r="U578" i="2" s="1"/>
  <c r="T579" i="2"/>
  <c r="U579" i="2" s="1"/>
  <c r="T580" i="2"/>
  <c r="U580" i="2" s="1"/>
  <c r="T581" i="2"/>
  <c r="U581" i="2" s="1"/>
  <c r="T582" i="2"/>
  <c r="U582" i="2" s="1"/>
  <c r="T583" i="2"/>
  <c r="U583" i="2" s="1"/>
  <c r="T584" i="2"/>
  <c r="U584" i="2" s="1"/>
  <c r="T585" i="2"/>
  <c r="U585" i="2" s="1"/>
  <c r="T586" i="2"/>
  <c r="U586" i="2" s="1"/>
  <c r="T587" i="2"/>
  <c r="U587" i="2" s="1"/>
  <c r="T588" i="2"/>
  <c r="U588" i="2" s="1"/>
  <c r="T589" i="2"/>
  <c r="U589" i="2" s="1"/>
  <c r="T590" i="2"/>
  <c r="U590" i="2" s="1"/>
  <c r="T591" i="2"/>
  <c r="U591" i="2" s="1"/>
  <c r="T592" i="2"/>
  <c r="U592" i="2" s="1"/>
  <c r="T593" i="2"/>
  <c r="U593" i="2" s="1"/>
  <c r="T594" i="2"/>
  <c r="U594" i="2" s="1"/>
  <c r="T595" i="2"/>
  <c r="U595" i="2" s="1"/>
  <c r="T596" i="2"/>
  <c r="U596" i="2" s="1"/>
  <c r="T597" i="2"/>
  <c r="U597" i="2" s="1"/>
  <c r="T598" i="2"/>
  <c r="U598" i="2" s="1"/>
  <c r="T599" i="2"/>
  <c r="U599" i="2" s="1"/>
  <c r="T600" i="2"/>
  <c r="U600" i="2" s="1"/>
  <c r="T601" i="2"/>
  <c r="U601" i="2" s="1"/>
  <c r="T602" i="2"/>
  <c r="U602" i="2" s="1"/>
  <c r="T603" i="2"/>
  <c r="U603" i="2" s="1"/>
  <c r="T604" i="2"/>
  <c r="U604" i="2" s="1"/>
  <c r="T605" i="2"/>
  <c r="U605" i="2" s="1"/>
  <c r="T606" i="2"/>
  <c r="U606" i="2" s="1"/>
  <c r="T607" i="2"/>
  <c r="U607" i="2" s="1"/>
  <c r="T608" i="2"/>
  <c r="U608" i="2" s="1"/>
  <c r="T609" i="2"/>
  <c r="U609" i="2" s="1"/>
  <c r="T610" i="2"/>
  <c r="U610" i="2" s="1"/>
  <c r="T611" i="2"/>
  <c r="U611" i="2" s="1"/>
  <c r="T612" i="2"/>
  <c r="U612" i="2" s="1"/>
  <c r="T613" i="2"/>
  <c r="U613" i="2" s="1"/>
  <c r="T614" i="2"/>
  <c r="U614" i="2" s="1"/>
  <c r="T615" i="2"/>
  <c r="U615" i="2" s="1"/>
  <c r="T616" i="2"/>
  <c r="U616" i="2" s="1"/>
  <c r="T617" i="2"/>
  <c r="U617" i="2" s="1"/>
  <c r="T618" i="2"/>
  <c r="U618" i="2" s="1"/>
  <c r="T619" i="2"/>
  <c r="U619" i="2" s="1"/>
  <c r="T620" i="2"/>
  <c r="U620" i="2" s="1"/>
  <c r="T621" i="2"/>
  <c r="U621" i="2" s="1"/>
  <c r="T622" i="2"/>
  <c r="U622" i="2" s="1"/>
  <c r="T623" i="2"/>
  <c r="U623" i="2" s="1"/>
  <c r="T624" i="2"/>
  <c r="U624" i="2" s="1"/>
  <c r="T625" i="2"/>
  <c r="U625" i="2" s="1"/>
  <c r="T626" i="2"/>
  <c r="U626" i="2" s="1"/>
  <c r="T627" i="2"/>
  <c r="U627" i="2" s="1"/>
  <c r="T628" i="2"/>
  <c r="U628" i="2" s="1"/>
  <c r="T629" i="2"/>
  <c r="U629" i="2" s="1"/>
  <c r="T630" i="2"/>
  <c r="U630" i="2" s="1"/>
  <c r="T631" i="2"/>
  <c r="U631" i="2" s="1"/>
  <c r="T632" i="2"/>
  <c r="U632" i="2" s="1"/>
  <c r="T633" i="2"/>
  <c r="U633" i="2" s="1"/>
  <c r="T634" i="2"/>
  <c r="U634" i="2" s="1"/>
  <c r="T635" i="2"/>
  <c r="U635" i="2" s="1"/>
  <c r="T636" i="2"/>
  <c r="U636" i="2" s="1"/>
  <c r="T637" i="2"/>
  <c r="U637" i="2" s="1"/>
  <c r="T638" i="2"/>
  <c r="U638" i="2" s="1"/>
  <c r="T639" i="2"/>
  <c r="U639" i="2" s="1"/>
  <c r="T640" i="2"/>
  <c r="U640" i="2" s="1"/>
  <c r="T641" i="2"/>
  <c r="U641" i="2" s="1"/>
  <c r="T642" i="2"/>
  <c r="U642" i="2" s="1"/>
  <c r="T643" i="2"/>
  <c r="U643" i="2" s="1"/>
  <c r="T644" i="2"/>
  <c r="U644" i="2" s="1"/>
  <c r="T645" i="2"/>
  <c r="U645" i="2" s="1"/>
  <c r="T646" i="2"/>
  <c r="U646" i="2" s="1"/>
  <c r="T647" i="2"/>
  <c r="U647" i="2" s="1"/>
  <c r="T648" i="2"/>
  <c r="U648" i="2" s="1"/>
  <c r="T649" i="2"/>
  <c r="U649" i="2" s="1"/>
  <c r="T650" i="2"/>
  <c r="U650" i="2" s="1"/>
  <c r="T651" i="2"/>
  <c r="U651" i="2" s="1"/>
  <c r="T652" i="2"/>
  <c r="U652" i="2" s="1"/>
  <c r="T653" i="2"/>
  <c r="U653" i="2" s="1"/>
  <c r="T654" i="2"/>
  <c r="U654" i="2" s="1"/>
  <c r="T655" i="2"/>
  <c r="U655" i="2" s="1"/>
  <c r="T656" i="2"/>
  <c r="U656" i="2" s="1"/>
  <c r="T657" i="2"/>
  <c r="U657" i="2" s="1"/>
  <c r="T658" i="2"/>
  <c r="U658" i="2" s="1"/>
  <c r="T659" i="2"/>
  <c r="U659" i="2" s="1"/>
  <c r="T2" i="2"/>
  <c r="U2" i="2" s="1"/>
  <c r="O2" i="2"/>
  <c r="V2" i="2" s="1"/>
  <c r="O130" i="2"/>
  <c r="V130" i="2" s="1"/>
  <c r="N367" i="2"/>
  <c r="O369" i="2"/>
  <c r="V369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O249" i="2"/>
  <c r="V249" i="2" s="1"/>
  <c r="O250" i="2"/>
  <c r="V250" i="2" s="1"/>
  <c r="O251" i="2"/>
  <c r="V251" i="2" s="1"/>
  <c r="O252" i="2"/>
  <c r="V252" i="2" s="1"/>
  <c r="O253" i="2"/>
  <c r="V253" i="2" s="1"/>
  <c r="O254" i="2"/>
  <c r="V254" i="2" s="1"/>
  <c r="O255" i="2"/>
  <c r="O256" i="2"/>
  <c r="O257" i="2"/>
  <c r="O258" i="2"/>
  <c r="V258" i="2" s="1"/>
  <c r="O259" i="2"/>
  <c r="V259" i="2" s="1"/>
  <c r="O260" i="2"/>
  <c r="V260" i="2" s="1"/>
  <c r="O261" i="2"/>
  <c r="V261" i="2" s="1"/>
  <c r="O262" i="2"/>
  <c r="V262" i="2" s="1"/>
  <c r="O263" i="2"/>
  <c r="O264" i="2"/>
  <c r="V264" i="2" s="1"/>
  <c r="O265" i="2"/>
  <c r="V265" i="2" s="1"/>
  <c r="O266" i="2"/>
  <c r="V266" i="2" s="1"/>
  <c r="O267" i="2"/>
  <c r="V267" i="2" s="1"/>
  <c r="O268" i="2"/>
  <c r="V268" i="2" s="1"/>
  <c r="O269" i="2"/>
  <c r="V269" i="2" s="1"/>
  <c r="O270" i="2"/>
  <c r="V270" i="2" s="1"/>
  <c r="O271" i="2"/>
  <c r="V271" i="2" s="1"/>
  <c r="O272" i="2"/>
  <c r="V272" i="2" s="1"/>
  <c r="O273" i="2"/>
  <c r="O274" i="2"/>
  <c r="V274" i="2" s="1"/>
  <c r="O275" i="2"/>
  <c r="V275" i="2" s="1"/>
  <c r="O276" i="2"/>
  <c r="V276" i="2" s="1"/>
  <c r="O277" i="2"/>
  <c r="V277" i="2" s="1"/>
  <c r="O278" i="2"/>
  <c r="V278" i="2" s="1"/>
  <c r="O279" i="2"/>
  <c r="V279" i="2" s="1"/>
  <c r="O280" i="2"/>
  <c r="V280" i="2" s="1"/>
  <c r="O281" i="2"/>
  <c r="V281" i="2" s="1"/>
  <c r="O282" i="2"/>
  <c r="V282" i="2" s="1"/>
  <c r="O283" i="2"/>
  <c r="O284" i="2"/>
  <c r="V284" i="2" s="1"/>
  <c r="O285" i="2"/>
  <c r="V285" i="2" s="1"/>
  <c r="O286" i="2"/>
  <c r="O287" i="2"/>
  <c r="O288" i="2"/>
  <c r="O289" i="2"/>
  <c r="V289" i="2" s="1"/>
  <c r="O290" i="2"/>
  <c r="V290" i="2" s="1"/>
  <c r="O291" i="2"/>
  <c r="V291" i="2" s="1"/>
  <c r="O292" i="2"/>
  <c r="V292" i="2" s="1"/>
  <c r="O293" i="2"/>
  <c r="V293" i="2" s="1"/>
  <c r="O294" i="2"/>
  <c r="V294" i="2" s="1"/>
  <c r="O295" i="2"/>
  <c r="O296" i="2"/>
  <c r="V296" i="2" s="1"/>
  <c r="O297" i="2"/>
  <c r="V297" i="2" s="1"/>
  <c r="O298" i="2"/>
  <c r="V298" i="2" s="1"/>
  <c r="O299" i="2"/>
  <c r="O300" i="2"/>
  <c r="V300" i="2" s="1"/>
  <c r="O301" i="2"/>
  <c r="V301" i="2" s="1"/>
  <c r="O302" i="2"/>
  <c r="O303" i="2"/>
  <c r="O304" i="2"/>
  <c r="V304" i="2" s="1"/>
  <c r="O305" i="2"/>
  <c r="V305" i="2" s="1"/>
  <c r="O306" i="2"/>
  <c r="V306" i="2" s="1"/>
  <c r="O307" i="2"/>
  <c r="V307" i="2" s="1"/>
  <c r="O308" i="2"/>
  <c r="V308" i="2" s="1"/>
  <c r="O309" i="2"/>
  <c r="V309" i="2" s="1"/>
  <c r="O310" i="2"/>
  <c r="V310" i="2" s="1"/>
  <c r="O311" i="2"/>
  <c r="O312" i="2"/>
  <c r="V312" i="2" s="1"/>
  <c r="O313" i="2"/>
  <c r="V313" i="2" s="1"/>
  <c r="O314" i="2"/>
  <c r="V314" i="2" s="1"/>
  <c r="O315" i="2"/>
  <c r="V315" i="2" s="1"/>
  <c r="O316" i="2"/>
  <c r="V316" i="2" s="1"/>
  <c r="O317" i="2"/>
  <c r="V317" i="2" s="1"/>
  <c r="O318" i="2"/>
  <c r="O319" i="2"/>
  <c r="V319" i="2" s="1"/>
  <c r="O320" i="2"/>
  <c r="V320" i="2" s="1"/>
  <c r="O321" i="2"/>
  <c r="V321" i="2" s="1"/>
  <c r="O322" i="2"/>
  <c r="V322" i="2" s="1"/>
  <c r="O323" i="2"/>
  <c r="V323" i="2" s="1"/>
  <c r="O324" i="2"/>
  <c r="V324" i="2" s="1"/>
  <c r="O325" i="2"/>
  <c r="V325" i="2" s="1"/>
  <c r="O326" i="2"/>
  <c r="V326" i="2" s="1"/>
  <c r="O327" i="2"/>
  <c r="O328" i="2"/>
  <c r="V328" i="2" s="1"/>
  <c r="O329" i="2"/>
  <c r="V329" i="2" s="1"/>
  <c r="O330" i="2"/>
  <c r="V330" i="2" s="1"/>
  <c r="O331" i="2"/>
  <c r="O332" i="2"/>
  <c r="V332" i="2" s="1"/>
  <c r="O333" i="2"/>
  <c r="V333" i="2" s="1"/>
  <c r="O334" i="2"/>
  <c r="V334" i="2" s="1"/>
  <c r="O335" i="2"/>
  <c r="V335" i="2" s="1"/>
  <c r="O336" i="2"/>
  <c r="O337" i="2"/>
  <c r="O338" i="2"/>
  <c r="O339" i="2"/>
  <c r="V339" i="2" s="1"/>
  <c r="O340" i="2"/>
  <c r="V340" i="2" s="1"/>
  <c r="O341" i="2"/>
  <c r="V341" i="2" s="1"/>
  <c r="O342" i="2"/>
  <c r="V342" i="2" s="1"/>
  <c r="O343" i="2"/>
  <c r="O344" i="2"/>
  <c r="V344" i="2" s="1"/>
  <c r="O345" i="2"/>
  <c r="V345" i="2" s="1"/>
  <c r="O346" i="2"/>
  <c r="V346" i="2" s="1"/>
  <c r="O347" i="2"/>
  <c r="V347" i="2" s="1"/>
  <c r="O348" i="2"/>
  <c r="V348" i="2" s="1"/>
  <c r="O349" i="2"/>
  <c r="V349" i="2" s="1"/>
  <c r="O350" i="2"/>
  <c r="O351" i="2"/>
  <c r="O352" i="2"/>
  <c r="O353" i="2"/>
  <c r="O354" i="2"/>
  <c r="V354" i="2" s="1"/>
  <c r="O355" i="2"/>
  <c r="V355" i="2" s="1"/>
  <c r="O356" i="2"/>
  <c r="V356" i="2" s="1"/>
  <c r="O357" i="2"/>
  <c r="V357" i="2" s="1"/>
  <c r="O358" i="2"/>
  <c r="V358" i="2" s="1"/>
  <c r="O359" i="2"/>
  <c r="V359" i="2" s="1"/>
  <c r="O360" i="2"/>
  <c r="V360" i="2" s="1"/>
  <c r="O361" i="2"/>
  <c r="V361" i="2" s="1"/>
  <c r="O362" i="2"/>
  <c r="V362" i="2" s="1"/>
  <c r="O363" i="2"/>
  <c r="V363" i="2" s="1"/>
  <c r="O364" i="2"/>
  <c r="V364" i="2" s="1"/>
  <c r="O365" i="2"/>
  <c r="V365" i="2" s="1"/>
  <c r="O366" i="2"/>
  <c r="O367" i="2"/>
  <c r="V367" i="2" s="1"/>
  <c r="O368" i="2"/>
  <c r="V368" i="2" s="1"/>
  <c r="O370" i="2"/>
  <c r="V370" i="2" s="1"/>
  <c r="O371" i="2"/>
  <c r="V371" i="2" s="1"/>
  <c r="O372" i="2"/>
  <c r="V372" i="2" s="1"/>
  <c r="O373" i="2"/>
  <c r="V373" i="2" s="1"/>
  <c r="O374" i="2"/>
  <c r="V374" i="2" s="1"/>
  <c r="O375" i="2"/>
  <c r="V375" i="2" s="1"/>
  <c r="O376" i="2"/>
  <c r="V376" i="2" s="1"/>
  <c r="O377" i="2"/>
  <c r="V377" i="2" s="1"/>
  <c r="O378" i="2"/>
  <c r="V378" i="2" s="1"/>
  <c r="O379" i="2"/>
  <c r="V379" i="2" s="1"/>
  <c r="O380" i="2"/>
  <c r="V380" i="2" s="1"/>
  <c r="O381" i="2"/>
  <c r="V381" i="2" s="1"/>
  <c r="O382" i="2"/>
  <c r="V382" i="2" s="1"/>
  <c r="O383" i="2"/>
  <c r="V383" i="2" s="1"/>
  <c r="O384" i="2"/>
  <c r="O385" i="2"/>
  <c r="V385" i="2" s="1"/>
  <c r="O386" i="2"/>
  <c r="V386" i="2" s="1"/>
  <c r="O387" i="2"/>
  <c r="V387" i="2" s="1"/>
  <c r="O388" i="2"/>
  <c r="V388" i="2" s="1"/>
  <c r="O389" i="2"/>
  <c r="V389" i="2" s="1"/>
  <c r="O390" i="2"/>
  <c r="V390" i="2" s="1"/>
  <c r="O391" i="2"/>
  <c r="V391" i="2" s="1"/>
  <c r="O392" i="2"/>
  <c r="V392" i="2" s="1"/>
  <c r="O393" i="2"/>
  <c r="V393" i="2" s="1"/>
  <c r="O394" i="2"/>
  <c r="V394" i="2" s="1"/>
  <c r="O395" i="2"/>
  <c r="V395" i="2" s="1"/>
  <c r="O396" i="2"/>
  <c r="V396" i="2" s="1"/>
  <c r="O397" i="2"/>
  <c r="V397" i="2" s="1"/>
  <c r="O398" i="2"/>
  <c r="V398" i="2" s="1"/>
  <c r="O399" i="2"/>
  <c r="V399" i="2" s="1"/>
  <c r="O400" i="2"/>
  <c r="V400" i="2" s="1"/>
  <c r="O401" i="2"/>
  <c r="V401" i="2" s="1"/>
  <c r="O402" i="2"/>
  <c r="V402" i="2" s="1"/>
  <c r="O403" i="2"/>
  <c r="V403" i="2" s="1"/>
  <c r="O404" i="2"/>
  <c r="V404" i="2" s="1"/>
  <c r="O405" i="2"/>
  <c r="V405" i="2" s="1"/>
  <c r="O406" i="2"/>
  <c r="V406" i="2" s="1"/>
  <c r="O407" i="2"/>
  <c r="V407" i="2" s="1"/>
  <c r="O408" i="2"/>
  <c r="V408" i="2" s="1"/>
  <c r="O409" i="2"/>
  <c r="V409" i="2" s="1"/>
  <c r="O410" i="2"/>
  <c r="V410" i="2" s="1"/>
  <c r="O411" i="2"/>
  <c r="V411" i="2" s="1"/>
  <c r="O412" i="2"/>
  <c r="V412" i="2" s="1"/>
  <c r="O413" i="2"/>
  <c r="V413" i="2" s="1"/>
  <c r="O414" i="2"/>
  <c r="V414" i="2" s="1"/>
  <c r="O415" i="2"/>
  <c r="V415" i="2" s="1"/>
  <c r="O416" i="2"/>
  <c r="V416" i="2" s="1"/>
  <c r="O417" i="2"/>
  <c r="V417" i="2" s="1"/>
  <c r="O418" i="2"/>
  <c r="V418" i="2" s="1"/>
  <c r="O419" i="2"/>
  <c r="V419" i="2" s="1"/>
  <c r="O420" i="2"/>
  <c r="V420" i="2" s="1"/>
  <c r="O421" i="2"/>
  <c r="V421" i="2" s="1"/>
  <c r="O422" i="2"/>
  <c r="V422" i="2" s="1"/>
  <c r="O423" i="2"/>
  <c r="V423" i="2" s="1"/>
  <c r="O424" i="2"/>
  <c r="V424" i="2" s="1"/>
  <c r="O425" i="2"/>
  <c r="V425" i="2" s="1"/>
  <c r="O426" i="2"/>
  <c r="V426" i="2" s="1"/>
  <c r="O427" i="2"/>
  <c r="V427" i="2" s="1"/>
  <c r="O428" i="2"/>
  <c r="V428" i="2" s="1"/>
  <c r="O429" i="2"/>
  <c r="V429" i="2" s="1"/>
  <c r="O430" i="2"/>
  <c r="V430" i="2" s="1"/>
  <c r="O431" i="2"/>
  <c r="V431" i="2" s="1"/>
  <c r="O432" i="2"/>
  <c r="V432" i="2" s="1"/>
  <c r="O433" i="2"/>
  <c r="V433" i="2" s="1"/>
  <c r="O434" i="2"/>
  <c r="V434" i="2" s="1"/>
  <c r="O435" i="2"/>
  <c r="V435" i="2" s="1"/>
  <c r="O436" i="2"/>
  <c r="V436" i="2" s="1"/>
  <c r="O437" i="2"/>
  <c r="V437" i="2" s="1"/>
  <c r="O438" i="2"/>
  <c r="V438" i="2" s="1"/>
  <c r="O439" i="2"/>
  <c r="V439" i="2" s="1"/>
  <c r="O440" i="2"/>
  <c r="V440" i="2" s="1"/>
  <c r="O441" i="2"/>
  <c r="V441" i="2" s="1"/>
  <c r="O442" i="2"/>
  <c r="V442" i="2" s="1"/>
  <c r="O443" i="2"/>
  <c r="V443" i="2" s="1"/>
  <c r="O444" i="2"/>
  <c r="V444" i="2" s="1"/>
  <c r="O445" i="2"/>
  <c r="V445" i="2" s="1"/>
  <c r="O446" i="2"/>
  <c r="V446" i="2" s="1"/>
  <c r="O447" i="2"/>
  <c r="V447" i="2" s="1"/>
  <c r="O448" i="2"/>
  <c r="V448" i="2" s="1"/>
  <c r="O449" i="2"/>
  <c r="V449" i="2" s="1"/>
  <c r="O450" i="2"/>
  <c r="V450" i="2" s="1"/>
  <c r="O451" i="2"/>
  <c r="V451" i="2" s="1"/>
  <c r="O452" i="2"/>
  <c r="V452" i="2" s="1"/>
  <c r="O453" i="2"/>
  <c r="V453" i="2" s="1"/>
  <c r="O454" i="2"/>
  <c r="V454" i="2" s="1"/>
  <c r="O455" i="2"/>
  <c r="V455" i="2" s="1"/>
  <c r="O456" i="2"/>
  <c r="V456" i="2" s="1"/>
  <c r="O457" i="2"/>
  <c r="V457" i="2" s="1"/>
  <c r="O458" i="2"/>
  <c r="V458" i="2" s="1"/>
  <c r="O459" i="2"/>
  <c r="V459" i="2" s="1"/>
  <c r="O460" i="2"/>
  <c r="V460" i="2" s="1"/>
  <c r="O461" i="2"/>
  <c r="V461" i="2" s="1"/>
  <c r="O462" i="2"/>
  <c r="V462" i="2" s="1"/>
  <c r="O463" i="2"/>
  <c r="V463" i="2" s="1"/>
  <c r="O464" i="2"/>
  <c r="O465" i="2"/>
  <c r="V465" i="2" s="1"/>
  <c r="O466" i="2"/>
  <c r="V466" i="2" s="1"/>
  <c r="O467" i="2"/>
  <c r="V467" i="2" s="1"/>
  <c r="O468" i="2"/>
  <c r="V468" i="2" s="1"/>
  <c r="O469" i="2"/>
  <c r="V469" i="2" s="1"/>
  <c r="O470" i="2"/>
  <c r="V470" i="2" s="1"/>
  <c r="O471" i="2"/>
  <c r="V471" i="2" s="1"/>
  <c r="O472" i="2"/>
  <c r="V472" i="2" s="1"/>
  <c r="O473" i="2"/>
  <c r="V473" i="2" s="1"/>
  <c r="O474" i="2"/>
  <c r="V474" i="2" s="1"/>
  <c r="O475" i="2"/>
  <c r="V475" i="2" s="1"/>
  <c r="O476" i="2"/>
  <c r="V476" i="2" s="1"/>
  <c r="O477" i="2"/>
  <c r="V477" i="2" s="1"/>
  <c r="O478" i="2"/>
  <c r="V478" i="2" s="1"/>
  <c r="O479" i="2"/>
  <c r="V479" i="2" s="1"/>
  <c r="O480" i="2"/>
  <c r="V480" i="2" s="1"/>
  <c r="O481" i="2"/>
  <c r="V481" i="2" s="1"/>
  <c r="O482" i="2"/>
  <c r="V482" i="2" s="1"/>
  <c r="O483" i="2"/>
  <c r="V483" i="2" s="1"/>
  <c r="O484" i="2"/>
  <c r="V484" i="2" s="1"/>
  <c r="O485" i="2"/>
  <c r="V485" i="2" s="1"/>
  <c r="O486" i="2"/>
  <c r="V486" i="2" s="1"/>
  <c r="O487" i="2"/>
  <c r="V487" i="2" s="1"/>
  <c r="O488" i="2"/>
  <c r="V488" i="2" s="1"/>
  <c r="O489" i="2"/>
  <c r="V489" i="2" s="1"/>
  <c r="O490" i="2"/>
  <c r="V490" i="2" s="1"/>
  <c r="O491" i="2"/>
  <c r="V491" i="2" s="1"/>
  <c r="O492" i="2"/>
  <c r="V492" i="2" s="1"/>
  <c r="O493" i="2"/>
  <c r="V493" i="2" s="1"/>
  <c r="O494" i="2"/>
  <c r="V494" i="2" s="1"/>
  <c r="O495" i="2"/>
  <c r="V495" i="2" s="1"/>
  <c r="O496" i="2"/>
  <c r="V496" i="2" s="1"/>
  <c r="O497" i="2"/>
  <c r="V497" i="2" s="1"/>
  <c r="O498" i="2"/>
  <c r="V498" i="2" s="1"/>
  <c r="O499" i="2"/>
  <c r="V499" i="2" s="1"/>
  <c r="O500" i="2"/>
  <c r="V500" i="2" s="1"/>
  <c r="O501" i="2"/>
  <c r="V501" i="2" s="1"/>
  <c r="O502" i="2"/>
  <c r="V502" i="2" s="1"/>
  <c r="O503" i="2"/>
  <c r="V503" i="2" s="1"/>
  <c r="O504" i="2"/>
  <c r="V504" i="2" s="1"/>
  <c r="O505" i="2"/>
  <c r="V505" i="2" s="1"/>
  <c r="O506" i="2"/>
  <c r="V506" i="2" s="1"/>
  <c r="O507" i="2"/>
  <c r="V507" i="2" s="1"/>
  <c r="O508" i="2"/>
  <c r="V508" i="2" s="1"/>
  <c r="O509" i="2"/>
  <c r="V509" i="2" s="1"/>
  <c r="O510" i="2"/>
  <c r="V510" i="2" s="1"/>
  <c r="O511" i="2"/>
  <c r="V511" i="2" s="1"/>
  <c r="O512" i="2"/>
  <c r="V512" i="2" s="1"/>
  <c r="O513" i="2"/>
  <c r="V513" i="2" s="1"/>
  <c r="O514" i="2"/>
  <c r="V514" i="2" s="1"/>
  <c r="O515" i="2"/>
  <c r="V515" i="2" s="1"/>
  <c r="O516" i="2"/>
  <c r="V516" i="2" s="1"/>
  <c r="O517" i="2"/>
  <c r="V517" i="2" s="1"/>
  <c r="O518" i="2"/>
  <c r="V518" i="2" s="1"/>
  <c r="O519" i="2"/>
  <c r="V519" i="2" s="1"/>
  <c r="O520" i="2"/>
  <c r="V520" i="2" s="1"/>
  <c r="O521" i="2"/>
  <c r="V521" i="2" s="1"/>
  <c r="O522" i="2"/>
  <c r="V522" i="2" s="1"/>
  <c r="O523" i="2"/>
  <c r="V523" i="2" s="1"/>
  <c r="O524" i="2"/>
  <c r="V524" i="2" s="1"/>
  <c r="O525" i="2"/>
  <c r="V525" i="2" s="1"/>
  <c r="O526" i="2"/>
  <c r="V526" i="2" s="1"/>
  <c r="O527" i="2"/>
  <c r="V527" i="2" s="1"/>
  <c r="O528" i="2"/>
  <c r="V528" i="2" s="1"/>
  <c r="O529" i="2"/>
  <c r="V529" i="2" s="1"/>
  <c r="O530" i="2"/>
  <c r="V530" i="2" s="1"/>
  <c r="O531" i="2"/>
  <c r="V531" i="2" s="1"/>
  <c r="O532" i="2"/>
  <c r="V532" i="2" s="1"/>
  <c r="O533" i="2"/>
  <c r="V533" i="2" s="1"/>
  <c r="O534" i="2"/>
  <c r="O535" i="2"/>
  <c r="V535" i="2" s="1"/>
  <c r="O536" i="2"/>
  <c r="V536" i="2" s="1"/>
  <c r="O537" i="2"/>
  <c r="V537" i="2" s="1"/>
  <c r="O538" i="2"/>
  <c r="V538" i="2" s="1"/>
  <c r="O539" i="2"/>
  <c r="V539" i="2" s="1"/>
  <c r="O540" i="2"/>
  <c r="V540" i="2" s="1"/>
  <c r="O541" i="2"/>
  <c r="V541" i="2" s="1"/>
  <c r="O542" i="2"/>
  <c r="V542" i="2" s="1"/>
  <c r="O543" i="2"/>
  <c r="V543" i="2" s="1"/>
  <c r="O544" i="2"/>
  <c r="V544" i="2" s="1"/>
  <c r="O545" i="2"/>
  <c r="V545" i="2" s="1"/>
  <c r="O546" i="2"/>
  <c r="V546" i="2" s="1"/>
  <c r="O547" i="2"/>
  <c r="V547" i="2" s="1"/>
  <c r="O548" i="2"/>
  <c r="V548" i="2" s="1"/>
  <c r="O549" i="2"/>
  <c r="V549" i="2" s="1"/>
  <c r="O550" i="2"/>
  <c r="V550" i="2" s="1"/>
  <c r="O551" i="2"/>
  <c r="V551" i="2" s="1"/>
  <c r="O552" i="2"/>
  <c r="V552" i="2" s="1"/>
  <c r="O553" i="2"/>
  <c r="V553" i="2" s="1"/>
  <c r="O554" i="2"/>
  <c r="V554" i="2" s="1"/>
  <c r="O555" i="2"/>
  <c r="V555" i="2" s="1"/>
  <c r="O556" i="2"/>
  <c r="V556" i="2" s="1"/>
  <c r="O557" i="2"/>
  <c r="V557" i="2" s="1"/>
  <c r="O558" i="2"/>
  <c r="V558" i="2" s="1"/>
  <c r="O559" i="2"/>
  <c r="V559" i="2" s="1"/>
  <c r="O560" i="2"/>
  <c r="V560" i="2" s="1"/>
  <c r="O561" i="2"/>
  <c r="V561" i="2" s="1"/>
  <c r="O562" i="2"/>
  <c r="V562" i="2" s="1"/>
  <c r="O563" i="2"/>
  <c r="V563" i="2" s="1"/>
  <c r="O564" i="2"/>
  <c r="V564" i="2" s="1"/>
  <c r="O565" i="2"/>
  <c r="V565" i="2" s="1"/>
  <c r="O566" i="2"/>
  <c r="V566" i="2" s="1"/>
  <c r="O567" i="2"/>
  <c r="V567" i="2" s="1"/>
  <c r="O568" i="2"/>
  <c r="V568" i="2" s="1"/>
  <c r="O569" i="2"/>
  <c r="V569" i="2" s="1"/>
  <c r="O570" i="2"/>
  <c r="V570" i="2" s="1"/>
  <c r="O571" i="2"/>
  <c r="V571" i="2" s="1"/>
  <c r="O572" i="2"/>
  <c r="V572" i="2" s="1"/>
  <c r="O573" i="2"/>
  <c r="V573" i="2" s="1"/>
  <c r="O574" i="2"/>
  <c r="V574" i="2" s="1"/>
  <c r="O575" i="2"/>
  <c r="V575" i="2" s="1"/>
  <c r="O576" i="2"/>
  <c r="V576" i="2" s="1"/>
  <c r="O577" i="2"/>
  <c r="V577" i="2" s="1"/>
  <c r="O578" i="2"/>
  <c r="V578" i="2" s="1"/>
  <c r="O579" i="2"/>
  <c r="V579" i="2" s="1"/>
  <c r="O580" i="2"/>
  <c r="V580" i="2" s="1"/>
  <c r="O581" i="2"/>
  <c r="V581" i="2" s="1"/>
  <c r="O582" i="2"/>
  <c r="V582" i="2" s="1"/>
  <c r="O583" i="2"/>
  <c r="V583" i="2" s="1"/>
  <c r="O584" i="2"/>
  <c r="V584" i="2" s="1"/>
  <c r="O585" i="2"/>
  <c r="V585" i="2" s="1"/>
  <c r="O586" i="2"/>
  <c r="V586" i="2" s="1"/>
  <c r="O587" i="2"/>
  <c r="V587" i="2" s="1"/>
  <c r="O588" i="2"/>
  <c r="V588" i="2" s="1"/>
  <c r="O589" i="2"/>
  <c r="V589" i="2" s="1"/>
  <c r="O590" i="2"/>
  <c r="V590" i="2" s="1"/>
  <c r="O591" i="2"/>
  <c r="V591" i="2" s="1"/>
  <c r="O592" i="2"/>
  <c r="O593" i="2"/>
  <c r="V593" i="2" s="1"/>
  <c r="O594" i="2"/>
  <c r="V594" i="2" s="1"/>
  <c r="O595" i="2"/>
  <c r="V595" i="2" s="1"/>
  <c r="O596" i="2"/>
  <c r="V596" i="2" s="1"/>
  <c r="O597" i="2"/>
  <c r="V597" i="2" s="1"/>
  <c r="O598" i="2"/>
  <c r="V598" i="2" s="1"/>
  <c r="O599" i="2"/>
  <c r="V599" i="2" s="1"/>
  <c r="O600" i="2"/>
  <c r="V600" i="2" s="1"/>
  <c r="O601" i="2"/>
  <c r="V601" i="2" s="1"/>
  <c r="O602" i="2"/>
  <c r="V602" i="2" s="1"/>
  <c r="O603" i="2"/>
  <c r="V603" i="2" s="1"/>
  <c r="O604" i="2"/>
  <c r="V604" i="2" s="1"/>
  <c r="O605" i="2"/>
  <c r="V605" i="2" s="1"/>
  <c r="O606" i="2"/>
  <c r="V606" i="2" s="1"/>
  <c r="O607" i="2"/>
  <c r="V607" i="2" s="1"/>
  <c r="O608" i="2"/>
  <c r="V608" i="2" s="1"/>
  <c r="O609" i="2"/>
  <c r="V609" i="2" s="1"/>
  <c r="O610" i="2"/>
  <c r="V610" i="2" s="1"/>
  <c r="O611" i="2"/>
  <c r="V611" i="2" s="1"/>
  <c r="O612" i="2"/>
  <c r="V612" i="2" s="1"/>
  <c r="O613" i="2"/>
  <c r="V613" i="2" s="1"/>
  <c r="O614" i="2"/>
  <c r="V614" i="2" s="1"/>
  <c r="O615" i="2"/>
  <c r="V615" i="2" s="1"/>
  <c r="O616" i="2"/>
  <c r="V616" i="2" s="1"/>
  <c r="O617" i="2"/>
  <c r="V617" i="2" s="1"/>
  <c r="O618" i="2"/>
  <c r="V618" i="2" s="1"/>
  <c r="O619" i="2"/>
  <c r="V619" i="2" s="1"/>
  <c r="O620" i="2"/>
  <c r="V620" i="2" s="1"/>
  <c r="O621" i="2"/>
  <c r="V621" i="2" s="1"/>
  <c r="O622" i="2"/>
  <c r="V622" i="2" s="1"/>
  <c r="O623" i="2"/>
  <c r="V623" i="2" s="1"/>
  <c r="O624" i="2"/>
  <c r="V624" i="2" s="1"/>
  <c r="O625" i="2"/>
  <c r="V625" i="2" s="1"/>
  <c r="O626" i="2"/>
  <c r="V626" i="2" s="1"/>
  <c r="O627" i="2"/>
  <c r="V627" i="2" s="1"/>
  <c r="O628" i="2"/>
  <c r="V628" i="2" s="1"/>
  <c r="O629" i="2"/>
  <c r="V629" i="2" s="1"/>
  <c r="O630" i="2"/>
  <c r="V630" i="2" s="1"/>
  <c r="O631" i="2"/>
  <c r="V631" i="2" s="1"/>
  <c r="O632" i="2"/>
  <c r="V632" i="2" s="1"/>
  <c r="O633" i="2"/>
  <c r="V633" i="2" s="1"/>
  <c r="O634" i="2"/>
  <c r="V634" i="2" s="1"/>
  <c r="O635" i="2"/>
  <c r="V635" i="2" s="1"/>
  <c r="O636" i="2"/>
  <c r="V636" i="2" s="1"/>
  <c r="O637" i="2"/>
  <c r="V637" i="2" s="1"/>
  <c r="O638" i="2"/>
  <c r="V638" i="2" s="1"/>
  <c r="O639" i="2"/>
  <c r="V639" i="2" s="1"/>
  <c r="O640" i="2"/>
  <c r="V640" i="2" s="1"/>
  <c r="O641" i="2"/>
  <c r="V641" i="2" s="1"/>
  <c r="O642" i="2"/>
  <c r="V642" i="2" s="1"/>
  <c r="O643" i="2"/>
  <c r="V643" i="2" s="1"/>
  <c r="O644" i="2"/>
  <c r="V644" i="2" s="1"/>
  <c r="O645" i="2"/>
  <c r="V645" i="2" s="1"/>
  <c r="O646" i="2"/>
  <c r="V646" i="2" s="1"/>
  <c r="O647" i="2"/>
  <c r="V647" i="2" s="1"/>
  <c r="O648" i="2"/>
  <c r="V648" i="2" s="1"/>
  <c r="O649" i="2"/>
  <c r="V649" i="2" s="1"/>
  <c r="O650" i="2"/>
  <c r="V650" i="2" s="1"/>
  <c r="O651" i="2"/>
  <c r="V651" i="2" s="1"/>
  <c r="O652" i="2"/>
  <c r="V652" i="2" s="1"/>
  <c r="O653" i="2"/>
  <c r="V653" i="2" s="1"/>
  <c r="O654" i="2"/>
  <c r="V654" i="2" s="1"/>
  <c r="O655" i="2"/>
  <c r="V655" i="2" s="1"/>
  <c r="O656" i="2"/>
  <c r="V656" i="2" s="1"/>
  <c r="O657" i="2"/>
  <c r="V657" i="2" s="1"/>
  <c r="O658" i="2"/>
  <c r="O659" i="2"/>
  <c r="O248" i="2"/>
  <c r="O32" i="2"/>
  <c r="V32" i="2" s="1"/>
  <c r="O33" i="2"/>
  <c r="V33" i="2" s="1"/>
  <c r="O34" i="2"/>
  <c r="V34" i="2" s="1"/>
  <c r="O35" i="2"/>
  <c r="V35" i="2" s="1"/>
  <c r="O36" i="2"/>
  <c r="V36" i="2" s="1"/>
  <c r="O37" i="2"/>
  <c r="V37" i="2" s="1"/>
  <c r="O38" i="2"/>
  <c r="V38" i="2" s="1"/>
  <c r="O39" i="2"/>
  <c r="V39" i="2" s="1"/>
  <c r="O40" i="2"/>
  <c r="V40" i="2" s="1"/>
  <c r="O41" i="2"/>
  <c r="V41" i="2" s="1"/>
  <c r="O42" i="2"/>
  <c r="V42" i="2" s="1"/>
  <c r="O43" i="2"/>
  <c r="V43" i="2" s="1"/>
  <c r="O44" i="2"/>
  <c r="V44" i="2" s="1"/>
  <c r="O45" i="2"/>
  <c r="V45" i="2" s="1"/>
  <c r="O46" i="2"/>
  <c r="V46" i="2" s="1"/>
  <c r="O47" i="2"/>
  <c r="V47" i="2" s="1"/>
  <c r="O48" i="2"/>
  <c r="V48" i="2" s="1"/>
  <c r="O49" i="2"/>
  <c r="V49" i="2" s="1"/>
  <c r="O50" i="2"/>
  <c r="V50" i="2" s="1"/>
  <c r="O51" i="2"/>
  <c r="V51" i="2" s="1"/>
  <c r="O52" i="2"/>
  <c r="V52" i="2" s="1"/>
  <c r="O53" i="2"/>
  <c r="V53" i="2" s="1"/>
  <c r="O54" i="2"/>
  <c r="V54" i="2" s="1"/>
  <c r="O55" i="2"/>
  <c r="V55" i="2" s="1"/>
  <c r="O56" i="2"/>
  <c r="V56" i="2" s="1"/>
  <c r="O57" i="2"/>
  <c r="V57" i="2" s="1"/>
  <c r="O58" i="2"/>
  <c r="V58" i="2" s="1"/>
  <c r="O59" i="2"/>
  <c r="V59" i="2" s="1"/>
  <c r="O60" i="2"/>
  <c r="O61" i="2"/>
  <c r="V61" i="2" s="1"/>
  <c r="O62" i="2"/>
  <c r="V62" i="2" s="1"/>
  <c r="O63" i="2"/>
  <c r="V63" i="2" s="1"/>
  <c r="O64" i="2"/>
  <c r="V64" i="2" s="1"/>
  <c r="O65" i="2"/>
  <c r="V65" i="2" s="1"/>
  <c r="O66" i="2"/>
  <c r="V66" i="2" s="1"/>
  <c r="O67" i="2"/>
  <c r="V67" i="2" s="1"/>
  <c r="O68" i="2"/>
  <c r="V68" i="2" s="1"/>
  <c r="O69" i="2"/>
  <c r="V69" i="2" s="1"/>
  <c r="O70" i="2"/>
  <c r="V70" i="2" s="1"/>
  <c r="O71" i="2"/>
  <c r="V71" i="2" s="1"/>
  <c r="O72" i="2"/>
  <c r="V72" i="2" s="1"/>
  <c r="O73" i="2"/>
  <c r="V73" i="2" s="1"/>
  <c r="O74" i="2"/>
  <c r="V74" i="2" s="1"/>
  <c r="O75" i="2"/>
  <c r="V75" i="2" s="1"/>
  <c r="O76" i="2"/>
  <c r="V76" i="2" s="1"/>
  <c r="O77" i="2"/>
  <c r="V77" i="2" s="1"/>
  <c r="O78" i="2"/>
  <c r="V78" i="2" s="1"/>
  <c r="O79" i="2"/>
  <c r="V79" i="2" s="1"/>
  <c r="O80" i="2"/>
  <c r="O81" i="2"/>
  <c r="O82" i="2"/>
  <c r="V82" i="2" s="1"/>
  <c r="O83" i="2"/>
  <c r="V83" i="2" s="1"/>
  <c r="O84" i="2"/>
  <c r="V84" i="2" s="1"/>
  <c r="O85" i="2"/>
  <c r="V85" i="2" s="1"/>
  <c r="O86" i="2"/>
  <c r="V86" i="2" s="1"/>
  <c r="O87" i="2"/>
  <c r="V87" i="2" s="1"/>
  <c r="O88" i="2"/>
  <c r="V88" i="2" s="1"/>
  <c r="O89" i="2"/>
  <c r="V89" i="2" s="1"/>
  <c r="O90" i="2"/>
  <c r="V90" i="2" s="1"/>
  <c r="O91" i="2"/>
  <c r="V91" i="2" s="1"/>
  <c r="O92" i="2"/>
  <c r="V92" i="2" s="1"/>
  <c r="O93" i="2"/>
  <c r="V93" i="2" s="1"/>
  <c r="O94" i="2"/>
  <c r="V94" i="2" s="1"/>
  <c r="O95" i="2"/>
  <c r="V95" i="2" s="1"/>
  <c r="O96" i="2"/>
  <c r="V96" i="2" s="1"/>
  <c r="O97" i="2"/>
  <c r="V97" i="2" s="1"/>
  <c r="O98" i="2"/>
  <c r="V98" i="2" s="1"/>
  <c r="O99" i="2"/>
  <c r="V99" i="2" s="1"/>
  <c r="O100" i="2"/>
  <c r="V100" i="2" s="1"/>
  <c r="O101" i="2"/>
  <c r="V101" i="2" s="1"/>
  <c r="O102" i="2"/>
  <c r="V102" i="2" s="1"/>
  <c r="O103" i="2"/>
  <c r="V103" i="2" s="1"/>
  <c r="O104" i="2"/>
  <c r="V104" i="2" s="1"/>
  <c r="O105" i="2"/>
  <c r="V105" i="2" s="1"/>
  <c r="O106" i="2"/>
  <c r="V106" i="2" s="1"/>
  <c r="O107" i="2"/>
  <c r="V107" i="2" s="1"/>
  <c r="O108" i="2"/>
  <c r="V108" i="2" s="1"/>
  <c r="O109" i="2"/>
  <c r="V109" i="2" s="1"/>
  <c r="O110" i="2"/>
  <c r="V110" i="2" s="1"/>
  <c r="O111" i="2"/>
  <c r="V111" i="2" s="1"/>
  <c r="O112" i="2"/>
  <c r="V112" i="2" s="1"/>
  <c r="O113" i="2"/>
  <c r="V113" i="2" s="1"/>
  <c r="O114" i="2"/>
  <c r="V114" i="2" s="1"/>
  <c r="O115" i="2"/>
  <c r="V115" i="2" s="1"/>
  <c r="O116" i="2"/>
  <c r="V116" i="2" s="1"/>
  <c r="O117" i="2"/>
  <c r="V117" i="2" s="1"/>
  <c r="O118" i="2"/>
  <c r="V118" i="2" s="1"/>
  <c r="O119" i="2"/>
  <c r="V119" i="2" s="1"/>
  <c r="O120" i="2"/>
  <c r="V120" i="2" s="1"/>
  <c r="O121" i="2"/>
  <c r="V121" i="2" s="1"/>
  <c r="O122" i="2"/>
  <c r="V122" i="2" s="1"/>
  <c r="O123" i="2"/>
  <c r="V123" i="2" s="1"/>
  <c r="O124" i="2"/>
  <c r="O125" i="2"/>
  <c r="O126" i="2"/>
  <c r="V126" i="2" s="1"/>
  <c r="O127" i="2"/>
  <c r="V127" i="2" s="1"/>
  <c r="O128" i="2"/>
  <c r="V128" i="2" s="1"/>
  <c r="O129" i="2"/>
  <c r="O131" i="2"/>
  <c r="V131" i="2" s="1"/>
  <c r="O132" i="2"/>
  <c r="V132" i="2" s="1"/>
  <c r="O133" i="2"/>
  <c r="V133" i="2" s="1"/>
  <c r="O134" i="2"/>
  <c r="V134" i="2" s="1"/>
  <c r="O135" i="2"/>
  <c r="V135" i="2" s="1"/>
  <c r="O136" i="2"/>
  <c r="V136" i="2" s="1"/>
  <c r="O137" i="2"/>
  <c r="V137" i="2" s="1"/>
  <c r="O138" i="2"/>
  <c r="V138" i="2" s="1"/>
  <c r="O139" i="2"/>
  <c r="V139" i="2" s="1"/>
  <c r="O140" i="2"/>
  <c r="V140" i="2" s="1"/>
  <c r="O141" i="2"/>
  <c r="V141" i="2" s="1"/>
  <c r="O142" i="2"/>
  <c r="O143" i="2"/>
  <c r="O144" i="2"/>
  <c r="V144" i="2" s="1"/>
  <c r="O145" i="2"/>
  <c r="V145" i="2" s="1"/>
  <c r="O146" i="2"/>
  <c r="V146" i="2" s="1"/>
  <c r="O147" i="2"/>
  <c r="V147" i="2" s="1"/>
  <c r="O148" i="2"/>
  <c r="V148" i="2" s="1"/>
  <c r="O149" i="2"/>
  <c r="V149" i="2" s="1"/>
  <c r="O150" i="2"/>
  <c r="V150" i="2" s="1"/>
  <c r="O151" i="2"/>
  <c r="V151" i="2" s="1"/>
  <c r="O152" i="2"/>
  <c r="V152" i="2" s="1"/>
  <c r="O153" i="2"/>
  <c r="V153" i="2" s="1"/>
  <c r="O154" i="2"/>
  <c r="V154" i="2" s="1"/>
  <c r="O155" i="2"/>
  <c r="V155" i="2" s="1"/>
  <c r="O156" i="2"/>
  <c r="V156" i="2" s="1"/>
  <c r="O157" i="2"/>
  <c r="V157" i="2" s="1"/>
  <c r="O158" i="2"/>
  <c r="O159" i="2"/>
  <c r="V159" i="2" s="1"/>
  <c r="O160" i="2"/>
  <c r="O161" i="2"/>
  <c r="O162" i="2"/>
  <c r="V162" i="2" s="1"/>
  <c r="O163" i="2"/>
  <c r="V163" i="2" s="1"/>
  <c r="O164" i="2"/>
  <c r="V164" i="2" s="1"/>
  <c r="O165" i="2"/>
  <c r="V165" i="2" s="1"/>
  <c r="O166" i="2"/>
  <c r="V166" i="2" s="1"/>
  <c r="O167" i="2"/>
  <c r="V167" i="2" s="1"/>
  <c r="O168" i="2"/>
  <c r="V168" i="2" s="1"/>
  <c r="O169" i="2"/>
  <c r="V169" i="2" s="1"/>
  <c r="O170" i="2"/>
  <c r="V170" i="2" s="1"/>
  <c r="O171" i="2"/>
  <c r="O172" i="2"/>
  <c r="O173" i="2"/>
  <c r="V173" i="2" s="1"/>
  <c r="O174" i="2"/>
  <c r="V174" i="2" s="1"/>
  <c r="O175" i="2"/>
  <c r="V175" i="2" s="1"/>
  <c r="O176" i="2"/>
  <c r="O177" i="2"/>
  <c r="O178" i="2"/>
  <c r="V178" i="2" s="1"/>
  <c r="O179" i="2"/>
  <c r="V179" i="2" s="1"/>
  <c r="O180" i="2"/>
  <c r="V180" i="2" s="1"/>
  <c r="O181" i="2"/>
  <c r="V181" i="2" s="1"/>
  <c r="O182" i="2"/>
  <c r="V182" i="2" s="1"/>
  <c r="O183" i="2"/>
  <c r="V183" i="2" s="1"/>
  <c r="O184" i="2"/>
  <c r="V184" i="2" s="1"/>
  <c r="O185" i="2"/>
  <c r="V185" i="2" s="1"/>
  <c r="O186" i="2"/>
  <c r="V186" i="2" s="1"/>
  <c r="O187" i="2"/>
  <c r="O188" i="2"/>
  <c r="V188" i="2" s="1"/>
  <c r="O189" i="2"/>
  <c r="O190" i="2"/>
  <c r="O191" i="2"/>
  <c r="V191" i="2" s="1"/>
  <c r="O192" i="2"/>
  <c r="V192" i="2" s="1"/>
  <c r="O193" i="2"/>
  <c r="V193" i="2" s="1"/>
  <c r="O194" i="2"/>
  <c r="V194" i="2" s="1"/>
  <c r="O195" i="2"/>
  <c r="V195" i="2" s="1"/>
  <c r="O196" i="2"/>
  <c r="V196" i="2" s="1"/>
  <c r="O197" i="2"/>
  <c r="V197" i="2" s="1"/>
  <c r="O198" i="2"/>
  <c r="V198" i="2" s="1"/>
  <c r="O199" i="2"/>
  <c r="V199" i="2" s="1"/>
  <c r="O200" i="2"/>
  <c r="V200" i="2" s="1"/>
  <c r="O201" i="2"/>
  <c r="V201" i="2" s="1"/>
  <c r="O202" i="2"/>
  <c r="V202" i="2" s="1"/>
  <c r="O203" i="2"/>
  <c r="V203" i="2" s="1"/>
  <c r="O204" i="2"/>
  <c r="V204" i="2" s="1"/>
  <c r="O205" i="2"/>
  <c r="O206" i="2"/>
  <c r="O207" i="2"/>
  <c r="O208" i="2"/>
  <c r="V208" i="2" s="1"/>
  <c r="O209" i="2"/>
  <c r="V209" i="2" s="1"/>
  <c r="O210" i="2"/>
  <c r="V210" i="2" s="1"/>
  <c r="O211" i="2"/>
  <c r="V211" i="2" s="1"/>
  <c r="O212" i="2"/>
  <c r="V212" i="2" s="1"/>
  <c r="O213" i="2"/>
  <c r="V213" i="2" s="1"/>
  <c r="O214" i="2"/>
  <c r="V214" i="2" s="1"/>
  <c r="O215" i="2"/>
  <c r="V215" i="2" s="1"/>
  <c r="O216" i="2"/>
  <c r="V216" i="2" s="1"/>
  <c r="O217" i="2"/>
  <c r="V217" i="2" s="1"/>
  <c r="O218" i="2"/>
  <c r="V218" i="2" s="1"/>
  <c r="O219" i="2"/>
  <c r="O220" i="2"/>
  <c r="V220" i="2" s="1"/>
  <c r="O221" i="2"/>
  <c r="V221" i="2" s="1"/>
  <c r="O222" i="2"/>
  <c r="O223" i="2"/>
  <c r="V223" i="2" s="1"/>
  <c r="O224" i="2"/>
  <c r="O225" i="2"/>
  <c r="V225" i="2" s="1"/>
  <c r="O226" i="2"/>
  <c r="V226" i="2" s="1"/>
  <c r="O227" i="2"/>
  <c r="V227" i="2" s="1"/>
  <c r="O228" i="2"/>
  <c r="V228" i="2" s="1"/>
  <c r="O229" i="2"/>
  <c r="V229" i="2" s="1"/>
  <c r="O230" i="2"/>
  <c r="V230" i="2" s="1"/>
  <c r="O231" i="2"/>
  <c r="V231" i="2" s="1"/>
  <c r="O232" i="2"/>
  <c r="V232" i="2" s="1"/>
  <c r="O233" i="2"/>
  <c r="V233" i="2" s="1"/>
  <c r="O234" i="2"/>
  <c r="V234" i="2" s="1"/>
  <c r="O235" i="2"/>
  <c r="O236" i="2"/>
  <c r="V236" i="2" s="1"/>
  <c r="O237" i="2"/>
  <c r="V237" i="2" s="1"/>
  <c r="O238" i="2"/>
  <c r="O239" i="2"/>
  <c r="O240" i="2"/>
  <c r="V240" i="2" s="1"/>
  <c r="O241" i="2"/>
  <c r="O242" i="2"/>
  <c r="V242" i="2" s="1"/>
  <c r="O243" i="2"/>
  <c r="V243" i="2" s="1"/>
  <c r="O244" i="2"/>
  <c r="V244" i="2" s="1"/>
  <c r="O245" i="2"/>
  <c r="V245" i="2" s="1"/>
  <c r="O246" i="2"/>
  <c r="V246" i="2" s="1"/>
  <c r="O247" i="2"/>
  <c r="V247" i="2" s="1"/>
  <c r="O3" i="2"/>
  <c r="V3" i="2" s="1"/>
  <c r="O4" i="2"/>
  <c r="V4" i="2" s="1"/>
  <c r="O5" i="2"/>
  <c r="V5" i="2" s="1"/>
  <c r="O6" i="2"/>
  <c r="V6" i="2" s="1"/>
  <c r="O7" i="2"/>
  <c r="V7" i="2" s="1"/>
  <c r="O8" i="2"/>
  <c r="V8" i="2" s="1"/>
  <c r="O9" i="2"/>
  <c r="V9" i="2" s="1"/>
  <c r="O10" i="2"/>
  <c r="V10" i="2" s="1"/>
  <c r="O11" i="2"/>
  <c r="V11" i="2" s="1"/>
  <c r="O12" i="2"/>
  <c r="V12" i="2" s="1"/>
  <c r="O13" i="2"/>
  <c r="V13" i="2" s="1"/>
  <c r="O14" i="2"/>
  <c r="V14" i="2" s="1"/>
  <c r="O15" i="2"/>
  <c r="V15" i="2" s="1"/>
  <c r="O16" i="2"/>
  <c r="V16" i="2" s="1"/>
  <c r="O17" i="2"/>
  <c r="V17" i="2" s="1"/>
  <c r="O18" i="2"/>
  <c r="V18" i="2" s="1"/>
  <c r="O19" i="2"/>
  <c r="V19" i="2" s="1"/>
  <c r="O20" i="2"/>
  <c r="V20" i="2" s="1"/>
  <c r="O21" i="2"/>
  <c r="V21" i="2" s="1"/>
  <c r="O22" i="2"/>
  <c r="V22" i="2" s="1"/>
  <c r="O23" i="2"/>
  <c r="V23" i="2" s="1"/>
  <c r="O24" i="2"/>
  <c r="V24" i="2" s="1"/>
  <c r="O25" i="2"/>
  <c r="V25" i="2" s="1"/>
  <c r="O26" i="2"/>
  <c r="O27" i="2"/>
  <c r="V27" i="2" s="1"/>
  <c r="O28" i="2"/>
  <c r="V28" i="2" s="1"/>
  <c r="O29" i="2"/>
  <c r="V29" i="2" s="1"/>
  <c r="O30" i="2"/>
  <c r="V30" i="2" s="1"/>
  <c r="O31" i="2"/>
  <c r="V31" i="2" s="1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6" i="2"/>
  <c r="N537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2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" i="2"/>
  <c r="L5" i="2"/>
  <c r="L3" i="2"/>
  <c r="L2" i="2"/>
  <c r="V26" i="2" l="1"/>
  <c r="V592" i="2"/>
  <c r="V464" i="2"/>
  <c r="V384" i="2"/>
  <c r="V351" i="2"/>
  <c r="V303" i="2"/>
  <c r="V287" i="2"/>
  <c r="V255" i="2"/>
  <c r="V129" i="2"/>
  <c r="V81" i="2"/>
  <c r="V241" i="2"/>
  <c r="V177" i="2"/>
  <c r="V161" i="2"/>
  <c r="V80" i="2"/>
  <c r="V224" i="2"/>
  <c r="V176" i="2"/>
  <c r="V160" i="2"/>
  <c r="V239" i="2"/>
  <c r="V207" i="2"/>
  <c r="V143" i="2"/>
  <c r="V353" i="2"/>
  <c r="V337" i="2"/>
  <c r="V273" i="2"/>
  <c r="V257" i="2"/>
  <c r="V352" i="2"/>
  <c r="V336" i="2"/>
  <c r="V288" i="2"/>
  <c r="V256" i="2"/>
  <c r="V235" i="2"/>
  <c r="V219" i="2"/>
  <c r="V187" i="2"/>
  <c r="V171" i="2"/>
  <c r="V366" i="2"/>
  <c r="V350" i="2"/>
  <c r="V318" i="2"/>
  <c r="V302" i="2"/>
  <c r="V286" i="2"/>
  <c r="V331" i="2"/>
  <c r="V299" i="2"/>
  <c r="V283" i="2"/>
  <c r="V343" i="2"/>
  <c r="V327" i="2"/>
  <c r="V311" i="2"/>
  <c r="V295" i="2"/>
  <c r="V263" i="2"/>
  <c r="V248" i="2"/>
  <c r="V338" i="2"/>
  <c r="V238" i="2"/>
  <c r="V206" i="2"/>
  <c r="V190" i="2"/>
  <c r="V158" i="2"/>
  <c r="V142" i="2"/>
  <c r="V125" i="2"/>
  <c r="V222" i="2"/>
  <c r="V205" i="2"/>
  <c r="V189" i="2"/>
  <c r="V124" i="2"/>
  <c r="V60" i="2"/>
</calcChain>
</file>

<file path=xl/sharedStrings.xml><?xml version="1.0" encoding="utf-8"?>
<sst xmlns="http://schemas.openxmlformats.org/spreadsheetml/2006/main" count="8571" uniqueCount="1116">
  <si>
    <t>ID</t>
  </si>
  <si>
    <t>Choice Alloted</t>
  </si>
  <si>
    <t>First Name</t>
  </si>
  <si>
    <t>Last Name</t>
  </si>
  <si>
    <t>Grade</t>
  </si>
  <si>
    <t>Section</t>
  </si>
  <si>
    <t>House</t>
  </si>
  <si>
    <t>1st Choice</t>
  </si>
  <si>
    <t>2nd Choice</t>
  </si>
  <si>
    <t>3rd Choice</t>
  </si>
  <si>
    <t>Aadhya</t>
  </si>
  <si>
    <t>Kumar</t>
  </si>
  <si>
    <t>6</t>
  </si>
  <si>
    <t>D</t>
  </si>
  <si>
    <t>Discoverer</t>
  </si>
  <si>
    <t xml:space="preserve">Aadi </t>
  </si>
  <si>
    <t xml:space="preserve">Garg </t>
  </si>
  <si>
    <t>7</t>
  </si>
  <si>
    <t>C</t>
  </si>
  <si>
    <t>Culinary</t>
  </si>
  <si>
    <t>Aaditya</t>
  </si>
  <si>
    <t>Udeshi</t>
  </si>
  <si>
    <t>Voyager</t>
  </si>
  <si>
    <t>Quiz</t>
  </si>
  <si>
    <t>Public Speaking</t>
  </si>
  <si>
    <t xml:space="preserve">Aahan </t>
  </si>
  <si>
    <t>Joshi</t>
  </si>
  <si>
    <t>Pioneer</t>
  </si>
  <si>
    <t>Dance</t>
  </si>
  <si>
    <t xml:space="preserve">Aaishani </t>
  </si>
  <si>
    <t>Gairola</t>
  </si>
  <si>
    <t>E</t>
  </si>
  <si>
    <t>Aalya</t>
  </si>
  <si>
    <t xml:space="preserve">Choudhary </t>
  </si>
  <si>
    <t>A</t>
  </si>
  <si>
    <t>Indoor Games</t>
  </si>
  <si>
    <t xml:space="preserve">Aambal </t>
  </si>
  <si>
    <t>Govind</t>
  </si>
  <si>
    <t>Aanya</t>
  </si>
  <si>
    <t>Desai</t>
  </si>
  <si>
    <t>DIY</t>
  </si>
  <si>
    <t>Aarav</t>
  </si>
  <si>
    <t>Arora</t>
  </si>
  <si>
    <t>Explorer</t>
  </si>
  <si>
    <t xml:space="preserve">Vibin Nambiar </t>
  </si>
  <si>
    <t xml:space="preserve">Tibrewala </t>
  </si>
  <si>
    <t>B</t>
  </si>
  <si>
    <t>Spellathon</t>
  </si>
  <si>
    <t>AARHIN ARIBEN</t>
  </si>
  <si>
    <t>DANIELS</t>
  </si>
  <si>
    <t xml:space="preserve">Aarnav </t>
  </si>
  <si>
    <t>Sharma</t>
  </si>
  <si>
    <t>Aarnavi</t>
  </si>
  <si>
    <t>Nagendran</t>
  </si>
  <si>
    <t>Aaron</t>
  </si>
  <si>
    <t>Mathew</t>
  </si>
  <si>
    <t xml:space="preserve">AARON </t>
  </si>
  <si>
    <t>BOBBY</t>
  </si>
  <si>
    <t xml:space="preserve">Aaron </t>
  </si>
  <si>
    <t>Dsouza</t>
  </si>
  <si>
    <t>Aarush</t>
  </si>
  <si>
    <t>Ajay</t>
  </si>
  <si>
    <t>Hindi Drama</t>
  </si>
  <si>
    <t>Jaishankar</t>
  </si>
  <si>
    <t>Aarya</t>
  </si>
  <si>
    <t>Shenoy</t>
  </si>
  <si>
    <t>Aaryan</t>
  </si>
  <si>
    <t>Sashidar</t>
  </si>
  <si>
    <t>Aashira</t>
  </si>
  <si>
    <t>Rajiv</t>
  </si>
  <si>
    <t>Aashman</t>
  </si>
  <si>
    <t>Wadhwa</t>
  </si>
  <si>
    <t>Abhimanyu</t>
  </si>
  <si>
    <t>Deka</t>
  </si>
  <si>
    <t>F</t>
  </si>
  <si>
    <t>Abhinav</t>
  </si>
  <si>
    <t>Arul</t>
  </si>
  <si>
    <t>Achinthya</t>
  </si>
  <si>
    <t>Gardening</t>
  </si>
  <si>
    <t>ACHYUTH</t>
  </si>
  <si>
    <t>SABU</t>
  </si>
  <si>
    <t>Adarsh</t>
  </si>
  <si>
    <t>kumar</t>
  </si>
  <si>
    <t>Aditi</t>
  </si>
  <si>
    <t>Suryanarayanan</t>
  </si>
  <si>
    <t xml:space="preserve">Aditya </t>
  </si>
  <si>
    <t>menon</t>
  </si>
  <si>
    <t xml:space="preserve">Amrutkar </t>
  </si>
  <si>
    <t>Adrish</t>
  </si>
  <si>
    <t>Majumder</t>
  </si>
  <si>
    <t xml:space="preserve">Advaita </t>
  </si>
  <si>
    <t>Sinha</t>
  </si>
  <si>
    <t>Advik</t>
  </si>
  <si>
    <t>Virmani</t>
  </si>
  <si>
    <t>Advitha</t>
  </si>
  <si>
    <t>Vinay</t>
  </si>
  <si>
    <t>Akhil</t>
  </si>
  <si>
    <t>Govindavajjala</t>
  </si>
  <si>
    <t>Akshay</t>
  </si>
  <si>
    <t>Bhatia</t>
  </si>
  <si>
    <t xml:space="preserve">Ambalika </t>
  </si>
  <si>
    <t>Paul</t>
  </si>
  <si>
    <t>Ameya</t>
  </si>
  <si>
    <t>Singh</t>
  </si>
  <si>
    <t>Anaiya</t>
  </si>
  <si>
    <t>Anand</t>
  </si>
  <si>
    <t>Anamika</t>
  </si>
  <si>
    <t>Sethy</t>
  </si>
  <si>
    <t>Ananya</t>
  </si>
  <si>
    <t>Pai</t>
  </si>
  <si>
    <t xml:space="preserve">Anay </t>
  </si>
  <si>
    <t>Kagliwal</t>
  </si>
  <si>
    <t>ANDREA ROSA</t>
  </si>
  <si>
    <t>ALEN</t>
  </si>
  <si>
    <t>Anika</t>
  </si>
  <si>
    <t>Aniket</t>
  </si>
  <si>
    <t>Kumar Sinha</t>
  </si>
  <si>
    <t>Anirudh</t>
  </si>
  <si>
    <t>Shyama Prasad</t>
  </si>
  <si>
    <t xml:space="preserve">Anandatheerthan </t>
  </si>
  <si>
    <t xml:space="preserve">Anisha </t>
  </si>
  <si>
    <t>Karthikeyan</t>
  </si>
  <si>
    <t>Ansh</t>
  </si>
  <si>
    <t>Baghel</t>
  </si>
  <si>
    <t>Anthara</t>
  </si>
  <si>
    <t>Olivia Ravi</t>
  </si>
  <si>
    <t>Anushka</t>
  </si>
  <si>
    <t>Apoorva</t>
  </si>
  <si>
    <t>Aprameya</t>
  </si>
  <si>
    <t>Raghavan</t>
  </si>
  <si>
    <t>Archisha</t>
  </si>
  <si>
    <t>Mukherjee</t>
  </si>
  <si>
    <t>Arjun</t>
  </si>
  <si>
    <t>Vinod</t>
  </si>
  <si>
    <t>Arnav</t>
  </si>
  <si>
    <t>Bhargava</t>
  </si>
  <si>
    <t>Agrawal</t>
  </si>
  <si>
    <t>Arsheyi</t>
  </si>
  <si>
    <t>Gautam</t>
  </si>
  <si>
    <t>Arya</t>
  </si>
  <si>
    <t>Sundar</t>
  </si>
  <si>
    <t>Kuttappa</t>
  </si>
  <si>
    <t>Aryaa</t>
  </si>
  <si>
    <t>Aryan</t>
  </si>
  <si>
    <t>Jain</t>
  </si>
  <si>
    <t xml:space="preserve">Aryan </t>
  </si>
  <si>
    <t>Satam</t>
  </si>
  <si>
    <t>Asher</t>
  </si>
  <si>
    <t>Jeeson</t>
  </si>
  <si>
    <t>Ashwika</t>
  </si>
  <si>
    <t xml:space="preserve">Ashwin </t>
  </si>
  <si>
    <t>Ramesh</t>
  </si>
  <si>
    <t>Atharv</t>
  </si>
  <si>
    <t xml:space="preserve">Arora </t>
  </si>
  <si>
    <t>Avani</t>
  </si>
  <si>
    <t>Bansal</t>
  </si>
  <si>
    <t>Avika</t>
  </si>
  <si>
    <t>Goyal</t>
  </si>
  <si>
    <t>Avin</t>
  </si>
  <si>
    <t>Agarwal</t>
  </si>
  <si>
    <t xml:space="preserve">ayan </t>
  </si>
  <si>
    <t>sansanwal</t>
  </si>
  <si>
    <t>Bavanth Manish</t>
  </si>
  <si>
    <t>Balasubramanian</t>
  </si>
  <si>
    <t>Chaithanya</t>
  </si>
  <si>
    <t>K Rajesh</t>
  </si>
  <si>
    <t xml:space="preserve">Charan </t>
  </si>
  <si>
    <t>Narasimhan</t>
  </si>
  <si>
    <t xml:space="preserve">Daniyal </t>
  </si>
  <si>
    <t>Khanche</t>
  </si>
  <si>
    <t>Darshini</t>
  </si>
  <si>
    <t>Premkumar</t>
  </si>
  <si>
    <t>Deepti</t>
  </si>
  <si>
    <t xml:space="preserve">Balachander </t>
  </si>
  <si>
    <t>Devarsh</t>
  </si>
  <si>
    <t>Nambisan</t>
  </si>
  <si>
    <t>Devdutt</t>
  </si>
  <si>
    <t>Arun Nair</t>
  </si>
  <si>
    <t xml:space="preserve">Dhruv </t>
  </si>
  <si>
    <t>Jha</t>
  </si>
  <si>
    <t xml:space="preserve">Dia </t>
  </si>
  <si>
    <t>Shetty</t>
  </si>
  <si>
    <t>Dishita</t>
  </si>
  <si>
    <t>Dhoot</t>
  </si>
  <si>
    <t xml:space="preserve">Divij </t>
  </si>
  <si>
    <t xml:space="preserve">Joshi </t>
  </si>
  <si>
    <t>Divyanshi</t>
  </si>
  <si>
    <t xml:space="preserve">Divyanshi </t>
  </si>
  <si>
    <t>Saxena</t>
  </si>
  <si>
    <t>Diya</t>
  </si>
  <si>
    <t>Chandran</t>
  </si>
  <si>
    <t>Drishika</t>
  </si>
  <si>
    <t>Varma</t>
  </si>
  <si>
    <t>Esha</t>
  </si>
  <si>
    <t>Apte</t>
  </si>
  <si>
    <t xml:space="preserve">Eshaan </t>
  </si>
  <si>
    <t xml:space="preserve">Ahmed </t>
  </si>
  <si>
    <t xml:space="preserve">Farhan </t>
  </si>
  <si>
    <t>Tharik</t>
  </si>
  <si>
    <t>Gargi</t>
  </si>
  <si>
    <t>Namjoshi</t>
  </si>
  <si>
    <t xml:space="preserve">GRACIE </t>
  </si>
  <si>
    <t>SINGH GAIKWAD</t>
  </si>
  <si>
    <t>Harshad</t>
  </si>
  <si>
    <t>Selvaraj</t>
  </si>
  <si>
    <t>Hrida</t>
  </si>
  <si>
    <t xml:space="preserve">Bhutani </t>
  </si>
  <si>
    <t xml:space="preserve">Hrimon </t>
  </si>
  <si>
    <t xml:space="preserve">Biswas </t>
  </si>
  <si>
    <t>Hrishikesh</t>
  </si>
  <si>
    <t>Nair</t>
  </si>
  <si>
    <t xml:space="preserve">Imran </t>
  </si>
  <si>
    <t>Kapasi</t>
  </si>
  <si>
    <t>Isa Noëlle</t>
  </si>
  <si>
    <t>Maddala</t>
  </si>
  <si>
    <t>Ishaan</t>
  </si>
  <si>
    <t>Mahajan</t>
  </si>
  <si>
    <t>ISHAAN</t>
  </si>
  <si>
    <t>ROY</t>
  </si>
  <si>
    <t>Ishan</t>
  </si>
  <si>
    <t>Iyer</t>
  </si>
  <si>
    <t xml:space="preserve">Ishan </t>
  </si>
  <si>
    <t>Vaidya</t>
  </si>
  <si>
    <t>ishanya yadav</t>
  </si>
  <si>
    <t>yadav</t>
  </si>
  <si>
    <t>Jai Abir</t>
  </si>
  <si>
    <t>Gulati</t>
  </si>
  <si>
    <t>Jaiwal</t>
  </si>
  <si>
    <t>Patel</t>
  </si>
  <si>
    <t>Janani</t>
  </si>
  <si>
    <t>Naig</t>
  </si>
  <si>
    <t xml:space="preserve">Janav </t>
  </si>
  <si>
    <t xml:space="preserve">Jaiganesh </t>
  </si>
  <si>
    <t xml:space="preserve">Jasmeena </t>
  </si>
  <si>
    <t xml:space="preserve">Jaspreet </t>
  </si>
  <si>
    <t>Kaur</t>
  </si>
  <si>
    <t>Jayakrishna</t>
  </si>
  <si>
    <t>Muppavarapu</t>
  </si>
  <si>
    <t>Jiah</t>
  </si>
  <si>
    <t>Rai</t>
  </si>
  <si>
    <t xml:space="preserve">Joanne </t>
  </si>
  <si>
    <t>D'souza</t>
  </si>
  <si>
    <t>Jordan</t>
  </si>
  <si>
    <t>Justin</t>
  </si>
  <si>
    <t xml:space="preserve">Joshua </t>
  </si>
  <si>
    <t>Cyril</t>
  </si>
  <si>
    <t>Jyoshika</t>
  </si>
  <si>
    <t>Pagadala</t>
  </si>
  <si>
    <t>Kabeer</t>
  </si>
  <si>
    <t>Bose</t>
  </si>
  <si>
    <t>Kabir</t>
  </si>
  <si>
    <t>Rajput</t>
  </si>
  <si>
    <t xml:space="preserve">Kaiesha </t>
  </si>
  <si>
    <t xml:space="preserve">kaneshk </t>
  </si>
  <si>
    <t>manohar</t>
  </si>
  <si>
    <t xml:space="preserve">Karthik </t>
  </si>
  <si>
    <t>Pothukuchi</t>
  </si>
  <si>
    <t>KARYN MARISA</t>
  </si>
  <si>
    <t>PETER</t>
  </si>
  <si>
    <t>Kashyap Shankar</t>
  </si>
  <si>
    <t>Sastha</t>
  </si>
  <si>
    <t>kavya</t>
  </si>
  <si>
    <t>Sariya</t>
  </si>
  <si>
    <t>Kavya</t>
  </si>
  <si>
    <t>Ramkumar</t>
  </si>
  <si>
    <t xml:space="preserve">Kavya </t>
  </si>
  <si>
    <t>Keerthana</t>
  </si>
  <si>
    <t>Kathirvel</t>
  </si>
  <si>
    <t>Keshav</t>
  </si>
  <si>
    <t>Aggarwal</t>
  </si>
  <si>
    <t>Kevin Mathew</t>
  </si>
  <si>
    <t>Kamalraj</t>
  </si>
  <si>
    <t>Kishan</t>
  </si>
  <si>
    <t>Raghu</t>
  </si>
  <si>
    <t>Krishna</t>
  </si>
  <si>
    <t>Meharia</t>
  </si>
  <si>
    <t xml:space="preserve">Kriti </t>
  </si>
  <si>
    <t>Srinivasam</t>
  </si>
  <si>
    <t>KUNAL</t>
  </si>
  <si>
    <t>CHAWDA</t>
  </si>
  <si>
    <t>Lalith</t>
  </si>
  <si>
    <t>Vardhan Salina</t>
  </si>
  <si>
    <t xml:space="preserve">Lathifa </t>
  </si>
  <si>
    <t>Buhari</t>
  </si>
  <si>
    <t xml:space="preserve">Latisha </t>
  </si>
  <si>
    <t xml:space="preserve">Sethi </t>
  </si>
  <si>
    <t>Lavya</t>
  </si>
  <si>
    <t>Adlakha</t>
  </si>
  <si>
    <t xml:space="preserve">Lochan </t>
  </si>
  <si>
    <t>Chellan Aruna</t>
  </si>
  <si>
    <t>Loshini Matha</t>
  </si>
  <si>
    <t>Ananth</t>
  </si>
  <si>
    <t>Maira</t>
  </si>
  <si>
    <t>Ahmad</t>
  </si>
  <si>
    <t xml:space="preserve">Manasvi Shashidhar </t>
  </si>
  <si>
    <t>Bhat</t>
  </si>
  <si>
    <t>Manish Vrishab</t>
  </si>
  <si>
    <t>Baradha</t>
  </si>
  <si>
    <t>Meha</t>
  </si>
  <si>
    <t xml:space="preserve">Meha </t>
  </si>
  <si>
    <t>De</t>
  </si>
  <si>
    <t>Michelle</t>
  </si>
  <si>
    <t>Jiffy</t>
  </si>
  <si>
    <t>Mihika</t>
  </si>
  <si>
    <t>Khalap</t>
  </si>
  <si>
    <t>Menon</t>
  </si>
  <si>
    <t>Minnoli Abhinav</t>
  </si>
  <si>
    <t>Tiwari</t>
  </si>
  <si>
    <t>Mitali</t>
  </si>
  <si>
    <t xml:space="preserve">Mohammad </t>
  </si>
  <si>
    <t>Hamdan</t>
  </si>
  <si>
    <t>Mradushi</t>
  </si>
  <si>
    <t>Varshney</t>
  </si>
  <si>
    <t>Namrata</t>
  </si>
  <si>
    <t>Makhijani</t>
  </si>
  <si>
    <t>Navye</t>
  </si>
  <si>
    <t>Jauhari</t>
  </si>
  <si>
    <t xml:space="preserve">Neal </t>
  </si>
  <si>
    <t>Fernandes</t>
  </si>
  <si>
    <t>Neel</t>
  </si>
  <si>
    <t>Kulkarni</t>
  </si>
  <si>
    <t xml:space="preserve">Neeti </t>
  </si>
  <si>
    <t>Neomi</t>
  </si>
  <si>
    <t>Assao</t>
  </si>
  <si>
    <t>Nia</t>
  </si>
  <si>
    <t>Pinto</t>
  </si>
  <si>
    <t xml:space="preserve">Niharika </t>
  </si>
  <si>
    <t>Srivastava</t>
  </si>
  <si>
    <t>Nikita</t>
  </si>
  <si>
    <t>Nikunj</t>
  </si>
  <si>
    <t>Nishka</t>
  </si>
  <si>
    <t>Nitya</t>
  </si>
  <si>
    <t>Rachamalla</t>
  </si>
  <si>
    <t>Parth</t>
  </si>
  <si>
    <t>Manhas</t>
  </si>
  <si>
    <t>Pia</t>
  </si>
  <si>
    <t>Parekh</t>
  </si>
  <si>
    <t xml:space="preserve">Prakruti </t>
  </si>
  <si>
    <t>Rajesh</t>
  </si>
  <si>
    <t>Pramukh</t>
  </si>
  <si>
    <t>Chandrakanth Kamath</t>
  </si>
  <si>
    <t xml:space="preserve">Pranav </t>
  </si>
  <si>
    <t xml:space="preserve">Hegde </t>
  </si>
  <si>
    <t>Pranav Naveen</t>
  </si>
  <si>
    <t>Asrani</t>
  </si>
  <si>
    <t xml:space="preserve">Pranavi </t>
  </si>
  <si>
    <t>Puri</t>
  </si>
  <si>
    <t>Pranay</t>
  </si>
  <si>
    <t>PRASHRAY</t>
  </si>
  <si>
    <t>DEEVI</t>
  </si>
  <si>
    <t>Pritish</t>
  </si>
  <si>
    <t>Burman Ray</t>
  </si>
  <si>
    <t>Proneel</t>
  </si>
  <si>
    <t>Chetia</t>
  </si>
  <si>
    <t xml:space="preserve">Ragavardhini </t>
  </si>
  <si>
    <t xml:space="preserve">Sangeeth Kumar </t>
  </si>
  <si>
    <t xml:space="preserve">Raguram </t>
  </si>
  <si>
    <t xml:space="preserve">Muralidharan </t>
  </si>
  <si>
    <t>Rajit</t>
  </si>
  <si>
    <t>Ram Kumar</t>
  </si>
  <si>
    <t>Sushil Kumar</t>
  </si>
  <si>
    <t xml:space="preserve">Reet </t>
  </si>
  <si>
    <t>Gupta</t>
  </si>
  <si>
    <t xml:space="preserve">Reet Singh </t>
  </si>
  <si>
    <t>Ghai</t>
  </si>
  <si>
    <t xml:space="preserve">Rhea </t>
  </si>
  <si>
    <t>Mathur</t>
  </si>
  <si>
    <t xml:space="preserve">Ria Nancy </t>
  </si>
  <si>
    <t>Rasquinha</t>
  </si>
  <si>
    <t>Rishab</t>
  </si>
  <si>
    <t>Ravikiran</t>
  </si>
  <si>
    <t xml:space="preserve">Rishabh </t>
  </si>
  <si>
    <t>Jayakrishnan</t>
  </si>
  <si>
    <t>Rishank</t>
  </si>
  <si>
    <t>Das</t>
  </si>
  <si>
    <t>Rishit</t>
  </si>
  <si>
    <t>Mantri</t>
  </si>
  <si>
    <t xml:space="preserve">Ritisha </t>
  </si>
  <si>
    <t xml:space="preserve">Dwivedy </t>
  </si>
  <si>
    <t xml:space="preserve">ritwik </t>
  </si>
  <si>
    <t>garg</t>
  </si>
  <si>
    <t>Riya</t>
  </si>
  <si>
    <t xml:space="preserve">Pisharody </t>
  </si>
  <si>
    <t xml:space="preserve">Ryan </t>
  </si>
  <si>
    <t xml:space="preserve">Harikumar </t>
  </si>
  <si>
    <t>Ryka</t>
  </si>
  <si>
    <t>Sengupta</t>
  </si>
  <si>
    <t>Ryna</t>
  </si>
  <si>
    <t>Poply</t>
  </si>
  <si>
    <t>Saachi</t>
  </si>
  <si>
    <t>Kesarwani</t>
  </si>
  <si>
    <t>Saanvi</t>
  </si>
  <si>
    <t>Paturi</t>
  </si>
  <si>
    <t>Dudeja</t>
  </si>
  <si>
    <t>Saarang</t>
  </si>
  <si>
    <t>Srinivasan</t>
  </si>
  <si>
    <t xml:space="preserve">Saatvik </t>
  </si>
  <si>
    <t>Yadav</t>
  </si>
  <si>
    <t>Sagnik</t>
  </si>
  <si>
    <t>Sen</t>
  </si>
  <si>
    <t xml:space="preserve">SAGNIK </t>
  </si>
  <si>
    <t xml:space="preserve">BISWAS </t>
  </si>
  <si>
    <t>Sahil</t>
  </si>
  <si>
    <t>Narayanaswamy</t>
  </si>
  <si>
    <t>Samaira</t>
  </si>
  <si>
    <t>Khurana</t>
  </si>
  <si>
    <t xml:space="preserve">Samanyu </t>
  </si>
  <si>
    <t>Samarveer</t>
  </si>
  <si>
    <t>Samika</t>
  </si>
  <si>
    <t>Thukral</t>
  </si>
  <si>
    <t xml:space="preserve">samiya </t>
  </si>
  <si>
    <t>paradkar</t>
  </si>
  <si>
    <t xml:space="preserve">sanat </t>
  </si>
  <si>
    <t>puri</t>
  </si>
  <si>
    <t xml:space="preserve">Sanay </t>
  </si>
  <si>
    <t>Sanika Suresh</t>
  </si>
  <si>
    <t>Pathak</t>
  </si>
  <si>
    <t xml:space="preserve">Sanjana </t>
  </si>
  <si>
    <t>Yugan</t>
  </si>
  <si>
    <t>Sanjana Sandeep</t>
  </si>
  <si>
    <t>Mallya</t>
  </si>
  <si>
    <t>Sara</t>
  </si>
  <si>
    <t>Sarrah</t>
  </si>
  <si>
    <t>Vasi</t>
  </si>
  <si>
    <t>Sarvesh</t>
  </si>
  <si>
    <t>Subramanian</t>
  </si>
  <si>
    <t>Shagun</t>
  </si>
  <si>
    <t>Verma</t>
  </si>
  <si>
    <t>Shaon Basu</t>
  </si>
  <si>
    <t>Basu</t>
  </si>
  <si>
    <t xml:space="preserve">Shashini </t>
  </si>
  <si>
    <t>Prakash</t>
  </si>
  <si>
    <t xml:space="preserve">Shaswat </t>
  </si>
  <si>
    <t>Sherwin</t>
  </si>
  <si>
    <t>samson</t>
  </si>
  <si>
    <t>Shiladitya</t>
  </si>
  <si>
    <t>Shiv</t>
  </si>
  <si>
    <t>Batra</t>
  </si>
  <si>
    <t xml:space="preserve">Shiven </t>
  </si>
  <si>
    <t>shreya</t>
  </si>
  <si>
    <t xml:space="preserve">chaudhari </t>
  </si>
  <si>
    <t>Shreya</t>
  </si>
  <si>
    <t>Narayanan</t>
  </si>
  <si>
    <t>SHREYAN</t>
  </si>
  <si>
    <t>BANERJEE</t>
  </si>
  <si>
    <t>Siddhant</t>
  </si>
  <si>
    <t>Katdare</t>
  </si>
  <si>
    <t>Siddhanth</t>
  </si>
  <si>
    <t>Pande</t>
  </si>
  <si>
    <t>Siddharth</t>
  </si>
  <si>
    <t xml:space="preserve">Raheja </t>
  </si>
  <si>
    <t>Rao</t>
  </si>
  <si>
    <t xml:space="preserve">Sidharth </t>
  </si>
  <si>
    <t>Dabholkar</t>
  </si>
  <si>
    <t xml:space="preserve">Siya </t>
  </si>
  <si>
    <t>Khair</t>
  </si>
  <si>
    <t>Smera</t>
  </si>
  <si>
    <t>Smriti</t>
  </si>
  <si>
    <t>Ramakrishnan</t>
  </si>
  <si>
    <t xml:space="preserve">Snehal </t>
  </si>
  <si>
    <t xml:space="preserve">Bhandari </t>
  </si>
  <si>
    <t>Soham Chatterjee</t>
  </si>
  <si>
    <t>Chatterjee</t>
  </si>
  <si>
    <t>Somanna</t>
  </si>
  <si>
    <t>Kokkengada</t>
  </si>
  <si>
    <t>Sreehari</t>
  </si>
  <si>
    <t>Sreejit</t>
  </si>
  <si>
    <t>Sri Priyanka</t>
  </si>
  <si>
    <t>Josyula</t>
  </si>
  <si>
    <t>Srihith</t>
  </si>
  <si>
    <t>Ranuva</t>
  </si>
  <si>
    <t>Srinidhi</t>
  </si>
  <si>
    <t xml:space="preserve">Srishti </t>
  </si>
  <si>
    <t>Sethi</t>
  </si>
  <si>
    <t xml:space="preserve">Subramaniam </t>
  </si>
  <si>
    <t>Natarajan</t>
  </si>
  <si>
    <t>Suhani</t>
  </si>
  <si>
    <t>Sumogna Souparna</t>
  </si>
  <si>
    <t>Singha</t>
  </si>
  <si>
    <t xml:space="preserve">Suryansh </t>
  </si>
  <si>
    <t>Svara</t>
  </si>
  <si>
    <t>Tewari</t>
  </si>
  <si>
    <t xml:space="preserve">Swastik </t>
  </si>
  <si>
    <t>Tanav</t>
  </si>
  <si>
    <t xml:space="preserve">Sridhar Kuruvadi </t>
  </si>
  <si>
    <t>Tania</t>
  </si>
  <si>
    <t>Chopra</t>
  </si>
  <si>
    <t>Tanush</t>
  </si>
  <si>
    <t>Koul</t>
  </si>
  <si>
    <t xml:space="preserve">Tanvi </t>
  </si>
  <si>
    <t>Chipalkatti</t>
  </si>
  <si>
    <t>Tanya</t>
  </si>
  <si>
    <t>Bhatnagar</t>
  </si>
  <si>
    <t xml:space="preserve">Tanya </t>
  </si>
  <si>
    <t>Tashvee</t>
  </si>
  <si>
    <t>Sahoo</t>
  </si>
  <si>
    <t>Tavish</t>
  </si>
  <si>
    <t>Teesta</t>
  </si>
  <si>
    <t>Tejasvi</t>
  </si>
  <si>
    <t xml:space="preserve">Suresh </t>
  </si>
  <si>
    <t>Thanisha</t>
  </si>
  <si>
    <t>Vijayaraghavan</t>
  </si>
  <si>
    <t>Therazhian</t>
  </si>
  <si>
    <t xml:space="preserve">Adhavan </t>
  </si>
  <si>
    <t xml:space="preserve">Thomas </t>
  </si>
  <si>
    <t>John</t>
  </si>
  <si>
    <t>Uday Singh</t>
  </si>
  <si>
    <t>Rawat</t>
  </si>
  <si>
    <t>Udisha</t>
  </si>
  <si>
    <t xml:space="preserve">Vansh </t>
  </si>
  <si>
    <t xml:space="preserve">Varun </t>
  </si>
  <si>
    <t>Ravindran</t>
  </si>
  <si>
    <t>Vedant</t>
  </si>
  <si>
    <t>Rastogi</t>
  </si>
  <si>
    <t>Gulwadi</t>
  </si>
  <si>
    <t xml:space="preserve">Vihaan </t>
  </si>
  <si>
    <t>Seth</t>
  </si>
  <si>
    <t>Viraj</t>
  </si>
  <si>
    <t>Bhagat</t>
  </si>
  <si>
    <t>Vivaan</t>
  </si>
  <si>
    <t xml:space="preserve">Vyomini </t>
  </si>
  <si>
    <t>Baid</t>
  </si>
  <si>
    <t>Yashna</t>
  </si>
  <si>
    <t>Bhandari</t>
  </si>
  <si>
    <t>Yohan Jacob</t>
  </si>
  <si>
    <t>George</t>
  </si>
  <si>
    <t>Yusuf</t>
  </si>
  <si>
    <t>Ali</t>
  </si>
  <si>
    <t>aadia</t>
  </si>
  <si>
    <t>kuttappa</t>
  </si>
  <si>
    <t>10 IGCSE</t>
  </si>
  <si>
    <t xml:space="preserve">Aanya </t>
  </si>
  <si>
    <t>Chhibber</t>
  </si>
  <si>
    <t>8</t>
  </si>
  <si>
    <t>Photography</t>
  </si>
  <si>
    <t xml:space="preserve">Aarini </t>
  </si>
  <si>
    <t>9 IGCSE</t>
  </si>
  <si>
    <t xml:space="preserve">Aarohi </t>
  </si>
  <si>
    <t>Mathapati</t>
  </si>
  <si>
    <t xml:space="preserve">Aarushi </t>
  </si>
  <si>
    <t>Trivedi</t>
  </si>
  <si>
    <t xml:space="preserve">Aarya . Ramesh </t>
  </si>
  <si>
    <t xml:space="preserve">Nair </t>
  </si>
  <si>
    <t>Film Making</t>
  </si>
  <si>
    <t xml:space="preserve">aditi </t>
  </si>
  <si>
    <t>miriam</t>
  </si>
  <si>
    <t>Aditi Vardhman</t>
  </si>
  <si>
    <t>Aishwarya srikanth</t>
  </si>
  <si>
    <t>Srikanth</t>
  </si>
  <si>
    <t xml:space="preserve">akshitha </t>
  </si>
  <si>
    <t>sahu</t>
  </si>
  <si>
    <t xml:space="preserve">Anandita </t>
  </si>
  <si>
    <t>Manghnani</t>
  </si>
  <si>
    <t>ANANYA</t>
  </si>
  <si>
    <t>KHANDELWAL</t>
  </si>
  <si>
    <t xml:space="preserve">Ancchal </t>
  </si>
  <si>
    <t>Mittra</t>
  </si>
  <si>
    <t xml:space="preserve">kaicker </t>
  </si>
  <si>
    <t>Anindita</t>
  </si>
  <si>
    <t>Nayar</t>
  </si>
  <si>
    <t xml:space="preserve">Anushka </t>
  </si>
  <si>
    <t xml:space="preserve">Manaktala </t>
  </si>
  <si>
    <t>Anushka Sachin</t>
  </si>
  <si>
    <t xml:space="preserve">Avikshita </t>
  </si>
  <si>
    <t>Joarder</t>
  </si>
  <si>
    <t>Ayushi</t>
  </si>
  <si>
    <t>Dhriti</t>
  </si>
  <si>
    <t>Shah</t>
  </si>
  <si>
    <t>Dhir</t>
  </si>
  <si>
    <t xml:space="preserve">Diya </t>
  </si>
  <si>
    <t xml:space="preserve">Sawhney </t>
  </si>
  <si>
    <t>Diyaa</t>
  </si>
  <si>
    <t>Vinodh</t>
  </si>
  <si>
    <t xml:space="preserve">Gehna </t>
  </si>
  <si>
    <t xml:space="preserve">Ishita </t>
  </si>
  <si>
    <t>Kashish</t>
  </si>
  <si>
    <t>Kimaya</t>
  </si>
  <si>
    <t xml:space="preserve">Lavanya </t>
  </si>
  <si>
    <t xml:space="preserve">Balaji </t>
  </si>
  <si>
    <t>Mahika</t>
  </si>
  <si>
    <t>Khandelwal</t>
  </si>
  <si>
    <t>Mannat</t>
  </si>
  <si>
    <t xml:space="preserve">Sachdeva </t>
  </si>
  <si>
    <t>Manya</t>
  </si>
  <si>
    <t>Naisha Gupta</t>
  </si>
  <si>
    <t>Nihitha</t>
  </si>
  <si>
    <t>Pellakuru</t>
  </si>
  <si>
    <t>Prisha</t>
  </si>
  <si>
    <t>Rena</t>
  </si>
  <si>
    <t>Kasliwal</t>
  </si>
  <si>
    <t xml:space="preserve">Revant </t>
  </si>
  <si>
    <t>Sahay</t>
  </si>
  <si>
    <t>Risha</t>
  </si>
  <si>
    <t xml:space="preserve">Sabarinath </t>
  </si>
  <si>
    <t xml:space="preserve">Sahana </t>
  </si>
  <si>
    <t xml:space="preserve">Samaira </t>
  </si>
  <si>
    <t>Tibrewal</t>
  </si>
  <si>
    <t>Samya</t>
  </si>
  <si>
    <t xml:space="preserve">Sanjita </t>
  </si>
  <si>
    <t>Paspulati</t>
  </si>
  <si>
    <t>Sarah</t>
  </si>
  <si>
    <t>Mulla</t>
  </si>
  <si>
    <t xml:space="preserve">Shreshta </t>
  </si>
  <si>
    <t xml:space="preserve">Vijay </t>
  </si>
  <si>
    <t>Siya</t>
  </si>
  <si>
    <t xml:space="preserve">Sunandita </t>
  </si>
  <si>
    <t>SatheeshPrabu</t>
  </si>
  <si>
    <t>Tamanna</t>
  </si>
  <si>
    <t>Tanvi</t>
  </si>
  <si>
    <t>Prasad</t>
  </si>
  <si>
    <t>Tasya</t>
  </si>
  <si>
    <t xml:space="preserve">Jacob </t>
  </si>
  <si>
    <t>Tavisha</t>
  </si>
  <si>
    <t>Arors</t>
  </si>
  <si>
    <t>Tvisha</t>
  </si>
  <si>
    <t>Vidisha</t>
  </si>
  <si>
    <t>Hegde</t>
  </si>
  <si>
    <t>Aashika</t>
  </si>
  <si>
    <t>Manuel</t>
  </si>
  <si>
    <t>Akshaya</t>
  </si>
  <si>
    <t xml:space="preserve"> Nandhakumar</t>
  </si>
  <si>
    <t>Anoushka</t>
  </si>
  <si>
    <t>Misra</t>
  </si>
  <si>
    <t xml:space="preserve">Anoushka </t>
  </si>
  <si>
    <t>Biswas</t>
  </si>
  <si>
    <t>Gangal</t>
  </si>
  <si>
    <t>Atreyi</t>
  </si>
  <si>
    <t>Roy</t>
  </si>
  <si>
    <t>Charu Harshini</t>
  </si>
  <si>
    <t>Senthil sivakumar</t>
  </si>
  <si>
    <t xml:space="preserve">Dhanushya </t>
  </si>
  <si>
    <t>Nannapaneni</t>
  </si>
  <si>
    <t>Eeshika</t>
  </si>
  <si>
    <t>Elizabeth</t>
  </si>
  <si>
    <t xml:space="preserve">Gayatri </t>
  </si>
  <si>
    <t>Ivannah</t>
  </si>
  <si>
    <t>Jacob</t>
  </si>
  <si>
    <t>Jui</t>
  </si>
  <si>
    <t>Surwase</t>
  </si>
  <si>
    <t xml:space="preserve">Kamya </t>
  </si>
  <si>
    <t xml:space="preserve">Someshwar </t>
  </si>
  <si>
    <t>Manas</t>
  </si>
  <si>
    <t>Piyu</t>
  </si>
  <si>
    <t>Nargund</t>
  </si>
  <si>
    <t xml:space="preserve">Shruti </t>
  </si>
  <si>
    <t xml:space="preserve">Swarupa </t>
  </si>
  <si>
    <t>Sachin lad</t>
  </si>
  <si>
    <t xml:space="preserve">Tarushi </t>
  </si>
  <si>
    <t>Pradeep</t>
  </si>
  <si>
    <t xml:space="preserve">AALIYA </t>
  </si>
  <si>
    <t>SINGH</t>
  </si>
  <si>
    <t xml:space="preserve">Aamani </t>
  </si>
  <si>
    <t>Kanthamraju</t>
  </si>
  <si>
    <t>Aaren</t>
  </si>
  <si>
    <t>Netto</t>
  </si>
  <si>
    <t>Chahal</t>
  </si>
  <si>
    <t xml:space="preserve">adi </t>
  </si>
  <si>
    <t>raj</t>
  </si>
  <si>
    <t>Advait</t>
  </si>
  <si>
    <t>Adwaith</t>
  </si>
  <si>
    <t>Pradeep Nair</t>
  </si>
  <si>
    <t>Amogh</t>
  </si>
  <si>
    <t>Mammen</t>
  </si>
  <si>
    <t>10 CBSE</t>
  </si>
  <si>
    <t>N.A.</t>
  </si>
  <si>
    <t>Anusha</t>
  </si>
  <si>
    <t>Anvay</t>
  </si>
  <si>
    <t>Mehd</t>
  </si>
  <si>
    <t xml:space="preserve">Anvita </t>
  </si>
  <si>
    <t>Nadgir</t>
  </si>
  <si>
    <t>Anwesha</t>
  </si>
  <si>
    <t>Putatunda</t>
  </si>
  <si>
    <t>Aria</t>
  </si>
  <si>
    <t xml:space="preserve">Arnav </t>
  </si>
  <si>
    <t>Asthana</t>
  </si>
  <si>
    <t>Arush</t>
  </si>
  <si>
    <t>Vashisht</t>
  </si>
  <si>
    <t>Aryam</t>
  </si>
  <si>
    <t>Aryamaan Roy</t>
  </si>
  <si>
    <t>Choudhury</t>
  </si>
  <si>
    <t>Ayesha</t>
  </si>
  <si>
    <t>Gajre</t>
  </si>
  <si>
    <t>Chinmay</t>
  </si>
  <si>
    <t xml:space="preserve">Chaudhari </t>
  </si>
  <si>
    <t>Dhruti</t>
  </si>
  <si>
    <t xml:space="preserve">Divyesh </t>
  </si>
  <si>
    <t>Reddy</t>
  </si>
  <si>
    <t>Elamaran</t>
  </si>
  <si>
    <t>Elangovan</t>
  </si>
  <si>
    <t>Evan Joseph</t>
  </si>
  <si>
    <t>Lijo</t>
  </si>
  <si>
    <t>Hannah Catherine</t>
  </si>
  <si>
    <t>Suresh</t>
  </si>
  <si>
    <t>Harsh</t>
  </si>
  <si>
    <t xml:space="preserve">Venkatram </t>
  </si>
  <si>
    <t>Ishita</t>
  </si>
  <si>
    <t>Malapaka</t>
  </si>
  <si>
    <t>J.Tharun</t>
  </si>
  <si>
    <t>Varshan</t>
  </si>
  <si>
    <t>Jagan</t>
  </si>
  <si>
    <t>Salvady</t>
  </si>
  <si>
    <t>JAYANTH</t>
  </si>
  <si>
    <t>JANGA</t>
  </si>
  <si>
    <t>Kashvi</t>
  </si>
  <si>
    <t>Kanuga</t>
  </si>
  <si>
    <t xml:space="preserve">Kasturi </t>
  </si>
  <si>
    <t xml:space="preserve">Khushi </t>
  </si>
  <si>
    <t xml:space="preserve">Agrawal </t>
  </si>
  <si>
    <t>Krish</t>
  </si>
  <si>
    <t>Kothari</t>
  </si>
  <si>
    <t>Manttra</t>
  </si>
  <si>
    <t>Pandya</t>
  </si>
  <si>
    <t>Meemansha</t>
  </si>
  <si>
    <t>Kaushal</t>
  </si>
  <si>
    <t>9 CBSE</t>
  </si>
  <si>
    <t xml:space="preserve">Meher </t>
  </si>
  <si>
    <t>Narang</t>
  </si>
  <si>
    <t xml:space="preserve">Mohammed </t>
  </si>
  <si>
    <t>Adil</t>
  </si>
  <si>
    <t>Nakul</t>
  </si>
  <si>
    <t>Chavda</t>
  </si>
  <si>
    <t>Nethra</t>
  </si>
  <si>
    <t>Rakesh</t>
  </si>
  <si>
    <t>Nikhil</t>
  </si>
  <si>
    <t>Rajen</t>
  </si>
  <si>
    <t>Rajagopal</t>
  </si>
  <si>
    <t>Pragya</t>
  </si>
  <si>
    <t>Prajwal</t>
  </si>
  <si>
    <t>Namboodiri</t>
  </si>
  <si>
    <t>Ranveer</t>
  </si>
  <si>
    <t>Sodhi</t>
  </si>
  <si>
    <t xml:space="preserve">Reza </t>
  </si>
  <si>
    <t xml:space="preserve">Nithin Samuel </t>
  </si>
  <si>
    <t>Rhea</t>
  </si>
  <si>
    <t>Ritvik</t>
  </si>
  <si>
    <t xml:space="preserve">Tadwalkar </t>
  </si>
  <si>
    <t>Rohit</t>
  </si>
  <si>
    <t xml:space="preserve">Sreekumar </t>
  </si>
  <si>
    <t>Ruta</t>
  </si>
  <si>
    <t>Saisha</t>
  </si>
  <si>
    <t>Sarin</t>
  </si>
  <si>
    <t>Samarth</t>
  </si>
  <si>
    <t>Ummanath</t>
  </si>
  <si>
    <t>Shivani</t>
  </si>
  <si>
    <t>Sharath</t>
  </si>
  <si>
    <t xml:space="preserve">Shreya </t>
  </si>
  <si>
    <t>Allencherry</t>
  </si>
  <si>
    <t>Shriya</t>
  </si>
  <si>
    <t xml:space="preserve">Tanisha </t>
  </si>
  <si>
    <t xml:space="preserve">Kondapalli </t>
  </si>
  <si>
    <t>Taniya</t>
  </si>
  <si>
    <t>Bage</t>
  </si>
  <si>
    <t>Thithiksha</t>
  </si>
  <si>
    <t>Prem Ananth</t>
  </si>
  <si>
    <t xml:space="preserve">Vinuta </t>
  </si>
  <si>
    <t>Malhotra</t>
  </si>
  <si>
    <t>Yajush</t>
  </si>
  <si>
    <t>Yuvan</t>
  </si>
  <si>
    <t xml:space="preserve">Balasubramanian </t>
  </si>
  <si>
    <t>Aashna</t>
  </si>
  <si>
    <t>Aditya</t>
  </si>
  <si>
    <t>suresh</t>
  </si>
  <si>
    <t xml:space="preserve">Raghavan </t>
  </si>
  <si>
    <t>AMAL</t>
  </si>
  <si>
    <t>CHOPRA</t>
  </si>
  <si>
    <t>Pandey</t>
  </si>
  <si>
    <t xml:space="preserve">Avi </t>
  </si>
  <si>
    <t>Venkat</t>
  </si>
  <si>
    <t xml:space="preserve">Bhavna </t>
  </si>
  <si>
    <t>Gopalan</t>
  </si>
  <si>
    <t>Harini</t>
  </si>
  <si>
    <t>Vasan</t>
  </si>
  <si>
    <t>Hasini</t>
  </si>
  <si>
    <t>Vadde</t>
  </si>
  <si>
    <t>Jai Arya</t>
  </si>
  <si>
    <t xml:space="preserve">Deivaguru </t>
  </si>
  <si>
    <t>kaeya</t>
  </si>
  <si>
    <t>viswanathan</t>
  </si>
  <si>
    <t>Jayapalan</t>
  </si>
  <si>
    <t>Neha</t>
  </si>
  <si>
    <t>Hosad</t>
  </si>
  <si>
    <t>Pranav</t>
  </si>
  <si>
    <t>Bharathwaj</t>
  </si>
  <si>
    <t xml:space="preserve">RAGHAV </t>
  </si>
  <si>
    <t>raina</t>
  </si>
  <si>
    <t>singh</t>
  </si>
  <si>
    <t xml:space="preserve">Nishanth </t>
  </si>
  <si>
    <t xml:space="preserve">Tarleen </t>
  </si>
  <si>
    <t>Chhatwal</t>
  </si>
  <si>
    <t xml:space="preserve">Tiara </t>
  </si>
  <si>
    <t xml:space="preserve">Tvishaa </t>
  </si>
  <si>
    <t xml:space="preserve">Chaudhri </t>
  </si>
  <si>
    <t>Vaanya</t>
  </si>
  <si>
    <t>Girdhar</t>
  </si>
  <si>
    <t xml:space="preserve">Vanya </t>
  </si>
  <si>
    <t>Kapoor</t>
  </si>
  <si>
    <t xml:space="preserve">Vidyut </t>
  </si>
  <si>
    <t>Narula</t>
  </si>
  <si>
    <t>ADITI</t>
  </si>
  <si>
    <t>KAUL</t>
  </si>
  <si>
    <t xml:space="preserve">Aryav </t>
  </si>
  <si>
    <t>Punj</t>
  </si>
  <si>
    <t>Pratham</t>
  </si>
  <si>
    <t>Somani</t>
  </si>
  <si>
    <t>Sheshang</t>
  </si>
  <si>
    <t>Vanshika</t>
  </si>
  <si>
    <t xml:space="preserve">AADIL </t>
  </si>
  <si>
    <t xml:space="preserve">Aaditya </t>
  </si>
  <si>
    <t>Prabhu</t>
  </si>
  <si>
    <t>Aahan</t>
  </si>
  <si>
    <t xml:space="preserve">Aayush </t>
  </si>
  <si>
    <t>Abdurrahman</t>
  </si>
  <si>
    <t>Abhay</t>
  </si>
  <si>
    <t>Annigeri</t>
  </si>
  <si>
    <t>Adi</t>
  </si>
  <si>
    <t>Ovalekar</t>
  </si>
  <si>
    <t>Bagwe</t>
  </si>
  <si>
    <t>Advay</t>
  </si>
  <si>
    <t xml:space="preserve">Aishani </t>
  </si>
  <si>
    <t>Akshay srinivas</t>
  </si>
  <si>
    <t xml:space="preserve">Ganapathineedi </t>
  </si>
  <si>
    <t>Patil</t>
  </si>
  <si>
    <t>Amvrin</t>
  </si>
  <si>
    <t>Aniruddh</t>
  </si>
  <si>
    <t>Anustup</t>
  </si>
  <si>
    <t xml:space="preserve">Aryaman </t>
  </si>
  <si>
    <t>Mazumder</t>
  </si>
  <si>
    <t xml:space="preserve">Midha </t>
  </si>
  <si>
    <t>Aryaveer</t>
  </si>
  <si>
    <t>Chaudhary</t>
  </si>
  <si>
    <t>Aswath Deepak</t>
  </si>
  <si>
    <t>Ramachandran</t>
  </si>
  <si>
    <t xml:space="preserve">Avvyukt </t>
  </si>
  <si>
    <t xml:space="preserve">Ayanna </t>
  </si>
  <si>
    <t>Hans</t>
  </si>
  <si>
    <t>Ayush</t>
  </si>
  <si>
    <t>Ayushman</t>
  </si>
  <si>
    <t>Roy Choudhury</t>
  </si>
  <si>
    <t>Darsh</t>
  </si>
  <si>
    <t>Dheer</t>
  </si>
  <si>
    <t>Dhruv</t>
  </si>
  <si>
    <t>Disha</t>
  </si>
  <si>
    <t>Shivaraman</t>
  </si>
  <si>
    <t>Ekantik</t>
  </si>
  <si>
    <t>Hannah Elsa</t>
  </si>
  <si>
    <t>Jahnavi</t>
  </si>
  <si>
    <t>Mullur</t>
  </si>
  <si>
    <t>Someshwar</t>
  </si>
  <si>
    <t xml:space="preserve">kabir </t>
  </si>
  <si>
    <t>nansi</t>
  </si>
  <si>
    <t>Karan</t>
  </si>
  <si>
    <t xml:space="preserve">Gaur </t>
  </si>
  <si>
    <t>karen</t>
  </si>
  <si>
    <t>monie</t>
  </si>
  <si>
    <t>Keertana</t>
  </si>
  <si>
    <t xml:space="preserve">Sivasubramanian </t>
  </si>
  <si>
    <t>Malcolm</t>
  </si>
  <si>
    <t>Daver</t>
  </si>
  <si>
    <t>Manas Krishna</t>
  </si>
  <si>
    <t xml:space="preserve">Ramachandran </t>
  </si>
  <si>
    <t xml:space="preserve">Manav </t>
  </si>
  <si>
    <t>Ashok</t>
  </si>
  <si>
    <t>Mayury</t>
  </si>
  <si>
    <t>Manoharan</t>
  </si>
  <si>
    <t xml:space="preserve">Meghna </t>
  </si>
  <si>
    <t>mokshith</t>
  </si>
  <si>
    <t>talasila</t>
  </si>
  <si>
    <t xml:space="preserve">Neerneel </t>
  </si>
  <si>
    <t xml:space="preserve">Chakrabarti </t>
  </si>
  <si>
    <t>Paalvi</t>
  </si>
  <si>
    <t>Tadwalkar</t>
  </si>
  <si>
    <t xml:space="preserve">Paarth </t>
  </si>
  <si>
    <t>Jindal</t>
  </si>
  <si>
    <t>paavana</t>
  </si>
  <si>
    <t>nagpal</t>
  </si>
  <si>
    <t>Parishi</t>
  </si>
  <si>
    <t>Chaurasia</t>
  </si>
  <si>
    <t>Naik</t>
  </si>
  <si>
    <t>Poojan</t>
  </si>
  <si>
    <t>patel</t>
  </si>
  <si>
    <t>Praagya</t>
  </si>
  <si>
    <t>Prithvi</t>
  </si>
  <si>
    <t>Teekaa Murali</t>
  </si>
  <si>
    <t xml:space="preserve">Priyanka </t>
  </si>
  <si>
    <t xml:space="preserve">Ghosh </t>
  </si>
  <si>
    <t>Ranaay</t>
  </si>
  <si>
    <t>Bhutani</t>
  </si>
  <si>
    <t xml:space="preserve">Ridhima </t>
  </si>
  <si>
    <t>Cheepala</t>
  </si>
  <si>
    <t xml:space="preserve">Rishit </t>
  </si>
  <si>
    <t>Ritul</t>
  </si>
  <si>
    <t>Rajeesh George</t>
  </si>
  <si>
    <t>Shekar</t>
  </si>
  <si>
    <t>SAKETH</t>
  </si>
  <si>
    <t>KUTAGULLA</t>
  </si>
  <si>
    <t>Saksham</t>
  </si>
  <si>
    <t>Nagpal</t>
  </si>
  <si>
    <t xml:space="preserve">Sanjan </t>
  </si>
  <si>
    <t xml:space="preserve">Krishna </t>
  </si>
  <si>
    <t>Shahu</t>
  </si>
  <si>
    <t>Wagh</t>
  </si>
  <si>
    <t xml:space="preserve">Shashwat </t>
  </si>
  <si>
    <t>Shrey</t>
  </si>
  <si>
    <t xml:space="preserve">Siddharth </t>
  </si>
  <si>
    <t xml:space="preserve">Premanand </t>
  </si>
  <si>
    <t xml:space="preserve">Soham </t>
  </si>
  <si>
    <t>Mehta</t>
  </si>
  <si>
    <t>Sukruth</t>
  </si>
  <si>
    <t>Shabarish</t>
  </si>
  <si>
    <t xml:space="preserve">Tanuj </t>
  </si>
  <si>
    <t>Waghray</t>
  </si>
  <si>
    <t xml:space="preserve">Tanushyaa </t>
  </si>
  <si>
    <t>Trinabh</t>
  </si>
  <si>
    <t xml:space="preserve">Vishnuprasad </t>
  </si>
  <si>
    <t xml:space="preserve">Udbhav </t>
  </si>
  <si>
    <t>Yashasvi</t>
  </si>
  <si>
    <t>VANSH</t>
  </si>
  <si>
    <t>SHAH</t>
  </si>
  <si>
    <t>Victor</t>
  </si>
  <si>
    <t>Yongkang</t>
  </si>
  <si>
    <t>Yash</t>
  </si>
  <si>
    <t xml:space="preserve">Yashna </t>
  </si>
  <si>
    <t xml:space="preserve">Rajan </t>
  </si>
  <si>
    <t>Yashvir</t>
  </si>
  <si>
    <t>Yogethaa</t>
  </si>
  <si>
    <t>Krishnaraj Shoba</t>
  </si>
  <si>
    <t xml:space="preserve">Aaisha </t>
  </si>
  <si>
    <t xml:space="preserve">Mirza </t>
  </si>
  <si>
    <t xml:space="preserve">Aakanksha </t>
  </si>
  <si>
    <t>Sehgal</t>
  </si>
  <si>
    <t>Tekchandani</t>
  </si>
  <si>
    <t>Swaminathan</t>
  </si>
  <si>
    <t>Akshat</t>
  </si>
  <si>
    <t xml:space="preserve">Amrutha </t>
  </si>
  <si>
    <t>Kota</t>
  </si>
  <si>
    <t>AnanthaPadhmanabha</t>
  </si>
  <si>
    <t>RaghuramanSrividhya</t>
  </si>
  <si>
    <t>Anantika</t>
  </si>
  <si>
    <t>Mazumdar</t>
  </si>
  <si>
    <t>Athreya</t>
  </si>
  <si>
    <t>Ravi</t>
  </si>
  <si>
    <t xml:space="preserve">Devadath </t>
  </si>
  <si>
    <t>Pillai</t>
  </si>
  <si>
    <t xml:space="preserve">Devaganga </t>
  </si>
  <si>
    <t>Devang Singh</t>
  </si>
  <si>
    <t>Goraya</t>
  </si>
  <si>
    <t>Devika</t>
  </si>
  <si>
    <t>Jaswal</t>
  </si>
  <si>
    <t xml:space="preserve">Hanyah </t>
  </si>
  <si>
    <t>Arish</t>
  </si>
  <si>
    <t>Irresh</t>
  </si>
  <si>
    <t>Vijay</t>
  </si>
  <si>
    <t xml:space="preserve">Isha </t>
  </si>
  <si>
    <t>Rotiwar</t>
  </si>
  <si>
    <t>Jaymann</t>
  </si>
  <si>
    <t>Taneja</t>
  </si>
  <si>
    <t xml:space="preserve">Laasya </t>
  </si>
  <si>
    <t xml:space="preserve">Savio </t>
  </si>
  <si>
    <t xml:space="preserve">Lisann </t>
  </si>
  <si>
    <t xml:space="preserve">Sequeira </t>
  </si>
  <si>
    <t xml:space="preserve">Nazmeen </t>
  </si>
  <si>
    <t xml:space="preserve">Gaurani </t>
  </si>
  <si>
    <t>Neil</t>
  </si>
  <si>
    <t>Guhathakur</t>
  </si>
  <si>
    <t xml:space="preserve">Barsainya </t>
  </si>
  <si>
    <t>Nitisha</t>
  </si>
  <si>
    <t>Sundaresan</t>
  </si>
  <si>
    <t>Ojas</t>
  </si>
  <si>
    <t>Phatak</t>
  </si>
  <si>
    <t>Somalinga Pyari Babu</t>
  </si>
  <si>
    <t>Prithika</t>
  </si>
  <si>
    <t>Venkatesh</t>
  </si>
  <si>
    <t>Priyam</t>
  </si>
  <si>
    <t>Kotadiya</t>
  </si>
  <si>
    <t>Raj</t>
  </si>
  <si>
    <t xml:space="preserve">Renita Mariette </t>
  </si>
  <si>
    <t xml:space="preserve">Ambrose’s </t>
  </si>
  <si>
    <t>Tole</t>
  </si>
  <si>
    <t xml:space="preserve">Sai Sanjay </t>
  </si>
  <si>
    <t xml:space="preserve">Janaswamy </t>
  </si>
  <si>
    <t xml:space="preserve">Sanvi </t>
  </si>
  <si>
    <t xml:space="preserve">Gupta </t>
  </si>
  <si>
    <t>Sarah Maria</t>
  </si>
  <si>
    <t xml:space="preserve">Menezes </t>
  </si>
  <si>
    <t xml:space="preserve">Shounak </t>
  </si>
  <si>
    <t>Kamat</t>
  </si>
  <si>
    <t>shah</t>
  </si>
  <si>
    <t>Shubhi</t>
  </si>
  <si>
    <t>Shakalya</t>
  </si>
  <si>
    <t>Tejas</t>
  </si>
  <si>
    <t>Kurmala</t>
  </si>
  <si>
    <t>Valli</t>
  </si>
  <si>
    <t>Veerappan</t>
  </si>
  <si>
    <t xml:space="preserve">Yuvana </t>
  </si>
  <si>
    <t>Agnibho</t>
  </si>
  <si>
    <t>Ghosh</t>
  </si>
  <si>
    <t xml:space="preserve">Anaika </t>
  </si>
  <si>
    <t>Prasanna</t>
  </si>
  <si>
    <t>Anna</t>
  </si>
  <si>
    <t>Tandon</t>
  </si>
  <si>
    <t xml:space="preserve">Arshad </t>
  </si>
  <si>
    <t>Shiju</t>
  </si>
  <si>
    <t>Asmeeta</t>
  </si>
  <si>
    <t>Kumar Rajesh</t>
  </si>
  <si>
    <t>Bali</t>
  </si>
  <si>
    <t>Ganapathi</t>
  </si>
  <si>
    <t xml:space="preserve">Subramaniyan </t>
  </si>
  <si>
    <t>Gayatri</t>
  </si>
  <si>
    <t>Balaji</t>
  </si>
  <si>
    <t>Ishanya</t>
  </si>
  <si>
    <t>Shukla</t>
  </si>
  <si>
    <t xml:space="preserve">Jai Ananya </t>
  </si>
  <si>
    <t xml:space="preserve">Jhanvi shubashree </t>
  </si>
  <si>
    <t>Kappaganthu</t>
  </si>
  <si>
    <t>Vyas</t>
  </si>
  <si>
    <t xml:space="preserve">Menaha </t>
  </si>
  <si>
    <t>Gagroo Jain</t>
  </si>
  <si>
    <t xml:space="preserve">Mihika </t>
  </si>
  <si>
    <t xml:space="preserve">Mihikaa </t>
  </si>
  <si>
    <t xml:space="preserve">Minnoli </t>
  </si>
  <si>
    <t xml:space="preserve">Pitale </t>
  </si>
  <si>
    <t>Misha</t>
  </si>
  <si>
    <t>Daga</t>
  </si>
  <si>
    <t>Monnappa</t>
  </si>
  <si>
    <t>Nandita</t>
  </si>
  <si>
    <t>Kanodia</t>
  </si>
  <si>
    <t>Neeharika</t>
  </si>
  <si>
    <t>Desikan</t>
  </si>
  <si>
    <t>Kumar Iyer</t>
  </si>
  <si>
    <t>Goel</t>
  </si>
  <si>
    <t xml:space="preserve">Rishi </t>
  </si>
  <si>
    <t>Sai Hritik</t>
  </si>
  <si>
    <t xml:space="preserve">Kosaraju </t>
  </si>
  <si>
    <t xml:space="preserve">Shobhit </t>
  </si>
  <si>
    <t xml:space="preserve">Padmanabhan </t>
  </si>
  <si>
    <t>Sian</t>
  </si>
  <si>
    <t>Sifath Kaur</t>
  </si>
  <si>
    <t>Mehdiratta</t>
  </si>
  <si>
    <t xml:space="preserve">Soumya </t>
  </si>
  <si>
    <t>Srihari</t>
  </si>
  <si>
    <t>Sankaranarayanan</t>
  </si>
  <si>
    <t>Srisamvruta</t>
  </si>
  <si>
    <t>Sridhar</t>
  </si>
  <si>
    <t xml:space="preserve">Tania Tresa </t>
  </si>
  <si>
    <t>James</t>
  </si>
  <si>
    <t xml:space="preserve">Tanish </t>
  </si>
  <si>
    <t>Barasia</t>
  </si>
  <si>
    <t xml:space="preserve">Tvisha </t>
  </si>
  <si>
    <t>Varun</t>
  </si>
  <si>
    <t>Vinay George</t>
  </si>
  <si>
    <t>Mohanan</t>
  </si>
  <si>
    <t>YASHASHWI</t>
  </si>
  <si>
    <t xml:space="preserve">Abhyuday </t>
  </si>
  <si>
    <t>Chhajer</t>
  </si>
  <si>
    <t xml:space="preserve">Anagha </t>
  </si>
  <si>
    <t>Jyothish</t>
  </si>
  <si>
    <t>Tripathi</t>
  </si>
  <si>
    <t>Sherpuri</t>
  </si>
  <si>
    <t>Ashvath</t>
  </si>
  <si>
    <t>Srinath</t>
  </si>
  <si>
    <t xml:space="preserve">Atharv </t>
  </si>
  <si>
    <t>Bhargav</t>
  </si>
  <si>
    <t>Dhruva</t>
  </si>
  <si>
    <t>Navale</t>
  </si>
  <si>
    <t xml:space="preserve">Dinesh </t>
  </si>
  <si>
    <t>Divya</t>
  </si>
  <si>
    <t>Harshith Reddy</t>
  </si>
  <si>
    <t>Bandi</t>
  </si>
  <si>
    <t>Deb</t>
  </si>
  <si>
    <t xml:space="preserve">Ishaan </t>
  </si>
  <si>
    <t>Raghav</t>
  </si>
  <si>
    <t>Demelo</t>
  </si>
  <si>
    <t xml:space="preserve">Kevin </t>
  </si>
  <si>
    <t>Madhan</t>
  </si>
  <si>
    <t>Krishiv</t>
  </si>
  <si>
    <t xml:space="preserve">Kushagra </t>
  </si>
  <si>
    <t>Dubey</t>
  </si>
  <si>
    <t>Medhansh</t>
  </si>
  <si>
    <t>Milan</t>
  </si>
  <si>
    <t>Jerish</t>
  </si>
  <si>
    <t>Nikash</t>
  </si>
  <si>
    <t xml:space="preserve">Om </t>
  </si>
  <si>
    <t xml:space="preserve">Pareekshit </t>
  </si>
  <si>
    <t xml:space="preserve">Mukherjee </t>
  </si>
  <si>
    <t xml:space="preserve">Rishaan </t>
  </si>
  <si>
    <t>Rishima</t>
  </si>
  <si>
    <t>Rutva</t>
  </si>
  <si>
    <t>Merchant</t>
  </si>
  <si>
    <t>saransh</t>
  </si>
  <si>
    <t>ver,a</t>
  </si>
  <si>
    <t>Shourya</t>
  </si>
  <si>
    <t>rathod</t>
  </si>
  <si>
    <t>Surabhi</t>
  </si>
  <si>
    <t xml:space="preserve">Sunkad </t>
  </si>
  <si>
    <t>Vivek</t>
  </si>
  <si>
    <t xml:space="preserve">Yogansh </t>
  </si>
  <si>
    <t>Phadke</t>
  </si>
  <si>
    <t>Yohaan</t>
  </si>
  <si>
    <t>Master</t>
  </si>
  <si>
    <t>Anish</t>
  </si>
  <si>
    <t>Arun</t>
  </si>
  <si>
    <t>Tamil</t>
  </si>
  <si>
    <t xml:space="preserve">Divyadarshini </t>
  </si>
  <si>
    <t>Lakshminarayanan</t>
  </si>
  <si>
    <t xml:space="preserve">Nehalya </t>
  </si>
  <si>
    <t>Sivakumar</t>
  </si>
  <si>
    <t>Film making</t>
  </si>
  <si>
    <t>Full Name</t>
  </si>
  <si>
    <t>Anne Maria</t>
  </si>
  <si>
    <t>Housewos</t>
  </si>
  <si>
    <t>Grade and Section</t>
  </si>
  <si>
    <t>Club Preference Ranking</t>
  </si>
  <si>
    <t>Spellathon;Quiz;Film Making;Dance;DIY;Hindi Drama;Gardening;Public Speaking;Indoor Games;Photography;Culinary;</t>
  </si>
  <si>
    <t>Public Speaking;Photography;Spellathon;Quiz;Film Making;Dance;DIY;Hindi Drama;Gardening;Indoor Games;Culinary;</t>
  </si>
  <si>
    <t>Dance;DIY;Spellathon;Quiz;Film Making;Hindi Drama;Gardening;Public Speaking;Indoor Games;Photography;Culinary;</t>
  </si>
  <si>
    <t>Public Speaking;Gardening;Spellathon;Quiz;Film Making;Dance;DIY;Hindi Drama;Indoor Games;Photography;Culinary;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</si>
</sst>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 applyFill="1"/>
    <xf numFmtId="0" fontId="0" fillId="0" borderId="0" xfId="0" applyFill="1"/>
    <xf numFmtId="0" fontId="0" fillId="0" borderId="0" xfId="0" quotePrefix="1" applyNumberFormat="1" applyFill="1"/>
    <xf numFmtId="0" fontId="0" fillId="0" borderId="1" xfId="0" applyFill="1" applyBorder="1"/>
    <xf numFmtId="0" fontId="0" fillId="0" borderId="2" xfId="0" applyNumberFormat="1" applyFill="1" applyBorder="1"/>
    <xf numFmtId="0" fontId="0" fillId="0" borderId="2" xfId="0" quotePrefix="1" applyNumberFormat="1" applyFill="1" applyBorder="1"/>
    <xf numFmtId="0" fontId="0" fillId="0" borderId="0" xfId="0" quotePrefix="1" applyFill="1"/>
    <xf numFmtId="0" fontId="0" fillId="0" borderId="0" xfId="0" applyFill="1" applyBorder="1"/>
    <xf numFmtId="0" fontId="0" fillId="0" borderId="1" xfId="0" applyNumberFormat="1" applyFill="1" applyBorder="1"/>
    <xf numFmtId="0" fontId="0" fillId="0" borderId="0" xfId="0" applyNumberFormat="1" applyFill="1" applyBorder="1"/>
    <xf numFmtId="0" fontId="0" fillId="0" borderId="0" xfId="0" quotePrefix="1" applyNumberFormat="1" applyFill="1" applyBorder="1"/>
    <xf numFmtId="49" fontId="0" fillId="0" borderId="0" xfId="0" applyNumberFormat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69B1E-1FC4-4573-AAF9-2E73E568B8D0}">
  <dimension ref="A1:W659"/>
  <sheetViews>
    <sheetView tabSelected="1" zoomScale="150" workbookViewId="0">
      <selection activeCell="X3" sqref="X3"/>
    </sheetView>
  </sheetViews>
  <sheetFormatPr baseColWidth="10" defaultColWidth="8.83203125" defaultRowHeight="15" x14ac:dyDescent="0.2"/>
  <cols>
    <col min="1" max="1" width="5.33203125" bestFit="1" customWidth="1"/>
    <col min="2" max="2" width="14.6640625" hidden="1" customWidth="1"/>
    <col min="3" max="3" width="18.5" hidden="1" customWidth="1"/>
    <col min="4" max="4" width="18.1640625" hidden="1" customWidth="1"/>
    <col min="5" max="5" width="8.1640625" hidden="1" customWidth="1"/>
    <col min="6" max="6" width="9.33203125" hidden="1" customWidth="1"/>
    <col min="7" max="7" width="11.33203125" hidden="1" customWidth="1"/>
    <col min="8" max="8" width="13.1640625" hidden="1" customWidth="1"/>
    <col min="9" max="9" width="13" hidden="1" customWidth="1"/>
    <col min="10" max="10" width="13.1640625" hidden="1" customWidth="1"/>
    <col min="11" max="11" width="0" hidden="1" customWidth="1"/>
    <col min="12" max="12" width="35.83203125" bestFit="1" customWidth="1"/>
    <col min="13" max="13" width="9.83203125" bestFit="1" customWidth="1"/>
    <col min="14" max="14" width="14.83203125" bestFit="1" customWidth="1"/>
    <col min="15" max="18" width="35.5" hidden="1" customWidth="1"/>
    <col min="19" max="19" width="93.6640625" hidden="1" customWidth="1"/>
    <col min="20" max="20" width="84.33203125" hidden="1" customWidth="1"/>
    <col min="21" max="21" width="80" hidden="1" customWidth="1"/>
    <col min="22" max="22" width="94.6640625" hidden="1" customWidth="1"/>
    <col min="23" max="23" width="94.1640625" bestFit="1" customWidth="1"/>
  </cols>
  <sheetData>
    <row r="1" spans="1:23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1109</v>
      </c>
      <c r="H1" s="2" t="s">
        <v>7</v>
      </c>
      <c r="I1" s="2" t="s">
        <v>8</v>
      </c>
      <c r="J1" s="2" t="s">
        <v>9</v>
      </c>
      <c r="L1" s="2" t="s">
        <v>1107</v>
      </c>
      <c r="M1" s="2" t="s">
        <v>6</v>
      </c>
      <c r="N1" s="2" t="s">
        <v>1110</v>
      </c>
      <c r="W1" s="13" t="s">
        <v>1111</v>
      </c>
    </row>
    <row r="2" spans="1:23" x14ac:dyDescent="0.2">
      <c r="A2" s="2">
        <v>1</v>
      </c>
      <c r="B2" s="2" t="s">
        <v>28</v>
      </c>
      <c r="C2" s="2" t="s">
        <v>1108</v>
      </c>
      <c r="D2" s="2" t="s">
        <v>662</v>
      </c>
      <c r="E2" s="2" t="s">
        <v>663</v>
      </c>
      <c r="F2" s="2" t="s">
        <v>664</v>
      </c>
      <c r="G2" s="2" t="s">
        <v>14</v>
      </c>
      <c r="H2" s="2" t="s">
        <v>543</v>
      </c>
      <c r="I2" s="2" t="s">
        <v>28</v>
      </c>
      <c r="J2" s="2" t="s">
        <v>40</v>
      </c>
      <c r="L2" t="str">
        <f>CONCATENATE(C2,"", D2)</f>
        <v>Anne MariaMammen</v>
      </c>
      <c r="M2" t="str">
        <f>CONCATENATE(G2,"s")</f>
        <v>Discoverers</v>
      </c>
      <c r="N2" t="str">
        <f>CONCATENATE(E2,"")</f>
        <v>10 CBSE</v>
      </c>
      <c r="O2" t="str">
        <f>CONCATENATE(H2,";",I2,";",J2,";")</f>
        <v>Film Making;Dance;DIY;</v>
      </c>
      <c r="P2" s="12" t="s">
        <v>543</v>
      </c>
      <c r="Q2" t="s">
        <v>28</v>
      </c>
      <c r="R2" t="s">
        <v>40</v>
      </c>
      <c r="S2" t="s">
        <v>1112</v>
      </c>
      <c r="T2" t="str">
        <f>SUBSTITUTE(SUBSTITUTE(SUBSTITUTE(S2,P2,""),Q2,""),R2,"")</f>
        <v>Spellathon;Quiz;;;;Hindi Drama;Gardening;Public Speaking;Indoor Games;Photography;Culinary;</v>
      </c>
      <c r="U2" t="str">
        <f>SUBSTITUTE(SUBSTITUTE(SUBSTITUTE(T2,";;;;",";"),";;;",";"),";;",";")</f>
        <v>Spellathon;Quiz;Hindi Drama;Gardening;Public Speaking;Indoor Games;Photography;Culinary;</v>
      </c>
      <c r="V2" t="str">
        <f>CONCATENATE(O2,U2)</f>
        <v>Film Making;Dance;DIY;Spellathon;Quiz;Hindi Drama;Gardening;Public Speaking;Indoor Games;Photography;Culinary;</v>
      </c>
      <c r="W2" t="str">
        <f>SUBSTITUTE(V2,";;",";")</f>
        <v>Film Making;Dance;DIY;Spellathon;Quiz;Hindi Drama;Gardening;Public Speaking;Indoor Games;Photography;Culinary;</v>
      </c>
    </row>
    <row r="3" spans="1:23" x14ac:dyDescent="0.2">
      <c r="A3" s="2">
        <f>A2+1</f>
        <v>2</v>
      </c>
      <c r="B3" s="2" t="s">
        <v>78</v>
      </c>
      <c r="C3" s="2" t="s">
        <v>779</v>
      </c>
      <c r="D3" s="2" t="s">
        <v>780</v>
      </c>
      <c r="E3" s="2" t="s">
        <v>663</v>
      </c>
      <c r="F3" s="2" t="s">
        <v>664</v>
      </c>
      <c r="G3" s="2" t="s">
        <v>14</v>
      </c>
      <c r="H3" s="2" t="s">
        <v>78</v>
      </c>
      <c r="I3" s="2" t="s">
        <v>543</v>
      </c>
      <c r="J3" s="2" t="s">
        <v>62</v>
      </c>
      <c r="L3" t="str">
        <f>CONCATENATE(C3," ", D3)</f>
        <v>Neha Hosad</v>
      </c>
      <c r="M3" t="str">
        <f t="shared" ref="M3:M66" si="0">CONCATENATE(G3,"s")</f>
        <v>Discoverers</v>
      </c>
      <c r="N3" t="str">
        <f t="shared" ref="N3:N11" si="1">CONCATENATE(E3,"")</f>
        <v>10 CBSE</v>
      </c>
      <c r="O3" t="str">
        <f t="shared" ref="O3:O66" si="2">CONCATENATE(H3,";",I3,";",J3,";")</f>
        <v>Gardening;Film Making;Hindi Drama;</v>
      </c>
      <c r="P3" s="12" t="s">
        <v>78</v>
      </c>
      <c r="Q3" t="s">
        <v>543</v>
      </c>
      <c r="R3" t="s">
        <v>62</v>
      </c>
      <c r="S3" t="s">
        <v>1112</v>
      </c>
      <c r="T3" t="str">
        <f t="shared" ref="T3:T66" si="3">SUBSTITUTE(SUBSTITUTE(SUBSTITUTE(S3,P3,""),Q3,""),R3,"")</f>
        <v>Spellathon;Quiz;;Dance;DIY;;;Public Speaking;Indoor Games;Photography;Culinary;</v>
      </c>
      <c r="U3" t="str">
        <f>SUBSTITUTE(SUBSTITUTE(SUBSTITUTE(T3,";;;;",";"),";;;",";"),";;",";")</f>
        <v>Spellathon;Quiz;Dance;DIY;Public Speaking;Indoor Games;Photography;Culinary;</v>
      </c>
      <c r="V3" t="str">
        <f t="shared" ref="V3:V66" si="4">CONCATENATE(O3,U3)</f>
        <v>Gardening;Film Making;Hindi Drama;Spellathon;Quiz;Dance;DIY;Public Speaking;Indoor Games;Photography;Culinary;</v>
      </c>
      <c r="W3" t="str">
        <f t="shared" ref="W3:W66" si="5">SUBSTITUTE(V3,";;",";")</f>
        <v>Gardening;Film Making;Hindi Drama;Spellathon;Quiz;Dance;DIY;Public Speaking;Indoor Games;Photography;Culinary;</v>
      </c>
    </row>
    <row r="4" spans="1:23" x14ac:dyDescent="0.2">
      <c r="A4" s="2">
        <f t="shared" ref="A4:A67" si="6">A3+1</f>
        <v>3</v>
      </c>
      <c r="B4" s="2" t="s">
        <v>78</v>
      </c>
      <c r="C4" s="2" t="s">
        <v>792</v>
      </c>
      <c r="D4" s="2" t="s">
        <v>793</v>
      </c>
      <c r="E4" s="2" t="s">
        <v>663</v>
      </c>
      <c r="F4" s="2" t="s">
        <v>664</v>
      </c>
      <c r="G4" s="2" t="s">
        <v>14</v>
      </c>
      <c r="H4" s="2" t="s">
        <v>78</v>
      </c>
      <c r="I4" s="2" t="s">
        <v>543</v>
      </c>
      <c r="J4" s="2" t="s">
        <v>62</v>
      </c>
      <c r="L4" t="str">
        <f t="shared" ref="L4:L67" si="7">CONCATENATE(C4," ", D4)</f>
        <v>Vaanya Girdhar</v>
      </c>
      <c r="M4" t="str">
        <f t="shared" si="0"/>
        <v>Discoverers</v>
      </c>
      <c r="N4" t="str">
        <f t="shared" si="1"/>
        <v>10 CBSE</v>
      </c>
      <c r="O4" t="str">
        <f t="shared" si="2"/>
        <v>Gardening;Film Making;Hindi Drama;</v>
      </c>
      <c r="P4" s="12" t="s">
        <v>78</v>
      </c>
      <c r="Q4" t="s">
        <v>543</v>
      </c>
      <c r="R4" t="s">
        <v>62</v>
      </c>
      <c r="S4" t="s">
        <v>1112</v>
      </c>
      <c r="T4" t="str">
        <f t="shared" si="3"/>
        <v>Spellathon;Quiz;;Dance;DIY;;;Public Speaking;Indoor Games;Photography;Culinary;</v>
      </c>
      <c r="U4" t="str">
        <f t="shared" ref="U4:U67" si="8">SUBSTITUTE(SUBSTITUTE(SUBSTITUTE(T4,";;;;",";"),";;;",";"),";;",";")</f>
        <v>Spellathon;Quiz;Dance;DIY;Public Speaking;Indoor Games;Photography;Culinary;</v>
      </c>
      <c r="V4" t="str">
        <f t="shared" si="4"/>
        <v>Gardening;Film Making;Hindi Drama;Spellathon;Quiz;Dance;DIY;Public Speaking;Indoor Games;Photography;Culinary;</v>
      </c>
      <c r="W4" t="str">
        <f t="shared" si="5"/>
        <v>Gardening;Film Making;Hindi Drama;Spellathon;Quiz;Dance;DIY;Public Speaking;Indoor Games;Photography;Culinary;</v>
      </c>
    </row>
    <row r="5" spans="1:23" x14ac:dyDescent="0.2">
      <c r="A5" s="2">
        <f t="shared" si="6"/>
        <v>4</v>
      </c>
      <c r="B5" s="2" t="s">
        <v>62</v>
      </c>
      <c r="C5" s="2" t="s">
        <v>798</v>
      </c>
      <c r="D5" s="2" t="s">
        <v>799</v>
      </c>
      <c r="E5" s="2" t="s">
        <v>663</v>
      </c>
      <c r="F5" s="2" t="s">
        <v>664</v>
      </c>
      <c r="G5" s="2" t="s">
        <v>43</v>
      </c>
      <c r="H5" s="2" t="s">
        <v>62</v>
      </c>
      <c r="I5" s="2" t="s">
        <v>35</v>
      </c>
      <c r="J5" s="2" t="s">
        <v>40</v>
      </c>
      <c r="L5" t="str">
        <f t="shared" si="7"/>
        <v>ADITI KAUL</v>
      </c>
      <c r="M5" t="str">
        <f t="shared" si="0"/>
        <v>Explorers</v>
      </c>
      <c r="N5" t="str">
        <f t="shared" si="1"/>
        <v>10 CBSE</v>
      </c>
      <c r="O5" t="str">
        <f t="shared" si="2"/>
        <v>Hindi Drama;Indoor Games;DIY;</v>
      </c>
      <c r="P5" s="12" t="s">
        <v>62</v>
      </c>
      <c r="Q5" t="s">
        <v>35</v>
      </c>
      <c r="R5" t="s">
        <v>40</v>
      </c>
      <c r="S5" t="s">
        <v>1112</v>
      </c>
      <c r="T5" t="str">
        <f t="shared" si="3"/>
        <v>Spellathon;Quiz;Film Making;Dance;;;Gardening;Public Speaking;;Photography;Culinary;</v>
      </c>
      <c r="U5" t="str">
        <f t="shared" si="8"/>
        <v>Spellathon;Quiz;Film Making;Dance;Gardening;Public Speaking;Photography;Culinary;</v>
      </c>
      <c r="V5" t="str">
        <f t="shared" si="4"/>
        <v>Hindi Drama;Indoor Games;DIY;Spellathon;Quiz;Film Making;Dance;Gardening;Public Speaking;Photography;Culinary;</v>
      </c>
      <c r="W5" t="str">
        <f t="shared" si="5"/>
        <v>Hindi Drama;Indoor Games;DIY;Spellathon;Quiz;Film Making;Dance;Gardening;Public Speaking;Photography;Culinary;</v>
      </c>
    </row>
    <row r="6" spans="1:23" x14ac:dyDescent="0.2">
      <c r="A6" s="2">
        <f t="shared" si="6"/>
        <v>5</v>
      </c>
      <c r="B6" s="2" t="s">
        <v>62</v>
      </c>
      <c r="C6" s="2" t="s">
        <v>805</v>
      </c>
      <c r="D6" s="2" t="s">
        <v>157</v>
      </c>
      <c r="E6" s="2" t="s">
        <v>663</v>
      </c>
      <c r="F6" s="2" t="s">
        <v>664</v>
      </c>
      <c r="G6" s="2" t="s">
        <v>27</v>
      </c>
      <c r="H6" s="2" t="s">
        <v>62</v>
      </c>
      <c r="I6" s="2" t="s">
        <v>534</v>
      </c>
      <c r="J6" s="2" t="s">
        <v>35</v>
      </c>
      <c r="L6" t="str">
        <f t="shared" si="7"/>
        <v>Vanshika Goyal</v>
      </c>
      <c r="M6" t="str">
        <f t="shared" si="0"/>
        <v>Pioneers</v>
      </c>
      <c r="N6" t="str">
        <f t="shared" si="1"/>
        <v>10 CBSE</v>
      </c>
      <c r="O6" t="str">
        <f t="shared" si="2"/>
        <v>Hindi Drama;Photography;Indoor Games;</v>
      </c>
      <c r="P6" s="12" t="s">
        <v>62</v>
      </c>
      <c r="Q6" t="s">
        <v>534</v>
      </c>
      <c r="R6" t="s">
        <v>35</v>
      </c>
      <c r="S6" t="s">
        <v>1112</v>
      </c>
      <c r="T6" t="str">
        <f t="shared" si="3"/>
        <v>Spellathon;Quiz;Film Making;Dance;DIY;;Gardening;Public Speaking;;;Culinary;</v>
      </c>
      <c r="U6" t="str">
        <f t="shared" si="8"/>
        <v>Spellathon;Quiz;Film Making;Dance;DIY;Gardening;Public Speaking;Culinary;</v>
      </c>
      <c r="V6" t="str">
        <f t="shared" si="4"/>
        <v>Hindi Drama;Photography;Indoor Games;Spellathon;Quiz;Film Making;Dance;DIY;Gardening;Public Speaking;Culinary;</v>
      </c>
      <c r="W6" t="str">
        <f t="shared" si="5"/>
        <v>Hindi Drama;Photography;Indoor Games;Spellathon;Quiz;Film Making;Dance;DIY;Gardening;Public Speaking;Culinary;</v>
      </c>
    </row>
    <row r="7" spans="1:23" x14ac:dyDescent="0.2">
      <c r="A7" s="2">
        <f t="shared" si="6"/>
        <v>6</v>
      </c>
      <c r="B7" s="8" t="s">
        <v>24</v>
      </c>
      <c r="C7" s="2" t="s">
        <v>920</v>
      </c>
      <c r="D7" s="2" t="s">
        <v>159</v>
      </c>
      <c r="E7" s="2" t="s">
        <v>663</v>
      </c>
      <c r="F7" s="2" t="s">
        <v>664</v>
      </c>
      <c r="G7" s="2" t="s">
        <v>22</v>
      </c>
      <c r="H7" s="2" t="s">
        <v>534</v>
      </c>
      <c r="I7" s="2" t="s">
        <v>24</v>
      </c>
      <c r="J7" s="2" t="s">
        <v>23</v>
      </c>
      <c r="L7" t="str">
        <f t="shared" si="7"/>
        <v>Yash Agarwal</v>
      </c>
      <c r="M7" t="str">
        <f t="shared" si="0"/>
        <v>Voyagers</v>
      </c>
      <c r="N7" t="str">
        <f t="shared" si="1"/>
        <v>10 CBSE</v>
      </c>
      <c r="O7" t="str">
        <f t="shared" si="2"/>
        <v>Photography;Public Speaking;Quiz;</v>
      </c>
      <c r="P7" s="12" t="s">
        <v>534</v>
      </c>
      <c r="Q7" t="s">
        <v>24</v>
      </c>
      <c r="R7" t="s">
        <v>23</v>
      </c>
      <c r="S7" t="s">
        <v>1112</v>
      </c>
      <c r="T7" t="str">
        <f t="shared" si="3"/>
        <v>Spellathon;;Film Making;Dance;DIY;Hindi Drama;Gardening;;Indoor Games;;Culinary;</v>
      </c>
      <c r="U7" t="str">
        <f t="shared" si="8"/>
        <v>Spellathon;Film Making;Dance;DIY;Hindi Drama;Gardening;Indoor Games;Culinary;</v>
      </c>
      <c r="V7" t="str">
        <f t="shared" si="4"/>
        <v>Photography;Public Speaking;Quiz;Spellathon;Film Making;Dance;DIY;Hindi Drama;Gardening;Indoor Games;Culinary;</v>
      </c>
      <c r="W7" t="str">
        <f t="shared" si="5"/>
        <v>Photography;Public Speaking;Quiz;Spellathon;Film Making;Dance;DIY;Hindi Drama;Gardening;Indoor Games;Culinary;</v>
      </c>
    </row>
    <row r="8" spans="1:23" x14ac:dyDescent="0.2">
      <c r="A8" s="2">
        <f t="shared" si="6"/>
        <v>7</v>
      </c>
      <c r="B8" s="2" t="s">
        <v>24</v>
      </c>
      <c r="C8" s="2" t="s">
        <v>1007</v>
      </c>
      <c r="D8" s="2" t="s">
        <v>210</v>
      </c>
      <c r="E8" s="2" t="s">
        <v>663</v>
      </c>
      <c r="F8" s="2" t="s">
        <v>664</v>
      </c>
      <c r="G8" s="2" t="s">
        <v>27</v>
      </c>
      <c r="H8" s="2" t="s">
        <v>24</v>
      </c>
      <c r="I8" s="2" t="s">
        <v>543</v>
      </c>
      <c r="J8" s="2" t="s">
        <v>40</v>
      </c>
      <c r="L8" t="str">
        <f t="shared" si="7"/>
        <v>Gayatri Nair</v>
      </c>
      <c r="M8" t="str">
        <f t="shared" si="0"/>
        <v>Pioneers</v>
      </c>
      <c r="N8" t="str">
        <f t="shared" si="1"/>
        <v>10 CBSE</v>
      </c>
      <c r="O8" t="str">
        <f t="shared" si="2"/>
        <v>Public Speaking;Film Making;DIY;</v>
      </c>
      <c r="P8" s="12" t="s">
        <v>24</v>
      </c>
      <c r="Q8" t="s">
        <v>543</v>
      </c>
      <c r="R8" t="s">
        <v>40</v>
      </c>
      <c r="S8" t="s">
        <v>1112</v>
      </c>
      <c r="T8" t="str">
        <f t="shared" si="3"/>
        <v>Spellathon;Quiz;;Dance;;Hindi Drama;Gardening;;Indoor Games;Photography;Culinary;</v>
      </c>
      <c r="U8" t="str">
        <f t="shared" si="8"/>
        <v>Spellathon;Quiz;Dance;Hindi Drama;Gardening;Indoor Games;Photography;Culinary;</v>
      </c>
      <c r="V8" t="str">
        <f t="shared" si="4"/>
        <v>Public Speaking;Film Making;DIY;Spellathon;Quiz;Dance;Hindi Drama;Gardening;Indoor Games;Photography;Culinary;</v>
      </c>
      <c r="W8" t="str">
        <f t="shared" si="5"/>
        <v>Public Speaking;Film Making;DIY;Spellathon;Quiz;Dance;Hindi Drama;Gardening;Indoor Games;Photography;Culinary;</v>
      </c>
    </row>
    <row r="9" spans="1:23" x14ac:dyDescent="0.2">
      <c r="A9" s="2">
        <f t="shared" si="6"/>
        <v>8</v>
      </c>
      <c r="B9" s="2" t="s">
        <v>24</v>
      </c>
      <c r="C9" s="2" t="s">
        <v>747</v>
      </c>
      <c r="D9" s="2" t="s">
        <v>1034</v>
      </c>
      <c r="E9" s="2" t="s">
        <v>663</v>
      </c>
      <c r="F9" s="2" t="s">
        <v>664</v>
      </c>
      <c r="G9" s="2" t="s">
        <v>22</v>
      </c>
      <c r="H9" s="2" t="s">
        <v>24</v>
      </c>
      <c r="I9" s="2" t="s">
        <v>23</v>
      </c>
      <c r="J9" s="2" t="s">
        <v>78</v>
      </c>
      <c r="L9" t="str">
        <f t="shared" si="7"/>
        <v xml:space="preserve">Shriya Padmanabhan </v>
      </c>
      <c r="M9" t="str">
        <f t="shared" si="0"/>
        <v>Voyagers</v>
      </c>
      <c r="N9" t="str">
        <f t="shared" si="1"/>
        <v>10 CBSE</v>
      </c>
      <c r="O9" t="str">
        <f t="shared" si="2"/>
        <v>Public Speaking;Quiz;Gardening;</v>
      </c>
      <c r="P9" s="12" t="s">
        <v>24</v>
      </c>
      <c r="Q9" t="s">
        <v>23</v>
      </c>
      <c r="R9" t="s">
        <v>78</v>
      </c>
      <c r="S9" t="s">
        <v>1112</v>
      </c>
      <c r="T9" t="str">
        <f t="shared" si="3"/>
        <v>Spellathon;;Film Making;Dance;DIY;Hindi Drama;;;Indoor Games;Photography;Culinary;</v>
      </c>
      <c r="U9" t="str">
        <f t="shared" si="8"/>
        <v>Spellathon;Film Making;Dance;DIY;Hindi Drama;Indoor Games;Photography;Culinary;</v>
      </c>
      <c r="V9" t="str">
        <f t="shared" si="4"/>
        <v>Public Speaking;Quiz;Gardening;Spellathon;Film Making;Dance;DIY;Hindi Drama;Indoor Games;Photography;Culinary;</v>
      </c>
      <c r="W9" t="str">
        <f t="shared" si="5"/>
        <v>Public Speaking;Quiz;Gardening;Spellathon;Film Making;Dance;DIY;Hindi Drama;Indoor Games;Photography;Culinary;</v>
      </c>
    </row>
    <row r="10" spans="1:23" x14ac:dyDescent="0.2">
      <c r="A10" s="2">
        <f t="shared" si="6"/>
        <v>9</v>
      </c>
      <c r="B10" s="2" t="s">
        <v>24</v>
      </c>
      <c r="C10" s="2" t="s">
        <v>1035</v>
      </c>
      <c r="D10" s="2" t="s">
        <v>618</v>
      </c>
      <c r="E10" s="2" t="s">
        <v>663</v>
      </c>
      <c r="F10" s="2" t="s">
        <v>664</v>
      </c>
      <c r="G10" s="2" t="s">
        <v>27</v>
      </c>
      <c r="H10" s="2" t="s">
        <v>24</v>
      </c>
      <c r="I10" s="2" t="s">
        <v>534</v>
      </c>
      <c r="J10" s="2" t="s">
        <v>28</v>
      </c>
      <c r="L10" t="str">
        <f t="shared" si="7"/>
        <v>Sian Manuel</v>
      </c>
      <c r="M10" t="str">
        <f t="shared" si="0"/>
        <v>Pioneers</v>
      </c>
      <c r="N10" t="str">
        <f t="shared" si="1"/>
        <v>10 CBSE</v>
      </c>
      <c r="O10" t="str">
        <f t="shared" si="2"/>
        <v>Public Speaking;Photography;Dance;</v>
      </c>
      <c r="P10" s="12" t="s">
        <v>24</v>
      </c>
      <c r="Q10" t="s">
        <v>534</v>
      </c>
      <c r="R10" t="s">
        <v>28</v>
      </c>
      <c r="S10" t="s">
        <v>1112</v>
      </c>
      <c r="T10" t="str">
        <f t="shared" si="3"/>
        <v>Spellathon;Quiz;Film Making;;DIY;Hindi Drama;Gardening;;Indoor Games;;Culinary;</v>
      </c>
      <c r="U10" t="str">
        <f t="shared" si="8"/>
        <v>Spellathon;Quiz;Film Making;DIY;Hindi Drama;Gardening;Indoor Games;Culinary;</v>
      </c>
      <c r="V10" t="str">
        <f t="shared" si="4"/>
        <v>Public Speaking;Photography;Dance;Spellathon;Quiz;Film Making;DIY;Hindi Drama;Gardening;Indoor Games;Culinary;</v>
      </c>
      <c r="W10" t="str">
        <f t="shared" si="5"/>
        <v>Public Speaking;Photography;Dance;Spellathon;Quiz;Film Making;DIY;Hindi Drama;Gardening;Indoor Games;Culinary;</v>
      </c>
    </row>
    <row r="11" spans="1:23" x14ac:dyDescent="0.2">
      <c r="A11" s="2">
        <f t="shared" si="6"/>
        <v>10</v>
      </c>
      <c r="B11" s="1" t="s">
        <v>23</v>
      </c>
      <c r="C11" s="2" t="s">
        <v>1082</v>
      </c>
      <c r="D11" s="2" t="s">
        <v>1083</v>
      </c>
      <c r="E11" s="2" t="s">
        <v>663</v>
      </c>
      <c r="F11" s="2" t="s">
        <v>664</v>
      </c>
      <c r="G11" s="2" t="s">
        <v>43</v>
      </c>
      <c r="H11" s="2" t="s">
        <v>23</v>
      </c>
      <c r="I11" s="2" t="s">
        <v>78</v>
      </c>
      <c r="J11" s="2" t="s">
        <v>40</v>
      </c>
      <c r="L11" t="str">
        <f t="shared" si="7"/>
        <v xml:space="preserve">Pareekshit  Mukherjee </v>
      </c>
      <c r="M11" t="str">
        <f t="shared" si="0"/>
        <v>Explorers</v>
      </c>
      <c r="N11" t="str">
        <f t="shared" si="1"/>
        <v>10 CBSE</v>
      </c>
      <c r="O11" t="str">
        <f t="shared" si="2"/>
        <v>Quiz;Gardening;DIY;</v>
      </c>
      <c r="P11" s="12" t="s">
        <v>23</v>
      </c>
      <c r="Q11" t="s">
        <v>78</v>
      </c>
      <c r="R11" t="s">
        <v>40</v>
      </c>
      <c r="S11" t="s">
        <v>1112</v>
      </c>
      <c r="T11" t="str">
        <f t="shared" si="3"/>
        <v>Spellathon;;Film Making;Dance;;Hindi Drama;;Public Speaking;Indoor Games;Photography;Culinary;</v>
      </c>
      <c r="U11" t="str">
        <f t="shared" si="8"/>
        <v>Spellathon;Film Making;Dance;Hindi Drama;Public Speaking;Indoor Games;Photography;Culinary;</v>
      </c>
      <c r="V11" t="str">
        <f t="shared" si="4"/>
        <v>Quiz;Gardening;DIY;Spellathon;Film Making;Dance;Hindi Drama;Public Speaking;Indoor Games;Photography;Culinary;</v>
      </c>
      <c r="W11" t="str">
        <f t="shared" si="5"/>
        <v>Quiz;Gardening;DIY;Spellathon;Film Making;Dance;Hindi Drama;Public Speaking;Indoor Games;Photography;Culinary;</v>
      </c>
    </row>
    <row r="12" spans="1:23" x14ac:dyDescent="0.2">
      <c r="A12" s="2">
        <f t="shared" si="6"/>
        <v>11</v>
      </c>
      <c r="B12" s="2" t="s">
        <v>28</v>
      </c>
      <c r="C12" s="2" t="s">
        <v>560</v>
      </c>
      <c r="D12" s="2" t="s">
        <v>561</v>
      </c>
      <c r="E12" s="2" t="s">
        <v>530</v>
      </c>
      <c r="F12" s="2" t="s">
        <v>31</v>
      </c>
      <c r="G12" s="2" t="s">
        <v>27</v>
      </c>
      <c r="H12" s="2" t="s">
        <v>28</v>
      </c>
      <c r="I12" s="2" t="s">
        <v>534</v>
      </c>
      <c r="J12" s="2" t="s">
        <v>40</v>
      </c>
      <c r="L12" t="str">
        <f t="shared" si="7"/>
        <v xml:space="preserve">Anushka  Manaktala </v>
      </c>
      <c r="M12" t="str">
        <f t="shared" si="0"/>
        <v>Pioneers</v>
      </c>
      <c r="N12" t="str">
        <f t="shared" ref="N3:N66" si="9">CONCATENATE(E12," ",F12)</f>
        <v>10 IGCSE E</v>
      </c>
      <c r="O12" t="str">
        <f t="shared" si="2"/>
        <v>Dance;Photography;DIY;</v>
      </c>
      <c r="P12" s="12" t="s">
        <v>28</v>
      </c>
      <c r="Q12" t="s">
        <v>534</v>
      </c>
      <c r="R12" t="s">
        <v>40</v>
      </c>
      <c r="S12" t="s">
        <v>1112</v>
      </c>
      <c r="T12" t="str">
        <f t="shared" si="3"/>
        <v>Spellathon;Quiz;Film Making;;;Hindi Drama;Gardening;Public Speaking;Indoor Games;;Culinary;</v>
      </c>
      <c r="U12" t="str">
        <f t="shared" si="8"/>
        <v>Spellathon;Quiz;Film Making;Hindi Drama;Gardening;Public Speaking;Indoor Games;Culinary;</v>
      </c>
      <c r="V12" t="str">
        <f t="shared" si="4"/>
        <v>Dance;Photography;DIY;Spellathon;Quiz;Film Making;Hindi Drama;Gardening;Public Speaking;Indoor Games;Culinary;</v>
      </c>
      <c r="W12" t="str">
        <f t="shared" si="5"/>
        <v>Dance;Photography;DIY;Spellathon;Quiz;Film Making;Hindi Drama;Gardening;Public Speaking;Indoor Games;Culinary;</v>
      </c>
    </row>
    <row r="13" spans="1:23" x14ac:dyDescent="0.2">
      <c r="A13" s="2">
        <f t="shared" si="6"/>
        <v>12</v>
      </c>
      <c r="B13" s="2" t="s">
        <v>28</v>
      </c>
      <c r="C13" s="2" t="s">
        <v>574</v>
      </c>
      <c r="D13" s="2" t="s">
        <v>362</v>
      </c>
      <c r="E13" s="2" t="s">
        <v>530</v>
      </c>
      <c r="F13" s="2" t="s">
        <v>31</v>
      </c>
      <c r="G13" s="2" t="s">
        <v>22</v>
      </c>
      <c r="H13" s="2" t="s">
        <v>28</v>
      </c>
      <c r="I13" s="2" t="s">
        <v>543</v>
      </c>
      <c r="J13" s="2" t="s">
        <v>534</v>
      </c>
      <c r="L13" t="str">
        <f t="shared" si="7"/>
        <v>Ishita  Gupta</v>
      </c>
      <c r="M13" t="str">
        <f t="shared" si="0"/>
        <v>Voyagers</v>
      </c>
      <c r="N13" t="str">
        <f t="shared" si="9"/>
        <v>10 IGCSE E</v>
      </c>
      <c r="O13" t="str">
        <f t="shared" si="2"/>
        <v>Dance;Film Making;Photography;</v>
      </c>
      <c r="P13" s="12" t="s">
        <v>28</v>
      </c>
      <c r="Q13" t="s">
        <v>543</v>
      </c>
      <c r="R13" t="s">
        <v>534</v>
      </c>
      <c r="S13" t="s">
        <v>1112</v>
      </c>
      <c r="T13" t="str">
        <f t="shared" si="3"/>
        <v>Spellathon;Quiz;;;DIY;Hindi Drama;Gardening;Public Speaking;Indoor Games;;Culinary;</v>
      </c>
      <c r="U13" t="str">
        <f t="shared" si="8"/>
        <v>Spellathon;Quiz;DIY;Hindi Drama;Gardening;Public Speaking;Indoor Games;Culinary;</v>
      </c>
      <c r="V13" t="str">
        <f t="shared" si="4"/>
        <v>Dance;Film Making;Photography;Spellathon;Quiz;DIY;Hindi Drama;Gardening;Public Speaking;Indoor Games;Culinary;</v>
      </c>
      <c r="W13" t="str">
        <f t="shared" si="5"/>
        <v>Dance;Film Making;Photography;Spellathon;Quiz;DIY;Hindi Drama;Gardening;Public Speaking;Indoor Games;Culinary;</v>
      </c>
    </row>
    <row r="14" spans="1:23" x14ac:dyDescent="0.2">
      <c r="A14" s="2">
        <f t="shared" si="6"/>
        <v>13</v>
      </c>
      <c r="B14" s="4" t="s">
        <v>28</v>
      </c>
      <c r="C14" s="2" t="s">
        <v>575</v>
      </c>
      <c r="D14" s="2" t="s">
        <v>42</v>
      </c>
      <c r="E14" s="2" t="s">
        <v>530</v>
      </c>
      <c r="F14" s="2" t="s">
        <v>46</v>
      </c>
      <c r="G14" s="2" t="s">
        <v>27</v>
      </c>
      <c r="H14" s="2" t="s">
        <v>28</v>
      </c>
      <c r="I14" s="2" t="s">
        <v>543</v>
      </c>
      <c r="J14" s="2" t="s">
        <v>78</v>
      </c>
      <c r="L14" t="str">
        <f t="shared" si="7"/>
        <v>Kashish Arora</v>
      </c>
      <c r="M14" t="str">
        <f t="shared" si="0"/>
        <v>Pioneers</v>
      </c>
      <c r="N14" t="str">
        <f t="shared" si="9"/>
        <v>10 IGCSE B</v>
      </c>
      <c r="O14" t="str">
        <f t="shared" si="2"/>
        <v>Dance;Film Making;Gardening;</v>
      </c>
      <c r="P14" s="12" t="s">
        <v>28</v>
      </c>
      <c r="Q14" t="s">
        <v>543</v>
      </c>
      <c r="R14" t="s">
        <v>78</v>
      </c>
      <c r="S14" t="s">
        <v>1112</v>
      </c>
      <c r="T14" t="str">
        <f t="shared" si="3"/>
        <v>Spellathon;Quiz;;;DIY;Hindi Drama;;Public Speaking;Indoor Games;Photography;Culinary;</v>
      </c>
      <c r="U14" t="str">
        <f t="shared" si="8"/>
        <v>Spellathon;Quiz;DIY;Hindi Drama;Public Speaking;Indoor Games;Photography;Culinary;</v>
      </c>
      <c r="V14" t="str">
        <f t="shared" si="4"/>
        <v>Dance;Film Making;Gardening;Spellathon;Quiz;DIY;Hindi Drama;Public Speaking;Indoor Games;Photography;Culinary;</v>
      </c>
      <c r="W14" t="str">
        <f t="shared" si="5"/>
        <v>Dance;Film Making;Gardening;Spellathon;Quiz;DIY;Hindi Drama;Public Speaking;Indoor Games;Photography;Culinary;</v>
      </c>
    </row>
    <row r="15" spans="1:23" x14ac:dyDescent="0.2">
      <c r="A15" s="2">
        <f t="shared" si="6"/>
        <v>14</v>
      </c>
      <c r="B15" s="2" t="s">
        <v>28</v>
      </c>
      <c r="C15" s="2" t="s">
        <v>581</v>
      </c>
      <c r="D15" s="2" t="s">
        <v>582</v>
      </c>
      <c r="E15" s="2" t="s">
        <v>530</v>
      </c>
      <c r="F15" s="2" t="s">
        <v>34</v>
      </c>
      <c r="G15" s="2" t="s">
        <v>27</v>
      </c>
      <c r="H15" s="2" t="s">
        <v>28</v>
      </c>
      <c r="I15" s="2" t="s">
        <v>35</v>
      </c>
      <c r="J15" s="2" t="s">
        <v>543</v>
      </c>
      <c r="L15" t="str">
        <f t="shared" si="7"/>
        <v xml:space="preserve">Mannat Sachdeva </v>
      </c>
      <c r="M15" t="str">
        <f t="shared" si="0"/>
        <v>Pioneers</v>
      </c>
      <c r="N15" t="str">
        <f t="shared" si="9"/>
        <v>10 IGCSE A</v>
      </c>
      <c r="O15" t="str">
        <f t="shared" si="2"/>
        <v>Dance;Indoor Games;Film Making;</v>
      </c>
      <c r="P15" s="12" t="s">
        <v>28</v>
      </c>
      <c r="Q15" t="s">
        <v>35</v>
      </c>
      <c r="R15" t="s">
        <v>543</v>
      </c>
      <c r="S15" t="s">
        <v>1112</v>
      </c>
      <c r="T15" t="str">
        <f t="shared" si="3"/>
        <v>Spellathon;Quiz;;;DIY;Hindi Drama;Gardening;Public Speaking;;Photography;Culinary;</v>
      </c>
      <c r="U15" t="str">
        <f t="shared" si="8"/>
        <v>Spellathon;Quiz;DIY;Hindi Drama;Gardening;Public Speaking;Photography;Culinary;</v>
      </c>
      <c r="V15" t="str">
        <f t="shared" si="4"/>
        <v>Dance;Indoor Games;Film Making;Spellathon;Quiz;DIY;Hindi Drama;Gardening;Public Speaking;Photography;Culinary;</v>
      </c>
      <c r="W15" t="str">
        <f t="shared" si="5"/>
        <v>Dance;Indoor Games;Film Making;Spellathon;Quiz;DIY;Hindi Drama;Gardening;Public Speaking;Photography;Culinary;</v>
      </c>
    </row>
    <row r="16" spans="1:23" x14ac:dyDescent="0.2">
      <c r="A16" s="2">
        <f t="shared" si="6"/>
        <v>15</v>
      </c>
      <c r="B16" s="2" t="s">
        <v>28</v>
      </c>
      <c r="C16" s="2" t="s">
        <v>592</v>
      </c>
      <c r="D16" s="2" t="s">
        <v>593</v>
      </c>
      <c r="E16" s="2" t="s">
        <v>530</v>
      </c>
      <c r="F16" s="2" t="s">
        <v>46</v>
      </c>
      <c r="G16" s="2" t="s">
        <v>27</v>
      </c>
      <c r="H16" s="2" t="s">
        <v>28</v>
      </c>
      <c r="I16" s="2" t="s">
        <v>78</v>
      </c>
      <c r="J16" s="2" t="s">
        <v>534</v>
      </c>
      <c r="L16" t="str">
        <f t="shared" si="7"/>
        <v xml:space="preserve">Risha Sabarinath </v>
      </c>
      <c r="M16" t="str">
        <f t="shared" si="0"/>
        <v>Pioneers</v>
      </c>
      <c r="N16" t="str">
        <f t="shared" si="9"/>
        <v>10 IGCSE B</v>
      </c>
      <c r="O16" t="str">
        <f t="shared" si="2"/>
        <v>Dance;Gardening;Photography;</v>
      </c>
      <c r="P16" s="12" t="s">
        <v>28</v>
      </c>
      <c r="Q16" t="s">
        <v>78</v>
      </c>
      <c r="R16" t="s">
        <v>534</v>
      </c>
      <c r="S16" t="s">
        <v>1112</v>
      </c>
      <c r="T16" t="str">
        <f t="shared" si="3"/>
        <v>Spellathon;Quiz;Film Making;;DIY;Hindi Drama;;Public Speaking;Indoor Games;;Culinary;</v>
      </c>
      <c r="U16" t="str">
        <f t="shared" si="8"/>
        <v>Spellathon;Quiz;Film Making;DIY;Hindi Drama;Public Speaking;Indoor Games;Culinary;</v>
      </c>
      <c r="V16" t="str">
        <f t="shared" si="4"/>
        <v>Dance;Gardening;Photography;Spellathon;Quiz;Film Making;DIY;Hindi Drama;Public Speaking;Indoor Games;Culinary;</v>
      </c>
      <c r="W16" t="str">
        <f t="shared" si="5"/>
        <v>Dance;Gardening;Photography;Spellathon;Quiz;Film Making;DIY;Hindi Drama;Public Speaking;Indoor Games;Culinary;</v>
      </c>
    </row>
    <row r="17" spans="1:23" x14ac:dyDescent="0.2">
      <c r="A17" s="2">
        <f t="shared" si="6"/>
        <v>16</v>
      </c>
      <c r="B17" s="2" t="s">
        <v>28</v>
      </c>
      <c r="C17" s="2" t="s">
        <v>597</v>
      </c>
      <c r="D17" s="2" t="s">
        <v>346</v>
      </c>
      <c r="E17" s="2" t="s">
        <v>530</v>
      </c>
      <c r="F17" s="2" t="s">
        <v>46</v>
      </c>
      <c r="G17" s="2" t="s">
        <v>27</v>
      </c>
      <c r="H17" s="2" t="s">
        <v>28</v>
      </c>
      <c r="I17" s="2" t="s">
        <v>543</v>
      </c>
      <c r="J17" s="2" t="s">
        <v>78</v>
      </c>
      <c r="L17" t="str">
        <f t="shared" si="7"/>
        <v>Samya Puri</v>
      </c>
      <c r="M17" t="str">
        <f t="shared" si="0"/>
        <v>Pioneers</v>
      </c>
      <c r="N17" t="str">
        <f t="shared" si="9"/>
        <v>10 IGCSE B</v>
      </c>
      <c r="O17" t="str">
        <f t="shared" si="2"/>
        <v>Dance;Film Making;Gardening;</v>
      </c>
      <c r="P17" s="12" t="s">
        <v>28</v>
      </c>
      <c r="Q17" t="s">
        <v>543</v>
      </c>
      <c r="R17" t="s">
        <v>78</v>
      </c>
      <c r="S17" t="s">
        <v>1112</v>
      </c>
      <c r="T17" t="str">
        <f t="shared" si="3"/>
        <v>Spellathon;Quiz;;;DIY;Hindi Drama;;Public Speaking;Indoor Games;Photography;Culinary;</v>
      </c>
      <c r="U17" t="str">
        <f t="shared" si="8"/>
        <v>Spellathon;Quiz;DIY;Hindi Drama;Public Speaking;Indoor Games;Photography;Culinary;</v>
      </c>
      <c r="V17" t="str">
        <f t="shared" si="4"/>
        <v>Dance;Film Making;Gardening;Spellathon;Quiz;DIY;Hindi Drama;Public Speaking;Indoor Games;Photography;Culinary;</v>
      </c>
      <c r="W17" t="str">
        <f t="shared" si="5"/>
        <v>Dance;Film Making;Gardening;Spellathon;Quiz;DIY;Hindi Drama;Public Speaking;Indoor Games;Photography;Culinary;</v>
      </c>
    </row>
    <row r="18" spans="1:23" x14ac:dyDescent="0.2">
      <c r="A18" s="2">
        <f t="shared" si="6"/>
        <v>17</v>
      </c>
      <c r="B18" s="1" t="s">
        <v>28</v>
      </c>
      <c r="C18" s="2" t="s">
        <v>684</v>
      </c>
      <c r="D18" s="2" t="s">
        <v>370</v>
      </c>
      <c r="E18" s="2" t="s">
        <v>530</v>
      </c>
      <c r="F18" s="2" t="s">
        <v>18</v>
      </c>
      <c r="G18" s="2" t="s">
        <v>27</v>
      </c>
      <c r="H18" s="2" t="s">
        <v>543</v>
      </c>
      <c r="I18" s="2" t="s">
        <v>28</v>
      </c>
      <c r="J18" s="2" t="s">
        <v>534</v>
      </c>
      <c r="L18" t="str">
        <f t="shared" si="7"/>
        <v>Dhruti Ravikiran</v>
      </c>
      <c r="M18" t="str">
        <f t="shared" si="0"/>
        <v>Pioneers</v>
      </c>
      <c r="N18" t="str">
        <f t="shared" si="9"/>
        <v>10 IGCSE C</v>
      </c>
      <c r="O18" t="str">
        <f t="shared" si="2"/>
        <v>Film Making;Dance;Photography;</v>
      </c>
      <c r="P18" s="12" t="s">
        <v>543</v>
      </c>
      <c r="Q18" t="s">
        <v>28</v>
      </c>
      <c r="R18" t="s">
        <v>534</v>
      </c>
      <c r="S18" t="s">
        <v>1112</v>
      </c>
      <c r="T18" t="str">
        <f t="shared" si="3"/>
        <v>Spellathon;Quiz;;;DIY;Hindi Drama;Gardening;Public Speaking;Indoor Games;;Culinary;</v>
      </c>
      <c r="U18" t="str">
        <f t="shared" si="8"/>
        <v>Spellathon;Quiz;DIY;Hindi Drama;Gardening;Public Speaking;Indoor Games;Culinary;</v>
      </c>
      <c r="V18" t="str">
        <f t="shared" si="4"/>
        <v>Film Making;Dance;Photography;Spellathon;Quiz;DIY;Hindi Drama;Gardening;Public Speaking;Indoor Games;Culinary;</v>
      </c>
      <c r="W18" t="str">
        <f t="shared" si="5"/>
        <v>Film Making;Dance;Photography;Spellathon;Quiz;DIY;Hindi Drama;Gardening;Public Speaking;Indoor Games;Culinary;</v>
      </c>
    </row>
    <row r="19" spans="1:23" x14ac:dyDescent="0.2">
      <c r="A19" s="2">
        <f t="shared" si="6"/>
        <v>18</v>
      </c>
      <c r="B19" s="1" t="s">
        <v>28</v>
      </c>
      <c r="C19" s="2" t="s">
        <v>745</v>
      </c>
      <c r="D19" s="2" t="s">
        <v>746</v>
      </c>
      <c r="E19" s="2" t="s">
        <v>530</v>
      </c>
      <c r="F19" s="2" t="s">
        <v>46</v>
      </c>
      <c r="G19" s="2" t="s">
        <v>27</v>
      </c>
      <c r="H19" s="2" t="s">
        <v>543</v>
      </c>
      <c r="I19" s="2" t="s">
        <v>28</v>
      </c>
      <c r="J19" s="2" t="s">
        <v>534</v>
      </c>
      <c r="L19" t="str">
        <f t="shared" si="7"/>
        <v>Shreya  Allencherry</v>
      </c>
      <c r="M19" t="str">
        <f t="shared" si="0"/>
        <v>Pioneers</v>
      </c>
      <c r="N19" t="str">
        <f t="shared" si="9"/>
        <v>10 IGCSE B</v>
      </c>
      <c r="O19" t="str">
        <f t="shared" si="2"/>
        <v>Film Making;Dance;Photography;</v>
      </c>
      <c r="P19" s="12" t="s">
        <v>543</v>
      </c>
      <c r="Q19" t="s">
        <v>28</v>
      </c>
      <c r="R19" t="s">
        <v>534</v>
      </c>
      <c r="S19" t="s">
        <v>1112</v>
      </c>
      <c r="T19" t="str">
        <f t="shared" si="3"/>
        <v>Spellathon;Quiz;;;DIY;Hindi Drama;Gardening;Public Speaking;Indoor Games;;Culinary;</v>
      </c>
      <c r="U19" t="str">
        <f t="shared" si="8"/>
        <v>Spellathon;Quiz;DIY;Hindi Drama;Gardening;Public Speaking;Indoor Games;Culinary;</v>
      </c>
      <c r="V19" t="str">
        <f t="shared" si="4"/>
        <v>Film Making;Dance;Photography;Spellathon;Quiz;DIY;Hindi Drama;Gardening;Public Speaking;Indoor Games;Culinary;</v>
      </c>
      <c r="W19" t="str">
        <f t="shared" si="5"/>
        <v>Film Making;Dance;Photography;Spellathon;Quiz;DIY;Hindi Drama;Gardening;Public Speaking;Indoor Games;Culinary;</v>
      </c>
    </row>
    <row r="20" spans="1:23" x14ac:dyDescent="0.2">
      <c r="A20" s="2">
        <f t="shared" si="6"/>
        <v>19</v>
      </c>
      <c r="B20" s="1" t="s">
        <v>28</v>
      </c>
      <c r="C20" s="2" t="s">
        <v>790</v>
      </c>
      <c r="D20" s="2" t="s">
        <v>791</v>
      </c>
      <c r="E20" s="2" t="s">
        <v>530</v>
      </c>
      <c r="F20" s="2" t="s">
        <v>13</v>
      </c>
      <c r="G20" s="2" t="s">
        <v>27</v>
      </c>
      <c r="H20" s="2" t="s">
        <v>78</v>
      </c>
      <c r="I20" s="2" t="s">
        <v>28</v>
      </c>
      <c r="J20" s="2" t="s">
        <v>40</v>
      </c>
      <c r="L20" t="str">
        <f t="shared" si="7"/>
        <v xml:space="preserve">Tvishaa  Chaudhri </v>
      </c>
      <c r="M20" t="str">
        <f t="shared" si="0"/>
        <v>Pioneers</v>
      </c>
      <c r="N20" t="str">
        <f t="shared" si="9"/>
        <v>10 IGCSE D</v>
      </c>
      <c r="O20" t="str">
        <f t="shared" si="2"/>
        <v>Gardening;Dance;DIY;</v>
      </c>
      <c r="P20" s="12" t="s">
        <v>78</v>
      </c>
      <c r="Q20" t="s">
        <v>28</v>
      </c>
      <c r="R20" t="s">
        <v>40</v>
      </c>
      <c r="S20" t="s">
        <v>1112</v>
      </c>
      <c r="T20" t="str">
        <f t="shared" si="3"/>
        <v>Spellathon;Quiz;Film Making;;;Hindi Drama;;Public Speaking;Indoor Games;Photography;Culinary;</v>
      </c>
      <c r="U20" t="str">
        <f t="shared" si="8"/>
        <v>Spellathon;Quiz;Film Making;Hindi Drama;Public Speaking;Indoor Games;Photography;Culinary;</v>
      </c>
      <c r="V20" t="str">
        <f t="shared" si="4"/>
        <v>Gardening;Dance;DIY;Spellathon;Quiz;Film Making;Hindi Drama;Public Speaking;Indoor Games;Photography;Culinary;</v>
      </c>
      <c r="W20" t="str">
        <f t="shared" si="5"/>
        <v>Gardening;Dance;DIY;Spellathon;Quiz;Film Making;Hindi Drama;Public Speaking;Indoor Games;Photography;Culinary;</v>
      </c>
    </row>
    <row r="21" spans="1:23" x14ac:dyDescent="0.2">
      <c r="A21" s="2">
        <f t="shared" si="6"/>
        <v>20</v>
      </c>
      <c r="B21" s="2" t="s">
        <v>28</v>
      </c>
      <c r="C21" s="2" t="s">
        <v>528</v>
      </c>
      <c r="D21" s="2" t="s">
        <v>529</v>
      </c>
      <c r="E21" s="2" t="s">
        <v>530</v>
      </c>
      <c r="F21" s="2" t="s">
        <v>31</v>
      </c>
      <c r="G21" s="2" t="s">
        <v>14</v>
      </c>
      <c r="H21" s="2" t="s">
        <v>28</v>
      </c>
      <c r="I21" s="2" t="s">
        <v>78</v>
      </c>
      <c r="J21" s="2" t="s">
        <v>40</v>
      </c>
      <c r="L21" t="str">
        <f t="shared" si="7"/>
        <v>aadia kuttappa</v>
      </c>
      <c r="M21" t="str">
        <f t="shared" si="0"/>
        <v>Discoverers</v>
      </c>
      <c r="N21" t="str">
        <f t="shared" si="9"/>
        <v>10 IGCSE E</v>
      </c>
      <c r="O21" t="str">
        <f t="shared" si="2"/>
        <v>Dance;Gardening;DIY;</v>
      </c>
      <c r="P21" s="12" t="s">
        <v>28</v>
      </c>
      <c r="Q21" t="s">
        <v>78</v>
      </c>
      <c r="R21" t="s">
        <v>40</v>
      </c>
      <c r="S21" t="s">
        <v>1112</v>
      </c>
      <c r="T21" t="str">
        <f t="shared" si="3"/>
        <v>Spellathon;Quiz;Film Making;;;Hindi Drama;;Public Speaking;Indoor Games;Photography;Culinary;</v>
      </c>
      <c r="U21" t="str">
        <f t="shared" si="8"/>
        <v>Spellathon;Quiz;Film Making;Hindi Drama;Public Speaking;Indoor Games;Photography;Culinary;</v>
      </c>
      <c r="V21" t="str">
        <f t="shared" si="4"/>
        <v>Dance;Gardening;DIY;Spellathon;Quiz;Film Making;Hindi Drama;Public Speaking;Indoor Games;Photography;Culinary;</v>
      </c>
      <c r="W21" t="str">
        <f t="shared" si="5"/>
        <v>Dance;Gardening;DIY;Spellathon;Quiz;Film Making;Hindi Drama;Public Speaking;Indoor Games;Photography;Culinary;</v>
      </c>
    </row>
    <row r="22" spans="1:23" x14ac:dyDescent="0.2">
      <c r="A22" s="2">
        <f t="shared" si="6"/>
        <v>21</v>
      </c>
      <c r="B22" s="2" t="s">
        <v>28</v>
      </c>
      <c r="C22" s="2" t="s">
        <v>541</v>
      </c>
      <c r="D22" s="2" t="s">
        <v>542</v>
      </c>
      <c r="E22" s="2" t="s">
        <v>530</v>
      </c>
      <c r="F22" s="2" t="s">
        <v>31</v>
      </c>
      <c r="G22" s="2" t="s">
        <v>14</v>
      </c>
      <c r="H22" s="2" t="s">
        <v>28</v>
      </c>
      <c r="I22" s="2" t="s">
        <v>543</v>
      </c>
      <c r="J22" s="2" t="s">
        <v>534</v>
      </c>
      <c r="L22" t="str">
        <f t="shared" si="7"/>
        <v xml:space="preserve">Aarya . Ramesh  Nair </v>
      </c>
      <c r="M22" t="str">
        <f t="shared" si="0"/>
        <v>Discoverers</v>
      </c>
      <c r="N22" t="str">
        <f t="shared" si="9"/>
        <v>10 IGCSE E</v>
      </c>
      <c r="O22" t="str">
        <f t="shared" si="2"/>
        <v>Dance;Film Making;Photography;</v>
      </c>
      <c r="P22" s="12" t="s">
        <v>28</v>
      </c>
      <c r="Q22" t="s">
        <v>543</v>
      </c>
      <c r="R22" t="s">
        <v>534</v>
      </c>
      <c r="S22" t="s">
        <v>1112</v>
      </c>
      <c r="T22" t="str">
        <f t="shared" si="3"/>
        <v>Spellathon;Quiz;;;DIY;Hindi Drama;Gardening;Public Speaking;Indoor Games;;Culinary;</v>
      </c>
      <c r="U22" t="str">
        <f t="shared" si="8"/>
        <v>Spellathon;Quiz;DIY;Hindi Drama;Gardening;Public Speaking;Indoor Games;Culinary;</v>
      </c>
      <c r="V22" t="str">
        <f t="shared" si="4"/>
        <v>Dance;Film Making;Photography;Spellathon;Quiz;DIY;Hindi Drama;Gardening;Public Speaking;Indoor Games;Culinary;</v>
      </c>
      <c r="W22" t="str">
        <f t="shared" si="5"/>
        <v>Dance;Film Making;Photography;Spellathon;Quiz;DIY;Hindi Drama;Gardening;Public Speaking;Indoor Games;Culinary;</v>
      </c>
    </row>
    <row r="23" spans="1:23" x14ac:dyDescent="0.2">
      <c r="A23" s="2">
        <f t="shared" si="6"/>
        <v>22</v>
      </c>
      <c r="B23" s="1" t="s">
        <v>28</v>
      </c>
      <c r="C23" s="2" t="s">
        <v>899</v>
      </c>
      <c r="D23" s="2" t="s">
        <v>900</v>
      </c>
      <c r="E23" s="2" t="s">
        <v>530</v>
      </c>
      <c r="F23" s="2" t="s">
        <v>34</v>
      </c>
      <c r="G23" s="2" t="s">
        <v>27</v>
      </c>
      <c r="H23" s="2" t="s">
        <v>35</v>
      </c>
      <c r="I23" s="2" t="s">
        <v>28</v>
      </c>
      <c r="J23" s="2" t="s">
        <v>62</v>
      </c>
      <c r="L23" t="str">
        <f t="shared" si="7"/>
        <v>Shahu Wagh</v>
      </c>
      <c r="M23" t="str">
        <f t="shared" si="0"/>
        <v>Pioneers</v>
      </c>
      <c r="N23" t="str">
        <f t="shared" si="9"/>
        <v>10 IGCSE A</v>
      </c>
      <c r="O23" t="str">
        <f t="shared" si="2"/>
        <v>Indoor Games;Dance;Hindi Drama;</v>
      </c>
      <c r="P23" s="12" t="s">
        <v>35</v>
      </c>
      <c r="Q23" t="s">
        <v>28</v>
      </c>
      <c r="R23" t="s">
        <v>62</v>
      </c>
      <c r="S23" t="s">
        <v>1112</v>
      </c>
      <c r="T23" t="str">
        <f t="shared" si="3"/>
        <v>Spellathon;Quiz;Film Making;;DIY;;Gardening;Public Speaking;;Photography;Culinary;</v>
      </c>
      <c r="U23" t="str">
        <f t="shared" si="8"/>
        <v>Spellathon;Quiz;Film Making;DIY;Gardening;Public Speaking;Photography;Culinary;</v>
      </c>
      <c r="V23" t="str">
        <f t="shared" si="4"/>
        <v>Indoor Games;Dance;Hindi Drama;Spellathon;Quiz;Film Making;DIY;Gardening;Public Speaking;Photography;Culinary;</v>
      </c>
      <c r="W23" t="str">
        <f t="shared" si="5"/>
        <v>Indoor Games;Dance;Hindi Drama;Spellathon;Quiz;Film Making;DIY;Gardening;Public Speaking;Photography;Culinary;</v>
      </c>
    </row>
    <row r="24" spans="1:23" x14ac:dyDescent="0.2">
      <c r="A24" s="2">
        <f t="shared" si="6"/>
        <v>23</v>
      </c>
      <c r="B24" s="2" t="s">
        <v>62</v>
      </c>
      <c r="C24" s="2" t="s">
        <v>565</v>
      </c>
      <c r="D24" s="2" t="s">
        <v>362</v>
      </c>
      <c r="E24" s="2" t="s">
        <v>530</v>
      </c>
      <c r="F24" s="2" t="s">
        <v>34</v>
      </c>
      <c r="G24" s="2" t="s">
        <v>22</v>
      </c>
      <c r="H24" s="2" t="s">
        <v>28</v>
      </c>
      <c r="I24" s="2" t="s">
        <v>62</v>
      </c>
      <c r="J24" s="2" t="s">
        <v>40</v>
      </c>
      <c r="L24" t="str">
        <f t="shared" si="7"/>
        <v>Ayushi Gupta</v>
      </c>
      <c r="M24" t="str">
        <f t="shared" si="0"/>
        <v>Voyagers</v>
      </c>
      <c r="N24" t="str">
        <f t="shared" si="9"/>
        <v>10 IGCSE A</v>
      </c>
      <c r="O24" t="str">
        <f t="shared" si="2"/>
        <v>Dance;Hindi Drama;DIY;</v>
      </c>
      <c r="P24" s="12" t="s">
        <v>28</v>
      </c>
      <c r="Q24" t="s">
        <v>62</v>
      </c>
      <c r="R24" t="s">
        <v>40</v>
      </c>
      <c r="S24" t="s">
        <v>1112</v>
      </c>
      <c r="T24" t="str">
        <f t="shared" si="3"/>
        <v>Spellathon;Quiz;Film Making;;;;Gardening;Public Speaking;Indoor Games;Photography;Culinary;</v>
      </c>
      <c r="U24" t="str">
        <f t="shared" si="8"/>
        <v>Spellathon;Quiz;Film Making;Gardening;Public Speaking;Indoor Games;Photography;Culinary;</v>
      </c>
      <c r="V24" t="str">
        <f t="shared" si="4"/>
        <v>Dance;Hindi Drama;DIY;Spellathon;Quiz;Film Making;Gardening;Public Speaking;Indoor Games;Photography;Culinary;</v>
      </c>
      <c r="W24" t="str">
        <f t="shared" si="5"/>
        <v>Dance;Hindi Drama;DIY;Spellathon;Quiz;Film Making;Gardening;Public Speaking;Indoor Games;Photography;Culinary;</v>
      </c>
    </row>
    <row r="25" spans="1:23" x14ac:dyDescent="0.2">
      <c r="A25" s="2">
        <f t="shared" si="6"/>
        <v>24</v>
      </c>
      <c r="B25" s="2" t="s">
        <v>28</v>
      </c>
      <c r="C25" s="2" t="s">
        <v>579</v>
      </c>
      <c r="D25" s="2" t="s">
        <v>580</v>
      </c>
      <c r="E25" s="2" t="s">
        <v>530</v>
      </c>
      <c r="F25" s="2" t="s">
        <v>46</v>
      </c>
      <c r="G25" s="2" t="s">
        <v>14</v>
      </c>
      <c r="H25" s="2" t="s">
        <v>28</v>
      </c>
      <c r="I25" s="2" t="s">
        <v>78</v>
      </c>
      <c r="J25" s="2" t="s">
        <v>40</v>
      </c>
      <c r="L25" t="str">
        <f t="shared" si="7"/>
        <v>Mahika Khandelwal</v>
      </c>
      <c r="M25" t="str">
        <f t="shared" si="0"/>
        <v>Discoverers</v>
      </c>
      <c r="N25" t="str">
        <f t="shared" si="9"/>
        <v>10 IGCSE B</v>
      </c>
      <c r="O25" t="str">
        <f t="shared" si="2"/>
        <v>Dance;Gardening;DIY;</v>
      </c>
      <c r="P25" s="12" t="s">
        <v>28</v>
      </c>
      <c r="Q25" t="s">
        <v>78</v>
      </c>
      <c r="R25" t="s">
        <v>40</v>
      </c>
      <c r="S25" t="s">
        <v>1112</v>
      </c>
      <c r="T25" t="str">
        <f t="shared" si="3"/>
        <v>Spellathon;Quiz;Film Making;;;Hindi Drama;;Public Speaking;Indoor Games;Photography;Culinary;</v>
      </c>
      <c r="U25" t="str">
        <f t="shared" si="8"/>
        <v>Spellathon;Quiz;Film Making;Hindi Drama;Public Speaking;Indoor Games;Photography;Culinary;</v>
      </c>
      <c r="V25" t="str">
        <f t="shared" si="4"/>
        <v>Dance;Gardening;DIY;Spellathon;Quiz;Film Making;Hindi Drama;Public Speaking;Indoor Games;Photography;Culinary;</v>
      </c>
      <c r="W25" t="str">
        <f t="shared" si="5"/>
        <v>Dance;Gardening;DIY;Spellathon;Quiz;Film Making;Hindi Drama;Public Speaking;Indoor Games;Photography;Culinary;</v>
      </c>
    </row>
    <row r="26" spans="1:23" x14ac:dyDescent="0.2">
      <c r="A26" s="2">
        <f t="shared" si="6"/>
        <v>25</v>
      </c>
      <c r="B26" s="2" t="s">
        <v>28</v>
      </c>
      <c r="C26" s="2" t="s">
        <v>610</v>
      </c>
      <c r="D26" s="2" t="s">
        <v>611</v>
      </c>
      <c r="E26" s="2" t="s">
        <v>530</v>
      </c>
      <c r="F26" s="2" t="s">
        <v>13</v>
      </c>
      <c r="G26" s="2" t="s">
        <v>43</v>
      </c>
      <c r="H26" s="2" t="s">
        <v>28</v>
      </c>
      <c r="I26" s="2" t="s">
        <v>534</v>
      </c>
      <c r="J26" s="2" t="s">
        <v>543</v>
      </c>
      <c r="L26" t="str">
        <f t="shared" si="7"/>
        <v xml:space="preserve">Tasya Jacob </v>
      </c>
      <c r="M26" t="str">
        <f t="shared" si="0"/>
        <v>Explorers</v>
      </c>
      <c r="N26" t="str">
        <f t="shared" si="9"/>
        <v>10 IGCSE D</v>
      </c>
      <c r="O26" t="str">
        <f t="shared" si="2"/>
        <v>Dance;Photography;Film Making;</v>
      </c>
      <c r="P26" s="12" t="s">
        <v>28</v>
      </c>
      <c r="Q26" t="s">
        <v>534</v>
      </c>
      <c r="R26" t="s">
        <v>543</v>
      </c>
      <c r="S26" t="s">
        <v>1112</v>
      </c>
      <c r="T26" t="str">
        <f t="shared" si="3"/>
        <v>Spellathon;Quiz;;;DIY;Hindi Drama;Gardening;Public Speaking;Indoor Games;;Culinary;</v>
      </c>
      <c r="U26" t="str">
        <f>SUBSTITUTE(SUBSTITUTE(SUBSTITUTE(T26,";;",";"),";;",";"),";",";")</f>
        <v>Spellathon;Quiz;DIY;Hindi Drama;Gardening;Public Speaking;Indoor Games;Culinary;</v>
      </c>
      <c r="V26" t="str">
        <f t="shared" si="4"/>
        <v>Dance;Photography;Film Making;Spellathon;Quiz;DIY;Hindi Drama;Gardening;Public Speaking;Indoor Games;Culinary;</v>
      </c>
      <c r="W26" t="str">
        <f t="shared" si="5"/>
        <v>Dance;Photography;Film Making;Spellathon;Quiz;DIY;Hindi Drama;Gardening;Public Speaking;Indoor Games;Culinary;</v>
      </c>
    </row>
    <row r="27" spans="1:23" x14ac:dyDescent="0.2">
      <c r="A27" s="2">
        <f t="shared" si="6"/>
        <v>26</v>
      </c>
      <c r="B27" s="1" t="s">
        <v>40</v>
      </c>
      <c r="C27" s="2" t="s">
        <v>632</v>
      </c>
      <c r="D27" s="2" t="s">
        <v>624</v>
      </c>
      <c r="E27" s="2" t="s">
        <v>530</v>
      </c>
      <c r="F27" s="2" t="s">
        <v>13</v>
      </c>
      <c r="G27" s="2" t="s">
        <v>22</v>
      </c>
      <c r="H27" s="2" t="s">
        <v>40</v>
      </c>
      <c r="I27" s="2" t="s">
        <v>35</v>
      </c>
      <c r="J27" s="2" t="s">
        <v>78</v>
      </c>
      <c r="L27" t="str">
        <f t="shared" si="7"/>
        <v>Eeshika Biswas</v>
      </c>
      <c r="M27" t="str">
        <f t="shared" si="0"/>
        <v>Voyagers</v>
      </c>
      <c r="N27" t="str">
        <f t="shared" si="9"/>
        <v>10 IGCSE D</v>
      </c>
      <c r="O27" t="str">
        <f t="shared" si="2"/>
        <v>DIY;Indoor Games;Gardening;</v>
      </c>
      <c r="P27" s="12" t="s">
        <v>40</v>
      </c>
      <c r="Q27" t="s">
        <v>35</v>
      </c>
      <c r="R27" t="s">
        <v>78</v>
      </c>
      <c r="S27" t="s">
        <v>1112</v>
      </c>
      <c r="T27" t="str">
        <f t="shared" si="3"/>
        <v>Spellathon;Quiz;Film Making;Dance;;Hindi Drama;;Public Speaking;;Photography;Culinary;</v>
      </c>
      <c r="U27" t="str">
        <f>SUBSTITUTE(SUBSTITUTE(SUBSTITUTE(T27,";;",";"),";;",";"),";",";")</f>
        <v>Spellathon;Quiz;Film Making;Dance;Hindi Drama;Public Speaking;Photography;Culinary;</v>
      </c>
      <c r="V27" t="str">
        <f t="shared" si="4"/>
        <v>DIY;Indoor Games;Gardening;Spellathon;Quiz;Film Making;Dance;Hindi Drama;Public Speaking;Photography;Culinary;</v>
      </c>
      <c r="W27" t="str">
        <f t="shared" si="5"/>
        <v>DIY;Indoor Games;Gardening;Spellathon;Quiz;Film Making;Dance;Hindi Drama;Public Speaking;Photography;Culinary;</v>
      </c>
    </row>
    <row r="28" spans="1:23" x14ac:dyDescent="0.2">
      <c r="A28" s="2">
        <f t="shared" si="6"/>
        <v>27</v>
      </c>
      <c r="B28" s="1" t="s">
        <v>40</v>
      </c>
      <c r="C28" s="2" t="s">
        <v>634</v>
      </c>
      <c r="D28" s="2" t="s">
        <v>570</v>
      </c>
      <c r="E28" s="2" t="s">
        <v>530</v>
      </c>
      <c r="F28" s="2" t="s">
        <v>46</v>
      </c>
      <c r="G28" s="2" t="s">
        <v>22</v>
      </c>
      <c r="H28" s="2" t="s">
        <v>40</v>
      </c>
      <c r="I28" s="2" t="s">
        <v>35</v>
      </c>
      <c r="J28" s="2" t="s">
        <v>78</v>
      </c>
      <c r="L28" t="str">
        <f t="shared" si="7"/>
        <v xml:space="preserve">Gayatri  Sawhney </v>
      </c>
      <c r="M28" t="str">
        <f t="shared" si="0"/>
        <v>Voyagers</v>
      </c>
      <c r="N28" t="str">
        <f t="shared" si="9"/>
        <v>10 IGCSE B</v>
      </c>
      <c r="O28" t="str">
        <f t="shared" si="2"/>
        <v>DIY;Indoor Games;Gardening;</v>
      </c>
      <c r="P28" s="12" t="s">
        <v>40</v>
      </c>
      <c r="Q28" t="s">
        <v>35</v>
      </c>
      <c r="R28" t="s">
        <v>78</v>
      </c>
      <c r="S28" t="s">
        <v>1112</v>
      </c>
      <c r="T28" t="str">
        <f t="shared" si="3"/>
        <v>Spellathon;Quiz;Film Making;Dance;;Hindi Drama;;Public Speaking;;Photography;Culinary;</v>
      </c>
      <c r="U28" t="str">
        <f t="shared" si="8"/>
        <v>Spellathon;Quiz;Film Making;Dance;Hindi Drama;Public Speaking;Photography;Culinary;</v>
      </c>
      <c r="V28" t="str">
        <f t="shared" si="4"/>
        <v>DIY;Indoor Games;Gardening;Spellathon;Quiz;Film Making;Dance;Hindi Drama;Public Speaking;Photography;Culinary;</v>
      </c>
      <c r="W28" t="str">
        <f t="shared" si="5"/>
        <v>DIY;Indoor Games;Gardening;Spellathon;Quiz;Film Making;Dance;Hindi Drama;Public Speaking;Photography;Culinary;</v>
      </c>
    </row>
    <row r="29" spans="1:23" x14ac:dyDescent="0.2">
      <c r="A29" s="2">
        <f t="shared" si="6"/>
        <v>28</v>
      </c>
      <c r="B29" s="1" t="s">
        <v>40</v>
      </c>
      <c r="C29" s="2" t="s">
        <v>472</v>
      </c>
      <c r="D29" s="2" t="s">
        <v>42</v>
      </c>
      <c r="E29" s="2" t="s">
        <v>530</v>
      </c>
      <c r="F29" s="2" t="s">
        <v>34</v>
      </c>
      <c r="G29" s="2" t="s">
        <v>14</v>
      </c>
      <c r="H29" s="2" t="s">
        <v>40</v>
      </c>
      <c r="I29" s="2" t="s">
        <v>543</v>
      </c>
      <c r="J29" s="2" t="s">
        <v>62</v>
      </c>
      <c r="L29" t="str">
        <f t="shared" si="7"/>
        <v>Srishti  Arora</v>
      </c>
      <c r="M29" t="str">
        <f t="shared" si="0"/>
        <v>Discoverers</v>
      </c>
      <c r="N29" t="str">
        <f t="shared" si="9"/>
        <v>10 IGCSE A</v>
      </c>
      <c r="O29" t="str">
        <f t="shared" si="2"/>
        <v>DIY;Film Making;Hindi Drama;</v>
      </c>
      <c r="P29" s="12" t="s">
        <v>40</v>
      </c>
      <c r="Q29" t="s">
        <v>543</v>
      </c>
      <c r="R29" t="s">
        <v>62</v>
      </c>
      <c r="S29" t="s">
        <v>1112</v>
      </c>
      <c r="T29" t="str">
        <f t="shared" si="3"/>
        <v>Spellathon;Quiz;;Dance;;;Gardening;Public Speaking;Indoor Games;Photography;Culinary;</v>
      </c>
      <c r="U29" t="str">
        <f t="shared" si="8"/>
        <v>Spellathon;Quiz;Dance;Gardening;Public Speaking;Indoor Games;Photography;Culinary;</v>
      </c>
      <c r="V29" t="str">
        <f t="shared" si="4"/>
        <v>DIY;Film Making;Hindi Drama;Spellathon;Quiz;Dance;Gardening;Public Speaking;Indoor Games;Photography;Culinary;</v>
      </c>
      <c r="W29" t="str">
        <f t="shared" si="5"/>
        <v>DIY;Film Making;Hindi Drama;Spellathon;Quiz;Dance;Gardening;Public Speaking;Indoor Games;Photography;Culinary;</v>
      </c>
    </row>
    <row r="30" spans="1:23" x14ac:dyDescent="0.2">
      <c r="A30" s="2">
        <f t="shared" si="6"/>
        <v>29</v>
      </c>
      <c r="B30" s="1" t="s">
        <v>1106</v>
      </c>
      <c r="C30" s="2" t="s">
        <v>651</v>
      </c>
      <c r="D30" s="2" t="s">
        <v>652</v>
      </c>
      <c r="E30" s="2" t="s">
        <v>530</v>
      </c>
      <c r="F30" s="2" t="s">
        <v>13</v>
      </c>
      <c r="G30" s="2" t="s">
        <v>22</v>
      </c>
      <c r="H30" s="2" t="s">
        <v>543</v>
      </c>
      <c r="I30" s="2" t="s">
        <v>35</v>
      </c>
      <c r="J30" s="2" t="s">
        <v>534</v>
      </c>
      <c r="L30" t="str">
        <f t="shared" si="7"/>
        <v>Aamani  Kanthamraju</v>
      </c>
      <c r="M30" t="str">
        <f t="shared" si="0"/>
        <v>Voyagers</v>
      </c>
      <c r="N30" t="str">
        <f t="shared" si="9"/>
        <v>10 IGCSE D</v>
      </c>
      <c r="O30" t="str">
        <f t="shared" si="2"/>
        <v>Film Making;Indoor Games;Photography;</v>
      </c>
      <c r="P30" s="12" t="s">
        <v>543</v>
      </c>
      <c r="Q30" t="s">
        <v>35</v>
      </c>
      <c r="R30" t="s">
        <v>534</v>
      </c>
      <c r="S30" t="s">
        <v>1112</v>
      </c>
      <c r="T30" t="str">
        <f t="shared" si="3"/>
        <v>Spellathon;Quiz;;Dance;DIY;Hindi Drama;Gardening;Public Speaking;;;Culinary;</v>
      </c>
      <c r="U30" t="str">
        <f t="shared" si="8"/>
        <v>Spellathon;Quiz;Dance;DIY;Hindi Drama;Gardening;Public Speaking;Culinary;</v>
      </c>
      <c r="V30" t="str">
        <f t="shared" si="4"/>
        <v>Film Making;Indoor Games;Photography;Spellathon;Quiz;Dance;DIY;Hindi Drama;Gardening;Public Speaking;Culinary;</v>
      </c>
      <c r="W30" t="str">
        <f t="shared" si="5"/>
        <v>Film Making;Indoor Games;Photography;Spellathon;Quiz;Dance;DIY;Hindi Drama;Gardening;Public Speaking;Culinary;</v>
      </c>
    </row>
    <row r="31" spans="1:23" x14ac:dyDescent="0.2">
      <c r="A31" s="2">
        <f t="shared" si="6"/>
        <v>30</v>
      </c>
      <c r="B31" s="2" t="s">
        <v>543</v>
      </c>
      <c r="C31" s="2" t="s">
        <v>41</v>
      </c>
      <c r="D31" s="2" t="s">
        <v>51</v>
      </c>
      <c r="E31" s="2" t="s">
        <v>530</v>
      </c>
      <c r="F31" s="2" t="s">
        <v>13</v>
      </c>
      <c r="G31" s="2" t="s">
        <v>27</v>
      </c>
      <c r="H31" s="2" t="s">
        <v>543</v>
      </c>
      <c r="I31" s="2" t="s">
        <v>534</v>
      </c>
      <c r="J31" s="2" t="s">
        <v>35</v>
      </c>
      <c r="L31" t="str">
        <f t="shared" si="7"/>
        <v>Aarav Sharma</v>
      </c>
      <c r="M31" t="str">
        <f t="shared" si="0"/>
        <v>Pioneers</v>
      </c>
      <c r="N31" t="str">
        <f t="shared" si="9"/>
        <v>10 IGCSE D</v>
      </c>
      <c r="O31" t="str">
        <f t="shared" si="2"/>
        <v>Film Making;Photography;Indoor Games;</v>
      </c>
      <c r="P31" s="12" t="s">
        <v>543</v>
      </c>
      <c r="Q31" t="s">
        <v>534</v>
      </c>
      <c r="R31" t="s">
        <v>35</v>
      </c>
      <c r="S31" t="s">
        <v>1112</v>
      </c>
      <c r="T31" t="str">
        <f t="shared" si="3"/>
        <v>Spellathon;Quiz;;Dance;DIY;Hindi Drama;Gardening;Public Speaking;;;Culinary;</v>
      </c>
      <c r="U31" t="str">
        <f t="shared" si="8"/>
        <v>Spellathon;Quiz;Dance;DIY;Hindi Drama;Gardening;Public Speaking;Culinary;</v>
      </c>
      <c r="V31" t="str">
        <f t="shared" si="4"/>
        <v>Film Making;Photography;Indoor Games;Spellathon;Quiz;Dance;DIY;Hindi Drama;Gardening;Public Speaking;Culinary;</v>
      </c>
      <c r="W31" t="str">
        <f t="shared" si="5"/>
        <v>Film Making;Photography;Indoor Games;Spellathon;Quiz;Dance;DIY;Hindi Drama;Gardening;Public Speaking;Culinary;</v>
      </c>
    </row>
    <row r="32" spans="1:23" x14ac:dyDescent="0.2">
      <c r="A32" s="2">
        <f t="shared" si="6"/>
        <v>31</v>
      </c>
      <c r="B32" s="2" t="s">
        <v>543</v>
      </c>
      <c r="C32" s="2" t="s">
        <v>653</v>
      </c>
      <c r="D32" s="2" t="s">
        <v>654</v>
      </c>
      <c r="E32" s="2" t="s">
        <v>530</v>
      </c>
      <c r="F32" s="2" t="s">
        <v>34</v>
      </c>
      <c r="G32" s="2" t="s">
        <v>27</v>
      </c>
      <c r="H32" s="2" t="s">
        <v>543</v>
      </c>
      <c r="I32" s="2" t="s">
        <v>78</v>
      </c>
      <c r="J32" s="2" t="s">
        <v>28</v>
      </c>
      <c r="L32" t="str">
        <f t="shared" si="7"/>
        <v>Aaren Netto</v>
      </c>
      <c r="M32" t="str">
        <f t="shared" si="0"/>
        <v>Pioneers</v>
      </c>
      <c r="N32" t="str">
        <f t="shared" si="9"/>
        <v>10 IGCSE A</v>
      </c>
      <c r="O32" t="str">
        <f t="shared" si="2"/>
        <v>Film Making;Gardening;Dance;</v>
      </c>
      <c r="P32" s="12" t="s">
        <v>543</v>
      </c>
      <c r="Q32" t="s">
        <v>78</v>
      </c>
      <c r="R32" t="s">
        <v>28</v>
      </c>
      <c r="S32" t="s">
        <v>1112</v>
      </c>
      <c r="T32" t="str">
        <f t="shared" si="3"/>
        <v>Spellathon;Quiz;;;DIY;Hindi Drama;;Public Speaking;Indoor Games;Photography;Culinary;</v>
      </c>
      <c r="U32" t="str">
        <f t="shared" si="8"/>
        <v>Spellathon;Quiz;DIY;Hindi Drama;Public Speaking;Indoor Games;Photography;Culinary;</v>
      </c>
      <c r="V32" t="str">
        <f t="shared" si="4"/>
        <v>Film Making;Gardening;Dance;Spellathon;Quiz;DIY;Hindi Drama;Public Speaking;Indoor Games;Photography;Culinary;</v>
      </c>
      <c r="W32" t="str">
        <f t="shared" si="5"/>
        <v>Film Making;Gardening;Dance;Spellathon;Quiz;DIY;Hindi Drama;Public Speaking;Indoor Games;Photography;Culinary;</v>
      </c>
    </row>
    <row r="33" spans="1:23" x14ac:dyDescent="0.2">
      <c r="A33" s="2">
        <f t="shared" si="6"/>
        <v>32</v>
      </c>
      <c r="B33" s="2" t="s">
        <v>543</v>
      </c>
      <c r="C33" s="2" t="s">
        <v>656</v>
      </c>
      <c r="D33" s="2" t="s">
        <v>657</v>
      </c>
      <c r="E33" s="2" t="s">
        <v>530</v>
      </c>
      <c r="F33" s="2" t="s">
        <v>13</v>
      </c>
      <c r="G33" s="2" t="s">
        <v>27</v>
      </c>
      <c r="H33" s="2" t="s">
        <v>543</v>
      </c>
      <c r="I33" s="2" t="s">
        <v>534</v>
      </c>
      <c r="J33" s="2" t="s">
        <v>23</v>
      </c>
      <c r="L33" t="str">
        <f t="shared" si="7"/>
        <v>adi  raj</v>
      </c>
      <c r="M33" t="str">
        <f t="shared" si="0"/>
        <v>Pioneers</v>
      </c>
      <c r="N33" t="str">
        <f t="shared" si="9"/>
        <v>10 IGCSE D</v>
      </c>
      <c r="O33" t="str">
        <f t="shared" si="2"/>
        <v>Film Making;Photography;Quiz;</v>
      </c>
      <c r="P33" s="12" t="s">
        <v>543</v>
      </c>
      <c r="Q33" t="s">
        <v>534</v>
      </c>
      <c r="R33" t="s">
        <v>23</v>
      </c>
      <c r="S33" t="s">
        <v>1112</v>
      </c>
      <c r="T33" t="str">
        <f t="shared" si="3"/>
        <v>Spellathon;;;Dance;DIY;Hindi Drama;Gardening;Public Speaking;Indoor Games;;Culinary;</v>
      </c>
      <c r="U33" t="str">
        <f t="shared" si="8"/>
        <v>Spellathon;Dance;DIY;Hindi Drama;Gardening;Public Speaking;Indoor Games;Culinary;</v>
      </c>
      <c r="V33" t="str">
        <f t="shared" si="4"/>
        <v>Film Making;Photography;Quiz;Spellathon;Dance;DIY;Hindi Drama;Gardening;Public Speaking;Indoor Games;Culinary;</v>
      </c>
      <c r="W33" t="str">
        <f t="shared" si="5"/>
        <v>Film Making;Photography;Quiz;Spellathon;Dance;DIY;Hindi Drama;Gardening;Public Speaking;Indoor Games;Culinary;</v>
      </c>
    </row>
    <row r="34" spans="1:23" x14ac:dyDescent="0.2">
      <c r="A34" s="2">
        <f t="shared" si="6"/>
        <v>33</v>
      </c>
      <c r="B34" s="2" t="s">
        <v>543</v>
      </c>
      <c r="C34" s="2" t="s">
        <v>83</v>
      </c>
      <c r="D34" s="2" t="s">
        <v>488</v>
      </c>
      <c r="E34" s="2" t="s">
        <v>530</v>
      </c>
      <c r="F34" s="2" t="s">
        <v>31</v>
      </c>
      <c r="G34" s="2" t="s">
        <v>27</v>
      </c>
      <c r="H34" s="2" t="s">
        <v>543</v>
      </c>
      <c r="I34" s="2" t="s">
        <v>24</v>
      </c>
      <c r="J34" s="2" t="s">
        <v>28</v>
      </c>
      <c r="L34" t="str">
        <f t="shared" si="7"/>
        <v>Aditi Koul</v>
      </c>
      <c r="M34" t="str">
        <f t="shared" si="0"/>
        <v>Pioneers</v>
      </c>
      <c r="N34" t="str">
        <f t="shared" si="9"/>
        <v>10 IGCSE E</v>
      </c>
      <c r="O34" t="str">
        <f t="shared" si="2"/>
        <v>Film Making;Public Speaking;Dance;</v>
      </c>
      <c r="P34" s="12" t="s">
        <v>543</v>
      </c>
      <c r="Q34" t="s">
        <v>24</v>
      </c>
      <c r="R34" t="s">
        <v>28</v>
      </c>
      <c r="S34" t="s">
        <v>1112</v>
      </c>
      <c r="T34" t="str">
        <f t="shared" si="3"/>
        <v>Spellathon;Quiz;;;DIY;Hindi Drama;Gardening;;Indoor Games;Photography;Culinary;</v>
      </c>
      <c r="U34" t="str">
        <f t="shared" si="8"/>
        <v>Spellathon;Quiz;DIY;Hindi Drama;Gardening;Indoor Games;Photography;Culinary;</v>
      </c>
      <c r="V34" t="str">
        <f t="shared" si="4"/>
        <v>Film Making;Public Speaking;Dance;Spellathon;Quiz;DIY;Hindi Drama;Gardening;Indoor Games;Photography;Culinary;</v>
      </c>
      <c r="W34" t="str">
        <f t="shared" si="5"/>
        <v>Film Making;Public Speaking;Dance;Spellathon;Quiz;DIY;Hindi Drama;Gardening;Indoor Games;Photography;Culinary;</v>
      </c>
    </row>
    <row r="35" spans="1:23" x14ac:dyDescent="0.2">
      <c r="A35" s="2">
        <f t="shared" si="6"/>
        <v>34</v>
      </c>
      <c r="B35" s="1" t="s">
        <v>543</v>
      </c>
      <c r="C35" s="2" t="s">
        <v>661</v>
      </c>
      <c r="D35" s="2" t="s">
        <v>616</v>
      </c>
      <c r="E35" s="2" t="s">
        <v>530</v>
      </c>
      <c r="F35" s="2" t="s">
        <v>13</v>
      </c>
      <c r="G35" s="2" t="s">
        <v>43</v>
      </c>
      <c r="H35" s="2" t="s">
        <v>543</v>
      </c>
      <c r="I35" s="2" t="s">
        <v>24</v>
      </c>
      <c r="J35" s="2" t="s">
        <v>28</v>
      </c>
      <c r="L35" t="str">
        <f t="shared" si="7"/>
        <v>Amogh Hegde</v>
      </c>
      <c r="M35" t="str">
        <f t="shared" si="0"/>
        <v>Explorers</v>
      </c>
      <c r="N35" t="str">
        <f t="shared" si="9"/>
        <v>10 IGCSE D</v>
      </c>
      <c r="O35" t="str">
        <f t="shared" si="2"/>
        <v>Film Making;Public Speaking;Dance;</v>
      </c>
      <c r="P35" s="12" t="s">
        <v>543</v>
      </c>
      <c r="Q35" t="s">
        <v>24</v>
      </c>
      <c r="R35" t="s">
        <v>28</v>
      </c>
      <c r="S35" t="s">
        <v>1112</v>
      </c>
      <c r="T35" t="str">
        <f t="shared" si="3"/>
        <v>Spellathon;Quiz;;;DIY;Hindi Drama;Gardening;;Indoor Games;Photography;Culinary;</v>
      </c>
      <c r="U35" t="str">
        <f t="shared" si="8"/>
        <v>Spellathon;Quiz;DIY;Hindi Drama;Gardening;Indoor Games;Photography;Culinary;</v>
      </c>
      <c r="V35" t="str">
        <f t="shared" si="4"/>
        <v>Film Making;Public Speaking;Dance;Spellathon;Quiz;DIY;Hindi Drama;Gardening;Indoor Games;Photography;Culinary;</v>
      </c>
      <c r="W35" t="str">
        <f t="shared" si="5"/>
        <v>Film Making;Public Speaking;Dance;Spellathon;Quiz;DIY;Hindi Drama;Gardening;Indoor Games;Photography;Culinary;</v>
      </c>
    </row>
    <row r="36" spans="1:23" x14ac:dyDescent="0.2">
      <c r="A36" s="2">
        <f t="shared" si="6"/>
        <v>35</v>
      </c>
      <c r="B36" s="2" t="s">
        <v>543</v>
      </c>
      <c r="C36" s="2" t="s">
        <v>560</v>
      </c>
      <c r="D36" s="2" t="s">
        <v>397</v>
      </c>
      <c r="E36" s="2" t="s">
        <v>530</v>
      </c>
      <c r="F36" s="2" t="s">
        <v>18</v>
      </c>
      <c r="G36" s="2" t="s">
        <v>14</v>
      </c>
      <c r="H36" s="2" t="s">
        <v>543</v>
      </c>
      <c r="I36" s="2" t="s">
        <v>35</v>
      </c>
      <c r="J36" s="2" t="s">
        <v>28</v>
      </c>
      <c r="L36" t="str">
        <f t="shared" si="7"/>
        <v>Anushka  Yadav</v>
      </c>
      <c r="M36" t="str">
        <f t="shared" si="0"/>
        <v>Discoverers</v>
      </c>
      <c r="N36" t="str">
        <f t="shared" si="9"/>
        <v>10 IGCSE C</v>
      </c>
      <c r="O36" t="str">
        <f t="shared" si="2"/>
        <v>Film Making;Indoor Games;Dance;</v>
      </c>
      <c r="P36" s="12" t="s">
        <v>543</v>
      </c>
      <c r="Q36" t="s">
        <v>35</v>
      </c>
      <c r="R36" t="s">
        <v>28</v>
      </c>
      <c r="S36" t="s">
        <v>1112</v>
      </c>
      <c r="T36" t="str">
        <f t="shared" si="3"/>
        <v>Spellathon;Quiz;;;DIY;Hindi Drama;Gardening;Public Speaking;;Photography;Culinary;</v>
      </c>
      <c r="U36" t="str">
        <f t="shared" si="8"/>
        <v>Spellathon;Quiz;DIY;Hindi Drama;Gardening;Public Speaking;Photography;Culinary;</v>
      </c>
      <c r="V36" t="str">
        <f t="shared" si="4"/>
        <v>Film Making;Indoor Games;Dance;Spellathon;Quiz;DIY;Hindi Drama;Gardening;Public Speaking;Photography;Culinary;</v>
      </c>
      <c r="W36" t="str">
        <f t="shared" si="5"/>
        <v>Film Making;Indoor Games;Dance;Spellathon;Quiz;DIY;Hindi Drama;Gardening;Public Speaking;Photography;Culinary;</v>
      </c>
    </row>
    <row r="37" spans="1:23" x14ac:dyDescent="0.2">
      <c r="A37" s="2">
        <f t="shared" si="6"/>
        <v>36</v>
      </c>
      <c r="B37" s="2" t="s">
        <v>28</v>
      </c>
      <c r="C37" s="2" t="s">
        <v>668</v>
      </c>
      <c r="D37" s="2" t="s">
        <v>669</v>
      </c>
      <c r="E37" s="2" t="s">
        <v>530</v>
      </c>
      <c r="F37" s="2" t="s">
        <v>18</v>
      </c>
      <c r="G37" s="2" t="s">
        <v>43</v>
      </c>
      <c r="H37" s="2" t="s">
        <v>543</v>
      </c>
      <c r="I37" s="2" t="s">
        <v>28</v>
      </c>
      <c r="J37" s="2" t="s">
        <v>24</v>
      </c>
      <c r="L37" t="str">
        <f t="shared" si="7"/>
        <v>Anvita  Nadgir</v>
      </c>
      <c r="M37" t="str">
        <f t="shared" si="0"/>
        <v>Explorers</v>
      </c>
      <c r="N37" t="str">
        <f t="shared" si="9"/>
        <v>10 IGCSE C</v>
      </c>
      <c r="O37" t="str">
        <f t="shared" si="2"/>
        <v>Film Making;Dance;Public Speaking;</v>
      </c>
      <c r="P37" s="12" t="s">
        <v>543</v>
      </c>
      <c r="Q37" t="s">
        <v>28</v>
      </c>
      <c r="R37" t="s">
        <v>24</v>
      </c>
      <c r="S37" t="s">
        <v>1112</v>
      </c>
      <c r="T37" t="str">
        <f t="shared" si="3"/>
        <v>Spellathon;Quiz;;;DIY;Hindi Drama;Gardening;;Indoor Games;Photography;Culinary;</v>
      </c>
      <c r="U37" t="str">
        <f t="shared" si="8"/>
        <v>Spellathon;Quiz;DIY;Hindi Drama;Gardening;Indoor Games;Photography;Culinary;</v>
      </c>
      <c r="V37" t="str">
        <f t="shared" si="4"/>
        <v>Film Making;Dance;Public Speaking;Spellathon;Quiz;DIY;Hindi Drama;Gardening;Indoor Games;Photography;Culinary;</v>
      </c>
      <c r="W37" t="str">
        <f t="shared" si="5"/>
        <v>Film Making;Dance;Public Speaking;Spellathon;Quiz;DIY;Hindi Drama;Gardening;Indoor Games;Photography;Culinary;</v>
      </c>
    </row>
    <row r="38" spans="1:23" x14ac:dyDescent="0.2">
      <c r="A38" s="2">
        <f t="shared" si="6"/>
        <v>37</v>
      </c>
      <c r="B38" s="2" t="s">
        <v>543</v>
      </c>
      <c r="C38" s="2" t="s">
        <v>673</v>
      </c>
      <c r="D38" s="2" t="s">
        <v>674</v>
      </c>
      <c r="E38" s="2" t="s">
        <v>530</v>
      </c>
      <c r="F38" s="2" t="s">
        <v>34</v>
      </c>
      <c r="G38" s="2" t="s">
        <v>27</v>
      </c>
      <c r="H38" s="2" t="s">
        <v>543</v>
      </c>
      <c r="I38" s="2" t="s">
        <v>35</v>
      </c>
      <c r="J38" s="2" t="s">
        <v>78</v>
      </c>
      <c r="L38" t="str">
        <f t="shared" si="7"/>
        <v>Arnav  Asthana</v>
      </c>
      <c r="M38" t="str">
        <f t="shared" si="0"/>
        <v>Pioneers</v>
      </c>
      <c r="N38" t="str">
        <f t="shared" si="9"/>
        <v>10 IGCSE A</v>
      </c>
      <c r="O38" t="str">
        <f t="shared" si="2"/>
        <v>Film Making;Indoor Games;Gardening;</v>
      </c>
      <c r="P38" s="12" t="s">
        <v>543</v>
      </c>
      <c r="Q38" t="s">
        <v>35</v>
      </c>
      <c r="R38" t="s">
        <v>78</v>
      </c>
      <c r="S38" t="s">
        <v>1112</v>
      </c>
      <c r="T38" t="str">
        <f t="shared" si="3"/>
        <v>Spellathon;Quiz;;Dance;DIY;Hindi Drama;;Public Speaking;;Photography;Culinary;</v>
      </c>
      <c r="U38" t="str">
        <f t="shared" si="8"/>
        <v>Spellathon;Quiz;Dance;DIY;Hindi Drama;Public Speaking;Photography;Culinary;</v>
      </c>
      <c r="V38" t="str">
        <f t="shared" si="4"/>
        <v>Film Making;Indoor Games;Gardening;Spellathon;Quiz;Dance;DIY;Hindi Drama;Public Speaking;Photography;Culinary;</v>
      </c>
      <c r="W38" t="str">
        <f t="shared" si="5"/>
        <v>Film Making;Indoor Games;Gardening;Spellathon;Quiz;Dance;DIY;Hindi Drama;Public Speaking;Photography;Culinary;</v>
      </c>
    </row>
    <row r="39" spans="1:23" x14ac:dyDescent="0.2">
      <c r="A39" s="2">
        <f t="shared" si="6"/>
        <v>38</v>
      </c>
      <c r="B39" s="2" t="s">
        <v>543</v>
      </c>
      <c r="C39" s="2" t="s">
        <v>678</v>
      </c>
      <c r="D39" s="2" t="s">
        <v>679</v>
      </c>
      <c r="E39" s="2" t="s">
        <v>530</v>
      </c>
      <c r="F39" s="2" t="s">
        <v>13</v>
      </c>
      <c r="G39" s="2" t="s">
        <v>27</v>
      </c>
      <c r="H39" s="2" t="s">
        <v>543</v>
      </c>
      <c r="I39" s="2" t="s">
        <v>534</v>
      </c>
      <c r="J39" s="2" t="s">
        <v>35</v>
      </c>
      <c r="L39" t="str">
        <f t="shared" si="7"/>
        <v>Aryamaan Roy Choudhury</v>
      </c>
      <c r="M39" t="str">
        <f t="shared" si="0"/>
        <v>Pioneers</v>
      </c>
      <c r="N39" t="str">
        <f t="shared" si="9"/>
        <v>10 IGCSE D</v>
      </c>
      <c r="O39" t="str">
        <f t="shared" si="2"/>
        <v>Film Making;Photography;Indoor Games;</v>
      </c>
      <c r="P39" s="12" t="s">
        <v>543</v>
      </c>
      <c r="Q39" t="s">
        <v>534</v>
      </c>
      <c r="R39" t="s">
        <v>35</v>
      </c>
      <c r="S39" t="s">
        <v>1112</v>
      </c>
      <c r="T39" t="str">
        <f t="shared" si="3"/>
        <v>Spellathon;Quiz;;Dance;DIY;Hindi Drama;Gardening;Public Speaking;;;Culinary;</v>
      </c>
      <c r="U39" t="str">
        <f t="shared" si="8"/>
        <v>Spellathon;Quiz;Dance;DIY;Hindi Drama;Gardening;Public Speaking;Culinary;</v>
      </c>
      <c r="V39" t="str">
        <f t="shared" si="4"/>
        <v>Film Making;Photography;Indoor Games;Spellathon;Quiz;Dance;DIY;Hindi Drama;Gardening;Public Speaking;Culinary;</v>
      </c>
      <c r="W39" t="str">
        <f t="shared" si="5"/>
        <v>Film Making;Photography;Indoor Games;Spellathon;Quiz;Dance;DIY;Hindi Drama;Gardening;Public Speaking;Culinary;</v>
      </c>
    </row>
    <row r="40" spans="1:23" x14ac:dyDescent="0.2">
      <c r="A40" s="2">
        <f t="shared" si="6"/>
        <v>39</v>
      </c>
      <c r="B40" s="2" t="s">
        <v>543</v>
      </c>
      <c r="C40" s="2" t="s">
        <v>680</v>
      </c>
      <c r="D40" s="2" t="s">
        <v>681</v>
      </c>
      <c r="E40" s="2" t="s">
        <v>530</v>
      </c>
      <c r="F40" s="2" t="s">
        <v>18</v>
      </c>
      <c r="G40" s="2" t="s">
        <v>14</v>
      </c>
      <c r="H40" s="2" t="s">
        <v>543</v>
      </c>
      <c r="I40" s="2" t="s">
        <v>23</v>
      </c>
      <c r="J40" s="2" t="s">
        <v>35</v>
      </c>
      <c r="L40" t="str">
        <f t="shared" si="7"/>
        <v>Ayesha Gajre</v>
      </c>
      <c r="M40" t="str">
        <f t="shared" si="0"/>
        <v>Discoverers</v>
      </c>
      <c r="N40" t="str">
        <f t="shared" si="9"/>
        <v>10 IGCSE C</v>
      </c>
      <c r="O40" t="str">
        <f t="shared" si="2"/>
        <v>Film Making;Quiz;Indoor Games;</v>
      </c>
      <c r="P40" s="12" t="s">
        <v>543</v>
      </c>
      <c r="Q40" t="s">
        <v>23</v>
      </c>
      <c r="R40" t="s">
        <v>35</v>
      </c>
      <c r="S40" t="s">
        <v>1112</v>
      </c>
      <c r="T40" t="str">
        <f t="shared" si="3"/>
        <v>Spellathon;;;Dance;DIY;Hindi Drama;Gardening;Public Speaking;;Photography;Culinary;</v>
      </c>
      <c r="U40" t="str">
        <f t="shared" si="8"/>
        <v>Spellathon;Dance;DIY;Hindi Drama;Gardening;Public Speaking;Photography;Culinary;</v>
      </c>
      <c r="V40" t="str">
        <f t="shared" si="4"/>
        <v>Film Making;Quiz;Indoor Games;Spellathon;Dance;DIY;Hindi Drama;Gardening;Public Speaking;Photography;Culinary;</v>
      </c>
      <c r="W40" t="str">
        <f t="shared" si="5"/>
        <v>Film Making;Quiz;Indoor Games;Spellathon;Dance;DIY;Hindi Drama;Gardening;Public Speaking;Photography;Culinary;</v>
      </c>
    </row>
    <row r="41" spans="1:23" x14ac:dyDescent="0.2">
      <c r="A41" s="2">
        <f t="shared" si="6"/>
        <v>40</v>
      </c>
      <c r="B41" s="1" t="s">
        <v>1106</v>
      </c>
      <c r="C41" s="2" t="s">
        <v>685</v>
      </c>
      <c r="D41" s="2" t="s">
        <v>686</v>
      </c>
      <c r="E41" s="2" t="s">
        <v>530</v>
      </c>
      <c r="F41" s="2" t="s">
        <v>18</v>
      </c>
      <c r="G41" s="2" t="s">
        <v>22</v>
      </c>
      <c r="H41" s="2" t="s">
        <v>543</v>
      </c>
      <c r="I41" s="2" t="s">
        <v>534</v>
      </c>
      <c r="J41" s="2" t="s">
        <v>35</v>
      </c>
      <c r="L41" t="str">
        <f t="shared" si="7"/>
        <v>Divyesh  Reddy</v>
      </c>
      <c r="M41" t="str">
        <f t="shared" si="0"/>
        <v>Voyagers</v>
      </c>
      <c r="N41" t="str">
        <f t="shared" si="9"/>
        <v>10 IGCSE C</v>
      </c>
      <c r="O41" t="str">
        <f t="shared" si="2"/>
        <v>Film Making;Photography;Indoor Games;</v>
      </c>
      <c r="P41" s="12" t="s">
        <v>543</v>
      </c>
      <c r="Q41" t="s">
        <v>534</v>
      </c>
      <c r="R41" t="s">
        <v>35</v>
      </c>
      <c r="S41" t="s">
        <v>1112</v>
      </c>
      <c r="T41" t="str">
        <f t="shared" si="3"/>
        <v>Spellathon;Quiz;;Dance;DIY;Hindi Drama;Gardening;Public Speaking;;;Culinary;</v>
      </c>
      <c r="U41" t="str">
        <f t="shared" si="8"/>
        <v>Spellathon;Quiz;Dance;DIY;Hindi Drama;Gardening;Public Speaking;Culinary;</v>
      </c>
      <c r="V41" t="str">
        <f t="shared" si="4"/>
        <v>Film Making;Photography;Indoor Games;Spellathon;Quiz;Dance;DIY;Hindi Drama;Gardening;Public Speaking;Culinary;</v>
      </c>
      <c r="W41" t="str">
        <f t="shared" si="5"/>
        <v>Film Making;Photography;Indoor Games;Spellathon;Quiz;Dance;DIY;Hindi Drama;Gardening;Public Speaking;Culinary;</v>
      </c>
    </row>
    <row r="42" spans="1:23" x14ac:dyDescent="0.2">
      <c r="A42" s="2">
        <f t="shared" si="6"/>
        <v>41</v>
      </c>
      <c r="B42" s="1" t="s">
        <v>1106</v>
      </c>
      <c r="C42" s="2" t="s">
        <v>691</v>
      </c>
      <c r="D42" s="2" t="s">
        <v>692</v>
      </c>
      <c r="E42" s="2" t="s">
        <v>530</v>
      </c>
      <c r="F42" s="2" t="s">
        <v>31</v>
      </c>
      <c r="G42" s="2" t="s">
        <v>22</v>
      </c>
      <c r="H42" s="2" t="s">
        <v>543</v>
      </c>
      <c r="I42" s="2" t="s">
        <v>534</v>
      </c>
      <c r="J42" s="2" t="s">
        <v>23</v>
      </c>
      <c r="L42" t="str">
        <f t="shared" si="7"/>
        <v>Hannah Catherine Suresh</v>
      </c>
      <c r="M42" t="str">
        <f t="shared" si="0"/>
        <v>Voyagers</v>
      </c>
      <c r="N42" t="str">
        <f t="shared" si="9"/>
        <v>10 IGCSE E</v>
      </c>
      <c r="O42" t="str">
        <f t="shared" si="2"/>
        <v>Film Making;Photography;Quiz;</v>
      </c>
      <c r="P42" s="12" t="s">
        <v>543</v>
      </c>
      <c r="Q42" t="s">
        <v>534</v>
      </c>
      <c r="R42" t="s">
        <v>23</v>
      </c>
      <c r="S42" t="s">
        <v>1112</v>
      </c>
      <c r="T42" t="str">
        <f t="shared" si="3"/>
        <v>Spellathon;;;Dance;DIY;Hindi Drama;Gardening;Public Speaking;Indoor Games;;Culinary;</v>
      </c>
      <c r="U42" t="str">
        <f t="shared" si="8"/>
        <v>Spellathon;Dance;DIY;Hindi Drama;Gardening;Public Speaking;Indoor Games;Culinary;</v>
      </c>
      <c r="V42" t="str">
        <f t="shared" si="4"/>
        <v>Film Making;Photography;Quiz;Spellathon;Dance;DIY;Hindi Drama;Gardening;Public Speaking;Indoor Games;Culinary;</v>
      </c>
      <c r="W42" t="str">
        <f t="shared" si="5"/>
        <v>Film Making;Photography;Quiz;Spellathon;Dance;DIY;Hindi Drama;Gardening;Public Speaking;Indoor Games;Culinary;</v>
      </c>
    </row>
    <row r="43" spans="1:23" x14ac:dyDescent="0.2">
      <c r="A43" s="2">
        <f t="shared" si="6"/>
        <v>42</v>
      </c>
      <c r="B43" s="1" t="s">
        <v>1106</v>
      </c>
      <c r="C43" s="2" t="s">
        <v>695</v>
      </c>
      <c r="D43" s="2" t="s">
        <v>179</v>
      </c>
      <c r="E43" s="2" t="s">
        <v>530</v>
      </c>
      <c r="F43" s="2" t="s">
        <v>34</v>
      </c>
      <c r="G43" s="2" t="s">
        <v>22</v>
      </c>
      <c r="H43" s="2" t="s">
        <v>543</v>
      </c>
      <c r="I43" s="2" t="s">
        <v>23</v>
      </c>
      <c r="J43" s="2" t="s">
        <v>35</v>
      </c>
      <c r="L43" t="str">
        <f t="shared" si="7"/>
        <v>Ishita Jha</v>
      </c>
      <c r="M43" t="str">
        <f t="shared" si="0"/>
        <v>Voyagers</v>
      </c>
      <c r="N43" t="str">
        <f t="shared" si="9"/>
        <v>10 IGCSE A</v>
      </c>
      <c r="O43" t="str">
        <f t="shared" si="2"/>
        <v>Film Making;Quiz;Indoor Games;</v>
      </c>
      <c r="P43" s="12" t="s">
        <v>543</v>
      </c>
      <c r="Q43" t="s">
        <v>23</v>
      </c>
      <c r="R43" t="s">
        <v>35</v>
      </c>
      <c r="S43" t="s">
        <v>1112</v>
      </c>
      <c r="T43" t="str">
        <f t="shared" si="3"/>
        <v>Spellathon;;;Dance;DIY;Hindi Drama;Gardening;Public Speaking;;Photography;Culinary;</v>
      </c>
      <c r="U43" t="str">
        <f t="shared" si="8"/>
        <v>Spellathon;Dance;DIY;Hindi Drama;Gardening;Public Speaking;Photography;Culinary;</v>
      </c>
      <c r="V43" t="str">
        <f t="shared" si="4"/>
        <v>Film Making;Quiz;Indoor Games;Spellathon;Dance;DIY;Hindi Drama;Gardening;Public Speaking;Photography;Culinary;</v>
      </c>
      <c r="W43" t="str">
        <f t="shared" si="5"/>
        <v>Film Making;Quiz;Indoor Games;Spellathon;Dance;DIY;Hindi Drama;Gardening;Public Speaking;Photography;Culinary;</v>
      </c>
    </row>
    <row r="44" spans="1:23" x14ac:dyDescent="0.2">
      <c r="A44" s="2">
        <f t="shared" si="6"/>
        <v>43</v>
      </c>
      <c r="B44" s="1" t="s">
        <v>543</v>
      </c>
      <c r="C44" s="2" t="s">
        <v>697</v>
      </c>
      <c r="D44" s="2" t="s">
        <v>698</v>
      </c>
      <c r="E44" s="2" t="s">
        <v>530</v>
      </c>
      <c r="F44" s="2" t="s">
        <v>31</v>
      </c>
      <c r="G44" s="2" t="s">
        <v>43</v>
      </c>
      <c r="H44" s="2" t="s">
        <v>543</v>
      </c>
      <c r="I44" s="2" t="s">
        <v>534</v>
      </c>
      <c r="J44" s="2" t="s">
        <v>24</v>
      </c>
      <c r="L44" t="str">
        <f t="shared" si="7"/>
        <v>J.Tharun Varshan</v>
      </c>
      <c r="M44" t="str">
        <f t="shared" si="0"/>
        <v>Explorers</v>
      </c>
      <c r="N44" t="str">
        <f t="shared" si="9"/>
        <v>10 IGCSE E</v>
      </c>
      <c r="O44" t="str">
        <f t="shared" si="2"/>
        <v>Film Making;Photography;Public Speaking;</v>
      </c>
      <c r="P44" s="12" t="s">
        <v>543</v>
      </c>
      <c r="Q44" t="s">
        <v>534</v>
      </c>
      <c r="R44" t="s">
        <v>24</v>
      </c>
      <c r="S44" t="s">
        <v>1112</v>
      </c>
      <c r="T44" t="str">
        <f t="shared" si="3"/>
        <v>Spellathon;Quiz;;Dance;DIY;Hindi Drama;Gardening;;Indoor Games;;Culinary;</v>
      </c>
      <c r="U44" t="str">
        <f t="shared" si="8"/>
        <v>Spellathon;Quiz;Dance;DIY;Hindi Drama;Gardening;Indoor Games;Culinary;</v>
      </c>
      <c r="V44" t="str">
        <f t="shared" si="4"/>
        <v>Film Making;Photography;Public Speaking;Spellathon;Quiz;Dance;DIY;Hindi Drama;Gardening;Indoor Games;Culinary;</v>
      </c>
      <c r="W44" t="str">
        <f t="shared" si="5"/>
        <v>Film Making;Photography;Public Speaking;Spellathon;Quiz;Dance;DIY;Hindi Drama;Gardening;Indoor Games;Culinary;</v>
      </c>
    </row>
    <row r="45" spans="1:23" x14ac:dyDescent="0.2">
      <c r="A45" s="2">
        <f t="shared" si="6"/>
        <v>44</v>
      </c>
      <c r="B45" s="2" t="s">
        <v>543</v>
      </c>
      <c r="C45" s="2" t="s">
        <v>701</v>
      </c>
      <c r="D45" s="2" t="s">
        <v>702</v>
      </c>
      <c r="E45" s="2" t="s">
        <v>530</v>
      </c>
      <c r="F45" s="2" t="s">
        <v>13</v>
      </c>
      <c r="G45" s="2" t="s">
        <v>27</v>
      </c>
      <c r="H45" s="2" t="s">
        <v>543</v>
      </c>
      <c r="I45" s="2" t="s">
        <v>40</v>
      </c>
      <c r="J45" s="2" t="s">
        <v>534</v>
      </c>
      <c r="L45" t="str">
        <f t="shared" si="7"/>
        <v>JAYANTH JANGA</v>
      </c>
      <c r="M45" t="str">
        <f t="shared" si="0"/>
        <v>Pioneers</v>
      </c>
      <c r="N45" t="str">
        <f t="shared" si="9"/>
        <v>10 IGCSE D</v>
      </c>
      <c r="O45" t="str">
        <f t="shared" si="2"/>
        <v>Film Making;DIY;Photography;</v>
      </c>
      <c r="P45" s="12" t="s">
        <v>543</v>
      </c>
      <c r="Q45" t="s">
        <v>40</v>
      </c>
      <c r="R45" t="s">
        <v>534</v>
      </c>
      <c r="S45" t="s">
        <v>1112</v>
      </c>
      <c r="T45" t="str">
        <f t="shared" si="3"/>
        <v>Spellathon;Quiz;;Dance;;Hindi Drama;Gardening;Public Speaking;Indoor Games;;Culinary;</v>
      </c>
      <c r="U45" t="str">
        <f t="shared" si="8"/>
        <v>Spellathon;Quiz;Dance;Hindi Drama;Gardening;Public Speaking;Indoor Games;Culinary;</v>
      </c>
      <c r="V45" t="str">
        <f t="shared" si="4"/>
        <v>Film Making;DIY;Photography;Spellathon;Quiz;Dance;Hindi Drama;Gardening;Public Speaking;Indoor Games;Culinary;</v>
      </c>
      <c r="W45" t="str">
        <f t="shared" si="5"/>
        <v>Film Making;DIY;Photography;Spellathon;Quiz;Dance;Hindi Drama;Gardening;Public Speaking;Indoor Games;Culinary;</v>
      </c>
    </row>
    <row r="46" spans="1:23" x14ac:dyDescent="0.2">
      <c r="A46" s="2">
        <f t="shared" si="6"/>
        <v>45</v>
      </c>
      <c r="B46" s="2" t="s">
        <v>543</v>
      </c>
      <c r="C46" s="2" t="s">
        <v>706</v>
      </c>
      <c r="D46" s="2" t="s">
        <v>707</v>
      </c>
      <c r="E46" s="2" t="s">
        <v>530</v>
      </c>
      <c r="F46" s="2" t="s">
        <v>46</v>
      </c>
      <c r="G46" s="2" t="s">
        <v>14</v>
      </c>
      <c r="H46" s="2" t="s">
        <v>543</v>
      </c>
      <c r="I46" s="2" t="s">
        <v>78</v>
      </c>
      <c r="J46" s="2" t="s">
        <v>40</v>
      </c>
      <c r="L46" t="str">
        <f t="shared" si="7"/>
        <v xml:space="preserve">Khushi  Agrawal </v>
      </c>
      <c r="M46" t="str">
        <f t="shared" si="0"/>
        <v>Discoverers</v>
      </c>
      <c r="N46" t="str">
        <f t="shared" si="9"/>
        <v>10 IGCSE B</v>
      </c>
      <c r="O46" t="str">
        <f t="shared" si="2"/>
        <v>Film Making;Gardening;DIY;</v>
      </c>
      <c r="P46" s="12" t="s">
        <v>543</v>
      </c>
      <c r="Q46" t="s">
        <v>78</v>
      </c>
      <c r="R46" t="s">
        <v>40</v>
      </c>
      <c r="S46" t="s">
        <v>1112</v>
      </c>
      <c r="T46" t="str">
        <f t="shared" si="3"/>
        <v>Spellathon;Quiz;;Dance;;Hindi Drama;;Public Speaking;Indoor Games;Photography;Culinary;</v>
      </c>
      <c r="U46" t="str">
        <f t="shared" si="8"/>
        <v>Spellathon;Quiz;Dance;Hindi Drama;Public Speaking;Indoor Games;Photography;Culinary;</v>
      </c>
      <c r="V46" t="str">
        <f t="shared" si="4"/>
        <v>Film Making;Gardening;DIY;Spellathon;Quiz;Dance;Hindi Drama;Public Speaking;Indoor Games;Photography;Culinary;</v>
      </c>
      <c r="W46" t="str">
        <f t="shared" si="5"/>
        <v>Film Making;Gardening;DIY;Spellathon;Quiz;Dance;Hindi Drama;Public Speaking;Indoor Games;Photography;Culinary;</v>
      </c>
    </row>
    <row r="47" spans="1:23" x14ac:dyDescent="0.2">
      <c r="A47" s="2">
        <f t="shared" si="6"/>
        <v>46</v>
      </c>
      <c r="B47" s="1" t="s">
        <v>1106</v>
      </c>
      <c r="C47" s="2" t="s">
        <v>708</v>
      </c>
      <c r="D47" s="2" t="s">
        <v>709</v>
      </c>
      <c r="E47" s="2" t="s">
        <v>530</v>
      </c>
      <c r="F47" s="2" t="s">
        <v>13</v>
      </c>
      <c r="G47" s="2" t="s">
        <v>22</v>
      </c>
      <c r="H47" s="2" t="s">
        <v>543</v>
      </c>
      <c r="I47" s="2" t="s">
        <v>24</v>
      </c>
      <c r="J47" s="2" t="s">
        <v>23</v>
      </c>
      <c r="L47" t="str">
        <f t="shared" si="7"/>
        <v>Krish Kothari</v>
      </c>
      <c r="M47" t="str">
        <f t="shared" si="0"/>
        <v>Voyagers</v>
      </c>
      <c r="N47" t="str">
        <f t="shared" si="9"/>
        <v>10 IGCSE D</v>
      </c>
      <c r="O47" t="str">
        <f t="shared" si="2"/>
        <v>Film Making;Public Speaking;Quiz;</v>
      </c>
      <c r="P47" s="12" t="s">
        <v>543</v>
      </c>
      <c r="Q47" t="s">
        <v>24</v>
      </c>
      <c r="R47" t="s">
        <v>23</v>
      </c>
      <c r="S47" t="s">
        <v>1112</v>
      </c>
      <c r="T47" t="str">
        <f t="shared" si="3"/>
        <v>Spellathon;;;Dance;DIY;Hindi Drama;Gardening;;Indoor Games;Photography;Culinary;</v>
      </c>
      <c r="U47" t="str">
        <f t="shared" si="8"/>
        <v>Spellathon;Dance;DIY;Hindi Drama;Gardening;Indoor Games;Photography;Culinary;</v>
      </c>
      <c r="V47" t="str">
        <f t="shared" si="4"/>
        <v>Film Making;Public Speaking;Quiz;Spellathon;Dance;DIY;Hindi Drama;Gardening;Indoor Games;Photography;Culinary;</v>
      </c>
      <c r="W47" t="str">
        <f t="shared" si="5"/>
        <v>Film Making;Public Speaking;Quiz;Spellathon;Dance;DIY;Hindi Drama;Gardening;Indoor Games;Photography;Culinary;</v>
      </c>
    </row>
    <row r="48" spans="1:23" x14ac:dyDescent="0.2">
      <c r="A48" s="2">
        <f t="shared" si="6"/>
        <v>47</v>
      </c>
      <c r="B48" s="2" t="s">
        <v>543</v>
      </c>
      <c r="C48" s="2" t="s">
        <v>719</v>
      </c>
      <c r="D48" s="2" t="s">
        <v>362</v>
      </c>
      <c r="E48" s="2" t="s">
        <v>530</v>
      </c>
      <c r="F48" s="2" t="s">
        <v>31</v>
      </c>
      <c r="G48" s="2" t="s">
        <v>27</v>
      </c>
      <c r="H48" s="2" t="s">
        <v>543</v>
      </c>
      <c r="I48" s="2" t="s">
        <v>534</v>
      </c>
      <c r="J48" s="2" t="s">
        <v>23</v>
      </c>
      <c r="L48" t="str">
        <f t="shared" si="7"/>
        <v>Nakul Gupta</v>
      </c>
      <c r="M48" t="str">
        <f t="shared" si="0"/>
        <v>Pioneers</v>
      </c>
      <c r="N48" t="str">
        <f t="shared" si="9"/>
        <v>10 IGCSE E</v>
      </c>
      <c r="O48" t="str">
        <f t="shared" si="2"/>
        <v>Film Making;Photography;Quiz;</v>
      </c>
      <c r="P48" s="12" t="s">
        <v>543</v>
      </c>
      <c r="Q48" t="s">
        <v>534</v>
      </c>
      <c r="R48" t="s">
        <v>23</v>
      </c>
      <c r="S48" t="s">
        <v>1112</v>
      </c>
      <c r="T48" t="str">
        <f t="shared" si="3"/>
        <v>Spellathon;;;Dance;DIY;Hindi Drama;Gardening;Public Speaking;Indoor Games;;Culinary;</v>
      </c>
      <c r="U48" t="str">
        <f t="shared" si="8"/>
        <v>Spellathon;Dance;DIY;Hindi Drama;Gardening;Public Speaking;Indoor Games;Culinary;</v>
      </c>
      <c r="V48" t="str">
        <f t="shared" si="4"/>
        <v>Film Making;Photography;Quiz;Spellathon;Dance;DIY;Hindi Drama;Gardening;Public Speaking;Indoor Games;Culinary;</v>
      </c>
      <c r="W48" t="str">
        <f t="shared" si="5"/>
        <v>Film Making;Photography;Quiz;Spellathon;Dance;DIY;Hindi Drama;Gardening;Public Speaking;Indoor Games;Culinary;</v>
      </c>
    </row>
    <row r="49" spans="1:23" x14ac:dyDescent="0.2">
      <c r="A49" s="2">
        <f t="shared" si="6"/>
        <v>48</v>
      </c>
      <c r="B49" s="2" t="s">
        <v>543</v>
      </c>
      <c r="C49" s="2" t="s">
        <v>719</v>
      </c>
      <c r="D49" s="2" t="s">
        <v>720</v>
      </c>
      <c r="E49" s="2" t="s">
        <v>530</v>
      </c>
      <c r="F49" s="2" t="s">
        <v>46</v>
      </c>
      <c r="G49" s="2" t="s">
        <v>14</v>
      </c>
      <c r="H49" s="2" t="s">
        <v>543</v>
      </c>
      <c r="I49" s="2" t="s">
        <v>23</v>
      </c>
      <c r="J49" s="2" t="s">
        <v>24</v>
      </c>
      <c r="L49" t="str">
        <f t="shared" si="7"/>
        <v>Nakul Chavda</v>
      </c>
      <c r="M49" t="str">
        <f t="shared" si="0"/>
        <v>Discoverers</v>
      </c>
      <c r="N49" t="str">
        <f t="shared" si="9"/>
        <v>10 IGCSE B</v>
      </c>
      <c r="O49" t="str">
        <f t="shared" si="2"/>
        <v>Film Making;Quiz;Public Speaking;</v>
      </c>
      <c r="P49" s="12" t="s">
        <v>543</v>
      </c>
      <c r="Q49" t="s">
        <v>23</v>
      </c>
      <c r="R49" t="s">
        <v>24</v>
      </c>
      <c r="S49" t="s">
        <v>1112</v>
      </c>
      <c r="T49" t="str">
        <f t="shared" si="3"/>
        <v>Spellathon;;;Dance;DIY;Hindi Drama;Gardening;;Indoor Games;Photography;Culinary;</v>
      </c>
      <c r="U49" t="str">
        <f t="shared" si="8"/>
        <v>Spellathon;Dance;DIY;Hindi Drama;Gardening;Indoor Games;Photography;Culinary;</v>
      </c>
      <c r="V49" t="str">
        <f t="shared" si="4"/>
        <v>Film Making;Quiz;Public Speaking;Spellathon;Dance;DIY;Hindi Drama;Gardening;Indoor Games;Photography;Culinary;</v>
      </c>
      <c r="W49" t="str">
        <f t="shared" si="5"/>
        <v>Film Making;Quiz;Public Speaking;Spellathon;Dance;DIY;Hindi Drama;Gardening;Indoor Games;Photography;Culinary;</v>
      </c>
    </row>
    <row r="50" spans="1:23" x14ac:dyDescent="0.2">
      <c r="A50" s="2">
        <f t="shared" si="6"/>
        <v>49</v>
      </c>
      <c r="B50" s="1" t="s">
        <v>543</v>
      </c>
      <c r="C50" s="2" t="s">
        <v>721</v>
      </c>
      <c r="D50" s="2" t="s">
        <v>722</v>
      </c>
      <c r="E50" s="2" t="s">
        <v>530</v>
      </c>
      <c r="F50" s="2" t="s">
        <v>31</v>
      </c>
      <c r="G50" s="2" t="s">
        <v>43</v>
      </c>
      <c r="H50" s="2" t="s">
        <v>543</v>
      </c>
      <c r="I50" s="2" t="s">
        <v>534</v>
      </c>
      <c r="J50" s="2" t="s">
        <v>28</v>
      </c>
      <c r="L50" t="str">
        <f t="shared" si="7"/>
        <v>Nethra Rakesh</v>
      </c>
      <c r="M50" t="str">
        <f t="shared" si="0"/>
        <v>Explorers</v>
      </c>
      <c r="N50" t="str">
        <f t="shared" si="9"/>
        <v>10 IGCSE E</v>
      </c>
      <c r="O50" t="str">
        <f t="shared" si="2"/>
        <v>Film Making;Photography;Dance;</v>
      </c>
      <c r="P50" s="12" t="s">
        <v>543</v>
      </c>
      <c r="Q50" t="s">
        <v>534</v>
      </c>
      <c r="R50" t="s">
        <v>28</v>
      </c>
      <c r="S50" t="s">
        <v>1112</v>
      </c>
      <c r="T50" t="str">
        <f t="shared" si="3"/>
        <v>Spellathon;Quiz;;;DIY;Hindi Drama;Gardening;Public Speaking;Indoor Games;;Culinary;</v>
      </c>
      <c r="U50" t="str">
        <f t="shared" si="8"/>
        <v>Spellathon;Quiz;DIY;Hindi Drama;Gardening;Public Speaking;Indoor Games;Culinary;</v>
      </c>
      <c r="V50" t="str">
        <f t="shared" si="4"/>
        <v>Film Making;Photography;Dance;Spellathon;Quiz;DIY;Hindi Drama;Gardening;Public Speaking;Indoor Games;Culinary;</v>
      </c>
      <c r="W50" t="str">
        <f t="shared" si="5"/>
        <v>Film Making;Photography;Dance;Spellathon;Quiz;DIY;Hindi Drama;Gardening;Public Speaking;Indoor Games;Culinary;</v>
      </c>
    </row>
    <row r="51" spans="1:23" x14ac:dyDescent="0.2">
      <c r="A51" s="2">
        <f t="shared" si="6"/>
        <v>50</v>
      </c>
      <c r="B51" s="1" t="s">
        <v>543</v>
      </c>
      <c r="C51" s="2" t="s">
        <v>727</v>
      </c>
      <c r="D51" s="2" t="s">
        <v>728</v>
      </c>
      <c r="E51" s="2" t="s">
        <v>530</v>
      </c>
      <c r="F51" s="2" t="s">
        <v>13</v>
      </c>
      <c r="G51" s="2" t="s">
        <v>43</v>
      </c>
      <c r="H51" s="2" t="s">
        <v>543</v>
      </c>
      <c r="I51" s="2" t="s">
        <v>35</v>
      </c>
      <c r="J51" s="2" t="s">
        <v>534</v>
      </c>
      <c r="L51" t="str">
        <f t="shared" si="7"/>
        <v>Prajwal Namboodiri</v>
      </c>
      <c r="M51" t="str">
        <f t="shared" si="0"/>
        <v>Explorers</v>
      </c>
      <c r="N51" t="str">
        <f t="shared" si="9"/>
        <v>10 IGCSE D</v>
      </c>
      <c r="O51" t="str">
        <f t="shared" si="2"/>
        <v>Film Making;Indoor Games;Photography;</v>
      </c>
      <c r="P51" s="12" t="s">
        <v>543</v>
      </c>
      <c r="Q51" t="s">
        <v>35</v>
      </c>
      <c r="R51" t="s">
        <v>534</v>
      </c>
      <c r="S51" t="s">
        <v>1112</v>
      </c>
      <c r="T51" t="str">
        <f t="shared" si="3"/>
        <v>Spellathon;Quiz;;Dance;DIY;Hindi Drama;Gardening;Public Speaking;;;Culinary;</v>
      </c>
      <c r="U51" t="str">
        <f t="shared" si="8"/>
        <v>Spellathon;Quiz;Dance;DIY;Hindi Drama;Gardening;Public Speaking;Culinary;</v>
      </c>
      <c r="V51" t="str">
        <f t="shared" si="4"/>
        <v>Film Making;Indoor Games;Photography;Spellathon;Quiz;Dance;DIY;Hindi Drama;Gardening;Public Speaking;Culinary;</v>
      </c>
      <c r="W51" t="str">
        <f t="shared" si="5"/>
        <v>Film Making;Indoor Games;Photography;Spellathon;Quiz;Dance;DIY;Hindi Drama;Gardening;Public Speaking;Culinary;</v>
      </c>
    </row>
    <row r="52" spans="1:23" x14ac:dyDescent="0.2">
      <c r="A52" s="2">
        <f t="shared" si="6"/>
        <v>51</v>
      </c>
      <c r="B52" s="2" t="s">
        <v>62</v>
      </c>
      <c r="C52" s="2" t="s">
        <v>729</v>
      </c>
      <c r="D52" s="2" t="s">
        <v>730</v>
      </c>
      <c r="E52" s="2" t="s">
        <v>530</v>
      </c>
      <c r="F52" s="2" t="s">
        <v>46</v>
      </c>
      <c r="G52" s="2" t="s">
        <v>22</v>
      </c>
      <c r="H52" s="2" t="s">
        <v>543</v>
      </c>
      <c r="I52" s="2" t="s">
        <v>62</v>
      </c>
      <c r="J52" s="2" t="s">
        <v>24</v>
      </c>
      <c r="L52" t="str">
        <f t="shared" si="7"/>
        <v>Ranveer Sodhi</v>
      </c>
      <c r="M52" t="str">
        <f t="shared" si="0"/>
        <v>Voyagers</v>
      </c>
      <c r="N52" t="str">
        <f t="shared" si="9"/>
        <v>10 IGCSE B</v>
      </c>
      <c r="O52" t="str">
        <f t="shared" si="2"/>
        <v>Film Making;Hindi Drama;Public Speaking;</v>
      </c>
      <c r="P52" s="12" t="s">
        <v>543</v>
      </c>
      <c r="Q52" t="s">
        <v>62</v>
      </c>
      <c r="R52" t="s">
        <v>24</v>
      </c>
      <c r="S52" t="s">
        <v>1112</v>
      </c>
      <c r="T52" t="str">
        <f t="shared" si="3"/>
        <v>Spellathon;Quiz;;Dance;DIY;;Gardening;;Indoor Games;Photography;Culinary;</v>
      </c>
      <c r="U52" t="str">
        <f t="shared" si="8"/>
        <v>Spellathon;Quiz;Dance;DIY;Gardening;Indoor Games;Photography;Culinary;</v>
      </c>
      <c r="V52" t="str">
        <f t="shared" si="4"/>
        <v>Film Making;Hindi Drama;Public Speaking;Spellathon;Quiz;Dance;DIY;Gardening;Indoor Games;Photography;Culinary;</v>
      </c>
      <c r="W52" t="str">
        <f t="shared" si="5"/>
        <v>Film Making;Hindi Drama;Public Speaking;Spellathon;Quiz;Dance;DIY;Gardening;Indoor Games;Photography;Culinary;</v>
      </c>
    </row>
    <row r="53" spans="1:23" x14ac:dyDescent="0.2">
      <c r="A53" s="2">
        <f t="shared" si="6"/>
        <v>52</v>
      </c>
      <c r="B53" s="2" t="s">
        <v>543</v>
      </c>
      <c r="C53" s="2" t="s">
        <v>743</v>
      </c>
      <c r="D53" s="2" t="s">
        <v>744</v>
      </c>
      <c r="E53" s="2" t="s">
        <v>530</v>
      </c>
      <c r="F53" s="2" t="s">
        <v>46</v>
      </c>
      <c r="G53" s="2" t="s">
        <v>14</v>
      </c>
      <c r="H53" s="2" t="s">
        <v>543</v>
      </c>
      <c r="I53" s="2" t="s">
        <v>534</v>
      </c>
      <c r="J53" s="2" t="s">
        <v>78</v>
      </c>
      <c r="L53" t="str">
        <f t="shared" si="7"/>
        <v>Shivani Sharath</v>
      </c>
      <c r="M53" t="str">
        <f t="shared" si="0"/>
        <v>Discoverers</v>
      </c>
      <c r="N53" t="str">
        <f t="shared" si="9"/>
        <v>10 IGCSE B</v>
      </c>
      <c r="O53" t="str">
        <f t="shared" si="2"/>
        <v>Film Making;Photography;Gardening;</v>
      </c>
      <c r="P53" s="12" t="s">
        <v>543</v>
      </c>
      <c r="Q53" t="s">
        <v>534</v>
      </c>
      <c r="R53" t="s">
        <v>78</v>
      </c>
      <c r="S53" t="s">
        <v>1112</v>
      </c>
      <c r="T53" t="str">
        <f t="shared" si="3"/>
        <v>Spellathon;Quiz;;Dance;DIY;Hindi Drama;;Public Speaking;Indoor Games;;Culinary;</v>
      </c>
      <c r="U53" t="str">
        <f t="shared" si="8"/>
        <v>Spellathon;Quiz;Dance;DIY;Hindi Drama;Public Speaking;Indoor Games;Culinary;</v>
      </c>
      <c r="V53" t="str">
        <f t="shared" si="4"/>
        <v>Film Making;Photography;Gardening;Spellathon;Quiz;Dance;DIY;Hindi Drama;Public Speaking;Indoor Games;Culinary;</v>
      </c>
      <c r="W53" t="str">
        <f t="shared" si="5"/>
        <v>Film Making;Photography;Gardening;Spellathon;Quiz;Dance;DIY;Hindi Drama;Public Speaking;Indoor Games;Culinary;</v>
      </c>
    </row>
    <row r="54" spans="1:23" x14ac:dyDescent="0.2">
      <c r="A54" s="2">
        <f t="shared" si="6"/>
        <v>53</v>
      </c>
      <c r="B54" s="2" t="s">
        <v>543</v>
      </c>
      <c r="C54" s="2" t="s">
        <v>748</v>
      </c>
      <c r="D54" s="2" t="s">
        <v>749</v>
      </c>
      <c r="E54" s="2" t="s">
        <v>530</v>
      </c>
      <c r="F54" s="2" t="s">
        <v>34</v>
      </c>
      <c r="G54" s="2" t="s">
        <v>27</v>
      </c>
      <c r="H54" s="2" t="s">
        <v>543</v>
      </c>
      <c r="I54" s="2" t="s">
        <v>534</v>
      </c>
      <c r="J54" s="2" t="s">
        <v>28</v>
      </c>
      <c r="L54" t="str">
        <f t="shared" si="7"/>
        <v xml:space="preserve">Tanisha  Kondapalli </v>
      </c>
      <c r="M54" t="str">
        <f t="shared" si="0"/>
        <v>Pioneers</v>
      </c>
      <c r="N54" t="str">
        <f t="shared" si="9"/>
        <v>10 IGCSE A</v>
      </c>
      <c r="O54" t="str">
        <f t="shared" si="2"/>
        <v>Film Making;Photography;Dance;</v>
      </c>
      <c r="P54" s="12" t="s">
        <v>543</v>
      </c>
      <c r="Q54" t="s">
        <v>534</v>
      </c>
      <c r="R54" t="s">
        <v>28</v>
      </c>
      <c r="S54" t="s">
        <v>1112</v>
      </c>
      <c r="T54" t="str">
        <f t="shared" si="3"/>
        <v>Spellathon;Quiz;;;DIY;Hindi Drama;Gardening;Public Speaking;Indoor Games;;Culinary;</v>
      </c>
      <c r="U54" t="str">
        <f t="shared" si="8"/>
        <v>Spellathon;Quiz;DIY;Hindi Drama;Gardening;Public Speaking;Indoor Games;Culinary;</v>
      </c>
      <c r="V54" t="str">
        <f t="shared" si="4"/>
        <v>Film Making;Photography;Dance;Spellathon;Quiz;DIY;Hindi Drama;Gardening;Public Speaking;Indoor Games;Culinary;</v>
      </c>
      <c r="W54" t="str">
        <f t="shared" si="5"/>
        <v>Film Making;Photography;Dance;Spellathon;Quiz;DIY;Hindi Drama;Gardening;Public Speaking;Indoor Games;Culinary;</v>
      </c>
    </row>
    <row r="55" spans="1:23" x14ac:dyDescent="0.2">
      <c r="A55" s="2">
        <f t="shared" si="6"/>
        <v>54</v>
      </c>
      <c r="B55" s="2" t="s">
        <v>543</v>
      </c>
      <c r="C55" s="2" t="s">
        <v>750</v>
      </c>
      <c r="D55" s="2" t="s">
        <v>448</v>
      </c>
      <c r="E55" s="2" t="s">
        <v>530</v>
      </c>
      <c r="F55" s="2" t="s">
        <v>31</v>
      </c>
      <c r="G55" s="2" t="s">
        <v>14</v>
      </c>
      <c r="H55" s="2" t="s">
        <v>543</v>
      </c>
      <c r="I55" s="2" t="s">
        <v>35</v>
      </c>
      <c r="J55" s="2" t="s">
        <v>534</v>
      </c>
      <c r="L55" t="str">
        <f t="shared" si="7"/>
        <v>Taniya Pande</v>
      </c>
      <c r="M55" t="str">
        <f t="shared" si="0"/>
        <v>Discoverers</v>
      </c>
      <c r="N55" t="str">
        <f t="shared" si="9"/>
        <v>10 IGCSE E</v>
      </c>
      <c r="O55" t="str">
        <f t="shared" si="2"/>
        <v>Film Making;Indoor Games;Photography;</v>
      </c>
      <c r="P55" s="12" t="s">
        <v>543</v>
      </c>
      <c r="Q55" t="s">
        <v>35</v>
      </c>
      <c r="R55" t="s">
        <v>534</v>
      </c>
      <c r="S55" t="s">
        <v>1112</v>
      </c>
      <c r="T55" t="str">
        <f t="shared" si="3"/>
        <v>Spellathon;Quiz;;Dance;DIY;Hindi Drama;Gardening;Public Speaking;;;Culinary;</v>
      </c>
      <c r="U55" t="str">
        <f t="shared" si="8"/>
        <v>Spellathon;Quiz;Dance;DIY;Hindi Drama;Gardening;Public Speaking;Culinary;</v>
      </c>
      <c r="V55" t="str">
        <f t="shared" si="4"/>
        <v>Film Making;Indoor Games;Photography;Spellathon;Quiz;Dance;DIY;Hindi Drama;Gardening;Public Speaking;Culinary;</v>
      </c>
      <c r="W55" t="str">
        <f t="shared" si="5"/>
        <v>Film Making;Indoor Games;Photography;Spellathon;Quiz;Dance;DIY;Hindi Drama;Gardening;Public Speaking;Culinary;</v>
      </c>
    </row>
    <row r="56" spans="1:23" x14ac:dyDescent="0.2">
      <c r="A56" s="2">
        <f t="shared" si="6"/>
        <v>55</v>
      </c>
      <c r="B56" s="1" t="s">
        <v>1106</v>
      </c>
      <c r="C56" s="2" t="s">
        <v>752</v>
      </c>
      <c r="D56" s="2" t="s">
        <v>753</v>
      </c>
      <c r="E56" s="2" t="s">
        <v>530</v>
      </c>
      <c r="F56" s="2" t="s">
        <v>13</v>
      </c>
      <c r="G56" s="2" t="s">
        <v>22</v>
      </c>
      <c r="H56" s="2" t="s">
        <v>543</v>
      </c>
      <c r="I56" s="2" t="s">
        <v>35</v>
      </c>
      <c r="J56" s="2" t="s">
        <v>534</v>
      </c>
      <c r="L56" t="str">
        <f t="shared" si="7"/>
        <v>Thithiksha Prem Ananth</v>
      </c>
      <c r="M56" t="str">
        <f t="shared" si="0"/>
        <v>Voyagers</v>
      </c>
      <c r="N56" t="str">
        <f t="shared" si="9"/>
        <v>10 IGCSE D</v>
      </c>
      <c r="O56" t="str">
        <f t="shared" si="2"/>
        <v>Film Making;Indoor Games;Photography;</v>
      </c>
      <c r="P56" s="12" t="s">
        <v>543</v>
      </c>
      <c r="Q56" t="s">
        <v>35</v>
      </c>
      <c r="R56" t="s">
        <v>534</v>
      </c>
      <c r="S56" t="s">
        <v>1112</v>
      </c>
      <c r="T56" t="str">
        <f t="shared" si="3"/>
        <v>Spellathon;Quiz;;Dance;DIY;Hindi Drama;Gardening;Public Speaking;;;Culinary;</v>
      </c>
      <c r="U56" t="str">
        <f t="shared" si="8"/>
        <v>Spellathon;Quiz;Dance;DIY;Hindi Drama;Gardening;Public Speaking;Culinary;</v>
      </c>
      <c r="V56" t="str">
        <f t="shared" si="4"/>
        <v>Film Making;Indoor Games;Photography;Spellathon;Quiz;Dance;DIY;Hindi Drama;Gardening;Public Speaking;Culinary;</v>
      </c>
      <c r="W56" t="str">
        <f t="shared" si="5"/>
        <v>Film Making;Indoor Games;Photography;Spellathon;Quiz;Dance;DIY;Hindi Drama;Gardening;Public Speaking;Culinary;</v>
      </c>
    </row>
    <row r="57" spans="1:23" x14ac:dyDescent="0.2">
      <c r="A57" s="2">
        <f t="shared" si="6"/>
        <v>56</v>
      </c>
      <c r="B57" s="1" t="s">
        <v>543</v>
      </c>
      <c r="C57" s="2" t="s">
        <v>754</v>
      </c>
      <c r="D57" s="2" t="s">
        <v>264</v>
      </c>
      <c r="E57" s="2" t="s">
        <v>530</v>
      </c>
      <c r="F57" s="2" t="s">
        <v>46</v>
      </c>
      <c r="G57" s="2" t="s">
        <v>43</v>
      </c>
      <c r="H57" s="2" t="s">
        <v>543</v>
      </c>
      <c r="I57" s="2" t="s">
        <v>35</v>
      </c>
      <c r="J57" s="2" t="s">
        <v>62</v>
      </c>
      <c r="L57" t="str">
        <f t="shared" si="7"/>
        <v>Vinuta  Ramkumar</v>
      </c>
      <c r="M57" t="str">
        <f t="shared" si="0"/>
        <v>Explorers</v>
      </c>
      <c r="N57" t="str">
        <f t="shared" si="9"/>
        <v>10 IGCSE B</v>
      </c>
      <c r="O57" t="str">
        <f t="shared" si="2"/>
        <v>Film Making;Indoor Games;Hindi Drama;</v>
      </c>
      <c r="P57" s="12" t="s">
        <v>543</v>
      </c>
      <c r="Q57" t="s">
        <v>35</v>
      </c>
      <c r="R57" t="s">
        <v>62</v>
      </c>
      <c r="S57" t="s">
        <v>1112</v>
      </c>
      <c r="T57" t="str">
        <f t="shared" si="3"/>
        <v>Spellathon;Quiz;;Dance;DIY;;Gardening;Public Speaking;;Photography;Culinary;</v>
      </c>
      <c r="U57" t="str">
        <f t="shared" si="8"/>
        <v>Spellathon;Quiz;Dance;DIY;Gardening;Public Speaking;Photography;Culinary;</v>
      </c>
      <c r="V57" t="str">
        <f t="shared" si="4"/>
        <v>Film Making;Indoor Games;Hindi Drama;Spellathon;Quiz;Dance;DIY;Gardening;Public Speaking;Photography;Culinary;</v>
      </c>
      <c r="W57" t="str">
        <f t="shared" si="5"/>
        <v>Film Making;Indoor Games;Hindi Drama;Spellathon;Quiz;Dance;DIY;Gardening;Public Speaking;Photography;Culinary;</v>
      </c>
    </row>
    <row r="58" spans="1:23" x14ac:dyDescent="0.2">
      <c r="A58" s="2">
        <f t="shared" si="6"/>
        <v>57</v>
      </c>
      <c r="B58" s="2" t="s">
        <v>78</v>
      </c>
      <c r="C58" s="2" t="s">
        <v>38</v>
      </c>
      <c r="D58" s="2" t="s">
        <v>451</v>
      </c>
      <c r="E58" s="2" t="s">
        <v>530</v>
      </c>
      <c r="F58" s="2" t="s">
        <v>18</v>
      </c>
      <c r="G58" s="2" t="s">
        <v>14</v>
      </c>
      <c r="H58" s="2" t="s">
        <v>78</v>
      </c>
      <c r="I58" s="2" t="s">
        <v>40</v>
      </c>
      <c r="J58" s="2" t="s">
        <v>543</v>
      </c>
      <c r="L58" t="str">
        <f t="shared" si="7"/>
        <v>Aanya Rao</v>
      </c>
      <c r="M58" t="str">
        <f t="shared" si="0"/>
        <v>Discoverers</v>
      </c>
      <c r="N58" t="str">
        <f t="shared" si="9"/>
        <v>10 IGCSE C</v>
      </c>
      <c r="O58" t="str">
        <f t="shared" si="2"/>
        <v>Gardening;DIY;Film Making;</v>
      </c>
      <c r="P58" s="12" t="s">
        <v>78</v>
      </c>
      <c r="Q58" t="s">
        <v>40</v>
      </c>
      <c r="R58" t="s">
        <v>543</v>
      </c>
      <c r="S58" t="s">
        <v>1112</v>
      </c>
      <c r="T58" t="str">
        <f t="shared" si="3"/>
        <v>Spellathon;Quiz;;Dance;;Hindi Drama;;Public Speaking;Indoor Games;Photography;Culinary;</v>
      </c>
      <c r="U58" t="str">
        <f t="shared" si="8"/>
        <v>Spellathon;Quiz;Dance;Hindi Drama;Public Speaking;Indoor Games;Photography;Culinary;</v>
      </c>
      <c r="V58" t="str">
        <f t="shared" si="4"/>
        <v>Gardening;DIY;Film Making;Spellathon;Quiz;Dance;Hindi Drama;Public Speaking;Indoor Games;Photography;Culinary;</v>
      </c>
      <c r="W58" t="str">
        <f t="shared" si="5"/>
        <v>Gardening;DIY;Film Making;Spellathon;Quiz;Dance;Hindi Drama;Public Speaking;Indoor Games;Photography;Culinary;</v>
      </c>
    </row>
    <row r="59" spans="1:23" x14ac:dyDescent="0.2">
      <c r="A59" s="2">
        <f t="shared" si="6"/>
        <v>58</v>
      </c>
      <c r="B59" s="2" t="s">
        <v>78</v>
      </c>
      <c r="C59" s="2" t="s">
        <v>604</v>
      </c>
      <c r="D59" s="2" t="s">
        <v>51</v>
      </c>
      <c r="E59" s="2" t="s">
        <v>530</v>
      </c>
      <c r="F59" s="2" t="s">
        <v>13</v>
      </c>
      <c r="G59" s="2" t="s">
        <v>14</v>
      </c>
      <c r="H59" s="2" t="s">
        <v>78</v>
      </c>
      <c r="I59" s="2" t="s">
        <v>40</v>
      </c>
      <c r="J59" s="2" t="s">
        <v>543</v>
      </c>
      <c r="L59" t="str">
        <f t="shared" si="7"/>
        <v>Siya Sharma</v>
      </c>
      <c r="M59" t="str">
        <f t="shared" si="0"/>
        <v>Discoverers</v>
      </c>
      <c r="N59" t="str">
        <f t="shared" si="9"/>
        <v>10 IGCSE D</v>
      </c>
      <c r="O59" t="str">
        <f t="shared" si="2"/>
        <v>Gardening;DIY;Film Making;</v>
      </c>
      <c r="P59" s="12" t="s">
        <v>78</v>
      </c>
      <c r="Q59" t="s">
        <v>40</v>
      </c>
      <c r="R59" t="s">
        <v>543</v>
      </c>
      <c r="S59" t="s">
        <v>1112</v>
      </c>
      <c r="T59" t="str">
        <f t="shared" si="3"/>
        <v>Spellathon;Quiz;;Dance;;Hindi Drama;;Public Speaking;Indoor Games;Photography;Culinary;</v>
      </c>
      <c r="U59" t="str">
        <f t="shared" si="8"/>
        <v>Spellathon;Quiz;Dance;Hindi Drama;Public Speaking;Indoor Games;Photography;Culinary;</v>
      </c>
      <c r="V59" t="str">
        <f t="shared" si="4"/>
        <v>Gardening;DIY;Film Making;Spellathon;Quiz;Dance;Hindi Drama;Public Speaking;Indoor Games;Photography;Culinary;</v>
      </c>
      <c r="W59" t="str">
        <f t="shared" si="5"/>
        <v>Gardening;DIY;Film Making;Spellathon;Quiz;Dance;Hindi Drama;Public Speaking;Indoor Games;Photography;Culinary;</v>
      </c>
    </row>
    <row r="60" spans="1:23" x14ac:dyDescent="0.2">
      <c r="A60" s="2">
        <f t="shared" si="6"/>
        <v>59</v>
      </c>
      <c r="B60" s="1" t="s">
        <v>78</v>
      </c>
      <c r="C60" s="1" t="s">
        <v>278</v>
      </c>
      <c r="D60" s="1" t="s">
        <v>279</v>
      </c>
      <c r="E60" s="3" t="s">
        <v>12</v>
      </c>
      <c r="F60" s="1" t="s">
        <v>18</v>
      </c>
      <c r="G60" s="1" t="s">
        <v>14</v>
      </c>
      <c r="H60" s="1" t="s">
        <v>78</v>
      </c>
      <c r="I60" s="1" t="s">
        <v>543</v>
      </c>
      <c r="J60" s="1" t="s">
        <v>40</v>
      </c>
      <c r="L60" t="str">
        <f t="shared" si="7"/>
        <v>KUNAL CHAWDA</v>
      </c>
      <c r="M60" t="str">
        <f t="shared" si="0"/>
        <v>Discoverers</v>
      </c>
      <c r="N60" t="str">
        <f t="shared" si="9"/>
        <v>6 C</v>
      </c>
      <c r="O60" t="str">
        <f t="shared" si="2"/>
        <v>Gardening;Film Making;DIY;</v>
      </c>
      <c r="P60" s="12" t="s">
        <v>78</v>
      </c>
      <c r="Q60" t="s">
        <v>543</v>
      </c>
      <c r="R60" t="s">
        <v>40</v>
      </c>
      <c r="S60" t="s">
        <v>1112</v>
      </c>
      <c r="T60" t="str">
        <f t="shared" si="3"/>
        <v>Spellathon;Quiz;;Dance;;Hindi Drama;;Public Speaking;Indoor Games;Photography;Culinary;</v>
      </c>
      <c r="U60" t="str">
        <f t="shared" si="8"/>
        <v>Spellathon;Quiz;Dance;Hindi Drama;Public Speaking;Indoor Games;Photography;Culinary;</v>
      </c>
      <c r="V60" t="str">
        <f t="shared" si="4"/>
        <v>Gardening;Film Making;DIY;Spellathon;Quiz;Dance;Hindi Drama;Public Speaking;Indoor Games;Photography;Culinary;</v>
      </c>
      <c r="W60" t="str">
        <f t="shared" si="5"/>
        <v>Gardening;Film Making;DIY;Spellathon;Quiz;Dance;Hindi Drama;Public Speaking;Indoor Games;Photography;Culinary;</v>
      </c>
    </row>
    <row r="61" spans="1:23" x14ac:dyDescent="0.2">
      <c r="A61" s="2">
        <f t="shared" si="6"/>
        <v>60</v>
      </c>
      <c r="B61" s="8" t="s">
        <v>78</v>
      </c>
      <c r="C61" s="2" t="s">
        <v>675</v>
      </c>
      <c r="D61" s="2" t="s">
        <v>210</v>
      </c>
      <c r="E61" s="7" t="s">
        <v>533</v>
      </c>
      <c r="F61" s="2" t="s">
        <v>34</v>
      </c>
      <c r="G61" s="2" t="s">
        <v>14</v>
      </c>
      <c r="H61" s="2" t="s">
        <v>35</v>
      </c>
      <c r="I61" s="2" t="s">
        <v>78</v>
      </c>
      <c r="J61" s="2" t="s">
        <v>534</v>
      </c>
      <c r="L61" t="str">
        <f t="shared" si="7"/>
        <v>Arush Nair</v>
      </c>
      <c r="M61" t="str">
        <f t="shared" si="0"/>
        <v>Discoverers</v>
      </c>
      <c r="N61" t="str">
        <f t="shared" si="9"/>
        <v>8 A</v>
      </c>
      <c r="O61" t="str">
        <f t="shared" si="2"/>
        <v>Indoor Games;Gardening;Photography;</v>
      </c>
      <c r="P61" s="12" t="s">
        <v>35</v>
      </c>
      <c r="Q61" t="s">
        <v>78</v>
      </c>
      <c r="R61" t="s">
        <v>534</v>
      </c>
      <c r="S61" t="s">
        <v>1112</v>
      </c>
      <c r="T61" t="str">
        <f t="shared" si="3"/>
        <v>Spellathon;Quiz;Film Making;Dance;DIY;Hindi Drama;;Public Speaking;;;Culinary;</v>
      </c>
      <c r="U61" t="str">
        <f t="shared" si="8"/>
        <v>Spellathon;Quiz;Film Making;Dance;DIY;Hindi Drama;Public Speaking;Culinary;</v>
      </c>
      <c r="V61" t="str">
        <f t="shared" si="4"/>
        <v>Indoor Games;Gardening;Photography;Spellathon;Quiz;Film Making;Dance;DIY;Hindi Drama;Public Speaking;Culinary;</v>
      </c>
      <c r="W61" t="str">
        <f t="shared" si="5"/>
        <v>Indoor Games;Gardening;Photography;Spellathon;Quiz;Film Making;Dance;DIY;Hindi Drama;Public Speaking;Culinary;</v>
      </c>
    </row>
    <row r="62" spans="1:23" x14ac:dyDescent="0.2">
      <c r="A62" s="2">
        <f t="shared" si="6"/>
        <v>61</v>
      </c>
      <c r="B62" s="2" t="s">
        <v>28</v>
      </c>
      <c r="C62" s="2" t="s">
        <v>114</v>
      </c>
      <c r="D62" s="2" t="s">
        <v>765</v>
      </c>
      <c r="E62" s="2" t="s">
        <v>530</v>
      </c>
      <c r="F62" s="2" t="s">
        <v>18</v>
      </c>
      <c r="G62" s="2" t="s">
        <v>14</v>
      </c>
      <c r="H62" s="2" t="s">
        <v>78</v>
      </c>
      <c r="I62" s="2" t="s">
        <v>28</v>
      </c>
      <c r="J62" s="2" t="s">
        <v>543</v>
      </c>
      <c r="L62" t="str">
        <f t="shared" si="7"/>
        <v>Anika Pandey</v>
      </c>
      <c r="M62" t="str">
        <f t="shared" si="0"/>
        <v>Discoverers</v>
      </c>
      <c r="N62" t="str">
        <f t="shared" si="9"/>
        <v>10 IGCSE C</v>
      </c>
      <c r="O62" t="str">
        <f t="shared" si="2"/>
        <v>Gardening;Dance;Film Making;</v>
      </c>
      <c r="P62" s="12" t="s">
        <v>78</v>
      </c>
      <c r="Q62" t="s">
        <v>28</v>
      </c>
      <c r="R62" t="s">
        <v>543</v>
      </c>
      <c r="S62" t="s">
        <v>1112</v>
      </c>
      <c r="T62" t="str">
        <f t="shared" si="3"/>
        <v>Spellathon;Quiz;;;DIY;Hindi Drama;;Public Speaking;Indoor Games;Photography;Culinary;</v>
      </c>
      <c r="U62" t="str">
        <f t="shared" si="8"/>
        <v>Spellathon;Quiz;DIY;Hindi Drama;Public Speaking;Indoor Games;Photography;Culinary;</v>
      </c>
      <c r="V62" t="str">
        <f t="shared" si="4"/>
        <v>Gardening;Dance;Film Making;Spellathon;Quiz;DIY;Hindi Drama;Public Speaking;Indoor Games;Photography;Culinary;</v>
      </c>
      <c r="W62" t="str">
        <f t="shared" si="5"/>
        <v>Gardening;Dance;Film Making;Spellathon;Quiz;DIY;Hindi Drama;Public Speaking;Indoor Games;Photography;Culinary;</v>
      </c>
    </row>
    <row r="63" spans="1:23" x14ac:dyDescent="0.2">
      <c r="A63" s="2">
        <f t="shared" si="6"/>
        <v>62</v>
      </c>
      <c r="B63" s="2" t="s">
        <v>78</v>
      </c>
      <c r="C63" s="2" t="s">
        <v>760</v>
      </c>
      <c r="D63" s="2" t="s">
        <v>99</v>
      </c>
      <c r="E63" s="2" t="s">
        <v>536</v>
      </c>
      <c r="F63" s="2" t="s">
        <v>34</v>
      </c>
      <c r="G63" s="2" t="s">
        <v>14</v>
      </c>
      <c r="H63" s="2" t="s">
        <v>78</v>
      </c>
      <c r="I63" s="2" t="s">
        <v>35</v>
      </c>
      <c r="J63" s="2" t="s">
        <v>40</v>
      </c>
      <c r="L63" t="str">
        <f t="shared" si="7"/>
        <v>Aditya Bhatia</v>
      </c>
      <c r="M63" t="str">
        <f t="shared" si="0"/>
        <v>Discoverers</v>
      </c>
      <c r="N63" t="str">
        <f t="shared" si="9"/>
        <v>9 IGCSE A</v>
      </c>
      <c r="O63" t="str">
        <f t="shared" si="2"/>
        <v>Gardening;Indoor Games;DIY;</v>
      </c>
      <c r="P63" s="12" t="s">
        <v>78</v>
      </c>
      <c r="Q63" t="s">
        <v>35</v>
      </c>
      <c r="R63" t="s">
        <v>40</v>
      </c>
      <c r="S63" t="s">
        <v>1112</v>
      </c>
      <c r="T63" t="str">
        <f t="shared" si="3"/>
        <v>Spellathon;Quiz;Film Making;Dance;;Hindi Drama;;Public Speaking;;Photography;Culinary;</v>
      </c>
      <c r="U63" t="str">
        <f t="shared" si="8"/>
        <v>Spellathon;Quiz;Film Making;Dance;Hindi Drama;Public Speaking;Photography;Culinary;</v>
      </c>
      <c r="V63" t="str">
        <f t="shared" si="4"/>
        <v>Gardening;Indoor Games;DIY;Spellathon;Quiz;Film Making;Dance;Hindi Drama;Public Speaking;Photography;Culinary;</v>
      </c>
      <c r="W63" t="str">
        <f t="shared" si="5"/>
        <v>Gardening;Indoor Games;DIY;Spellathon;Quiz;Film Making;Dance;Hindi Drama;Public Speaking;Photography;Culinary;</v>
      </c>
    </row>
    <row r="64" spans="1:23" x14ac:dyDescent="0.2">
      <c r="A64" s="2">
        <f t="shared" si="6"/>
        <v>63</v>
      </c>
      <c r="B64" s="2" t="s">
        <v>78</v>
      </c>
      <c r="C64" s="2" t="s">
        <v>770</v>
      </c>
      <c r="D64" s="2" t="s">
        <v>771</v>
      </c>
      <c r="E64" s="2" t="s">
        <v>536</v>
      </c>
      <c r="F64" s="2" t="s">
        <v>18</v>
      </c>
      <c r="G64" s="2" t="s">
        <v>14</v>
      </c>
      <c r="H64" s="2" t="s">
        <v>78</v>
      </c>
      <c r="I64" s="2" t="s">
        <v>35</v>
      </c>
      <c r="J64" s="2" t="s">
        <v>40</v>
      </c>
      <c r="L64" t="str">
        <f t="shared" si="7"/>
        <v>Harini Vasan</v>
      </c>
      <c r="M64" t="str">
        <f t="shared" si="0"/>
        <v>Discoverers</v>
      </c>
      <c r="N64" t="str">
        <f t="shared" si="9"/>
        <v>9 IGCSE C</v>
      </c>
      <c r="O64" t="str">
        <f t="shared" si="2"/>
        <v>Gardening;Indoor Games;DIY;</v>
      </c>
      <c r="P64" s="12" t="s">
        <v>78</v>
      </c>
      <c r="Q64" t="s">
        <v>35</v>
      </c>
      <c r="R64" t="s">
        <v>40</v>
      </c>
      <c r="S64" t="s">
        <v>1112</v>
      </c>
      <c r="T64" t="str">
        <f t="shared" si="3"/>
        <v>Spellathon;Quiz;Film Making;Dance;;Hindi Drama;;Public Speaking;;Photography;Culinary;</v>
      </c>
      <c r="U64" t="str">
        <f t="shared" si="8"/>
        <v>Spellathon;Quiz;Film Making;Dance;Hindi Drama;Public Speaking;Photography;Culinary;</v>
      </c>
      <c r="V64" t="str">
        <f t="shared" si="4"/>
        <v>Gardening;Indoor Games;DIY;Spellathon;Quiz;Film Making;Dance;Hindi Drama;Public Speaking;Photography;Culinary;</v>
      </c>
      <c r="W64" t="str">
        <f t="shared" si="5"/>
        <v>Gardening;Indoor Games;DIY;Spellathon;Quiz;Film Making;Dance;Hindi Drama;Public Speaking;Photography;Culinary;</v>
      </c>
    </row>
    <row r="65" spans="1:23" x14ac:dyDescent="0.2">
      <c r="A65" s="2">
        <f t="shared" si="6"/>
        <v>64</v>
      </c>
      <c r="B65" s="2" t="s">
        <v>78</v>
      </c>
      <c r="C65" s="2" t="s">
        <v>783</v>
      </c>
      <c r="D65" s="2" t="s">
        <v>650</v>
      </c>
      <c r="E65" s="2" t="s">
        <v>536</v>
      </c>
      <c r="F65" s="2" t="s">
        <v>34</v>
      </c>
      <c r="G65" s="2" t="s">
        <v>14</v>
      </c>
      <c r="H65" s="2" t="s">
        <v>78</v>
      </c>
      <c r="I65" s="2" t="s">
        <v>40</v>
      </c>
      <c r="J65" s="2" t="s">
        <v>35</v>
      </c>
      <c r="L65" t="str">
        <f t="shared" si="7"/>
        <v>RAGHAV  SINGH</v>
      </c>
      <c r="M65" t="str">
        <f t="shared" si="0"/>
        <v>Discoverers</v>
      </c>
      <c r="N65" t="str">
        <f t="shared" si="9"/>
        <v>9 IGCSE A</v>
      </c>
      <c r="O65" t="str">
        <f t="shared" si="2"/>
        <v>Gardening;DIY;Indoor Games;</v>
      </c>
      <c r="P65" s="12" t="s">
        <v>78</v>
      </c>
      <c r="Q65" t="s">
        <v>40</v>
      </c>
      <c r="R65" t="s">
        <v>35</v>
      </c>
      <c r="S65" t="s">
        <v>1112</v>
      </c>
      <c r="T65" t="str">
        <f t="shared" si="3"/>
        <v>Spellathon;Quiz;Film Making;Dance;;Hindi Drama;;Public Speaking;;Photography;Culinary;</v>
      </c>
      <c r="U65" t="str">
        <f t="shared" si="8"/>
        <v>Spellathon;Quiz;Film Making;Dance;Hindi Drama;Public Speaking;Photography;Culinary;</v>
      </c>
      <c r="V65" t="str">
        <f t="shared" si="4"/>
        <v>Gardening;DIY;Indoor Games;Spellathon;Quiz;Film Making;Dance;Hindi Drama;Public Speaking;Photography;Culinary;</v>
      </c>
      <c r="W65" t="str">
        <f t="shared" si="5"/>
        <v>Gardening;DIY;Indoor Games;Spellathon;Quiz;Film Making;Dance;Hindi Drama;Public Speaking;Photography;Culinary;</v>
      </c>
    </row>
    <row r="66" spans="1:23" x14ac:dyDescent="0.2">
      <c r="A66" s="2">
        <f t="shared" si="6"/>
        <v>65</v>
      </c>
      <c r="B66" s="1" t="s">
        <v>35</v>
      </c>
      <c r="C66" s="2" t="s">
        <v>806</v>
      </c>
      <c r="D66" s="2" t="s">
        <v>764</v>
      </c>
      <c r="E66" s="2" t="s">
        <v>530</v>
      </c>
      <c r="F66" s="2" t="s">
        <v>13</v>
      </c>
      <c r="G66" s="2" t="s">
        <v>14</v>
      </c>
      <c r="H66" s="2" t="s">
        <v>35</v>
      </c>
      <c r="I66" s="2" t="s">
        <v>543</v>
      </c>
      <c r="J66" s="2" t="s">
        <v>534</v>
      </c>
      <c r="L66" t="str">
        <f t="shared" si="7"/>
        <v>AADIL  CHOPRA</v>
      </c>
      <c r="M66" t="str">
        <f t="shared" si="0"/>
        <v>Discoverers</v>
      </c>
      <c r="N66" t="str">
        <f t="shared" si="9"/>
        <v>10 IGCSE D</v>
      </c>
      <c r="O66" t="str">
        <f t="shared" si="2"/>
        <v>Indoor Games;Film Making;Photography;</v>
      </c>
      <c r="P66" s="12" t="s">
        <v>35</v>
      </c>
      <c r="Q66" t="s">
        <v>543</v>
      </c>
      <c r="R66" t="s">
        <v>534</v>
      </c>
      <c r="S66" t="s">
        <v>1112</v>
      </c>
      <c r="T66" t="str">
        <f t="shared" si="3"/>
        <v>Spellathon;Quiz;;Dance;DIY;Hindi Drama;Gardening;Public Speaking;;;Culinary;</v>
      </c>
      <c r="U66" t="str">
        <f t="shared" si="8"/>
        <v>Spellathon;Quiz;Dance;DIY;Hindi Drama;Gardening;Public Speaking;Culinary;</v>
      </c>
      <c r="V66" t="str">
        <f t="shared" si="4"/>
        <v>Indoor Games;Film Making;Photography;Spellathon;Quiz;Dance;DIY;Hindi Drama;Gardening;Public Speaking;Culinary;</v>
      </c>
      <c r="W66" t="str">
        <f t="shared" si="5"/>
        <v>Indoor Games;Film Making;Photography;Spellathon;Quiz;Dance;DIY;Hindi Drama;Gardening;Public Speaking;Culinary;</v>
      </c>
    </row>
    <row r="67" spans="1:23" x14ac:dyDescent="0.2">
      <c r="A67" s="2">
        <f t="shared" si="6"/>
        <v>66</v>
      </c>
      <c r="B67" s="1" t="s">
        <v>35</v>
      </c>
      <c r="C67" s="2" t="s">
        <v>810</v>
      </c>
      <c r="D67" s="2" t="s">
        <v>437</v>
      </c>
      <c r="E67" s="2" t="s">
        <v>530</v>
      </c>
      <c r="F67" s="2" t="s">
        <v>34</v>
      </c>
      <c r="G67" s="2" t="s">
        <v>14</v>
      </c>
      <c r="H67" s="2" t="s">
        <v>35</v>
      </c>
      <c r="I67" s="2" t="s">
        <v>543</v>
      </c>
      <c r="J67" s="2" t="s">
        <v>23</v>
      </c>
      <c r="L67" t="str">
        <f t="shared" si="7"/>
        <v>Aayush  Batra</v>
      </c>
      <c r="M67" t="str">
        <f t="shared" ref="M67:M130" si="10">CONCATENATE(G67,"s")</f>
        <v>Discoverers</v>
      </c>
      <c r="N67" t="str">
        <f t="shared" ref="N67:N130" si="11">CONCATENATE(E67," ",F67)</f>
        <v>10 IGCSE A</v>
      </c>
      <c r="O67" t="str">
        <f t="shared" ref="O67:O129" si="12">CONCATENATE(H67,";",I67,";",J67,";")</f>
        <v>Indoor Games;Film Making;Quiz;</v>
      </c>
      <c r="P67" s="12" t="s">
        <v>35</v>
      </c>
      <c r="Q67" t="s">
        <v>543</v>
      </c>
      <c r="R67" t="s">
        <v>23</v>
      </c>
      <c r="S67" t="s">
        <v>1112</v>
      </c>
      <c r="T67" t="str">
        <f t="shared" ref="T67:T130" si="13">SUBSTITUTE(SUBSTITUTE(SUBSTITUTE(S67,P67,""),Q67,""),R67,"")</f>
        <v>Spellathon;;;Dance;DIY;Hindi Drama;Gardening;Public Speaking;;Photography;Culinary;</v>
      </c>
      <c r="U67" t="str">
        <f t="shared" si="8"/>
        <v>Spellathon;Dance;DIY;Hindi Drama;Gardening;Public Speaking;Photography;Culinary;</v>
      </c>
      <c r="V67" t="str">
        <f t="shared" ref="V67:V130" si="14">CONCATENATE(O67,U67)</f>
        <v>Indoor Games;Film Making;Quiz;Spellathon;Dance;DIY;Hindi Drama;Gardening;Public Speaking;Photography;Culinary;</v>
      </c>
      <c r="W67" t="str">
        <f t="shared" ref="W67:W130" si="15">SUBSTITUTE(V67,";;",";")</f>
        <v>Indoor Games;Film Making;Quiz;Spellathon;Dance;DIY;Hindi Drama;Gardening;Public Speaking;Photography;Culinary;</v>
      </c>
    </row>
    <row r="68" spans="1:23" x14ac:dyDescent="0.2">
      <c r="A68" s="2">
        <f t="shared" ref="A68:A131" si="16">A67+1</f>
        <v>67</v>
      </c>
      <c r="B68" s="1" t="s">
        <v>35</v>
      </c>
      <c r="C68" s="2" t="s">
        <v>844</v>
      </c>
      <c r="D68" s="2" t="s">
        <v>505</v>
      </c>
      <c r="E68" s="2" t="s">
        <v>530</v>
      </c>
      <c r="F68" s="2" t="s">
        <v>13</v>
      </c>
      <c r="G68" s="2" t="s">
        <v>14</v>
      </c>
      <c r="H68" s="2" t="s">
        <v>35</v>
      </c>
      <c r="I68" s="2" t="s">
        <v>40</v>
      </c>
      <c r="J68" s="2" t="s">
        <v>543</v>
      </c>
      <c r="L68" t="str">
        <f t="shared" ref="L68:L131" si="17">CONCATENATE(C68," ", D68)</f>
        <v>Hannah Elsa John</v>
      </c>
      <c r="M68" t="str">
        <f t="shared" si="10"/>
        <v>Discoverers</v>
      </c>
      <c r="N68" t="str">
        <f t="shared" si="11"/>
        <v>10 IGCSE D</v>
      </c>
      <c r="O68" t="str">
        <f t="shared" si="12"/>
        <v>Indoor Games;DIY;Film Making;</v>
      </c>
      <c r="P68" s="12" t="s">
        <v>35</v>
      </c>
      <c r="Q68" t="s">
        <v>40</v>
      </c>
      <c r="R68" t="s">
        <v>543</v>
      </c>
      <c r="S68" t="s">
        <v>1112</v>
      </c>
      <c r="T68" t="str">
        <f t="shared" si="13"/>
        <v>Spellathon;Quiz;;Dance;;Hindi Drama;Gardening;Public Speaking;;Photography;Culinary;</v>
      </c>
      <c r="U68" t="str">
        <f t="shared" ref="U68:U131" si="18">SUBSTITUTE(SUBSTITUTE(SUBSTITUTE(T68,";;;;",";"),";;;",";"),";;",";")</f>
        <v>Spellathon;Quiz;Dance;Hindi Drama;Gardening;Public Speaking;Photography;Culinary;</v>
      </c>
      <c r="V68" t="str">
        <f t="shared" si="14"/>
        <v>Indoor Games;DIY;Film Making;Spellathon;Quiz;Dance;Hindi Drama;Gardening;Public Speaking;Photography;Culinary;</v>
      </c>
      <c r="W68" t="str">
        <f t="shared" si="15"/>
        <v>Indoor Games;DIY;Film Making;Spellathon;Quiz;Dance;Hindi Drama;Gardening;Public Speaking;Photography;Culinary;</v>
      </c>
    </row>
    <row r="69" spans="1:23" x14ac:dyDescent="0.2">
      <c r="A69" s="2">
        <f t="shared" si="16"/>
        <v>68</v>
      </c>
      <c r="B69" s="8" t="s">
        <v>24</v>
      </c>
      <c r="C69" s="2" t="s">
        <v>760</v>
      </c>
      <c r="D69" s="2" t="s">
        <v>816</v>
      </c>
      <c r="E69" s="2" t="s">
        <v>530</v>
      </c>
      <c r="F69" s="2" t="s">
        <v>31</v>
      </c>
      <c r="G69" s="2" t="s">
        <v>22</v>
      </c>
      <c r="H69" s="2" t="s">
        <v>35</v>
      </c>
      <c r="I69" s="2" t="s">
        <v>24</v>
      </c>
      <c r="J69" s="2" t="s">
        <v>40</v>
      </c>
      <c r="L69" t="str">
        <f t="shared" si="17"/>
        <v>Aditya Bagwe</v>
      </c>
      <c r="M69" t="str">
        <f t="shared" si="10"/>
        <v>Voyagers</v>
      </c>
      <c r="N69" t="str">
        <f t="shared" si="11"/>
        <v>10 IGCSE E</v>
      </c>
      <c r="O69" t="str">
        <f t="shared" si="12"/>
        <v>Indoor Games;Public Speaking;DIY;</v>
      </c>
      <c r="P69" s="12" t="s">
        <v>35</v>
      </c>
      <c r="Q69" t="s">
        <v>24</v>
      </c>
      <c r="R69" t="s">
        <v>40</v>
      </c>
      <c r="S69" t="s">
        <v>1112</v>
      </c>
      <c r="T69" t="str">
        <f t="shared" si="13"/>
        <v>Spellathon;Quiz;Film Making;Dance;;Hindi Drama;Gardening;;;Photography;Culinary;</v>
      </c>
      <c r="U69" t="str">
        <f t="shared" si="18"/>
        <v>Spellathon;Quiz;Film Making;Dance;Hindi Drama;Gardening;Photography;Culinary;</v>
      </c>
      <c r="V69" t="str">
        <f t="shared" si="14"/>
        <v>Indoor Games;Public Speaking;DIY;Spellathon;Quiz;Film Making;Dance;Hindi Drama;Gardening;Photography;Culinary;</v>
      </c>
      <c r="W69" t="str">
        <f t="shared" si="15"/>
        <v>Indoor Games;Public Speaking;DIY;Spellathon;Quiz;Film Making;Dance;Hindi Drama;Gardening;Photography;Culinary;</v>
      </c>
    </row>
    <row r="70" spans="1:23" x14ac:dyDescent="0.2">
      <c r="A70" s="2">
        <f t="shared" si="16"/>
        <v>69</v>
      </c>
      <c r="B70" s="1" t="s">
        <v>35</v>
      </c>
      <c r="C70" s="2" t="s">
        <v>911</v>
      </c>
      <c r="D70" s="2" t="s">
        <v>572</v>
      </c>
      <c r="E70" s="2" t="s">
        <v>530</v>
      </c>
      <c r="F70" s="2" t="s">
        <v>13</v>
      </c>
      <c r="G70" s="2" t="s">
        <v>14</v>
      </c>
      <c r="H70" s="2" t="s">
        <v>35</v>
      </c>
      <c r="I70" s="2" t="s">
        <v>40</v>
      </c>
      <c r="J70" s="2" t="s">
        <v>543</v>
      </c>
      <c r="L70" t="str">
        <f t="shared" si="17"/>
        <v>Tanushyaa  Vinodh</v>
      </c>
      <c r="M70" t="str">
        <f t="shared" si="10"/>
        <v>Discoverers</v>
      </c>
      <c r="N70" t="str">
        <f t="shared" si="11"/>
        <v>10 IGCSE D</v>
      </c>
      <c r="O70" t="str">
        <f t="shared" si="12"/>
        <v>Indoor Games;DIY;Film Making;</v>
      </c>
      <c r="P70" s="12" t="s">
        <v>35</v>
      </c>
      <c r="Q70" t="s">
        <v>40</v>
      </c>
      <c r="R70" t="s">
        <v>543</v>
      </c>
      <c r="S70" t="s">
        <v>1112</v>
      </c>
      <c r="T70" t="str">
        <f t="shared" si="13"/>
        <v>Spellathon;Quiz;;Dance;;Hindi Drama;Gardening;Public Speaking;;Photography;Culinary;</v>
      </c>
      <c r="U70" t="str">
        <f t="shared" si="18"/>
        <v>Spellathon;Quiz;Dance;Hindi Drama;Gardening;Public Speaking;Photography;Culinary;</v>
      </c>
      <c r="V70" t="str">
        <f t="shared" si="14"/>
        <v>Indoor Games;DIY;Film Making;Spellathon;Quiz;Dance;Hindi Drama;Gardening;Public Speaking;Photography;Culinary;</v>
      </c>
      <c r="W70" t="str">
        <f t="shared" si="15"/>
        <v>Indoor Games;DIY;Film Making;Spellathon;Quiz;Dance;Hindi Drama;Gardening;Public Speaking;Photography;Culinary;</v>
      </c>
    </row>
    <row r="71" spans="1:23" x14ac:dyDescent="0.2">
      <c r="A71" s="2">
        <f t="shared" si="16"/>
        <v>70</v>
      </c>
      <c r="B71" s="1" t="s">
        <v>35</v>
      </c>
      <c r="C71" s="2" t="s">
        <v>923</v>
      </c>
      <c r="D71" s="2" t="s">
        <v>596</v>
      </c>
      <c r="E71" s="2" t="s">
        <v>530</v>
      </c>
      <c r="F71" s="2" t="s">
        <v>34</v>
      </c>
      <c r="G71" s="2" t="s">
        <v>14</v>
      </c>
      <c r="H71" s="2" t="s">
        <v>35</v>
      </c>
      <c r="I71" s="2" t="s">
        <v>543</v>
      </c>
      <c r="J71" s="2" t="s">
        <v>23</v>
      </c>
      <c r="L71" t="str">
        <f t="shared" si="17"/>
        <v>Yashvir Tibrewal</v>
      </c>
      <c r="M71" t="str">
        <f t="shared" si="10"/>
        <v>Discoverers</v>
      </c>
      <c r="N71" t="str">
        <f t="shared" si="11"/>
        <v>10 IGCSE A</v>
      </c>
      <c r="O71" t="str">
        <f t="shared" si="12"/>
        <v>Indoor Games;Film Making;Quiz;</v>
      </c>
      <c r="P71" s="12" t="s">
        <v>35</v>
      </c>
      <c r="Q71" t="s">
        <v>543</v>
      </c>
      <c r="R71" t="s">
        <v>23</v>
      </c>
      <c r="S71" t="s">
        <v>1112</v>
      </c>
      <c r="T71" t="str">
        <f t="shared" si="13"/>
        <v>Spellathon;;;Dance;DIY;Hindi Drama;Gardening;Public Speaking;;Photography;Culinary;</v>
      </c>
      <c r="U71" t="str">
        <f t="shared" si="18"/>
        <v>Spellathon;Dance;DIY;Hindi Drama;Gardening;Public Speaking;Photography;Culinary;</v>
      </c>
      <c r="V71" t="str">
        <f t="shared" si="14"/>
        <v>Indoor Games;Film Making;Quiz;Spellathon;Dance;DIY;Hindi Drama;Gardening;Public Speaking;Photography;Culinary;</v>
      </c>
      <c r="W71" t="str">
        <f t="shared" si="15"/>
        <v>Indoor Games;Film Making;Quiz;Spellathon;Dance;DIY;Hindi Drama;Gardening;Public Speaking;Photography;Culinary;</v>
      </c>
    </row>
    <row r="72" spans="1:23" x14ac:dyDescent="0.2">
      <c r="A72" s="2">
        <f t="shared" si="16"/>
        <v>71</v>
      </c>
      <c r="B72" s="1" t="s">
        <v>23</v>
      </c>
      <c r="C72" s="2" t="s">
        <v>823</v>
      </c>
      <c r="D72" s="2" t="s">
        <v>133</v>
      </c>
      <c r="E72" s="2" t="s">
        <v>530</v>
      </c>
      <c r="F72" s="2" t="s">
        <v>34</v>
      </c>
      <c r="G72" s="2" t="s">
        <v>22</v>
      </c>
      <c r="H72" s="2" t="s">
        <v>35</v>
      </c>
      <c r="I72" s="2" t="s">
        <v>23</v>
      </c>
      <c r="J72" s="2" t="s">
        <v>40</v>
      </c>
      <c r="L72" t="str">
        <f t="shared" si="17"/>
        <v>Aniruddh Vinod</v>
      </c>
      <c r="M72" t="str">
        <f t="shared" si="10"/>
        <v>Voyagers</v>
      </c>
      <c r="N72" t="str">
        <f t="shared" si="11"/>
        <v>10 IGCSE A</v>
      </c>
      <c r="O72" t="str">
        <f t="shared" si="12"/>
        <v>Indoor Games;Quiz;DIY;</v>
      </c>
      <c r="P72" s="12" t="s">
        <v>35</v>
      </c>
      <c r="Q72" t="s">
        <v>23</v>
      </c>
      <c r="R72" t="s">
        <v>40</v>
      </c>
      <c r="S72" t="s">
        <v>1112</v>
      </c>
      <c r="T72" t="str">
        <f t="shared" si="13"/>
        <v>Spellathon;;Film Making;Dance;;Hindi Drama;Gardening;Public Speaking;;Photography;Culinary;</v>
      </c>
      <c r="U72" t="str">
        <f t="shared" si="18"/>
        <v>Spellathon;Film Making;Dance;Hindi Drama;Gardening;Public Speaking;Photography;Culinary;</v>
      </c>
      <c r="V72" t="str">
        <f t="shared" si="14"/>
        <v>Indoor Games;Quiz;DIY;Spellathon;Film Making;Dance;Hindi Drama;Gardening;Public Speaking;Photography;Culinary;</v>
      </c>
      <c r="W72" t="str">
        <f t="shared" si="15"/>
        <v>Indoor Games;Quiz;DIY;Spellathon;Film Making;Dance;Hindi Drama;Gardening;Public Speaking;Photography;Culinary;</v>
      </c>
    </row>
    <row r="73" spans="1:23" x14ac:dyDescent="0.2">
      <c r="A73" s="2">
        <f t="shared" si="16"/>
        <v>72</v>
      </c>
      <c r="B73" s="1" t="s">
        <v>35</v>
      </c>
      <c r="C73" s="1" t="s">
        <v>60</v>
      </c>
      <c r="D73" s="1" t="s">
        <v>61</v>
      </c>
      <c r="E73" s="3" t="s">
        <v>12</v>
      </c>
      <c r="F73" s="1" t="s">
        <v>13</v>
      </c>
      <c r="G73" s="1" t="s">
        <v>14</v>
      </c>
      <c r="H73" s="1" t="s">
        <v>35</v>
      </c>
      <c r="I73" s="1" t="s">
        <v>40</v>
      </c>
      <c r="J73" s="1" t="s">
        <v>19</v>
      </c>
      <c r="L73" t="str">
        <f t="shared" si="17"/>
        <v>Aarush Ajay</v>
      </c>
      <c r="M73" t="str">
        <f t="shared" si="10"/>
        <v>Discoverers</v>
      </c>
      <c r="N73" t="str">
        <f t="shared" si="11"/>
        <v>6 D</v>
      </c>
      <c r="O73" t="str">
        <f t="shared" si="12"/>
        <v>Indoor Games;DIY;Culinary;</v>
      </c>
      <c r="P73" s="12" t="s">
        <v>35</v>
      </c>
      <c r="Q73" t="s">
        <v>40</v>
      </c>
      <c r="R73" t="s">
        <v>19</v>
      </c>
      <c r="S73" t="s">
        <v>1112</v>
      </c>
      <c r="T73" t="str">
        <f t="shared" si="13"/>
        <v>Spellathon;Quiz;Film Making;Dance;;Hindi Drama;Gardening;Public Speaking;;Photography;;</v>
      </c>
      <c r="U73" t="str">
        <f t="shared" si="18"/>
        <v>Spellathon;Quiz;Film Making;Dance;Hindi Drama;Gardening;Public Speaking;Photography;</v>
      </c>
      <c r="V73" t="str">
        <f t="shared" si="14"/>
        <v>Indoor Games;DIY;Culinary;Spellathon;Quiz;Film Making;Dance;Hindi Drama;Gardening;Public Speaking;Photography;</v>
      </c>
      <c r="W73" t="str">
        <f t="shared" si="15"/>
        <v>Indoor Games;DIY;Culinary;Spellathon;Quiz;Film Making;Dance;Hindi Drama;Gardening;Public Speaking;Photography;</v>
      </c>
    </row>
    <row r="74" spans="1:23" x14ac:dyDescent="0.2">
      <c r="A74" s="2">
        <f t="shared" si="16"/>
        <v>73</v>
      </c>
      <c r="B74" s="1" t="s">
        <v>35</v>
      </c>
      <c r="C74" s="1" t="s">
        <v>77</v>
      </c>
      <c r="D74" s="1" t="s">
        <v>53</v>
      </c>
      <c r="E74" s="3" t="s">
        <v>12</v>
      </c>
      <c r="F74" s="1" t="s">
        <v>74</v>
      </c>
      <c r="G74" s="1" t="s">
        <v>14</v>
      </c>
      <c r="H74" s="1" t="s">
        <v>35</v>
      </c>
      <c r="I74" s="1" t="s">
        <v>543</v>
      </c>
      <c r="J74" s="1" t="s">
        <v>78</v>
      </c>
      <c r="L74" t="str">
        <f t="shared" si="17"/>
        <v>Achinthya Nagendran</v>
      </c>
      <c r="M74" t="str">
        <f t="shared" si="10"/>
        <v>Discoverers</v>
      </c>
      <c r="N74" t="str">
        <f t="shared" si="11"/>
        <v>6 F</v>
      </c>
      <c r="O74" t="str">
        <f t="shared" si="12"/>
        <v>Indoor Games;Film Making;Gardening;</v>
      </c>
      <c r="P74" s="12" t="s">
        <v>35</v>
      </c>
      <c r="Q74" t="s">
        <v>543</v>
      </c>
      <c r="R74" t="s">
        <v>78</v>
      </c>
      <c r="S74" t="s">
        <v>1112</v>
      </c>
      <c r="T74" t="str">
        <f t="shared" si="13"/>
        <v>Spellathon;Quiz;;Dance;DIY;Hindi Drama;;Public Speaking;;Photography;Culinary;</v>
      </c>
      <c r="U74" t="str">
        <f t="shared" si="18"/>
        <v>Spellathon;Quiz;Dance;DIY;Hindi Drama;Public Speaking;Photography;Culinary;</v>
      </c>
      <c r="V74" t="str">
        <f t="shared" si="14"/>
        <v>Indoor Games;Film Making;Gardening;Spellathon;Quiz;Dance;DIY;Hindi Drama;Public Speaking;Photography;Culinary;</v>
      </c>
      <c r="W74" t="str">
        <f t="shared" si="15"/>
        <v>Indoor Games;Film Making;Gardening;Spellathon;Quiz;Dance;DIY;Hindi Drama;Public Speaking;Photography;Culinary;</v>
      </c>
    </row>
    <row r="75" spans="1:23" x14ac:dyDescent="0.2">
      <c r="A75" s="2">
        <f t="shared" si="16"/>
        <v>74</v>
      </c>
      <c r="B75" s="2" t="s">
        <v>23</v>
      </c>
      <c r="C75" s="2" t="s">
        <v>828</v>
      </c>
      <c r="D75" s="2" t="s">
        <v>829</v>
      </c>
      <c r="E75" s="2" t="s">
        <v>530</v>
      </c>
      <c r="F75" s="2" t="s">
        <v>18</v>
      </c>
      <c r="G75" s="2" t="s">
        <v>22</v>
      </c>
      <c r="H75" s="2" t="s">
        <v>35</v>
      </c>
      <c r="I75" s="2" t="s">
        <v>23</v>
      </c>
      <c r="J75" s="2" t="s">
        <v>40</v>
      </c>
      <c r="L75" t="str">
        <f t="shared" si="17"/>
        <v>Aryaveer Chaudhary</v>
      </c>
      <c r="M75" t="str">
        <f t="shared" si="10"/>
        <v>Voyagers</v>
      </c>
      <c r="N75" t="str">
        <f t="shared" si="11"/>
        <v>10 IGCSE C</v>
      </c>
      <c r="O75" t="str">
        <f t="shared" si="12"/>
        <v>Indoor Games;Quiz;DIY;</v>
      </c>
      <c r="P75" s="12" t="s">
        <v>35</v>
      </c>
      <c r="Q75" t="s">
        <v>23</v>
      </c>
      <c r="R75" t="s">
        <v>40</v>
      </c>
      <c r="S75" t="s">
        <v>1112</v>
      </c>
      <c r="T75" t="str">
        <f t="shared" si="13"/>
        <v>Spellathon;;Film Making;Dance;;Hindi Drama;Gardening;Public Speaking;;Photography;Culinary;</v>
      </c>
      <c r="U75" t="str">
        <f t="shared" si="18"/>
        <v>Spellathon;Film Making;Dance;Hindi Drama;Gardening;Public Speaking;Photography;Culinary;</v>
      </c>
      <c r="V75" t="str">
        <f t="shared" si="14"/>
        <v>Indoor Games;Quiz;DIY;Spellathon;Film Making;Dance;Hindi Drama;Gardening;Public Speaking;Photography;Culinary;</v>
      </c>
      <c r="W75" t="str">
        <f t="shared" si="15"/>
        <v>Indoor Games;Quiz;DIY;Spellathon;Film Making;Dance;Hindi Drama;Gardening;Public Speaking;Photography;Culinary;</v>
      </c>
    </row>
    <row r="76" spans="1:23" x14ac:dyDescent="0.2">
      <c r="A76" s="2">
        <f t="shared" si="16"/>
        <v>75</v>
      </c>
      <c r="B76" s="2" t="s">
        <v>543</v>
      </c>
      <c r="C76" s="2" t="s">
        <v>832</v>
      </c>
      <c r="D76" s="2" t="s">
        <v>103</v>
      </c>
      <c r="E76" s="2" t="s">
        <v>530</v>
      </c>
      <c r="F76" s="2" t="s">
        <v>34</v>
      </c>
      <c r="G76" s="2" t="s">
        <v>14</v>
      </c>
      <c r="H76" s="2" t="s">
        <v>35</v>
      </c>
      <c r="I76" s="2" t="s">
        <v>543</v>
      </c>
      <c r="J76" s="2" t="s">
        <v>62</v>
      </c>
      <c r="L76" t="str">
        <f t="shared" si="17"/>
        <v>Avvyukt  Singh</v>
      </c>
      <c r="M76" t="str">
        <f t="shared" si="10"/>
        <v>Discoverers</v>
      </c>
      <c r="N76" t="str">
        <f t="shared" si="11"/>
        <v>10 IGCSE A</v>
      </c>
      <c r="O76" t="str">
        <f t="shared" si="12"/>
        <v>Indoor Games;Film Making;Hindi Drama;</v>
      </c>
      <c r="P76" s="12" t="s">
        <v>35</v>
      </c>
      <c r="Q76" t="s">
        <v>543</v>
      </c>
      <c r="R76" t="s">
        <v>62</v>
      </c>
      <c r="S76" t="s">
        <v>1112</v>
      </c>
      <c r="T76" t="str">
        <f t="shared" si="13"/>
        <v>Spellathon;Quiz;;Dance;DIY;;Gardening;Public Speaking;;Photography;Culinary;</v>
      </c>
      <c r="U76" t="str">
        <f t="shared" si="18"/>
        <v>Spellathon;Quiz;Dance;DIY;Gardening;Public Speaking;Photography;Culinary;</v>
      </c>
      <c r="V76" t="str">
        <f t="shared" si="14"/>
        <v>Indoor Games;Film Making;Hindi Drama;Spellathon;Quiz;Dance;DIY;Gardening;Public Speaking;Photography;Culinary;</v>
      </c>
      <c r="W76" t="str">
        <f t="shared" si="15"/>
        <v>Indoor Games;Film Making;Hindi Drama;Spellathon;Quiz;Dance;DIY;Gardening;Public Speaking;Photography;Culinary;</v>
      </c>
    </row>
    <row r="77" spans="1:23" x14ac:dyDescent="0.2">
      <c r="A77" s="2">
        <f t="shared" si="16"/>
        <v>76</v>
      </c>
      <c r="B77" s="1" t="s">
        <v>35</v>
      </c>
      <c r="C77" s="1" t="s">
        <v>139</v>
      </c>
      <c r="D77" s="1" t="s">
        <v>140</v>
      </c>
      <c r="E77" s="3" t="s">
        <v>12</v>
      </c>
      <c r="F77" s="1" t="s">
        <v>34</v>
      </c>
      <c r="G77" s="1" t="s">
        <v>14</v>
      </c>
      <c r="H77" s="1" t="s">
        <v>35</v>
      </c>
      <c r="I77" s="1" t="s">
        <v>40</v>
      </c>
      <c r="J77" s="1" t="s">
        <v>19</v>
      </c>
      <c r="L77" t="str">
        <f t="shared" si="17"/>
        <v>Arya Sundar</v>
      </c>
      <c r="M77" t="str">
        <f t="shared" si="10"/>
        <v>Discoverers</v>
      </c>
      <c r="N77" t="str">
        <f t="shared" si="11"/>
        <v>6 A</v>
      </c>
      <c r="O77" t="str">
        <f t="shared" si="12"/>
        <v>Indoor Games;DIY;Culinary;</v>
      </c>
      <c r="P77" s="12" t="s">
        <v>35</v>
      </c>
      <c r="Q77" t="s">
        <v>40</v>
      </c>
      <c r="R77" t="s">
        <v>19</v>
      </c>
      <c r="S77" t="s">
        <v>1112</v>
      </c>
      <c r="T77" t="str">
        <f t="shared" si="13"/>
        <v>Spellathon;Quiz;Film Making;Dance;;Hindi Drama;Gardening;Public Speaking;;Photography;;</v>
      </c>
      <c r="U77" t="str">
        <f t="shared" si="18"/>
        <v>Spellathon;Quiz;Film Making;Dance;Hindi Drama;Gardening;Public Speaking;Photography;</v>
      </c>
      <c r="V77" t="str">
        <f t="shared" si="14"/>
        <v>Indoor Games;DIY;Culinary;Spellathon;Quiz;Film Making;Dance;Hindi Drama;Gardening;Public Speaking;Photography;</v>
      </c>
      <c r="W77" t="str">
        <f t="shared" si="15"/>
        <v>Indoor Games;DIY;Culinary;Spellathon;Quiz;Film Making;Dance;Hindi Drama;Gardening;Public Speaking;Photography;</v>
      </c>
    </row>
    <row r="78" spans="1:23" x14ac:dyDescent="0.2">
      <c r="A78" s="2">
        <f t="shared" si="16"/>
        <v>77</v>
      </c>
      <c r="B78" s="1" t="s">
        <v>23</v>
      </c>
      <c r="C78" s="2" t="s">
        <v>843</v>
      </c>
      <c r="D78" s="2" t="s">
        <v>307</v>
      </c>
      <c r="E78" s="2" t="s">
        <v>530</v>
      </c>
      <c r="F78" s="2" t="s">
        <v>46</v>
      </c>
      <c r="G78" s="2" t="s">
        <v>22</v>
      </c>
      <c r="H78" s="2" t="s">
        <v>35</v>
      </c>
      <c r="I78" s="2" t="s">
        <v>23</v>
      </c>
      <c r="J78" s="2" t="s">
        <v>24</v>
      </c>
      <c r="L78" t="str">
        <f t="shared" si="17"/>
        <v>Ekantik Tiwari</v>
      </c>
      <c r="M78" t="str">
        <f t="shared" si="10"/>
        <v>Voyagers</v>
      </c>
      <c r="N78" t="str">
        <f t="shared" si="11"/>
        <v>10 IGCSE B</v>
      </c>
      <c r="O78" t="str">
        <f t="shared" si="12"/>
        <v>Indoor Games;Quiz;Public Speaking;</v>
      </c>
      <c r="P78" s="12" t="s">
        <v>35</v>
      </c>
      <c r="Q78" t="s">
        <v>23</v>
      </c>
      <c r="R78" t="s">
        <v>24</v>
      </c>
      <c r="S78" t="s">
        <v>1112</v>
      </c>
      <c r="T78" t="str">
        <f t="shared" si="13"/>
        <v>Spellathon;;Film Making;Dance;DIY;Hindi Drama;Gardening;;;Photography;Culinary;</v>
      </c>
      <c r="U78" t="str">
        <f t="shared" si="18"/>
        <v>Spellathon;Film Making;Dance;DIY;Hindi Drama;Gardening;Photography;Culinary;</v>
      </c>
      <c r="V78" t="str">
        <f t="shared" si="14"/>
        <v>Indoor Games;Quiz;Public Speaking;Spellathon;Film Making;Dance;DIY;Hindi Drama;Gardening;Photography;Culinary;</v>
      </c>
      <c r="W78" t="str">
        <f t="shared" si="15"/>
        <v>Indoor Games;Quiz;Public Speaking;Spellathon;Film Making;Dance;DIY;Hindi Drama;Gardening;Photography;Culinary;</v>
      </c>
    </row>
    <row r="79" spans="1:23" x14ac:dyDescent="0.2">
      <c r="A79" s="2">
        <f t="shared" si="16"/>
        <v>78</v>
      </c>
      <c r="B79" s="1" t="s">
        <v>35</v>
      </c>
      <c r="C79" s="1" t="s">
        <v>433</v>
      </c>
      <c r="D79" s="1" t="s">
        <v>434</v>
      </c>
      <c r="E79" s="3" t="s">
        <v>12</v>
      </c>
      <c r="F79" s="1" t="s">
        <v>13</v>
      </c>
      <c r="G79" s="1" t="s">
        <v>14</v>
      </c>
      <c r="H79" s="1" t="s">
        <v>35</v>
      </c>
      <c r="I79" s="1" t="s">
        <v>40</v>
      </c>
      <c r="J79" s="1" t="s">
        <v>28</v>
      </c>
      <c r="L79" t="str">
        <f t="shared" si="17"/>
        <v>Sherwin samson</v>
      </c>
      <c r="M79" t="str">
        <f t="shared" si="10"/>
        <v>Discoverers</v>
      </c>
      <c r="N79" t="str">
        <f t="shared" si="11"/>
        <v>6 D</v>
      </c>
      <c r="O79" t="str">
        <f t="shared" si="12"/>
        <v>Indoor Games;DIY;Dance;</v>
      </c>
      <c r="P79" s="12" t="s">
        <v>35</v>
      </c>
      <c r="Q79" t="s">
        <v>40</v>
      </c>
      <c r="R79" t="s">
        <v>28</v>
      </c>
      <c r="S79" t="s">
        <v>1112</v>
      </c>
      <c r="T79" t="str">
        <f t="shared" si="13"/>
        <v>Spellathon;Quiz;Film Making;;;Hindi Drama;Gardening;Public Speaking;;Photography;Culinary;</v>
      </c>
      <c r="U79" t="str">
        <f t="shared" si="18"/>
        <v>Spellathon;Quiz;Film Making;Hindi Drama;Gardening;Public Speaking;Photography;Culinary;</v>
      </c>
      <c r="V79" t="str">
        <f t="shared" si="14"/>
        <v>Indoor Games;DIY;Dance;Spellathon;Quiz;Film Making;Hindi Drama;Gardening;Public Speaking;Photography;Culinary;</v>
      </c>
      <c r="W79" t="str">
        <f t="shared" si="15"/>
        <v>Indoor Games;DIY;Dance;Spellathon;Quiz;Film Making;Hindi Drama;Gardening;Public Speaking;Photography;Culinary;</v>
      </c>
    </row>
    <row r="80" spans="1:23" x14ac:dyDescent="0.2">
      <c r="A80" s="2">
        <f t="shared" si="16"/>
        <v>79</v>
      </c>
      <c r="B80" s="1" t="s">
        <v>35</v>
      </c>
      <c r="C80" s="1" t="s">
        <v>257</v>
      </c>
      <c r="D80" s="1" t="s">
        <v>258</v>
      </c>
      <c r="E80" s="3" t="s">
        <v>17</v>
      </c>
      <c r="F80" s="1" t="s">
        <v>31</v>
      </c>
      <c r="G80" s="1" t="s">
        <v>14</v>
      </c>
      <c r="H80" s="1" t="s">
        <v>35</v>
      </c>
      <c r="I80" s="1" t="s">
        <v>40</v>
      </c>
      <c r="J80" s="1" t="s">
        <v>543</v>
      </c>
      <c r="L80" t="str">
        <f t="shared" si="17"/>
        <v>KARYN MARISA PETER</v>
      </c>
      <c r="M80" t="str">
        <f t="shared" si="10"/>
        <v>Discoverers</v>
      </c>
      <c r="N80" t="str">
        <f t="shared" si="11"/>
        <v>7 E</v>
      </c>
      <c r="O80" t="str">
        <f t="shared" si="12"/>
        <v>Indoor Games;DIY;Film Making;</v>
      </c>
      <c r="P80" s="12" t="s">
        <v>35</v>
      </c>
      <c r="Q80" t="s">
        <v>40</v>
      </c>
      <c r="R80" t="s">
        <v>543</v>
      </c>
      <c r="S80" t="s">
        <v>1112</v>
      </c>
      <c r="T80" t="str">
        <f t="shared" si="13"/>
        <v>Spellathon;Quiz;;Dance;;Hindi Drama;Gardening;Public Speaking;;Photography;Culinary;</v>
      </c>
      <c r="U80" t="str">
        <f t="shared" si="18"/>
        <v>Spellathon;Quiz;Dance;Hindi Drama;Gardening;Public Speaking;Photography;Culinary;</v>
      </c>
      <c r="V80" t="str">
        <f t="shared" si="14"/>
        <v>Indoor Games;DIY;Film Making;Spellathon;Quiz;Dance;Hindi Drama;Gardening;Public Speaking;Photography;Culinary;</v>
      </c>
      <c r="W80" t="str">
        <f t="shared" si="15"/>
        <v>Indoor Games;DIY;Film Making;Spellathon;Quiz;Dance;Hindi Drama;Gardening;Public Speaking;Photography;Culinary;</v>
      </c>
    </row>
    <row r="81" spans="1:23" x14ac:dyDescent="0.2">
      <c r="A81" s="2">
        <f t="shared" si="16"/>
        <v>80</v>
      </c>
      <c r="B81" s="1" t="s">
        <v>35</v>
      </c>
      <c r="C81" s="1" t="s">
        <v>383</v>
      </c>
      <c r="D81" s="1" t="s">
        <v>384</v>
      </c>
      <c r="E81" s="3" t="s">
        <v>17</v>
      </c>
      <c r="F81" s="1" t="s">
        <v>31</v>
      </c>
      <c r="G81" s="1" t="s">
        <v>14</v>
      </c>
      <c r="H81" s="1" t="s">
        <v>543</v>
      </c>
      <c r="I81" s="1" t="s">
        <v>35</v>
      </c>
      <c r="J81" s="1" t="s">
        <v>23</v>
      </c>
      <c r="L81" t="str">
        <f t="shared" si="17"/>
        <v xml:space="preserve">Ryan  Harikumar </v>
      </c>
      <c r="M81" t="str">
        <f t="shared" si="10"/>
        <v>Discoverers</v>
      </c>
      <c r="N81" t="str">
        <f t="shared" si="11"/>
        <v>7 E</v>
      </c>
      <c r="O81" t="str">
        <f t="shared" si="12"/>
        <v>Film Making;Indoor Games;Quiz;</v>
      </c>
      <c r="P81" s="12" t="s">
        <v>543</v>
      </c>
      <c r="Q81" t="s">
        <v>35</v>
      </c>
      <c r="R81" t="s">
        <v>23</v>
      </c>
      <c r="S81" t="s">
        <v>1112</v>
      </c>
      <c r="T81" t="str">
        <f t="shared" si="13"/>
        <v>Spellathon;;;Dance;DIY;Hindi Drama;Gardening;Public Speaking;;Photography;Culinary;</v>
      </c>
      <c r="U81" t="str">
        <f t="shared" si="18"/>
        <v>Spellathon;Dance;DIY;Hindi Drama;Gardening;Public Speaking;Photography;Culinary;</v>
      </c>
      <c r="V81" t="str">
        <f t="shared" si="14"/>
        <v>Film Making;Indoor Games;Quiz;Spellathon;Dance;DIY;Hindi Drama;Gardening;Public Speaking;Photography;Culinary;</v>
      </c>
      <c r="W81" t="str">
        <f t="shared" si="15"/>
        <v>Film Making;Indoor Games;Quiz;Spellathon;Dance;DIY;Hindi Drama;Gardening;Public Speaking;Photography;Culinary;</v>
      </c>
    </row>
    <row r="82" spans="1:23" x14ac:dyDescent="0.2">
      <c r="A82" s="2">
        <f t="shared" si="16"/>
        <v>81</v>
      </c>
      <c r="B82" s="1" t="s">
        <v>35</v>
      </c>
      <c r="C82" s="1" t="s">
        <v>445</v>
      </c>
      <c r="D82" s="1" t="s">
        <v>446</v>
      </c>
      <c r="E82" s="3" t="s">
        <v>17</v>
      </c>
      <c r="F82" s="1" t="s">
        <v>74</v>
      </c>
      <c r="G82" s="1" t="s">
        <v>14</v>
      </c>
      <c r="H82" s="1" t="s">
        <v>35</v>
      </c>
      <c r="I82" s="1" t="s">
        <v>19</v>
      </c>
      <c r="J82" s="1" t="s">
        <v>543</v>
      </c>
      <c r="L82" t="str">
        <f t="shared" si="17"/>
        <v>Siddhant Katdare</v>
      </c>
      <c r="M82" t="str">
        <f t="shared" si="10"/>
        <v>Discoverers</v>
      </c>
      <c r="N82" t="str">
        <f t="shared" si="11"/>
        <v>7 F</v>
      </c>
      <c r="O82" t="str">
        <f t="shared" si="12"/>
        <v>Indoor Games;Culinary;Film Making;</v>
      </c>
      <c r="P82" s="12" t="s">
        <v>35</v>
      </c>
      <c r="Q82" t="s">
        <v>19</v>
      </c>
      <c r="R82" t="s">
        <v>543</v>
      </c>
      <c r="S82" t="s">
        <v>1112</v>
      </c>
      <c r="T82" t="str">
        <f t="shared" si="13"/>
        <v>Spellathon;Quiz;;Dance;DIY;Hindi Drama;Gardening;Public Speaking;;Photography;;</v>
      </c>
      <c r="U82" t="str">
        <f t="shared" si="18"/>
        <v>Spellathon;Quiz;Dance;DIY;Hindi Drama;Gardening;Public Speaking;Photography;</v>
      </c>
      <c r="V82" t="str">
        <f t="shared" si="14"/>
        <v>Indoor Games;Culinary;Film Making;Spellathon;Quiz;Dance;DIY;Hindi Drama;Gardening;Public Speaking;Photography;</v>
      </c>
      <c r="W82" t="str">
        <f t="shared" si="15"/>
        <v>Indoor Games;Culinary;Film Making;Spellathon;Quiz;Dance;DIY;Hindi Drama;Gardening;Public Speaking;Photography;</v>
      </c>
    </row>
    <row r="83" spans="1:23" x14ac:dyDescent="0.2">
      <c r="A83" s="2">
        <f t="shared" si="16"/>
        <v>82</v>
      </c>
      <c r="B83" s="2" t="s">
        <v>35</v>
      </c>
      <c r="C83" s="2" t="s">
        <v>822</v>
      </c>
      <c r="D83" s="2" t="s">
        <v>101</v>
      </c>
      <c r="E83" s="7" t="s">
        <v>533</v>
      </c>
      <c r="F83" s="2" t="s">
        <v>46</v>
      </c>
      <c r="G83" s="2" t="s">
        <v>14</v>
      </c>
      <c r="H83" s="2" t="s">
        <v>35</v>
      </c>
      <c r="I83" s="2" t="s">
        <v>23</v>
      </c>
      <c r="J83" s="2" t="s">
        <v>543</v>
      </c>
      <c r="L83" t="str">
        <f t="shared" si="17"/>
        <v>Amvrin Paul</v>
      </c>
      <c r="M83" t="str">
        <f t="shared" si="10"/>
        <v>Discoverers</v>
      </c>
      <c r="N83" t="str">
        <f t="shared" si="11"/>
        <v>8 B</v>
      </c>
      <c r="O83" t="str">
        <f t="shared" si="12"/>
        <v>Indoor Games;Quiz;Film Making;</v>
      </c>
      <c r="P83" s="12" t="s">
        <v>35</v>
      </c>
      <c r="Q83" t="s">
        <v>23</v>
      </c>
      <c r="R83" t="s">
        <v>543</v>
      </c>
      <c r="S83" t="s">
        <v>1112</v>
      </c>
      <c r="T83" t="str">
        <f t="shared" si="13"/>
        <v>Spellathon;;;Dance;DIY;Hindi Drama;Gardening;Public Speaking;;Photography;Culinary;</v>
      </c>
      <c r="U83" t="str">
        <f t="shared" si="18"/>
        <v>Spellathon;Dance;DIY;Hindi Drama;Gardening;Public Speaking;Photography;Culinary;</v>
      </c>
      <c r="V83" t="str">
        <f t="shared" si="14"/>
        <v>Indoor Games;Quiz;Film Making;Spellathon;Dance;DIY;Hindi Drama;Gardening;Public Speaking;Photography;Culinary;</v>
      </c>
      <c r="W83" t="str">
        <f t="shared" si="15"/>
        <v>Indoor Games;Quiz;Film Making;Spellathon;Dance;DIY;Hindi Drama;Gardening;Public Speaking;Photography;Culinary;</v>
      </c>
    </row>
    <row r="84" spans="1:23" x14ac:dyDescent="0.2">
      <c r="A84" s="2">
        <f t="shared" si="16"/>
        <v>83</v>
      </c>
      <c r="B84" s="2" t="s">
        <v>35</v>
      </c>
      <c r="C84" s="2" t="s">
        <v>848</v>
      </c>
      <c r="D84" s="2" t="s">
        <v>849</v>
      </c>
      <c r="E84" s="7" t="s">
        <v>533</v>
      </c>
      <c r="F84" s="2" t="s">
        <v>31</v>
      </c>
      <c r="G84" s="2" t="s">
        <v>14</v>
      </c>
      <c r="H84" s="2" t="s">
        <v>35</v>
      </c>
      <c r="I84" s="2" t="s">
        <v>543</v>
      </c>
      <c r="J84" s="2" t="s">
        <v>534</v>
      </c>
      <c r="L84" t="str">
        <f t="shared" si="17"/>
        <v>kabir  nansi</v>
      </c>
      <c r="M84" t="str">
        <f t="shared" si="10"/>
        <v>Discoverers</v>
      </c>
      <c r="N84" t="str">
        <f t="shared" si="11"/>
        <v>8 E</v>
      </c>
      <c r="O84" t="str">
        <f t="shared" si="12"/>
        <v>Indoor Games;Film Making;Photography;</v>
      </c>
      <c r="P84" s="12" t="s">
        <v>35</v>
      </c>
      <c r="Q84" t="s">
        <v>543</v>
      </c>
      <c r="R84" t="s">
        <v>534</v>
      </c>
      <c r="S84" t="s">
        <v>1112</v>
      </c>
      <c r="T84" t="str">
        <f t="shared" si="13"/>
        <v>Spellathon;Quiz;;Dance;DIY;Hindi Drama;Gardening;Public Speaking;;;Culinary;</v>
      </c>
      <c r="U84" t="str">
        <f t="shared" si="18"/>
        <v>Spellathon;Quiz;Dance;DIY;Hindi Drama;Gardening;Public Speaking;Culinary;</v>
      </c>
      <c r="V84" t="str">
        <f t="shared" si="14"/>
        <v>Indoor Games;Film Making;Photography;Spellathon;Quiz;Dance;DIY;Hindi Drama;Gardening;Public Speaking;Culinary;</v>
      </c>
      <c r="W84" t="str">
        <f t="shared" si="15"/>
        <v>Indoor Games;Film Making;Photography;Spellathon;Quiz;Dance;DIY;Hindi Drama;Gardening;Public Speaking;Culinary;</v>
      </c>
    </row>
    <row r="85" spans="1:23" x14ac:dyDescent="0.2">
      <c r="A85" s="2">
        <f t="shared" si="16"/>
        <v>84</v>
      </c>
      <c r="B85" s="2" t="s">
        <v>35</v>
      </c>
      <c r="C85" s="2" t="s">
        <v>907</v>
      </c>
      <c r="D85" s="2" t="s">
        <v>908</v>
      </c>
      <c r="E85" s="7" t="s">
        <v>533</v>
      </c>
      <c r="F85" s="2" t="s">
        <v>18</v>
      </c>
      <c r="G85" s="2" t="s">
        <v>14</v>
      </c>
      <c r="H85" s="2" t="s">
        <v>35</v>
      </c>
      <c r="I85" s="2" t="s">
        <v>543</v>
      </c>
      <c r="J85" s="2" t="s">
        <v>534</v>
      </c>
      <c r="L85" t="str">
        <f t="shared" si="17"/>
        <v>Sukruth Shabarish</v>
      </c>
      <c r="M85" t="str">
        <f t="shared" si="10"/>
        <v>Discoverers</v>
      </c>
      <c r="N85" t="str">
        <f t="shared" si="11"/>
        <v>8 C</v>
      </c>
      <c r="O85" t="str">
        <f t="shared" si="12"/>
        <v>Indoor Games;Film Making;Photography;</v>
      </c>
      <c r="P85" s="12" t="s">
        <v>35</v>
      </c>
      <c r="Q85" t="s">
        <v>543</v>
      </c>
      <c r="R85" t="s">
        <v>534</v>
      </c>
      <c r="S85" t="s">
        <v>1112</v>
      </c>
      <c r="T85" t="str">
        <f t="shared" si="13"/>
        <v>Spellathon;Quiz;;Dance;DIY;Hindi Drama;Gardening;Public Speaking;;;Culinary;</v>
      </c>
      <c r="U85" t="str">
        <f t="shared" si="18"/>
        <v>Spellathon;Quiz;Dance;DIY;Hindi Drama;Gardening;Public Speaking;Culinary;</v>
      </c>
      <c r="V85" t="str">
        <f t="shared" si="14"/>
        <v>Indoor Games;Film Making;Photography;Spellathon;Quiz;Dance;DIY;Hindi Drama;Gardening;Public Speaking;Culinary;</v>
      </c>
      <c r="W85" t="str">
        <f t="shared" si="15"/>
        <v>Indoor Games;Film Making;Photography;Spellathon;Quiz;Dance;DIY;Hindi Drama;Gardening;Public Speaking;Culinary;</v>
      </c>
    </row>
    <row r="86" spans="1:23" x14ac:dyDescent="0.2">
      <c r="A86" s="2">
        <f t="shared" si="16"/>
        <v>85</v>
      </c>
      <c r="B86" s="2" t="s">
        <v>35</v>
      </c>
      <c r="C86" s="2" t="s">
        <v>98</v>
      </c>
      <c r="D86" s="2" t="s">
        <v>813</v>
      </c>
      <c r="E86" s="2" t="s">
        <v>714</v>
      </c>
      <c r="F86" s="2" t="s">
        <v>664</v>
      </c>
      <c r="G86" s="2" t="s">
        <v>14</v>
      </c>
      <c r="H86" s="2" t="s">
        <v>35</v>
      </c>
      <c r="I86" s="2" t="s">
        <v>40</v>
      </c>
      <c r="J86" s="2" t="s">
        <v>543</v>
      </c>
      <c r="L86" t="str">
        <f t="shared" si="17"/>
        <v>Akshay Annigeri</v>
      </c>
      <c r="M86" t="str">
        <f t="shared" si="10"/>
        <v>Discoverers</v>
      </c>
      <c r="N86" t="str">
        <f>CONCATENATE(E86,"")</f>
        <v>9 CBSE</v>
      </c>
      <c r="O86" t="str">
        <f t="shared" si="12"/>
        <v>Indoor Games;DIY;Film Making;</v>
      </c>
      <c r="P86" s="12" t="s">
        <v>35</v>
      </c>
      <c r="Q86" t="s">
        <v>40</v>
      </c>
      <c r="R86" t="s">
        <v>543</v>
      </c>
      <c r="S86" t="s">
        <v>1112</v>
      </c>
      <c r="T86" t="str">
        <f t="shared" si="13"/>
        <v>Spellathon;Quiz;;Dance;;Hindi Drama;Gardening;Public Speaking;;Photography;Culinary;</v>
      </c>
      <c r="U86" t="str">
        <f t="shared" si="18"/>
        <v>Spellathon;Quiz;Dance;Hindi Drama;Gardening;Public Speaking;Photography;Culinary;</v>
      </c>
      <c r="V86" t="str">
        <f t="shared" si="14"/>
        <v>Indoor Games;DIY;Film Making;Spellathon;Quiz;Dance;Hindi Drama;Gardening;Public Speaking;Photography;Culinary;</v>
      </c>
      <c r="W86" t="str">
        <f t="shared" si="15"/>
        <v>Indoor Games;DIY;Film Making;Spellathon;Quiz;Dance;Hindi Drama;Gardening;Public Speaking;Photography;Culinary;</v>
      </c>
    </row>
    <row r="87" spans="1:23" x14ac:dyDescent="0.2">
      <c r="A87" s="2">
        <f t="shared" si="16"/>
        <v>86</v>
      </c>
      <c r="B87" s="1" t="s">
        <v>35</v>
      </c>
      <c r="C87" s="2" t="s">
        <v>807</v>
      </c>
      <c r="D87" s="2" t="s">
        <v>808</v>
      </c>
      <c r="E87" s="2" t="s">
        <v>536</v>
      </c>
      <c r="F87" s="2" t="s">
        <v>31</v>
      </c>
      <c r="G87" s="2" t="s">
        <v>14</v>
      </c>
      <c r="H87" s="2" t="s">
        <v>35</v>
      </c>
      <c r="I87" s="2" t="s">
        <v>543</v>
      </c>
      <c r="J87" s="2" t="s">
        <v>534</v>
      </c>
      <c r="L87" t="str">
        <f t="shared" si="17"/>
        <v>Aaditya  Prabhu</v>
      </c>
      <c r="M87" t="str">
        <f t="shared" si="10"/>
        <v>Discoverers</v>
      </c>
      <c r="N87" t="str">
        <f t="shared" si="11"/>
        <v>9 IGCSE E</v>
      </c>
      <c r="O87" t="str">
        <f t="shared" si="12"/>
        <v>Indoor Games;Film Making;Photography;</v>
      </c>
      <c r="P87" s="12" t="s">
        <v>35</v>
      </c>
      <c r="Q87" t="s">
        <v>543</v>
      </c>
      <c r="R87" t="s">
        <v>534</v>
      </c>
      <c r="S87" t="s">
        <v>1112</v>
      </c>
      <c r="T87" t="str">
        <f t="shared" si="13"/>
        <v>Spellathon;Quiz;;Dance;DIY;Hindi Drama;Gardening;Public Speaking;;;Culinary;</v>
      </c>
      <c r="U87" t="str">
        <f t="shared" si="18"/>
        <v>Spellathon;Quiz;Dance;DIY;Hindi Drama;Gardening;Public Speaking;Culinary;</v>
      </c>
      <c r="V87" t="str">
        <f t="shared" si="14"/>
        <v>Indoor Games;Film Making;Photography;Spellathon;Quiz;Dance;DIY;Hindi Drama;Gardening;Public Speaking;Culinary;</v>
      </c>
      <c r="W87" t="str">
        <f t="shared" si="15"/>
        <v>Indoor Games;Film Making;Photography;Spellathon;Quiz;Dance;DIY;Hindi Drama;Gardening;Public Speaking;Culinary;</v>
      </c>
    </row>
    <row r="88" spans="1:23" x14ac:dyDescent="0.2">
      <c r="A88" s="2">
        <f t="shared" si="16"/>
        <v>87</v>
      </c>
      <c r="B88" s="1" t="s">
        <v>35</v>
      </c>
      <c r="C88" s="2" t="s">
        <v>819</v>
      </c>
      <c r="D88" s="2" t="s">
        <v>820</v>
      </c>
      <c r="E88" s="2" t="s">
        <v>536</v>
      </c>
      <c r="F88" s="2" t="s">
        <v>31</v>
      </c>
      <c r="G88" s="2" t="s">
        <v>14</v>
      </c>
      <c r="H88" s="2" t="s">
        <v>35</v>
      </c>
      <c r="I88" s="2" t="s">
        <v>534</v>
      </c>
      <c r="J88" s="2" t="s">
        <v>78</v>
      </c>
      <c r="L88" t="str">
        <f t="shared" si="17"/>
        <v xml:space="preserve">Akshay srinivas Ganapathineedi </v>
      </c>
      <c r="M88" t="str">
        <f t="shared" si="10"/>
        <v>Discoverers</v>
      </c>
      <c r="N88" t="str">
        <f t="shared" si="11"/>
        <v>9 IGCSE E</v>
      </c>
      <c r="O88" t="str">
        <f t="shared" si="12"/>
        <v>Indoor Games;Photography;Gardening;</v>
      </c>
      <c r="P88" s="12" t="s">
        <v>35</v>
      </c>
      <c r="Q88" t="s">
        <v>534</v>
      </c>
      <c r="R88" t="s">
        <v>78</v>
      </c>
      <c r="S88" t="s">
        <v>1112</v>
      </c>
      <c r="T88" t="str">
        <f t="shared" si="13"/>
        <v>Spellathon;Quiz;Film Making;Dance;DIY;Hindi Drama;;Public Speaking;;;Culinary;</v>
      </c>
      <c r="U88" t="str">
        <f t="shared" si="18"/>
        <v>Spellathon;Quiz;Film Making;Dance;DIY;Hindi Drama;Public Speaking;Culinary;</v>
      </c>
      <c r="V88" t="str">
        <f t="shared" si="14"/>
        <v>Indoor Games;Photography;Gardening;Spellathon;Quiz;Film Making;Dance;DIY;Hindi Drama;Public Speaking;Culinary;</v>
      </c>
      <c r="W88" t="str">
        <f t="shared" si="15"/>
        <v>Indoor Games;Photography;Gardening;Spellathon;Quiz;Film Making;Dance;DIY;Hindi Drama;Public Speaking;Culinary;</v>
      </c>
    </row>
    <row r="89" spans="1:23" x14ac:dyDescent="0.2">
      <c r="A89" s="2">
        <f t="shared" si="16"/>
        <v>88</v>
      </c>
      <c r="B89" s="1" t="s">
        <v>35</v>
      </c>
      <c r="C89" s="2" t="s">
        <v>905</v>
      </c>
      <c r="D89" s="2" t="s">
        <v>906</v>
      </c>
      <c r="E89" s="2" t="s">
        <v>536</v>
      </c>
      <c r="F89" s="2" t="s">
        <v>46</v>
      </c>
      <c r="G89" s="2" t="s">
        <v>14</v>
      </c>
      <c r="H89" s="2" t="s">
        <v>35</v>
      </c>
      <c r="I89" s="2" t="s">
        <v>78</v>
      </c>
      <c r="J89" s="2" t="s">
        <v>23</v>
      </c>
      <c r="L89" t="str">
        <f t="shared" si="17"/>
        <v>Soham  Mehta</v>
      </c>
      <c r="M89" t="str">
        <f t="shared" si="10"/>
        <v>Discoverers</v>
      </c>
      <c r="N89" t="str">
        <f t="shared" si="11"/>
        <v>9 IGCSE B</v>
      </c>
      <c r="O89" t="str">
        <f t="shared" si="12"/>
        <v>Indoor Games;Gardening;Quiz;</v>
      </c>
      <c r="P89" s="12" t="s">
        <v>35</v>
      </c>
      <c r="Q89" t="s">
        <v>78</v>
      </c>
      <c r="R89" t="s">
        <v>23</v>
      </c>
      <c r="S89" t="s">
        <v>1112</v>
      </c>
      <c r="T89" t="str">
        <f t="shared" si="13"/>
        <v>Spellathon;;Film Making;Dance;DIY;Hindi Drama;;Public Speaking;;Photography;Culinary;</v>
      </c>
      <c r="U89" t="str">
        <f t="shared" si="18"/>
        <v>Spellathon;Film Making;Dance;DIY;Hindi Drama;Public Speaking;Photography;Culinary;</v>
      </c>
      <c r="V89" t="str">
        <f t="shared" si="14"/>
        <v>Indoor Games;Gardening;Quiz;Spellathon;Film Making;Dance;DIY;Hindi Drama;Public Speaking;Photography;Culinary;</v>
      </c>
      <c r="W89" t="str">
        <f t="shared" si="15"/>
        <v>Indoor Games;Gardening;Quiz;Spellathon;Film Making;Dance;DIY;Hindi Drama;Public Speaking;Photography;Culinary;</v>
      </c>
    </row>
    <row r="90" spans="1:23" x14ac:dyDescent="0.2">
      <c r="A90" s="2">
        <f t="shared" si="16"/>
        <v>89</v>
      </c>
      <c r="B90" s="1" t="s">
        <v>35</v>
      </c>
      <c r="C90" s="2" t="s">
        <v>108</v>
      </c>
      <c r="D90" s="2" t="s">
        <v>61</v>
      </c>
      <c r="E90" s="2" t="s">
        <v>530</v>
      </c>
      <c r="F90" s="2" t="s">
        <v>34</v>
      </c>
      <c r="G90" s="2" t="s">
        <v>43</v>
      </c>
      <c r="H90" s="2" t="s">
        <v>35</v>
      </c>
      <c r="I90" s="2" t="s">
        <v>543</v>
      </c>
      <c r="J90" s="2" t="s">
        <v>534</v>
      </c>
      <c r="L90" t="str">
        <f t="shared" si="17"/>
        <v>Ananya Ajay</v>
      </c>
      <c r="M90" t="str">
        <f t="shared" si="10"/>
        <v>Explorers</v>
      </c>
      <c r="N90" t="str">
        <f t="shared" si="11"/>
        <v>10 IGCSE A</v>
      </c>
      <c r="O90" t="str">
        <f t="shared" si="12"/>
        <v>Indoor Games;Film Making;Photography;</v>
      </c>
      <c r="P90" s="12" t="s">
        <v>35</v>
      </c>
      <c r="Q90" t="s">
        <v>543</v>
      </c>
      <c r="R90" t="s">
        <v>534</v>
      </c>
      <c r="S90" t="s">
        <v>1112</v>
      </c>
      <c r="T90" t="str">
        <f t="shared" si="13"/>
        <v>Spellathon;Quiz;;Dance;DIY;Hindi Drama;Gardening;Public Speaking;;;Culinary;</v>
      </c>
      <c r="U90" t="str">
        <f t="shared" si="18"/>
        <v>Spellathon;Quiz;Dance;DIY;Hindi Drama;Gardening;Public Speaking;Culinary;</v>
      </c>
      <c r="V90" t="str">
        <f t="shared" si="14"/>
        <v>Indoor Games;Film Making;Photography;Spellathon;Quiz;Dance;DIY;Hindi Drama;Gardening;Public Speaking;Culinary;</v>
      </c>
      <c r="W90" t="str">
        <f t="shared" si="15"/>
        <v>Indoor Games;Film Making;Photography;Spellathon;Quiz;Dance;DIY;Hindi Drama;Gardening;Public Speaking;Culinary;</v>
      </c>
    </row>
    <row r="91" spans="1:23" x14ac:dyDescent="0.2">
      <c r="A91" s="2">
        <f t="shared" si="16"/>
        <v>90</v>
      </c>
      <c r="B91" s="1" t="s">
        <v>35</v>
      </c>
      <c r="C91" s="2" t="s">
        <v>835</v>
      </c>
      <c r="D91" s="2" t="s">
        <v>103</v>
      </c>
      <c r="E91" s="2" t="s">
        <v>530</v>
      </c>
      <c r="F91" s="2" t="s">
        <v>34</v>
      </c>
      <c r="G91" s="2" t="s">
        <v>43</v>
      </c>
      <c r="H91" s="2" t="s">
        <v>35</v>
      </c>
      <c r="I91" s="2" t="s">
        <v>543</v>
      </c>
      <c r="J91" s="2" t="s">
        <v>40</v>
      </c>
      <c r="L91" t="str">
        <f t="shared" si="17"/>
        <v>Ayush Singh</v>
      </c>
      <c r="M91" t="str">
        <f t="shared" si="10"/>
        <v>Explorers</v>
      </c>
      <c r="N91" t="str">
        <f t="shared" si="11"/>
        <v>10 IGCSE A</v>
      </c>
      <c r="O91" t="str">
        <f t="shared" si="12"/>
        <v>Indoor Games;Film Making;DIY;</v>
      </c>
      <c r="P91" s="12" t="s">
        <v>35</v>
      </c>
      <c r="Q91" t="s">
        <v>543</v>
      </c>
      <c r="R91" t="s">
        <v>40</v>
      </c>
      <c r="S91" t="s">
        <v>1112</v>
      </c>
      <c r="T91" t="str">
        <f t="shared" si="13"/>
        <v>Spellathon;Quiz;;Dance;;Hindi Drama;Gardening;Public Speaking;;Photography;Culinary;</v>
      </c>
      <c r="U91" t="str">
        <f t="shared" si="18"/>
        <v>Spellathon;Quiz;Dance;Hindi Drama;Gardening;Public Speaking;Photography;Culinary;</v>
      </c>
      <c r="V91" t="str">
        <f t="shared" si="14"/>
        <v>Indoor Games;Film Making;DIY;Spellathon;Quiz;Dance;Hindi Drama;Gardening;Public Speaking;Photography;Culinary;</v>
      </c>
      <c r="W91" t="str">
        <f t="shared" si="15"/>
        <v>Indoor Games;Film Making;DIY;Spellathon;Quiz;Dance;Hindi Drama;Gardening;Public Speaking;Photography;Culinary;</v>
      </c>
    </row>
    <row r="92" spans="1:23" x14ac:dyDescent="0.2">
      <c r="A92" s="2">
        <f t="shared" si="16"/>
        <v>91</v>
      </c>
      <c r="B92" s="1" t="s">
        <v>35</v>
      </c>
      <c r="C92" s="2" t="s">
        <v>850</v>
      </c>
      <c r="D92" s="2" t="s">
        <v>851</v>
      </c>
      <c r="E92" s="2" t="s">
        <v>530</v>
      </c>
      <c r="F92" s="2" t="s">
        <v>31</v>
      </c>
      <c r="G92" s="2" t="s">
        <v>43</v>
      </c>
      <c r="H92" s="2" t="s">
        <v>35</v>
      </c>
      <c r="I92" s="2" t="s">
        <v>543</v>
      </c>
      <c r="J92" s="2" t="s">
        <v>24</v>
      </c>
      <c r="L92" t="str">
        <f t="shared" si="17"/>
        <v xml:space="preserve">Karan Gaur </v>
      </c>
      <c r="M92" t="str">
        <f t="shared" si="10"/>
        <v>Explorers</v>
      </c>
      <c r="N92" t="str">
        <f t="shared" si="11"/>
        <v>10 IGCSE E</v>
      </c>
      <c r="O92" t="str">
        <f t="shared" si="12"/>
        <v>Indoor Games;Film Making;Public Speaking;</v>
      </c>
      <c r="P92" s="12" t="s">
        <v>35</v>
      </c>
      <c r="Q92" t="s">
        <v>543</v>
      </c>
      <c r="R92" t="s">
        <v>24</v>
      </c>
      <c r="S92" t="s">
        <v>1112</v>
      </c>
      <c r="T92" t="str">
        <f t="shared" si="13"/>
        <v>Spellathon;Quiz;;Dance;DIY;Hindi Drama;Gardening;;;Photography;Culinary;</v>
      </c>
      <c r="U92" t="str">
        <f t="shared" si="18"/>
        <v>Spellathon;Quiz;Dance;DIY;Hindi Drama;Gardening;Photography;Culinary;</v>
      </c>
      <c r="V92" t="str">
        <f t="shared" si="14"/>
        <v>Indoor Games;Film Making;Public Speaking;Spellathon;Quiz;Dance;DIY;Hindi Drama;Gardening;Photography;Culinary;</v>
      </c>
      <c r="W92" t="str">
        <f t="shared" si="15"/>
        <v>Indoor Games;Film Making;Public Speaking;Spellathon;Quiz;Dance;DIY;Hindi Drama;Gardening;Photography;Culinary;</v>
      </c>
    </row>
    <row r="93" spans="1:23" x14ac:dyDescent="0.2">
      <c r="A93" s="2">
        <f t="shared" si="16"/>
        <v>92</v>
      </c>
      <c r="B93" s="2" t="s">
        <v>23</v>
      </c>
      <c r="C93" s="2" t="s">
        <v>885</v>
      </c>
      <c r="D93" s="2" t="s">
        <v>886</v>
      </c>
      <c r="E93" s="2" t="s">
        <v>530</v>
      </c>
      <c r="F93" s="2" t="s">
        <v>18</v>
      </c>
      <c r="G93" s="2" t="s">
        <v>22</v>
      </c>
      <c r="H93" s="2" t="s">
        <v>35</v>
      </c>
      <c r="I93" s="2" t="s">
        <v>23</v>
      </c>
      <c r="J93" s="2" t="s">
        <v>534</v>
      </c>
      <c r="L93" t="str">
        <f t="shared" si="17"/>
        <v>Ranaay Bhutani</v>
      </c>
      <c r="M93" t="str">
        <f t="shared" si="10"/>
        <v>Voyagers</v>
      </c>
      <c r="N93" t="str">
        <f t="shared" si="11"/>
        <v>10 IGCSE C</v>
      </c>
      <c r="O93" t="str">
        <f t="shared" si="12"/>
        <v>Indoor Games;Quiz;Photography;</v>
      </c>
      <c r="P93" s="12" t="s">
        <v>35</v>
      </c>
      <c r="Q93" t="s">
        <v>23</v>
      </c>
      <c r="R93" t="s">
        <v>534</v>
      </c>
      <c r="S93" t="s">
        <v>1112</v>
      </c>
      <c r="T93" t="str">
        <f t="shared" si="13"/>
        <v>Spellathon;;Film Making;Dance;DIY;Hindi Drama;Gardening;Public Speaking;;;Culinary;</v>
      </c>
      <c r="U93" t="str">
        <f t="shared" si="18"/>
        <v>Spellathon;Film Making;Dance;DIY;Hindi Drama;Gardening;Public Speaking;Culinary;</v>
      </c>
      <c r="V93" t="str">
        <f t="shared" si="14"/>
        <v>Indoor Games;Quiz;Photography;Spellathon;Film Making;Dance;DIY;Hindi Drama;Gardening;Public Speaking;Culinary;</v>
      </c>
      <c r="W93" t="str">
        <f t="shared" si="15"/>
        <v>Indoor Games;Quiz;Photography;Spellathon;Film Making;Dance;DIY;Hindi Drama;Gardening;Public Speaking;Culinary;</v>
      </c>
    </row>
    <row r="94" spans="1:23" x14ac:dyDescent="0.2">
      <c r="A94" s="2">
        <f t="shared" si="16"/>
        <v>93</v>
      </c>
      <c r="B94" s="1" t="s">
        <v>35</v>
      </c>
      <c r="C94" s="2" t="s">
        <v>864</v>
      </c>
      <c r="D94" s="2" t="s">
        <v>181</v>
      </c>
      <c r="E94" s="2" t="s">
        <v>530</v>
      </c>
      <c r="F94" s="2" t="s">
        <v>31</v>
      </c>
      <c r="G94" s="2" t="s">
        <v>43</v>
      </c>
      <c r="H94" s="2" t="s">
        <v>35</v>
      </c>
      <c r="I94" s="2" t="s">
        <v>543</v>
      </c>
      <c r="J94" s="2" t="s">
        <v>28</v>
      </c>
      <c r="L94" t="str">
        <f t="shared" si="17"/>
        <v>Meghna  Shetty</v>
      </c>
      <c r="M94" t="str">
        <f t="shared" si="10"/>
        <v>Explorers</v>
      </c>
      <c r="N94" t="str">
        <f t="shared" si="11"/>
        <v>10 IGCSE E</v>
      </c>
      <c r="O94" t="str">
        <f t="shared" si="12"/>
        <v>Indoor Games;Film Making;Dance;</v>
      </c>
      <c r="P94" s="12" t="s">
        <v>35</v>
      </c>
      <c r="Q94" t="s">
        <v>543</v>
      </c>
      <c r="R94" t="s">
        <v>28</v>
      </c>
      <c r="S94" t="s">
        <v>1112</v>
      </c>
      <c r="T94" t="str">
        <f t="shared" si="13"/>
        <v>Spellathon;Quiz;;;DIY;Hindi Drama;Gardening;Public Speaking;;Photography;Culinary;</v>
      </c>
      <c r="U94" t="str">
        <f t="shared" si="18"/>
        <v>Spellathon;Quiz;DIY;Hindi Drama;Gardening;Public Speaking;Photography;Culinary;</v>
      </c>
      <c r="V94" t="str">
        <f t="shared" si="14"/>
        <v>Indoor Games;Film Making;Dance;Spellathon;Quiz;DIY;Hindi Drama;Gardening;Public Speaking;Photography;Culinary;</v>
      </c>
      <c r="W94" t="str">
        <f t="shared" si="15"/>
        <v>Indoor Games;Film Making;Dance;Spellathon;Quiz;DIY;Hindi Drama;Gardening;Public Speaking;Photography;Culinary;</v>
      </c>
    </row>
    <row r="95" spans="1:23" x14ac:dyDescent="0.2">
      <c r="A95" s="2">
        <f t="shared" si="16"/>
        <v>94</v>
      </c>
      <c r="B95" s="1" t="s">
        <v>35</v>
      </c>
      <c r="C95" s="2" t="s">
        <v>333</v>
      </c>
      <c r="D95" s="2" t="s">
        <v>876</v>
      </c>
      <c r="E95" s="2" t="s">
        <v>530</v>
      </c>
      <c r="F95" s="2" t="s">
        <v>34</v>
      </c>
      <c r="G95" s="2" t="s">
        <v>43</v>
      </c>
      <c r="H95" s="2" t="s">
        <v>35</v>
      </c>
      <c r="I95" s="2" t="s">
        <v>40</v>
      </c>
      <c r="J95" s="2" t="s">
        <v>543</v>
      </c>
      <c r="L95" t="str">
        <f t="shared" si="17"/>
        <v>Parth Chaurasia</v>
      </c>
      <c r="M95" t="str">
        <f t="shared" si="10"/>
        <v>Explorers</v>
      </c>
      <c r="N95" t="str">
        <f t="shared" si="11"/>
        <v>10 IGCSE A</v>
      </c>
      <c r="O95" t="str">
        <f t="shared" si="12"/>
        <v>Indoor Games;DIY;Film Making;</v>
      </c>
      <c r="P95" s="12" t="s">
        <v>35</v>
      </c>
      <c r="Q95" t="s">
        <v>40</v>
      </c>
      <c r="R95" t="s">
        <v>543</v>
      </c>
      <c r="S95" t="s">
        <v>1112</v>
      </c>
      <c r="T95" t="str">
        <f t="shared" si="13"/>
        <v>Spellathon;Quiz;;Dance;;Hindi Drama;Gardening;Public Speaking;;Photography;Culinary;</v>
      </c>
      <c r="U95" t="str">
        <f t="shared" si="18"/>
        <v>Spellathon;Quiz;Dance;Hindi Drama;Gardening;Public Speaking;Photography;Culinary;</v>
      </c>
      <c r="V95" t="str">
        <f t="shared" si="14"/>
        <v>Indoor Games;DIY;Film Making;Spellathon;Quiz;Dance;Hindi Drama;Gardening;Public Speaking;Photography;Culinary;</v>
      </c>
      <c r="W95" t="str">
        <f t="shared" si="15"/>
        <v>Indoor Games;DIY;Film Making;Spellathon;Quiz;Dance;Hindi Drama;Gardening;Public Speaking;Photography;Culinary;</v>
      </c>
    </row>
    <row r="96" spans="1:23" x14ac:dyDescent="0.2">
      <c r="A96" s="2">
        <f t="shared" si="16"/>
        <v>95</v>
      </c>
      <c r="B96" s="1" t="s">
        <v>35</v>
      </c>
      <c r="C96" s="2" t="s">
        <v>878</v>
      </c>
      <c r="D96" s="2" t="s">
        <v>879</v>
      </c>
      <c r="E96" s="2" t="s">
        <v>530</v>
      </c>
      <c r="F96" s="2" t="s">
        <v>34</v>
      </c>
      <c r="G96" s="2" t="s">
        <v>43</v>
      </c>
      <c r="H96" s="2" t="s">
        <v>35</v>
      </c>
      <c r="I96" s="2" t="s">
        <v>40</v>
      </c>
      <c r="J96" s="2" t="s">
        <v>543</v>
      </c>
      <c r="L96" t="str">
        <f t="shared" si="17"/>
        <v>Poojan patel</v>
      </c>
      <c r="M96" t="str">
        <f t="shared" si="10"/>
        <v>Explorers</v>
      </c>
      <c r="N96" t="str">
        <f t="shared" si="11"/>
        <v>10 IGCSE A</v>
      </c>
      <c r="O96" t="str">
        <f t="shared" si="12"/>
        <v>Indoor Games;DIY;Film Making;</v>
      </c>
      <c r="P96" s="12" t="s">
        <v>35</v>
      </c>
      <c r="Q96" t="s">
        <v>40</v>
      </c>
      <c r="R96" t="s">
        <v>543</v>
      </c>
      <c r="S96" t="s">
        <v>1112</v>
      </c>
      <c r="T96" t="str">
        <f t="shared" si="13"/>
        <v>Spellathon;Quiz;;Dance;;Hindi Drama;Gardening;Public Speaking;;Photography;Culinary;</v>
      </c>
      <c r="U96" t="str">
        <f t="shared" si="18"/>
        <v>Spellathon;Quiz;Dance;Hindi Drama;Gardening;Public Speaking;Photography;Culinary;</v>
      </c>
      <c r="V96" t="str">
        <f t="shared" si="14"/>
        <v>Indoor Games;DIY;Film Making;Spellathon;Quiz;Dance;Hindi Drama;Gardening;Public Speaking;Photography;Culinary;</v>
      </c>
      <c r="W96" t="str">
        <f t="shared" si="15"/>
        <v>Indoor Games;DIY;Film Making;Spellathon;Quiz;Dance;Hindi Drama;Gardening;Public Speaking;Photography;Culinary;</v>
      </c>
    </row>
    <row r="97" spans="1:23" x14ac:dyDescent="0.2">
      <c r="A97" s="2">
        <f t="shared" si="16"/>
        <v>96</v>
      </c>
      <c r="B97" s="1" t="s">
        <v>35</v>
      </c>
      <c r="C97" s="2" t="s">
        <v>881</v>
      </c>
      <c r="D97" s="2" t="s">
        <v>882</v>
      </c>
      <c r="E97" s="2" t="s">
        <v>530</v>
      </c>
      <c r="F97" s="2" t="s">
        <v>18</v>
      </c>
      <c r="G97" s="2" t="s">
        <v>43</v>
      </c>
      <c r="H97" s="2" t="s">
        <v>35</v>
      </c>
      <c r="I97" s="2" t="s">
        <v>543</v>
      </c>
      <c r="J97" s="2" t="s">
        <v>534</v>
      </c>
      <c r="L97" t="str">
        <f t="shared" si="17"/>
        <v>Prithvi Teekaa Murali</v>
      </c>
      <c r="M97" t="str">
        <f t="shared" si="10"/>
        <v>Explorers</v>
      </c>
      <c r="N97" t="str">
        <f t="shared" si="11"/>
        <v>10 IGCSE C</v>
      </c>
      <c r="O97" t="str">
        <f t="shared" si="12"/>
        <v>Indoor Games;Film Making;Photography;</v>
      </c>
      <c r="P97" s="12" t="s">
        <v>35</v>
      </c>
      <c r="Q97" t="s">
        <v>543</v>
      </c>
      <c r="R97" t="s">
        <v>534</v>
      </c>
      <c r="S97" t="s">
        <v>1112</v>
      </c>
      <c r="T97" t="str">
        <f t="shared" si="13"/>
        <v>Spellathon;Quiz;;Dance;DIY;Hindi Drama;Gardening;Public Speaking;;;Culinary;</v>
      </c>
      <c r="U97" t="str">
        <f t="shared" si="18"/>
        <v>Spellathon;Quiz;Dance;DIY;Hindi Drama;Gardening;Public Speaking;Culinary;</v>
      </c>
      <c r="V97" t="str">
        <f t="shared" si="14"/>
        <v>Indoor Games;Film Making;Photography;Spellathon;Quiz;Dance;DIY;Hindi Drama;Gardening;Public Speaking;Culinary;</v>
      </c>
      <c r="W97" t="str">
        <f t="shared" si="15"/>
        <v>Indoor Games;Film Making;Photography;Spellathon;Quiz;Dance;DIY;Hindi Drama;Gardening;Public Speaking;Culinary;</v>
      </c>
    </row>
    <row r="98" spans="1:23" x14ac:dyDescent="0.2">
      <c r="A98" s="2">
        <f t="shared" si="16"/>
        <v>97</v>
      </c>
      <c r="B98" s="1" t="s">
        <v>35</v>
      </c>
      <c r="C98" s="2" t="s">
        <v>893</v>
      </c>
      <c r="D98" s="2" t="s">
        <v>894</v>
      </c>
      <c r="E98" s="2" t="s">
        <v>530</v>
      </c>
      <c r="F98" s="2" t="s">
        <v>18</v>
      </c>
      <c r="G98" s="2" t="s">
        <v>43</v>
      </c>
      <c r="H98" s="2" t="s">
        <v>35</v>
      </c>
      <c r="I98" s="2" t="s">
        <v>543</v>
      </c>
      <c r="J98" s="2" t="s">
        <v>28</v>
      </c>
      <c r="L98" t="str">
        <f t="shared" si="17"/>
        <v>SAKETH KUTAGULLA</v>
      </c>
      <c r="M98" t="str">
        <f t="shared" si="10"/>
        <v>Explorers</v>
      </c>
      <c r="N98" t="str">
        <f t="shared" si="11"/>
        <v>10 IGCSE C</v>
      </c>
      <c r="O98" t="str">
        <f t="shared" si="12"/>
        <v>Indoor Games;Film Making;Dance;</v>
      </c>
      <c r="P98" s="12" t="s">
        <v>35</v>
      </c>
      <c r="Q98" t="s">
        <v>543</v>
      </c>
      <c r="R98" t="s">
        <v>28</v>
      </c>
      <c r="S98" t="s">
        <v>1112</v>
      </c>
      <c r="T98" t="str">
        <f t="shared" si="13"/>
        <v>Spellathon;Quiz;;;DIY;Hindi Drama;Gardening;Public Speaking;;Photography;Culinary;</v>
      </c>
      <c r="U98" t="str">
        <f t="shared" si="18"/>
        <v>Spellathon;Quiz;DIY;Hindi Drama;Gardening;Public Speaking;Photography;Culinary;</v>
      </c>
      <c r="V98" t="str">
        <f t="shared" si="14"/>
        <v>Indoor Games;Film Making;Dance;Spellathon;Quiz;DIY;Hindi Drama;Gardening;Public Speaking;Photography;Culinary;</v>
      </c>
      <c r="W98" t="str">
        <f t="shared" si="15"/>
        <v>Indoor Games;Film Making;Dance;Spellathon;Quiz;DIY;Hindi Drama;Gardening;Public Speaking;Photography;Culinary;</v>
      </c>
    </row>
    <row r="99" spans="1:23" x14ac:dyDescent="0.2">
      <c r="A99" s="2">
        <f t="shared" si="16"/>
        <v>98</v>
      </c>
      <c r="B99" s="1" t="s">
        <v>35</v>
      </c>
      <c r="C99" s="2" t="s">
        <v>924</v>
      </c>
      <c r="D99" s="2" t="s">
        <v>925</v>
      </c>
      <c r="E99" s="2" t="s">
        <v>530</v>
      </c>
      <c r="F99" s="2" t="s">
        <v>31</v>
      </c>
      <c r="G99" s="2" t="s">
        <v>43</v>
      </c>
      <c r="H99" s="2" t="s">
        <v>35</v>
      </c>
      <c r="I99" s="2" t="s">
        <v>543</v>
      </c>
      <c r="J99" s="2" t="s">
        <v>40</v>
      </c>
      <c r="L99" t="str">
        <f t="shared" si="17"/>
        <v>Yogethaa Krishnaraj Shoba</v>
      </c>
      <c r="M99" t="str">
        <f t="shared" si="10"/>
        <v>Explorers</v>
      </c>
      <c r="N99" t="str">
        <f t="shared" si="11"/>
        <v>10 IGCSE E</v>
      </c>
      <c r="O99" t="str">
        <f t="shared" si="12"/>
        <v>Indoor Games;Film Making;DIY;</v>
      </c>
      <c r="P99" s="12" t="s">
        <v>35</v>
      </c>
      <c r="Q99" t="s">
        <v>543</v>
      </c>
      <c r="R99" t="s">
        <v>40</v>
      </c>
      <c r="S99" t="s">
        <v>1112</v>
      </c>
      <c r="T99" t="str">
        <f t="shared" si="13"/>
        <v>Spellathon;Quiz;;Dance;;Hindi Drama;Gardening;Public Speaking;;Photography;Culinary;</v>
      </c>
      <c r="U99" t="str">
        <f t="shared" si="18"/>
        <v>Spellathon;Quiz;Dance;Hindi Drama;Gardening;Public Speaking;Photography;Culinary;</v>
      </c>
      <c r="V99" t="str">
        <f t="shared" si="14"/>
        <v>Indoor Games;Film Making;DIY;Spellathon;Quiz;Dance;Hindi Drama;Gardening;Public Speaking;Photography;Culinary;</v>
      </c>
      <c r="W99" t="str">
        <f t="shared" si="15"/>
        <v>Indoor Games;Film Making;DIY;Spellathon;Quiz;Dance;Hindi Drama;Gardening;Public Speaking;Photography;Culinary;</v>
      </c>
    </row>
    <row r="100" spans="1:23" x14ac:dyDescent="0.2">
      <c r="A100" s="2">
        <f t="shared" si="16"/>
        <v>99</v>
      </c>
      <c r="B100" s="2" t="s">
        <v>534</v>
      </c>
      <c r="C100" s="2" t="s">
        <v>960</v>
      </c>
      <c r="D100" s="2" t="s">
        <v>961</v>
      </c>
      <c r="E100" s="2" t="s">
        <v>530</v>
      </c>
      <c r="F100" s="2" t="s">
        <v>46</v>
      </c>
      <c r="G100" s="2" t="s">
        <v>14</v>
      </c>
      <c r="H100" s="2" t="s">
        <v>534</v>
      </c>
      <c r="I100" s="2" t="s">
        <v>35</v>
      </c>
      <c r="J100" s="2" t="s">
        <v>78</v>
      </c>
      <c r="L100" t="str">
        <f t="shared" si="17"/>
        <v xml:space="preserve">Nazmeen  Gaurani </v>
      </c>
      <c r="M100" t="str">
        <f t="shared" si="10"/>
        <v>Discoverers</v>
      </c>
      <c r="N100" t="str">
        <f t="shared" si="11"/>
        <v>10 IGCSE B</v>
      </c>
      <c r="O100" t="str">
        <f t="shared" si="12"/>
        <v>Photography;Indoor Games;Gardening;</v>
      </c>
      <c r="P100" s="12" t="s">
        <v>534</v>
      </c>
      <c r="Q100" t="s">
        <v>35</v>
      </c>
      <c r="R100" t="s">
        <v>78</v>
      </c>
      <c r="S100" t="s">
        <v>1112</v>
      </c>
      <c r="T100" t="str">
        <f t="shared" si="13"/>
        <v>Spellathon;Quiz;Film Making;Dance;DIY;Hindi Drama;;Public Speaking;;;Culinary;</v>
      </c>
      <c r="U100" t="str">
        <f t="shared" si="18"/>
        <v>Spellathon;Quiz;Film Making;Dance;DIY;Hindi Drama;Public Speaking;Culinary;</v>
      </c>
      <c r="V100" t="str">
        <f t="shared" si="14"/>
        <v>Photography;Indoor Games;Gardening;Spellathon;Quiz;Film Making;Dance;DIY;Hindi Drama;Public Speaking;Culinary;</v>
      </c>
      <c r="W100" t="str">
        <f t="shared" si="15"/>
        <v>Photography;Indoor Games;Gardening;Spellathon;Quiz;Film Making;Dance;DIY;Hindi Drama;Public Speaking;Culinary;</v>
      </c>
    </row>
    <row r="101" spans="1:23" x14ac:dyDescent="0.2">
      <c r="A101" s="2">
        <f t="shared" si="16"/>
        <v>100</v>
      </c>
      <c r="B101" s="2" t="s">
        <v>534</v>
      </c>
      <c r="C101" s="2" t="s">
        <v>970</v>
      </c>
      <c r="D101" s="2" t="s">
        <v>971</v>
      </c>
      <c r="E101" s="2" t="s">
        <v>530</v>
      </c>
      <c r="F101" s="2" t="s">
        <v>31</v>
      </c>
      <c r="G101" s="2" t="s">
        <v>27</v>
      </c>
      <c r="H101" s="2" t="s">
        <v>534</v>
      </c>
      <c r="I101" s="2" t="s">
        <v>35</v>
      </c>
      <c r="J101" s="2" t="s">
        <v>543</v>
      </c>
      <c r="L101" t="str">
        <f t="shared" si="17"/>
        <v>Prithika Venkatesh</v>
      </c>
      <c r="M101" t="str">
        <f t="shared" si="10"/>
        <v>Pioneers</v>
      </c>
      <c r="N101" t="str">
        <f t="shared" si="11"/>
        <v>10 IGCSE E</v>
      </c>
      <c r="O101" t="str">
        <f t="shared" si="12"/>
        <v>Photography;Indoor Games;Film Making;</v>
      </c>
      <c r="P101" s="12" t="s">
        <v>534</v>
      </c>
      <c r="Q101" t="s">
        <v>35</v>
      </c>
      <c r="R101" t="s">
        <v>543</v>
      </c>
      <c r="S101" t="s">
        <v>1112</v>
      </c>
      <c r="T101" t="str">
        <f t="shared" si="13"/>
        <v>Spellathon;Quiz;;Dance;DIY;Hindi Drama;Gardening;Public Speaking;;;Culinary;</v>
      </c>
      <c r="U101" t="str">
        <f t="shared" si="18"/>
        <v>Spellathon;Quiz;Dance;DIY;Hindi Drama;Gardening;Public Speaking;Culinary;</v>
      </c>
      <c r="V101" t="str">
        <f t="shared" si="14"/>
        <v>Photography;Indoor Games;Film Making;Spellathon;Quiz;Dance;DIY;Hindi Drama;Gardening;Public Speaking;Culinary;</v>
      </c>
      <c r="W101" t="str">
        <f t="shared" si="15"/>
        <v>Photography;Indoor Games;Film Making;Spellathon;Quiz;Dance;DIY;Hindi Drama;Gardening;Public Speaking;Culinary;</v>
      </c>
    </row>
    <row r="102" spans="1:23" x14ac:dyDescent="0.2">
      <c r="A102" s="2">
        <f t="shared" si="16"/>
        <v>101</v>
      </c>
      <c r="B102" s="2" t="s">
        <v>534</v>
      </c>
      <c r="C102" s="2" t="s">
        <v>982</v>
      </c>
      <c r="D102" s="2" t="s">
        <v>983</v>
      </c>
      <c r="E102" s="2" t="s">
        <v>530</v>
      </c>
      <c r="F102" s="2" t="s">
        <v>31</v>
      </c>
      <c r="G102" s="2" t="s">
        <v>43</v>
      </c>
      <c r="H102" s="2" t="s">
        <v>534</v>
      </c>
      <c r="I102" s="2" t="s">
        <v>543</v>
      </c>
      <c r="J102" s="2" t="s">
        <v>24</v>
      </c>
      <c r="L102" t="str">
        <f t="shared" si="17"/>
        <v xml:space="preserve">Sarah Maria Menezes </v>
      </c>
      <c r="M102" t="str">
        <f t="shared" si="10"/>
        <v>Explorers</v>
      </c>
      <c r="N102" t="str">
        <f t="shared" si="11"/>
        <v>10 IGCSE E</v>
      </c>
      <c r="O102" t="str">
        <f t="shared" si="12"/>
        <v>Photography;Film Making;Public Speaking;</v>
      </c>
      <c r="P102" s="12" t="s">
        <v>534</v>
      </c>
      <c r="Q102" t="s">
        <v>543</v>
      </c>
      <c r="R102" t="s">
        <v>24</v>
      </c>
      <c r="S102" t="s">
        <v>1112</v>
      </c>
      <c r="T102" t="str">
        <f t="shared" si="13"/>
        <v>Spellathon;Quiz;;Dance;DIY;Hindi Drama;Gardening;;Indoor Games;;Culinary;</v>
      </c>
      <c r="U102" t="str">
        <f t="shared" si="18"/>
        <v>Spellathon;Quiz;Dance;DIY;Hindi Drama;Gardening;Indoor Games;Culinary;</v>
      </c>
      <c r="V102" t="str">
        <f t="shared" si="14"/>
        <v>Photography;Film Making;Public Speaking;Spellathon;Quiz;Dance;DIY;Hindi Drama;Gardening;Indoor Games;Culinary;</v>
      </c>
      <c r="W102" t="str">
        <f t="shared" si="15"/>
        <v>Photography;Film Making;Public Speaking;Spellathon;Quiz;Dance;DIY;Hindi Drama;Gardening;Indoor Games;Culinary;</v>
      </c>
    </row>
    <row r="103" spans="1:23" x14ac:dyDescent="0.2">
      <c r="A103" s="2">
        <f t="shared" si="16"/>
        <v>102</v>
      </c>
      <c r="B103" s="2" t="s">
        <v>534</v>
      </c>
      <c r="C103" s="2" t="s">
        <v>991</v>
      </c>
      <c r="D103" s="2" t="s">
        <v>992</v>
      </c>
      <c r="E103" s="2" t="s">
        <v>530</v>
      </c>
      <c r="F103" s="2" t="s">
        <v>46</v>
      </c>
      <c r="G103" s="2" t="s">
        <v>27</v>
      </c>
      <c r="H103" s="2" t="s">
        <v>534</v>
      </c>
      <c r="I103" s="2" t="s">
        <v>543</v>
      </c>
      <c r="J103" s="2" t="s">
        <v>40</v>
      </c>
      <c r="L103" t="str">
        <f t="shared" si="17"/>
        <v>Valli Veerappan</v>
      </c>
      <c r="M103" t="str">
        <f t="shared" si="10"/>
        <v>Pioneers</v>
      </c>
      <c r="N103" t="str">
        <f t="shared" si="11"/>
        <v>10 IGCSE B</v>
      </c>
      <c r="O103" t="str">
        <f t="shared" si="12"/>
        <v>Photography;Film Making;DIY;</v>
      </c>
      <c r="P103" s="12" t="s">
        <v>534</v>
      </c>
      <c r="Q103" t="s">
        <v>543</v>
      </c>
      <c r="R103" t="s">
        <v>40</v>
      </c>
      <c r="S103" t="s">
        <v>1112</v>
      </c>
      <c r="T103" t="str">
        <f t="shared" si="13"/>
        <v>Spellathon;Quiz;;Dance;;Hindi Drama;Gardening;Public Speaking;Indoor Games;;Culinary;</v>
      </c>
      <c r="U103" t="str">
        <f t="shared" si="18"/>
        <v>Spellathon;Quiz;Dance;Hindi Drama;Gardening;Public Speaking;Indoor Games;Culinary;</v>
      </c>
      <c r="V103" t="str">
        <f t="shared" si="14"/>
        <v>Photography;Film Making;DIY;Spellathon;Quiz;Dance;Hindi Drama;Gardening;Public Speaking;Indoor Games;Culinary;</v>
      </c>
      <c r="W103" t="str">
        <f t="shared" si="15"/>
        <v>Photography;Film Making;DIY;Spellathon;Quiz;Dance;Hindi Drama;Gardening;Public Speaking;Indoor Games;Culinary;</v>
      </c>
    </row>
    <row r="104" spans="1:23" x14ac:dyDescent="0.2">
      <c r="A104" s="2">
        <f t="shared" si="16"/>
        <v>103</v>
      </c>
      <c r="B104" s="2" t="s">
        <v>24</v>
      </c>
      <c r="C104" s="2" t="s">
        <v>994</v>
      </c>
      <c r="D104" s="2" t="s">
        <v>995</v>
      </c>
      <c r="E104" s="2" t="s">
        <v>530</v>
      </c>
      <c r="F104" s="2" t="s">
        <v>34</v>
      </c>
      <c r="G104" s="2" t="s">
        <v>43</v>
      </c>
      <c r="H104" s="2" t="s">
        <v>24</v>
      </c>
      <c r="I104" s="2" t="s">
        <v>35</v>
      </c>
      <c r="J104" s="2" t="s">
        <v>23</v>
      </c>
      <c r="L104" t="str">
        <f t="shared" si="17"/>
        <v>Agnibho Ghosh</v>
      </c>
      <c r="M104" t="str">
        <f t="shared" si="10"/>
        <v>Explorers</v>
      </c>
      <c r="N104" t="str">
        <f t="shared" si="11"/>
        <v>10 IGCSE A</v>
      </c>
      <c r="O104" t="str">
        <f t="shared" si="12"/>
        <v>Public Speaking;Indoor Games;Quiz;</v>
      </c>
      <c r="P104" s="12" t="s">
        <v>24</v>
      </c>
      <c r="Q104" t="s">
        <v>35</v>
      </c>
      <c r="R104" t="s">
        <v>23</v>
      </c>
      <c r="S104" t="s">
        <v>1112</v>
      </c>
      <c r="T104" t="str">
        <f t="shared" si="13"/>
        <v>Spellathon;;Film Making;Dance;DIY;Hindi Drama;Gardening;;;Photography;Culinary;</v>
      </c>
      <c r="U104" t="str">
        <f t="shared" si="18"/>
        <v>Spellathon;Film Making;Dance;DIY;Hindi Drama;Gardening;Photography;Culinary;</v>
      </c>
      <c r="V104" t="str">
        <f t="shared" si="14"/>
        <v>Public Speaking;Indoor Games;Quiz;Spellathon;Film Making;Dance;DIY;Hindi Drama;Gardening;Photography;Culinary;</v>
      </c>
      <c r="W104" t="str">
        <f t="shared" si="15"/>
        <v>Public Speaking;Indoor Games;Quiz;Spellathon;Film Making;Dance;DIY;Hindi Drama;Gardening;Photography;Culinary;</v>
      </c>
    </row>
    <row r="105" spans="1:23" x14ac:dyDescent="0.2">
      <c r="A105" s="2">
        <f t="shared" si="16"/>
        <v>104</v>
      </c>
      <c r="B105" s="2" t="s">
        <v>24</v>
      </c>
      <c r="C105" s="2" t="s">
        <v>998</v>
      </c>
      <c r="D105" s="2" t="s">
        <v>732</v>
      </c>
      <c r="E105" s="2" t="s">
        <v>530</v>
      </c>
      <c r="F105" s="2" t="s">
        <v>13</v>
      </c>
      <c r="G105" s="2" t="s">
        <v>43</v>
      </c>
      <c r="H105" s="2" t="s">
        <v>24</v>
      </c>
      <c r="I105" s="2" t="s">
        <v>543</v>
      </c>
      <c r="J105" s="2" t="s">
        <v>40</v>
      </c>
      <c r="L105" t="str">
        <f t="shared" si="17"/>
        <v xml:space="preserve">Anna Nithin Samuel </v>
      </c>
      <c r="M105" t="str">
        <f t="shared" si="10"/>
        <v>Explorers</v>
      </c>
      <c r="N105" t="str">
        <f t="shared" si="11"/>
        <v>10 IGCSE D</v>
      </c>
      <c r="O105" t="str">
        <f t="shared" si="12"/>
        <v>Public Speaking;Film Making;DIY;</v>
      </c>
      <c r="P105" s="12" t="s">
        <v>24</v>
      </c>
      <c r="Q105" t="s">
        <v>543</v>
      </c>
      <c r="R105" t="s">
        <v>40</v>
      </c>
      <c r="S105" t="s">
        <v>1112</v>
      </c>
      <c r="T105" t="str">
        <f t="shared" si="13"/>
        <v>Spellathon;Quiz;;Dance;;Hindi Drama;Gardening;;Indoor Games;Photography;Culinary;</v>
      </c>
      <c r="U105" t="str">
        <f t="shared" si="18"/>
        <v>Spellathon;Quiz;Dance;Hindi Drama;Gardening;Indoor Games;Photography;Culinary;</v>
      </c>
      <c r="V105" t="str">
        <f t="shared" si="14"/>
        <v>Public Speaking;Film Making;DIY;Spellathon;Quiz;Dance;Hindi Drama;Gardening;Indoor Games;Photography;Culinary;</v>
      </c>
      <c r="W105" t="str">
        <f t="shared" si="15"/>
        <v>Public Speaking;Film Making;DIY;Spellathon;Quiz;Dance;Hindi Drama;Gardening;Indoor Games;Photography;Culinary;</v>
      </c>
    </row>
    <row r="106" spans="1:23" x14ac:dyDescent="0.2">
      <c r="A106" s="2">
        <f t="shared" si="16"/>
        <v>105</v>
      </c>
      <c r="B106" s="2" t="s">
        <v>24</v>
      </c>
      <c r="C106" s="2" t="s">
        <v>1005</v>
      </c>
      <c r="D106" s="2" t="s">
        <v>1006</v>
      </c>
      <c r="E106" s="2" t="s">
        <v>530</v>
      </c>
      <c r="F106" s="2" t="s">
        <v>46</v>
      </c>
      <c r="G106" s="2" t="s">
        <v>27</v>
      </c>
      <c r="H106" s="2" t="s">
        <v>24</v>
      </c>
      <c r="I106" s="2" t="s">
        <v>534</v>
      </c>
      <c r="J106" s="2" t="s">
        <v>543</v>
      </c>
      <c r="L106" t="str">
        <f t="shared" si="17"/>
        <v xml:space="preserve">Ganapathi Subramaniyan </v>
      </c>
      <c r="M106" t="str">
        <f t="shared" si="10"/>
        <v>Pioneers</v>
      </c>
      <c r="N106" t="str">
        <f t="shared" si="11"/>
        <v>10 IGCSE B</v>
      </c>
      <c r="O106" t="str">
        <f t="shared" si="12"/>
        <v>Public Speaking;Photography;Film Making;</v>
      </c>
      <c r="P106" s="12" t="s">
        <v>24</v>
      </c>
      <c r="Q106" t="s">
        <v>534</v>
      </c>
      <c r="R106" t="s">
        <v>543</v>
      </c>
      <c r="S106" t="s">
        <v>1112</v>
      </c>
      <c r="T106" t="str">
        <f t="shared" si="13"/>
        <v>Spellathon;Quiz;;Dance;DIY;Hindi Drama;Gardening;;Indoor Games;;Culinary;</v>
      </c>
      <c r="U106" t="str">
        <f t="shared" si="18"/>
        <v>Spellathon;Quiz;Dance;DIY;Hindi Drama;Gardening;Indoor Games;Culinary;</v>
      </c>
      <c r="V106" t="str">
        <f t="shared" si="14"/>
        <v>Public Speaking;Photography;Film Making;Spellathon;Quiz;Dance;DIY;Hindi Drama;Gardening;Indoor Games;Culinary;</v>
      </c>
      <c r="W106" t="str">
        <f t="shared" si="15"/>
        <v>Public Speaking;Photography;Film Making;Spellathon;Quiz;Dance;DIY;Hindi Drama;Gardening;Indoor Games;Culinary;</v>
      </c>
    </row>
    <row r="107" spans="1:23" x14ac:dyDescent="0.2">
      <c r="A107" s="2">
        <f t="shared" si="16"/>
        <v>106</v>
      </c>
      <c r="B107" s="2" t="s">
        <v>28</v>
      </c>
      <c r="C107" s="2" t="s">
        <v>1012</v>
      </c>
      <c r="D107" s="2" t="s">
        <v>1013</v>
      </c>
      <c r="E107" s="2" t="s">
        <v>530</v>
      </c>
      <c r="F107" s="2" t="s">
        <v>18</v>
      </c>
      <c r="G107" s="2" t="s">
        <v>43</v>
      </c>
      <c r="H107" s="2" t="s">
        <v>24</v>
      </c>
      <c r="I107" s="2" t="s">
        <v>28</v>
      </c>
      <c r="J107" s="2" t="s">
        <v>543</v>
      </c>
      <c r="L107" t="str">
        <f t="shared" si="17"/>
        <v>Jhanvi shubashree  Kappaganthu</v>
      </c>
      <c r="M107" t="str">
        <f t="shared" si="10"/>
        <v>Explorers</v>
      </c>
      <c r="N107" t="str">
        <f t="shared" si="11"/>
        <v>10 IGCSE C</v>
      </c>
      <c r="O107" t="str">
        <f t="shared" si="12"/>
        <v>Public Speaking;Dance;Film Making;</v>
      </c>
      <c r="P107" s="12" t="s">
        <v>24</v>
      </c>
      <c r="Q107" t="s">
        <v>28</v>
      </c>
      <c r="R107" t="s">
        <v>543</v>
      </c>
      <c r="S107" t="s">
        <v>1112</v>
      </c>
      <c r="T107" t="str">
        <f t="shared" si="13"/>
        <v>Spellathon;Quiz;;;DIY;Hindi Drama;Gardening;;Indoor Games;Photography;Culinary;</v>
      </c>
      <c r="U107" t="str">
        <f t="shared" si="18"/>
        <v>Spellathon;Quiz;DIY;Hindi Drama;Gardening;Indoor Games;Photography;Culinary;</v>
      </c>
      <c r="V107" t="str">
        <f t="shared" si="14"/>
        <v>Public Speaking;Dance;Film Making;Spellathon;Quiz;DIY;Hindi Drama;Gardening;Indoor Games;Photography;Culinary;</v>
      </c>
      <c r="W107" t="str">
        <f t="shared" si="15"/>
        <v>Public Speaking;Dance;Film Making;Spellathon;Quiz;DIY;Hindi Drama;Gardening;Indoor Games;Photography;Culinary;</v>
      </c>
    </row>
    <row r="108" spans="1:23" x14ac:dyDescent="0.2">
      <c r="A108" s="2">
        <f t="shared" si="16"/>
        <v>107</v>
      </c>
      <c r="B108" s="2" t="s">
        <v>24</v>
      </c>
      <c r="C108" s="2" t="s">
        <v>1038</v>
      </c>
      <c r="D108" s="2" t="s">
        <v>707</v>
      </c>
      <c r="E108" s="2" t="s">
        <v>530</v>
      </c>
      <c r="F108" s="2" t="s">
        <v>18</v>
      </c>
      <c r="G108" s="2" t="s">
        <v>22</v>
      </c>
      <c r="H108" s="2" t="s">
        <v>24</v>
      </c>
      <c r="I108" s="2" t="s">
        <v>40</v>
      </c>
      <c r="J108" s="2" t="s">
        <v>35</v>
      </c>
      <c r="L108" t="str">
        <f t="shared" si="17"/>
        <v xml:space="preserve">Soumya  Agrawal </v>
      </c>
      <c r="M108" t="str">
        <f t="shared" si="10"/>
        <v>Voyagers</v>
      </c>
      <c r="N108" t="str">
        <f t="shared" si="11"/>
        <v>10 IGCSE C</v>
      </c>
      <c r="O108" t="str">
        <f t="shared" si="12"/>
        <v>Public Speaking;DIY;Indoor Games;</v>
      </c>
      <c r="P108" s="12" t="s">
        <v>24</v>
      </c>
      <c r="Q108" t="s">
        <v>40</v>
      </c>
      <c r="R108" t="s">
        <v>35</v>
      </c>
      <c r="S108" t="s">
        <v>1112</v>
      </c>
      <c r="T108" t="str">
        <f t="shared" si="13"/>
        <v>Spellathon;Quiz;Film Making;Dance;;Hindi Drama;Gardening;;;Photography;Culinary;</v>
      </c>
      <c r="U108" t="str">
        <f t="shared" si="18"/>
        <v>Spellathon;Quiz;Film Making;Dance;Hindi Drama;Gardening;Photography;Culinary;</v>
      </c>
      <c r="V108" t="str">
        <f t="shared" si="14"/>
        <v>Public Speaking;DIY;Indoor Games;Spellathon;Quiz;Film Making;Dance;Hindi Drama;Gardening;Photography;Culinary;</v>
      </c>
      <c r="W108" t="str">
        <f t="shared" si="15"/>
        <v>Public Speaking;DIY;Indoor Games;Spellathon;Quiz;Film Making;Dance;Hindi Drama;Gardening;Photography;Culinary;</v>
      </c>
    </row>
    <row r="109" spans="1:23" x14ac:dyDescent="0.2">
      <c r="A109" s="2">
        <f t="shared" si="16"/>
        <v>108</v>
      </c>
      <c r="B109" s="1" t="s">
        <v>23</v>
      </c>
      <c r="C109" s="2" t="s">
        <v>1052</v>
      </c>
      <c r="D109" s="2" t="s">
        <v>1053</v>
      </c>
      <c r="E109" s="2" t="s">
        <v>530</v>
      </c>
      <c r="F109" s="2" t="s">
        <v>46</v>
      </c>
      <c r="G109" s="2" t="s">
        <v>27</v>
      </c>
      <c r="H109" s="2" t="s">
        <v>23</v>
      </c>
      <c r="I109" s="2" t="s">
        <v>35</v>
      </c>
      <c r="J109" s="2" t="s">
        <v>534</v>
      </c>
      <c r="L109" t="str">
        <f t="shared" si="17"/>
        <v>Abhyuday  Chhajer</v>
      </c>
      <c r="M109" t="str">
        <f t="shared" si="10"/>
        <v>Pioneers</v>
      </c>
      <c r="N109" t="str">
        <f t="shared" si="11"/>
        <v>10 IGCSE B</v>
      </c>
      <c r="O109" t="str">
        <f t="shared" si="12"/>
        <v>Quiz;Indoor Games;Photography;</v>
      </c>
      <c r="P109" s="12" t="s">
        <v>23</v>
      </c>
      <c r="Q109" t="s">
        <v>35</v>
      </c>
      <c r="R109" t="s">
        <v>534</v>
      </c>
      <c r="S109" t="s">
        <v>1112</v>
      </c>
      <c r="T109" t="str">
        <f t="shared" si="13"/>
        <v>Spellathon;;Film Making;Dance;DIY;Hindi Drama;Gardening;Public Speaking;;;Culinary;</v>
      </c>
      <c r="U109" t="str">
        <f t="shared" si="18"/>
        <v>Spellathon;Film Making;Dance;DIY;Hindi Drama;Gardening;Public Speaking;Culinary;</v>
      </c>
      <c r="V109" t="str">
        <f t="shared" si="14"/>
        <v>Quiz;Indoor Games;Photography;Spellathon;Film Making;Dance;DIY;Hindi Drama;Gardening;Public Speaking;Culinary;</v>
      </c>
      <c r="W109" t="str">
        <f t="shared" si="15"/>
        <v>Quiz;Indoor Games;Photography;Spellathon;Film Making;Dance;DIY;Hindi Drama;Gardening;Public Speaking;Culinary;</v>
      </c>
    </row>
    <row r="110" spans="1:23" x14ac:dyDescent="0.2">
      <c r="A110" s="2">
        <f t="shared" si="16"/>
        <v>109</v>
      </c>
      <c r="B110" s="2" t="s">
        <v>62</v>
      </c>
      <c r="C110" s="2" t="s">
        <v>932</v>
      </c>
      <c r="D110" s="2" t="s">
        <v>11</v>
      </c>
      <c r="E110" s="2" t="s">
        <v>530</v>
      </c>
      <c r="F110" s="2" t="s">
        <v>31</v>
      </c>
      <c r="G110" s="2" t="s">
        <v>14</v>
      </c>
      <c r="H110" s="2" t="s">
        <v>23</v>
      </c>
      <c r="I110" s="2" t="s">
        <v>62</v>
      </c>
      <c r="J110" s="2" t="s">
        <v>78</v>
      </c>
      <c r="L110" t="str">
        <f t="shared" si="17"/>
        <v>Akshat Kumar</v>
      </c>
      <c r="M110" t="str">
        <f t="shared" si="10"/>
        <v>Discoverers</v>
      </c>
      <c r="N110" t="str">
        <f t="shared" si="11"/>
        <v>10 IGCSE E</v>
      </c>
      <c r="O110" t="str">
        <f t="shared" si="12"/>
        <v>Quiz;Hindi Drama;Gardening;</v>
      </c>
      <c r="P110" s="12" t="s">
        <v>23</v>
      </c>
      <c r="Q110" t="s">
        <v>62</v>
      </c>
      <c r="R110" t="s">
        <v>78</v>
      </c>
      <c r="S110" t="s">
        <v>1112</v>
      </c>
      <c r="T110" t="str">
        <f t="shared" si="13"/>
        <v>Spellathon;;Film Making;Dance;DIY;;;Public Speaking;Indoor Games;Photography;Culinary;</v>
      </c>
      <c r="U110" t="str">
        <f t="shared" si="18"/>
        <v>Spellathon;Film Making;Dance;DIY;Public Speaking;Indoor Games;Photography;Culinary;</v>
      </c>
      <c r="V110" t="str">
        <f t="shared" si="14"/>
        <v>Quiz;Hindi Drama;Gardening;Spellathon;Film Making;Dance;DIY;Public Speaking;Indoor Games;Photography;Culinary;</v>
      </c>
      <c r="W110" t="str">
        <f t="shared" si="15"/>
        <v>Quiz;Hindi Drama;Gardening;Spellathon;Film Making;Dance;DIY;Public Speaking;Indoor Games;Photography;Culinary;</v>
      </c>
    </row>
    <row r="111" spans="1:23" x14ac:dyDescent="0.2">
      <c r="A111" s="2">
        <f t="shared" si="16"/>
        <v>110</v>
      </c>
      <c r="B111" s="1" t="s">
        <v>23</v>
      </c>
      <c r="C111" s="2" t="s">
        <v>1054</v>
      </c>
      <c r="D111" s="2" t="s">
        <v>1055</v>
      </c>
      <c r="E111" s="2" t="s">
        <v>530</v>
      </c>
      <c r="F111" s="2" t="s">
        <v>34</v>
      </c>
      <c r="G111" s="2" t="s">
        <v>22</v>
      </c>
      <c r="H111" s="2" t="s">
        <v>23</v>
      </c>
      <c r="I111" s="2" t="s">
        <v>78</v>
      </c>
      <c r="J111" s="2" t="s">
        <v>40</v>
      </c>
      <c r="L111" t="str">
        <f t="shared" si="17"/>
        <v>Anagha  Jyothish</v>
      </c>
      <c r="M111" t="str">
        <f t="shared" si="10"/>
        <v>Voyagers</v>
      </c>
      <c r="N111" t="str">
        <f t="shared" si="11"/>
        <v>10 IGCSE A</v>
      </c>
      <c r="O111" t="str">
        <f t="shared" si="12"/>
        <v>Quiz;Gardening;DIY;</v>
      </c>
      <c r="P111" s="12" t="s">
        <v>23</v>
      </c>
      <c r="Q111" t="s">
        <v>78</v>
      </c>
      <c r="R111" t="s">
        <v>40</v>
      </c>
      <c r="S111" t="s">
        <v>1112</v>
      </c>
      <c r="T111" t="str">
        <f t="shared" si="13"/>
        <v>Spellathon;;Film Making;Dance;;Hindi Drama;;Public Speaking;Indoor Games;Photography;Culinary;</v>
      </c>
      <c r="U111" t="str">
        <f t="shared" si="18"/>
        <v>Spellathon;Film Making;Dance;Hindi Drama;Public Speaking;Indoor Games;Photography;Culinary;</v>
      </c>
      <c r="V111" t="str">
        <f t="shared" si="14"/>
        <v>Quiz;Gardening;DIY;Spellathon;Film Making;Dance;Hindi Drama;Public Speaking;Indoor Games;Photography;Culinary;</v>
      </c>
      <c r="W111" t="str">
        <f t="shared" si="15"/>
        <v>Quiz;Gardening;DIY;Spellathon;Film Making;Dance;Hindi Drama;Public Speaking;Indoor Games;Photography;Culinary;</v>
      </c>
    </row>
    <row r="112" spans="1:23" x14ac:dyDescent="0.2">
      <c r="A112" s="2">
        <f t="shared" si="16"/>
        <v>111</v>
      </c>
      <c r="B112" s="1" t="s">
        <v>23</v>
      </c>
      <c r="C112" s="2" t="s">
        <v>1058</v>
      </c>
      <c r="D112" s="2" t="s">
        <v>1059</v>
      </c>
      <c r="E112" s="2" t="s">
        <v>530</v>
      </c>
      <c r="F112" s="2" t="s">
        <v>18</v>
      </c>
      <c r="G112" s="2" t="s">
        <v>22</v>
      </c>
      <c r="H112" s="2" t="s">
        <v>23</v>
      </c>
      <c r="I112" s="2" t="s">
        <v>40</v>
      </c>
      <c r="J112" s="2" t="s">
        <v>24</v>
      </c>
      <c r="L112" t="str">
        <f t="shared" si="17"/>
        <v>Ashvath Srinath</v>
      </c>
      <c r="M112" t="str">
        <f t="shared" si="10"/>
        <v>Voyagers</v>
      </c>
      <c r="N112" t="str">
        <f t="shared" si="11"/>
        <v>10 IGCSE C</v>
      </c>
      <c r="O112" t="str">
        <f t="shared" si="12"/>
        <v>Quiz;DIY;Public Speaking;</v>
      </c>
      <c r="P112" s="12" t="s">
        <v>23</v>
      </c>
      <c r="Q112" t="s">
        <v>40</v>
      </c>
      <c r="R112" t="s">
        <v>24</v>
      </c>
      <c r="S112" t="s">
        <v>1112</v>
      </c>
      <c r="T112" t="str">
        <f t="shared" si="13"/>
        <v>Spellathon;;Film Making;Dance;;Hindi Drama;Gardening;;Indoor Games;Photography;Culinary;</v>
      </c>
      <c r="U112" t="str">
        <f t="shared" si="18"/>
        <v>Spellathon;Film Making;Dance;Hindi Drama;Gardening;Indoor Games;Photography;Culinary;</v>
      </c>
      <c r="V112" t="str">
        <f t="shared" si="14"/>
        <v>Quiz;DIY;Public Speaking;Spellathon;Film Making;Dance;Hindi Drama;Gardening;Indoor Games;Photography;Culinary;</v>
      </c>
      <c r="W112" t="str">
        <f t="shared" si="15"/>
        <v>Quiz;DIY;Public Speaking;Spellathon;Film Making;Dance;Hindi Drama;Gardening;Indoor Games;Photography;Culinary;</v>
      </c>
    </row>
    <row r="113" spans="1:23" x14ac:dyDescent="0.2">
      <c r="A113" s="2">
        <f t="shared" si="16"/>
        <v>112</v>
      </c>
      <c r="B113" s="1" t="s">
        <v>23</v>
      </c>
      <c r="C113" s="2" t="s">
        <v>1064</v>
      </c>
      <c r="D113" s="2" t="s">
        <v>1042</v>
      </c>
      <c r="E113" s="2" t="s">
        <v>530</v>
      </c>
      <c r="F113" s="2" t="s">
        <v>46</v>
      </c>
      <c r="G113" s="2" t="s">
        <v>43</v>
      </c>
      <c r="H113" s="2" t="s">
        <v>23</v>
      </c>
      <c r="I113" s="2" t="s">
        <v>35</v>
      </c>
      <c r="J113" s="2" t="s">
        <v>24</v>
      </c>
      <c r="L113" t="str">
        <f t="shared" si="17"/>
        <v>Dinesh  Sridhar</v>
      </c>
      <c r="M113" t="str">
        <f t="shared" si="10"/>
        <v>Explorers</v>
      </c>
      <c r="N113" t="str">
        <f t="shared" si="11"/>
        <v>10 IGCSE B</v>
      </c>
      <c r="O113" t="str">
        <f t="shared" si="12"/>
        <v>Quiz;Indoor Games;Public Speaking;</v>
      </c>
      <c r="P113" s="12" t="s">
        <v>23</v>
      </c>
      <c r="Q113" t="s">
        <v>35</v>
      </c>
      <c r="R113" t="s">
        <v>24</v>
      </c>
      <c r="S113" t="s">
        <v>1112</v>
      </c>
      <c r="T113" t="str">
        <f t="shared" si="13"/>
        <v>Spellathon;;Film Making;Dance;DIY;Hindi Drama;Gardening;;;Photography;Culinary;</v>
      </c>
      <c r="U113" t="str">
        <f t="shared" si="18"/>
        <v>Spellathon;Film Making;Dance;DIY;Hindi Drama;Gardening;Photography;Culinary;</v>
      </c>
      <c r="V113" t="str">
        <f t="shared" si="14"/>
        <v>Quiz;Indoor Games;Public Speaking;Spellathon;Film Making;Dance;DIY;Hindi Drama;Gardening;Photography;Culinary;</v>
      </c>
      <c r="W113" t="str">
        <f t="shared" si="15"/>
        <v>Quiz;Indoor Games;Public Speaking;Spellathon;Film Making;Dance;DIY;Hindi Drama;Gardening;Photography;Culinary;</v>
      </c>
    </row>
    <row r="114" spans="1:23" x14ac:dyDescent="0.2">
      <c r="A114" s="2">
        <f t="shared" si="16"/>
        <v>113</v>
      </c>
      <c r="B114" s="1" t="s">
        <v>23</v>
      </c>
      <c r="C114" s="2" t="s">
        <v>244</v>
      </c>
      <c r="D114" s="2" t="s">
        <v>1071</v>
      </c>
      <c r="E114" s="2" t="s">
        <v>530</v>
      </c>
      <c r="F114" s="2" t="s">
        <v>31</v>
      </c>
      <c r="G114" s="2" t="s">
        <v>22</v>
      </c>
      <c r="H114" s="2" t="s">
        <v>23</v>
      </c>
      <c r="I114" s="2" t="s">
        <v>35</v>
      </c>
      <c r="J114" s="2" t="s">
        <v>78</v>
      </c>
      <c r="L114" t="str">
        <f t="shared" si="17"/>
        <v>Joshua  Demelo</v>
      </c>
      <c r="M114" t="str">
        <f t="shared" si="10"/>
        <v>Voyagers</v>
      </c>
      <c r="N114" t="str">
        <f t="shared" si="11"/>
        <v>10 IGCSE E</v>
      </c>
      <c r="O114" t="str">
        <f t="shared" si="12"/>
        <v>Quiz;Indoor Games;Gardening;</v>
      </c>
      <c r="P114" s="12" t="s">
        <v>23</v>
      </c>
      <c r="Q114" t="s">
        <v>35</v>
      </c>
      <c r="R114" t="s">
        <v>78</v>
      </c>
      <c r="S114" t="s">
        <v>1112</v>
      </c>
      <c r="T114" t="str">
        <f t="shared" si="13"/>
        <v>Spellathon;;Film Making;Dance;DIY;Hindi Drama;;Public Speaking;;Photography;Culinary;</v>
      </c>
      <c r="U114" t="str">
        <f t="shared" si="18"/>
        <v>Spellathon;Film Making;Dance;DIY;Hindi Drama;Public Speaking;Photography;Culinary;</v>
      </c>
      <c r="V114" t="str">
        <f t="shared" si="14"/>
        <v>Quiz;Indoor Games;Gardening;Spellathon;Film Making;Dance;DIY;Hindi Drama;Public Speaking;Photography;Culinary;</v>
      </c>
      <c r="W114" t="str">
        <f t="shared" si="15"/>
        <v>Quiz;Indoor Games;Gardening;Spellathon;Film Making;Dance;DIY;Hindi Drama;Public Speaking;Photography;Culinary;</v>
      </c>
    </row>
    <row r="115" spans="1:23" x14ac:dyDescent="0.2">
      <c r="A115" s="2">
        <f t="shared" si="16"/>
        <v>114</v>
      </c>
      <c r="B115" s="1" t="s">
        <v>23</v>
      </c>
      <c r="C115" s="2" t="s">
        <v>1088</v>
      </c>
      <c r="D115" s="2" t="s">
        <v>1089</v>
      </c>
      <c r="E115" s="2" t="s">
        <v>530</v>
      </c>
      <c r="F115" s="2" t="s">
        <v>31</v>
      </c>
      <c r="G115" s="2" t="s">
        <v>14</v>
      </c>
      <c r="H115" s="2" t="s">
        <v>23</v>
      </c>
      <c r="I115" s="2" t="s">
        <v>543</v>
      </c>
      <c r="J115" s="2" t="s">
        <v>534</v>
      </c>
      <c r="L115" t="str">
        <f t="shared" si="17"/>
        <v>saransh ver,a</v>
      </c>
      <c r="M115" t="str">
        <f t="shared" si="10"/>
        <v>Discoverers</v>
      </c>
      <c r="N115" t="str">
        <f t="shared" si="11"/>
        <v>10 IGCSE E</v>
      </c>
      <c r="O115" t="str">
        <f t="shared" si="12"/>
        <v>Quiz;Film Making;Photography;</v>
      </c>
      <c r="P115" s="12" t="s">
        <v>23</v>
      </c>
      <c r="Q115" t="s">
        <v>543</v>
      </c>
      <c r="R115" t="s">
        <v>534</v>
      </c>
      <c r="S115" t="s">
        <v>1112</v>
      </c>
      <c r="T115" t="str">
        <f t="shared" si="13"/>
        <v>Spellathon;;;Dance;DIY;Hindi Drama;Gardening;Public Speaking;Indoor Games;;Culinary;</v>
      </c>
      <c r="U115" t="str">
        <f t="shared" si="18"/>
        <v>Spellathon;Dance;DIY;Hindi Drama;Gardening;Public Speaking;Indoor Games;Culinary;</v>
      </c>
      <c r="V115" t="str">
        <f t="shared" si="14"/>
        <v>Quiz;Film Making;Photography;Spellathon;Dance;DIY;Hindi Drama;Gardening;Public Speaking;Indoor Games;Culinary;</v>
      </c>
      <c r="W115" t="str">
        <f t="shared" si="15"/>
        <v>Quiz;Film Making;Photography;Spellathon;Dance;DIY;Hindi Drama;Gardening;Public Speaking;Indoor Games;Culinary;</v>
      </c>
    </row>
    <row r="116" spans="1:23" x14ac:dyDescent="0.2">
      <c r="A116" s="2">
        <f t="shared" si="16"/>
        <v>115</v>
      </c>
      <c r="B116" s="1" t="s">
        <v>23</v>
      </c>
      <c r="C116" s="2" t="s">
        <v>1092</v>
      </c>
      <c r="D116" s="2" t="s">
        <v>1093</v>
      </c>
      <c r="E116" s="2" t="s">
        <v>530</v>
      </c>
      <c r="F116" s="2" t="s">
        <v>34</v>
      </c>
      <c r="G116" s="2" t="s">
        <v>43</v>
      </c>
      <c r="H116" s="2" t="s">
        <v>23</v>
      </c>
      <c r="I116" s="2" t="s">
        <v>543</v>
      </c>
      <c r="J116" s="2" t="s">
        <v>78</v>
      </c>
      <c r="L116" t="str">
        <f t="shared" si="17"/>
        <v xml:space="preserve">Surabhi Sunkad </v>
      </c>
      <c r="M116" t="str">
        <f t="shared" si="10"/>
        <v>Explorers</v>
      </c>
      <c r="N116" t="str">
        <f t="shared" si="11"/>
        <v>10 IGCSE A</v>
      </c>
      <c r="O116" t="str">
        <f t="shared" si="12"/>
        <v>Quiz;Film Making;Gardening;</v>
      </c>
      <c r="P116" s="12" t="s">
        <v>23</v>
      </c>
      <c r="Q116" t="s">
        <v>543</v>
      </c>
      <c r="R116" t="s">
        <v>78</v>
      </c>
      <c r="S116" t="s">
        <v>1112</v>
      </c>
      <c r="T116" t="str">
        <f t="shared" si="13"/>
        <v>Spellathon;;;Dance;DIY;Hindi Drama;;Public Speaking;Indoor Games;Photography;Culinary;</v>
      </c>
      <c r="U116" t="str">
        <f t="shared" si="18"/>
        <v>Spellathon;Dance;DIY;Hindi Drama;Public Speaking;Indoor Games;Photography;Culinary;</v>
      </c>
      <c r="V116" t="str">
        <f t="shared" si="14"/>
        <v>Quiz;Film Making;Gardening;Spellathon;Dance;DIY;Hindi Drama;Public Speaking;Indoor Games;Photography;Culinary;</v>
      </c>
      <c r="W116" t="str">
        <f t="shared" si="15"/>
        <v>Quiz;Film Making;Gardening;Spellathon;Dance;DIY;Hindi Drama;Public Speaking;Indoor Games;Photography;Culinary;</v>
      </c>
    </row>
    <row r="117" spans="1:23" x14ac:dyDescent="0.2">
      <c r="A117" s="2">
        <f t="shared" si="16"/>
        <v>116</v>
      </c>
      <c r="B117" s="1" t="s">
        <v>24</v>
      </c>
      <c r="C117" s="1" t="s">
        <v>10</v>
      </c>
      <c r="D117" s="1" t="s">
        <v>11</v>
      </c>
      <c r="E117" s="3" t="s">
        <v>12</v>
      </c>
      <c r="F117" s="1" t="s">
        <v>13</v>
      </c>
      <c r="G117" s="1" t="s">
        <v>14</v>
      </c>
      <c r="H117" s="1" t="s">
        <v>24</v>
      </c>
      <c r="I117" s="1" t="s">
        <v>78</v>
      </c>
      <c r="J117" s="1" t="s">
        <v>28</v>
      </c>
      <c r="L117" t="str">
        <f t="shared" si="17"/>
        <v>Aadhya Kumar</v>
      </c>
      <c r="M117" t="str">
        <f t="shared" si="10"/>
        <v>Discoverers</v>
      </c>
      <c r="N117" t="str">
        <f t="shared" si="11"/>
        <v>6 D</v>
      </c>
      <c r="O117" t="str">
        <f t="shared" si="12"/>
        <v>Public Speaking;Gardening;Dance;</v>
      </c>
      <c r="P117" s="12" t="s">
        <v>24</v>
      </c>
      <c r="Q117" t="s">
        <v>78</v>
      </c>
      <c r="R117" t="s">
        <v>28</v>
      </c>
      <c r="S117" t="s">
        <v>1112</v>
      </c>
      <c r="T117" t="str">
        <f t="shared" si="13"/>
        <v>Spellathon;Quiz;Film Making;;DIY;Hindi Drama;;;Indoor Games;Photography;Culinary;</v>
      </c>
      <c r="U117" t="str">
        <f t="shared" si="18"/>
        <v>Spellathon;Quiz;Film Making;DIY;Hindi Drama;Indoor Games;Photography;Culinary;</v>
      </c>
      <c r="V117" t="str">
        <f t="shared" si="14"/>
        <v>Public Speaking;Gardening;Dance;Spellathon;Quiz;Film Making;DIY;Hindi Drama;Indoor Games;Photography;Culinary;</v>
      </c>
      <c r="W117" t="str">
        <f t="shared" si="15"/>
        <v>Public Speaking;Gardening;Dance;Spellathon;Quiz;Film Making;DIY;Hindi Drama;Indoor Games;Photography;Culinary;</v>
      </c>
    </row>
    <row r="118" spans="1:23" x14ac:dyDescent="0.2">
      <c r="A118" s="2">
        <f t="shared" si="16"/>
        <v>117</v>
      </c>
      <c r="B118" s="1" t="s">
        <v>47</v>
      </c>
      <c r="C118" s="1" t="s">
        <v>20</v>
      </c>
      <c r="D118" s="1" t="s">
        <v>21</v>
      </c>
      <c r="E118" s="3" t="s">
        <v>12</v>
      </c>
      <c r="F118" s="1" t="s">
        <v>13</v>
      </c>
      <c r="G118" s="1" t="s">
        <v>22</v>
      </c>
      <c r="H118" s="1" t="s">
        <v>23</v>
      </c>
      <c r="I118" s="1" t="s">
        <v>47</v>
      </c>
      <c r="J118" s="1" t="s">
        <v>24</v>
      </c>
      <c r="L118" t="str">
        <f t="shared" si="17"/>
        <v>Aaditya Udeshi</v>
      </c>
      <c r="M118" t="str">
        <f t="shared" si="10"/>
        <v>Voyagers</v>
      </c>
      <c r="N118" t="str">
        <f t="shared" si="11"/>
        <v>6 D</v>
      </c>
      <c r="O118" t="str">
        <f t="shared" si="12"/>
        <v>Quiz;Spellathon;Public Speaking;</v>
      </c>
      <c r="P118" s="12" t="s">
        <v>23</v>
      </c>
      <c r="Q118" t="s">
        <v>47</v>
      </c>
      <c r="R118" t="s">
        <v>24</v>
      </c>
      <c r="S118" t="s">
        <v>1112</v>
      </c>
      <c r="T118" t="str">
        <f t="shared" si="13"/>
        <v>;;Film Making;Dance;DIY;Hindi Drama;Gardening;;Indoor Games;Photography;Culinary;</v>
      </c>
      <c r="U118" t="str">
        <f t="shared" si="18"/>
        <v>;Film Making;Dance;DIY;Hindi Drama;Gardening;Indoor Games;Photography;Culinary;</v>
      </c>
      <c r="V118" t="str">
        <f t="shared" si="14"/>
        <v>Quiz;Spellathon;Public Speaking;;Film Making;Dance;DIY;Hindi Drama;Gardening;Indoor Games;Photography;Culinary;</v>
      </c>
      <c r="W118" t="str">
        <f t="shared" si="15"/>
        <v>Quiz;Spellathon;Public Speaking;Film Making;Dance;DIY;Hindi Drama;Gardening;Indoor Games;Photography;Culinary;</v>
      </c>
    </row>
    <row r="119" spans="1:23" x14ac:dyDescent="0.2">
      <c r="A119" s="2">
        <f t="shared" si="16"/>
        <v>118</v>
      </c>
      <c r="B119" s="1" t="s">
        <v>1106</v>
      </c>
      <c r="C119" s="1" t="s">
        <v>54</v>
      </c>
      <c r="D119" s="1" t="s">
        <v>55</v>
      </c>
      <c r="E119" s="3" t="s">
        <v>12</v>
      </c>
      <c r="F119" s="1" t="s">
        <v>13</v>
      </c>
      <c r="G119" s="1" t="s">
        <v>22</v>
      </c>
      <c r="H119" s="1" t="s">
        <v>543</v>
      </c>
      <c r="I119" s="1" t="s">
        <v>28</v>
      </c>
      <c r="J119" s="1" t="s">
        <v>40</v>
      </c>
      <c r="L119" t="str">
        <f t="shared" si="17"/>
        <v>Aaron Mathew</v>
      </c>
      <c r="M119" t="str">
        <f t="shared" si="10"/>
        <v>Voyagers</v>
      </c>
      <c r="N119" t="str">
        <f t="shared" si="11"/>
        <v>6 D</v>
      </c>
      <c r="O119" t="str">
        <f t="shared" si="12"/>
        <v>Film Making;Dance;DIY;</v>
      </c>
      <c r="P119" s="12" t="s">
        <v>543</v>
      </c>
      <c r="Q119" t="s">
        <v>28</v>
      </c>
      <c r="R119" t="s">
        <v>40</v>
      </c>
      <c r="S119" t="s">
        <v>1112</v>
      </c>
      <c r="T119" t="str">
        <f t="shared" si="13"/>
        <v>Spellathon;Quiz;;;;Hindi Drama;Gardening;Public Speaking;Indoor Games;Photography;Culinary;</v>
      </c>
      <c r="U119" t="str">
        <f t="shared" si="18"/>
        <v>Spellathon;Quiz;Hindi Drama;Gardening;Public Speaking;Indoor Games;Photography;Culinary;</v>
      </c>
      <c r="V119" t="str">
        <f t="shared" si="14"/>
        <v>Film Making;Dance;DIY;Spellathon;Quiz;Hindi Drama;Gardening;Public Speaking;Indoor Games;Photography;Culinary;</v>
      </c>
      <c r="W119" t="str">
        <f t="shared" si="15"/>
        <v>Film Making;Dance;DIY;Spellathon;Quiz;Hindi Drama;Gardening;Public Speaking;Indoor Games;Photography;Culinary;</v>
      </c>
    </row>
    <row r="120" spans="1:23" x14ac:dyDescent="0.2">
      <c r="A120" s="2">
        <f t="shared" si="16"/>
        <v>119</v>
      </c>
      <c r="B120" s="1" t="s">
        <v>1106</v>
      </c>
      <c r="C120" s="1" t="s">
        <v>38</v>
      </c>
      <c r="D120" s="1" t="s">
        <v>39</v>
      </c>
      <c r="E120" s="3" t="s">
        <v>12</v>
      </c>
      <c r="F120" s="1" t="s">
        <v>18</v>
      </c>
      <c r="G120" s="1" t="s">
        <v>14</v>
      </c>
      <c r="H120" s="1" t="s">
        <v>543</v>
      </c>
      <c r="I120" s="1" t="s">
        <v>40</v>
      </c>
      <c r="J120" s="1" t="s">
        <v>28</v>
      </c>
      <c r="L120" t="str">
        <f t="shared" si="17"/>
        <v>Aanya Desai</v>
      </c>
      <c r="M120" t="str">
        <f t="shared" si="10"/>
        <v>Discoverers</v>
      </c>
      <c r="N120" t="str">
        <f t="shared" si="11"/>
        <v>6 C</v>
      </c>
      <c r="O120" t="str">
        <f t="shared" si="12"/>
        <v>Film Making;DIY;Dance;</v>
      </c>
      <c r="P120" s="12" t="s">
        <v>543</v>
      </c>
      <c r="Q120" t="s">
        <v>40</v>
      </c>
      <c r="R120" t="s">
        <v>28</v>
      </c>
      <c r="S120" t="s">
        <v>1112</v>
      </c>
      <c r="T120" t="str">
        <f t="shared" si="13"/>
        <v>Spellathon;Quiz;;;;Hindi Drama;Gardening;Public Speaking;Indoor Games;Photography;Culinary;</v>
      </c>
      <c r="U120" t="str">
        <f t="shared" si="18"/>
        <v>Spellathon;Quiz;Hindi Drama;Gardening;Public Speaking;Indoor Games;Photography;Culinary;</v>
      </c>
      <c r="V120" t="str">
        <f t="shared" si="14"/>
        <v>Film Making;DIY;Dance;Spellathon;Quiz;Hindi Drama;Gardening;Public Speaking;Indoor Games;Photography;Culinary;</v>
      </c>
      <c r="W120" t="str">
        <f t="shared" si="15"/>
        <v>Film Making;DIY;Dance;Spellathon;Quiz;Hindi Drama;Gardening;Public Speaking;Indoor Games;Photography;Culinary;</v>
      </c>
    </row>
    <row r="121" spans="1:23" x14ac:dyDescent="0.2">
      <c r="A121" s="2">
        <f t="shared" si="16"/>
        <v>120</v>
      </c>
      <c r="B121" s="1" t="s">
        <v>47</v>
      </c>
      <c r="C121" s="1" t="s">
        <v>48</v>
      </c>
      <c r="D121" s="1" t="s">
        <v>49</v>
      </c>
      <c r="E121" s="3" t="s">
        <v>12</v>
      </c>
      <c r="F121" s="1" t="s">
        <v>34</v>
      </c>
      <c r="G121" s="1" t="s">
        <v>22</v>
      </c>
      <c r="H121" s="1" t="s">
        <v>47</v>
      </c>
      <c r="I121" s="1" t="s">
        <v>35</v>
      </c>
      <c r="J121" s="1" t="s">
        <v>23</v>
      </c>
      <c r="L121" t="str">
        <f t="shared" si="17"/>
        <v>AARHIN ARIBEN DANIELS</v>
      </c>
      <c r="M121" t="str">
        <f t="shared" si="10"/>
        <v>Voyagers</v>
      </c>
      <c r="N121" t="str">
        <f t="shared" si="11"/>
        <v>6 A</v>
      </c>
      <c r="O121" t="str">
        <f t="shared" si="12"/>
        <v>Spellathon;Indoor Games;Quiz;</v>
      </c>
      <c r="P121" s="12" t="s">
        <v>47</v>
      </c>
      <c r="Q121" t="s">
        <v>35</v>
      </c>
      <c r="R121" t="s">
        <v>23</v>
      </c>
      <c r="S121" t="s">
        <v>1112</v>
      </c>
      <c r="T121" t="str">
        <f t="shared" si="13"/>
        <v>;;Film Making;Dance;DIY;Hindi Drama;Gardening;Public Speaking;;Photography;Culinary;</v>
      </c>
      <c r="U121" t="str">
        <f t="shared" si="18"/>
        <v>;Film Making;Dance;DIY;Hindi Drama;Gardening;Public Speaking;Photography;Culinary;</v>
      </c>
      <c r="V121" t="str">
        <f t="shared" si="14"/>
        <v>Spellathon;Indoor Games;Quiz;;Film Making;Dance;DIY;Hindi Drama;Gardening;Public Speaking;Photography;Culinary;</v>
      </c>
      <c r="W121" t="str">
        <f t="shared" si="15"/>
        <v>Spellathon;Indoor Games;Quiz;Film Making;Dance;DIY;Hindi Drama;Gardening;Public Speaking;Photography;Culinary;</v>
      </c>
    </row>
    <row r="122" spans="1:23" x14ac:dyDescent="0.2">
      <c r="A122" s="2">
        <f t="shared" si="16"/>
        <v>121</v>
      </c>
      <c r="B122" s="1" t="s">
        <v>28</v>
      </c>
      <c r="C122" s="1" t="s">
        <v>96</v>
      </c>
      <c r="D122" s="1" t="s">
        <v>97</v>
      </c>
      <c r="E122" s="3" t="s">
        <v>12</v>
      </c>
      <c r="F122" s="1" t="s">
        <v>13</v>
      </c>
      <c r="G122" s="1" t="s">
        <v>22</v>
      </c>
      <c r="H122" s="1" t="s">
        <v>24</v>
      </c>
      <c r="I122" s="1" t="s">
        <v>28</v>
      </c>
      <c r="J122" s="1" t="s">
        <v>40</v>
      </c>
      <c r="L122" t="str">
        <f t="shared" si="17"/>
        <v>Akhil Govindavajjala</v>
      </c>
      <c r="M122" t="str">
        <f t="shared" si="10"/>
        <v>Voyagers</v>
      </c>
      <c r="N122" t="str">
        <f t="shared" si="11"/>
        <v>6 D</v>
      </c>
      <c r="O122" t="str">
        <f t="shared" si="12"/>
        <v>Public Speaking;Dance;DIY;</v>
      </c>
      <c r="P122" s="12" t="s">
        <v>24</v>
      </c>
      <c r="Q122" t="s">
        <v>28</v>
      </c>
      <c r="R122" t="s">
        <v>40</v>
      </c>
      <c r="S122" t="s">
        <v>1112</v>
      </c>
      <c r="T122" t="str">
        <f t="shared" si="13"/>
        <v>Spellathon;Quiz;Film Making;;;Hindi Drama;Gardening;;Indoor Games;Photography;Culinary;</v>
      </c>
      <c r="U122" t="str">
        <f t="shared" si="18"/>
        <v>Spellathon;Quiz;Film Making;Hindi Drama;Gardening;Indoor Games;Photography;Culinary;</v>
      </c>
      <c r="V122" t="str">
        <f t="shared" si="14"/>
        <v>Public Speaking;Dance;DIY;Spellathon;Quiz;Film Making;Hindi Drama;Gardening;Indoor Games;Photography;Culinary;</v>
      </c>
      <c r="W122" t="str">
        <f t="shared" si="15"/>
        <v>Public Speaking;Dance;DIY;Spellathon;Quiz;Film Making;Hindi Drama;Gardening;Indoor Games;Photography;Culinary;</v>
      </c>
    </row>
    <row r="123" spans="1:23" x14ac:dyDescent="0.2">
      <c r="A123" s="2">
        <f t="shared" si="16"/>
        <v>122</v>
      </c>
      <c r="B123" s="1" t="s">
        <v>35</v>
      </c>
      <c r="C123" s="1" t="s">
        <v>234</v>
      </c>
      <c r="D123" s="1" t="s">
        <v>235</v>
      </c>
      <c r="E123" s="3" t="s">
        <v>12</v>
      </c>
      <c r="F123" s="1" t="s">
        <v>46</v>
      </c>
      <c r="G123" s="1" t="s">
        <v>43</v>
      </c>
      <c r="H123" s="1" t="s">
        <v>35</v>
      </c>
      <c r="I123" s="1" t="s">
        <v>543</v>
      </c>
      <c r="J123" s="1" t="s">
        <v>24</v>
      </c>
      <c r="L123" t="str">
        <f t="shared" si="17"/>
        <v>Jaspreet  Kaur</v>
      </c>
      <c r="M123" t="str">
        <f t="shared" si="10"/>
        <v>Explorers</v>
      </c>
      <c r="N123" t="str">
        <f t="shared" si="11"/>
        <v>6 B</v>
      </c>
      <c r="O123" t="str">
        <f t="shared" si="12"/>
        <v>Indoor Games;Film Making;Public Speaking;</v>
      </c>
      <c r="P123" s="12" t="s">
        <v>35</v>
      </c>
      <c r="Q123" t="s">
        <v>543</v>
      </c>
      <c r="R123" t="s">
        <v>24</v>
      </c>
      <c r="S123" t="s">
        <v>1112</v>
      </c>
      <c r="T123" t="str">
        <f t="shared" si="13"/>
        <v>Spellathon;Quiz;;Dance;DIY;Hindi Drama;Gardening;;;Photography;Culinary;</v>
      </c>
      <c r="U123" t="str">
        <f t="shared" si="18"/>
        <v>Spellathon;Quiz;Dance;DIY;Hindi Drama;Gardening;Photography;Culinary;</v>
      </c>
      <c r="V123" t="str">
        <f t="shared" si="14"/>
        <v>Indoor Games;Film Making;Public Speaking;Spellathon;Quiz;Dance;DIY;Hindi Drama;Gardening;Photography;Culinary;</v>
      </c>
      <c r="W123" t="str">
        <f t="shared" si="15"/>
        <v>Indoor Games;Film Making;Public Speaking;Spellathon;Quiz;Dance;DIY;Hindi Drama;Gardening;Photography;Culinary;</v>
      </c>
    </row>
    <row r="124" spans="1:23" x14ac:dyDescent="0.2">
      <c r="A124" s="2">
        <f t="shared" si="16"/>
        <v>123</v>
      </c>
      <c r="B124" s="1" t="s">
        <v>35</v>
      </c>
      <c r="C124" s="1" t="s">
        <v>352</v>
      </c>
      <c r="D124" s="1" t="s">
        <v>353</v>
      </c>
      <c r="E124" s="3" t="s">
        <v>12</v>
      </c>
      <c r="F124" s="1" t="s">
        <v>18</v>
      </c>
      <c r="G124" s="1" t="s">
        <v>43</v>
      </c>
      <c r="H124" s="1" t="s">
        <v>35</v>
      </c>
      <c r="I124" s="1" t="s">
        <v>543</v>
      </c>
      <c r="J124" s="1" t="s">
        <v>40</v>
      </c>
      <c r="L124" t="str">
        <f t="shared" si="17"/>
        <v>Proneel Chetia</v>
      </c>
      <c r="M124" t="str">
        <f t="shared" si="10"/>
        <v>Explorers</v>
      </c>
      <c r="N124" t="str">
        <f t="shared" si="11"/>
        <v>6 C</v>
      </c>
      <c r="O124" t="str">
        <f t="shared" si="12"/>
        <v>Indoor Games;Film Making;DIY;</v>
      </c>
      <c r="P124" s="12" t="s">
        <v>35</v>
      </c>
      <c r="Q124" t="s">
        <v>543</v>
      </c>
      <c r="R124" t="s">
        <v>40</v>
      </c>
      <c r="S124" t="s">
        <v>1112</v>
      </c>
      <c r="T124" t="str">
        <f t="shared" si="13"/>
        <v>Spellathon;Quiz;;Dance;;Hindi Drama;Gardening;Public Speaking;;Photography;Culinary;</v>
      </c>
      <c r="U124" t="str">
        <f t="shared" si="18"/>
        <v>Spellathon;Quiz;Dance;Hindi Drama;Gardening;Public Speaking;Photography;Culinary;</v>
      </c>
      <c r="V124" t="str">
        <f t="shared" si="14"/>
        <v>Indoor Games;Film Making;DIY;Spellathon;Quiz;Dance;Hindi Drama;Gardening;Public Speaking;Photography;Culinary;</v>
      </c>
      <c r="W124" t="str">
        <f t="shared" si="15"/>
        <v>Indoor Games;Film Making;DIY;Spellathon;Quiz;Dance;Hindi Drama;Gardening;Public Speaking;Photography;Culinary;</v>
      </c>
    </row>
    <row r="125" spans="1:23" x14ac:dyDescent="0.2">
      <c r="A125" s="2">
        <f t="shared" si="16"/>
        <v>124</v>
      </c>
      <c r="B125" s="1" t="s">
        <v>62</v>
      </c>
      <c r="C125" s="1" t="s">
        <v>60</v>
      </c>
      <c r="D125" s="1" t="s">
        <v>63</v>
      </c>
      <c r="E125" s="3" t="s">
        <v>12</v>
      </c>
      <c r="F125" s="1" t="s">
        <v>13</v>
      </c>
      <c r="G125" s="1" t="s">
        <v>43</v>
      </c>
      <c r="H125" s="1" t="s">
        <v>543</v>
      </c>
      <c r="I125" s="1" t="s">
        <v>62</v>
      </c>
      <c r="J125" s="1" t="s">
        <v>47</v>
      </c>
      <c r="L125" t="str">
        <f t="shared" si="17"/>
        <v>Aarush Jaishankar</v>
      </c>
      <c r="M125" t="str">
        <f t="shared" si="10"/>
        <v>Explorers</v>
      </c>
      <c r="N125" t="str">
        <f t="shared" si="11"/>
        <v>6 D</v>
      </c>
      <c r="O125" t="str">
        <f t="shared" si="12"/>
        <v>Film Making;Hindi Drama;Spellathon;</v>
      </c>
      <c r="P125" s="12" t="s">
        <v>543</v>
      </c>
      <c r="Q125" t="s">
        <v>62</v>
      </c>
      <c r="R125" t="s">
        <v>47</v>
      </c>
      <c r="S125" t="s">
        <v>1112</v>
      </c>
      <c r="T125" t="str">
        <f t="shared" si="13"/>
        <v>;Quiz;;Dance;DIY;;Gardening;Public Speaking;Indoor Games;Photography;Culinary;</v>
      </c>
      <c r="U125" t="str">
        <f t="shared" si="18"/>
        <v>;Quiz;Dance;DIY;Gardening;Public Speaking;Indoor Games;Photography;Culinary;</v>
      </c>
      <c r="V125" t="str">
        <f t="shared" si="14"/>
        <v>Film Making;Hindi Drama;Spellathon;;Quiz;Dance;DIY;Gardening;Public Speaking;Indoor Games;Photography;Culinary;</v>
      </c>
      <c r="W125" t="str">
        <f t="shared" si="15"/>
        <v>Film Making;Hindi Drama;Spellathon;Quiz;Dance;DIY;Gardening;Public Speaking;Indoor Games;Photography;Culinary;</v>
      </c>
    </row>
    <row r="126" spans="1:23" x14ac:dyDescent="0.2">
      <c r="A126" s="2">
        <f t="shared" si="16"/>
        <v>125</v>
      </c>
      <c r="B126" s="4" t="s">
        <v>24</v>
      </c>
      <c r="C126" s="1" t="s">
        <v>66</v>
      </c>
      <c r="D126" s="1" t="s">
        <v>67</v>
      </c>
      <c r="E126" s="3" t="s">
        <v>12</v>
      </c>
      <c r="F126" s="1" t="s">
        <v>46</v>
      </c>
      <c r="G126" s="1" t="s">
        <v>27</v>
      </c>
      <c r="H126" s="1" t="s">
        <v>24</v>
      </c>
      <c r="I126" s="1" t="s">
        <v>35</v>
      </c>
      <c r="J126" s="1" t="s">
        <v>23</v>
      </c>
      <c r="L126" t="str">
        <f t="shared" si="17"/>
        <v>Aaryan Sashidar</v>
      </c>
      <c r="M126" t="str">
        <f t="shared" si="10"/>
        <v>Pioneers</v>
      </c>
      <c r="N126" t="str">
        <f t="shared" si="11"/>
        <v>6 B</v>
      </c>
      <c r="O126" t="str">
        <f t="shared" si="12"/>
        <v>Public Speaking;Indoor Games;Quiz;</v>
      </c>
      <c r="P126" s="12" t="s">
        <v>24</v>
      </c>
      <c r="Q126" t="s">
        <v>35</v>
      </c>
      <c r="R126" t="s">
        <v>23</v>
      </c>
      <c r="S126" t="s">
        <v>1112</v>
      </c>
      <c r="T126" t="str">
        <f t="shared" si="13"/>
        <v>Spellathon;;Film Making;Dance;DIY;Hindi Drama;Gardening;;;Photography;Culinary;</v>
      </c>
      <c r="U126" t="str">
        <f t="shared" si="18"/>
        <v>Spellathon;Film Making;Dance;DIY;Hindi Drama;Gardening;Photography;Culinary;</v>
      </c>
      <c r="V126" t="str">
        <f t="shared" si="14"/>
        <v>Public Speaking;Indoor Games;Quiz;Spellathon;Film Making;Dance;DIY;Hindi Drama;Gardening;Photography;Culinary;</v>
      </c>
      <c r="W126" t="str">
        <f t="shared" si="15"/>
        <v>Public Speaking;Indoor Games;Quiz;Spellathon;Film Making;Dance;DIY;Hindi Drama;Gardening;Photography;Culinary;</v>
      </c>
    </row>
    <row r="127" spans="1:23" x14ac:dyDescent="0.2">
      <c r="A127" s="2">
        <f t="shared" si="16"/>
        <v>126</v>
      </c>
      <c r="B127" s="1" t="s">
        <v>47</v>
      </c>
      <c r="C127" s="1" t="s">
        <v>72</v>
      </c>
      <c r="D127" s="1" t="s">
        <v>73</v>
      </c>
      <c r="E127" s="3" t="s">
        <v>12</v>
      </c>
      <c r="F127" s="1" t="s">
        <v>74</v>
      </c>
      <c r="G127" s="1" t="s">
        <v>43</v>
      </c>
      <c r="H127" s="1" t="s">
        <v>35</v>
      </c>
      <c r="I127" s="1" t="s">
        <v>47</v>
      </c>
      <c r="J127" s="1" t="s">
        <v>28</v>
      </c>
      <c r="L127" t="str">
        <f t="shared" si="17"/>
        <v>Abhimanyu Deka</v>
      </c>
      <c r="M127" t="str">
        <f t="shared" si="10"/>
        <v>Explorers</v>
      </c>
      <c r="N127" t="str">
        <f t="shared" si="11"/>
        <v>6 F</v>
      </c>
      <c r="O127" t="str">
        <f t="shared" si="12"/>
        <v>Indoor Games;Spellathon;Dance;</v>
      </c>
      <c r="P127" s="12" t="s">
        <v>35</v>
      </c>
      <c r="Q127" t="s">
        <v>47</v>
      </c>
      <c r="R127" t="s">
        <v>28</v>
      </c>
      <c r="S127" t="s">
        <v>1112</v>
      </c>
      <c r="T127" t="str">
        <f t="shared" si="13"/>
        <v>;Quiz;Film Making;;DIY;Hindi Drama;Gardening;Public Speaking;;Photography;Culinary;</v>
      </c>
      <c r="U127" t="str">
        <f t="shared" si="18"/>
        <v>;Quiz;Film Making;DIY;Hindi Drama;Gardening;Public Speaking;Photography;Culinary;</v>
      </c>
      <c r="V127" t="str">
        <f t="shared" si="14"/>
        <v>Indoor Games;Spellathon;Dance;;Quiz;Film Making;DIY;Hindi Drama;Gardening;Public Speaking;Photography;Culinary;</v>
      </c>
      <c r="W127" t="str">
        <f t="shared" si="15"/>
        <v>Indoor Games;Spellathon;Dance;Quiz;Film Making;DIY;Hindi Drama;Gardening;Public Speaking;Photography;Culinary;</v>
      </c>
    </row>
    <row r="128" spans="1:23" x14ac:dyDescent="0.2">
      <c r="A128" s="2">
        <f t="shared" si="16"/>
        <v>127</v>
      </c>
      <c r="B128" s="1" t="s">
        <v>23</v>
      </c>
      <c r="C128" s="1" t="s">
        <v>75</v>
      </c>
      <c r="D128" s="1" t="s">
        <v>76</v>
      </c>
      <c r="E128" s="3" t="s">
        <v>12</v>
      </c>
      <c r="F128" s="1" t="s">
        <v>13</v>
      </c>
      <c r="G128" s="1" t="s">
        <v>27</v>
      </c>
      <c r="H128" s="1" t="s">
        <v>23</v>
      </c>
      <c r="I128" s="1" t="s">
        <v>35</v>
      </c>
      <c r="J128" s="1" t="s">
        <v>40</v>
      </c>
      <c r="L128" t="str">
        <f t="shared" si="17"/>
        <v>Abhinav Arul</v>
      </c>
      <c r="M128" t="str">
        <f t="shared" si="10"/>
        <v>Pioneers</v>
      </c>
      <c r="N128" t="str">
        <f t="shared" si="11"/>
        <v>6 D</v>
      </c>
      <c r="O128" t="str">
        <f t="shared" si="12"/>
        <v>Quiz;Indoor Games;DIY;</v>
      </c>
      <c r="P128" s="12" t="s">
        <v>23</v>
      </c>
      <c r="Q128" t="s">
        <v>35</v>
      </c>
      <c r="R128" t="s">
        <v>40</v>
      </c>
      <c r="S128" t="s">
        <v>1112</v>
      </c>
      <c r="T128" t="str">
        <f t="shared" si="13"/>
        <v>Spellathon;;Film Making;Dance;;Hindi Drama;Gardening;Public Speaking;;Photography;Culinary;</v>
      </c>
      <c r="U128" t="str">
        <f t="shared" si="18"/>
        <v>Spellathon;Film Making;Dance;Hindi Drama;Gardening;Public Speaking;Photography;Culinary;</v>
      </c>
      <c r="V128" t="str">
        <f t="shared" si="14"/>
        <v>Quiz;Indoor Games;DIY;Spellathon;Film Making;Dance;Hindi Drama;Gardening;Public Speaking;Photography;Culinary;</v>
      </c>
      <c r="W128" t="str">
        <f t="shared" si="15"/>
        <v>Quiz;Indoor Games;DIY;Spellathon;Film Making;Dance;Hindi Drama;Gardening;Public Speaking;Photography;Culinary;</v>
      </c>
    </row>
    <row r="129" spans="1:23" x14ac:dyDescent="0.2">
      <c r="A129" s="2">
        <f t="shared" si="16"/>
        <v>128</v>
      </c>
      <c r="B129" s="1" t="s">
        <v>35</v>
      </c>
      <c r="C129" s="1" t="s">
        <v>465</v>
      </c>
      <c r="D129" s="1" t="s">
        <v>466</v>
      </c>
      <c r="E129" s="3" t="s">
        <v>12</v>
      </c>
      <c r="F129" s="1" t="s">
        <v>34</v>
      </c>
      <c r="G129" s="1" t="s">
        <v>43</v>
      </c>
      <c r="H129" s="1" t="s">
        <v>35</v>
      </c>
      <c r="I129" s="1" t="s">
        <v>543</v>
      </c>
      <c r="J129" s="1" t="s">
        <v>23</v>
      </c>
      <c r="L129" t="str">
        <f t="shared" si="17"/>
        <v>Sreehari Sreejit</v>
      </c>
      <c r="M129" t="str">
        <f t="shared" si="10"/>
        <v>Explorers</v>
      </c>
      <c r="N129" t="str">
        <f t="shared" si="11"/>
        <v>6 A</v>
      </c>
      <c r="O129" t="str">
        <f t="shared" si="12"/>
        <v>Indoor Games;Film Making;Quiz;</v>
      </c>
      <c r="P129" s="12" t="s">
        <v>35</v>
      </c>
      <c r="Q129" t="s">
        <v>543</v>
      </c>
      <c r="R129" t="s">
        <v>23</v>
      </c>
      <c r="S129" t="s">
        <v>1112</v>
      </c>
      <c r="T129" t="str">
        <f t="shared" si="13"/>
        <v>Spellathon;;;Dance;DIY;Hindi Drama;Gardening;Public Speaking;;Photography;Culinary;</v>
      </c>
      <c r="U129" t="str">
        <f t="shared" si="18"/>
        <v>Spellathon;Dance;DIY;Hindi Drama;Gardening;Public Speaking;Photography;Culinary;</v>
      </c>
      <c r="V129" t="str">
        <f t="shared" si="14"/>
        <v>Indoor Games;Film Making;Quiz;Spellathon;Dance;DIY;Hindi Drama;Gardening;Public Speaking;Photography;Culinary;</v>
      </c>
      <c r="W129" t="str">
        <f t="shared" si="15"/>
        <v>Indoor Games;Film Making;Quiz;Spellathon;Dance;DIY;Hindi Drama;Gardening;Public Speaking;Photography;Culinary;</v>
      </c>
    </row>
    <row r="130" spans="1:23" x14ac:dyDescent="0.2">
      <c r="A130" s="2">
        <f t="shared" si="16"/>
        <v>129</v>
      </c>
      <c r="B130" s="1" t="s">
        <v>19</v>
      </c>
      <c r="C130" s="1" t="s">
        <v>83</v>
      </c>
      <c r="D130" s="1" t="s">
        <v>84</v>
      </c>
      <c r="E130" s="3" t="s">
        <v>12</v>
      </c>
      <c r="F130" s="1" t="s">
        <v>31</v>
      </c>
      <c r="G130" s="1" t="s">
        <v>27</v>
      </c>
      <c r="H130" s="1" t="s">
        <v>19</v>
      </c>
      <c r="I130" s="1" t="s">
        <v>40</v>
      </c>
      <c r="J130" s="1" t="s">
        <v>78</v>
      </c>
      <c r="L130" t="str">
        <f t="shared" si="17"/>
        <v>Aditi Suryanarayanan</v>
      </c>
      <c r="M130" t="str">
        <f t="shared" si="10"/>
        <v>Pioneers</v>
      </c>
      <c r="N130" t="str">
        <f t="shared" si="11"/>
        <v>6 E</v>
      </c>
      <c r="O130" t="str">
        <f>CONCATENATE(H130,";",I130,";",J130,";")</f>
        <v>Culinary;DIY;Gardening;</v>
      </c>
      <c r="P130" s="12" t="s">
        <v>19</v>
      </c>
      <c r="Q130" t="s">
        <v>40</v>
      </c>
      <c r="R130" t="s">
        <v>78</v>
      </c>
      <c r="S130" t="s">
        <v>1112</v>
      </c>
      <c r="T130" t="str">
        <f t="shared" si="13"/>
        <v>Spellathon;Quiz;Film Making;Dance;;Hindi Drama;;Public Speaking;Indoor Games;Photography;;</v>
      </c>
      <c r="U130" t="str">
        <f t="shared" si="18"/>
        <v>Spellathon;Quiz;Film Making;Dance;Hindi Drama;Public Speaking;Indoor Games;Photography;</v>
      </c>
      <c r="V130" t="str">
        <f t="shared" si="14"/>
        <v>Culinary;DIY;Gardening;Spellathon;Quiz;Film Making;Dance;Hindi Drama;Public Speaking;Indoor Games;Photography;</v>
      </c>
      <c r="W130" t="str">
        <f t="shared" si="15"/>
        <v>Culinary;DIY;Gardening;Spellathon;Quiz;Film Making;Dance;Hindi Drama;Public Speaking;Indoor Games;Photography;</v>
      </c>
    </row>
    <row r="131" spans="1:23" x14ac:dyDescent="0.2">
      <c r="A131" s="2">
        <f t="shared" si="16"/>
        <v>130</v>
      </c>
      <c r="B131" s="1" t="s">
        <v>35</v>
      </c>
      <c r="C131" s="1" t="s">
        <v>487</v>
      </c>
      <c r="D131" s="1" t="s">
        <v>488</v>
      </c>
      <c r="E131" s="3" t="s">
        <v>12</v>
      </c>
      <c r="F131" s="1" t="s">
        <v>31</v>
      </c>
      <c r="G131" s="1" t="s">
        <v>43</v>
      </c>
      <c r="H131" s="1" t="s">
        <v>35</v>
      </c>
      <c r="I131" s="1" t="s">
        <v>19</v>
      </c>
      <c r="J131" s="1" t="s">
        <v>40</v>
      </c>
      <c r="L131" t="str">
        <f t="shared" si="17"/>
        <v>Tanush Koul</v>
      </c>
      <c r="M131" t="str">
        <f t="shared" ref="M131:M194" si="19">CONCATENATE(G131,"s")</f>
        <v>Explorers</v>
      </c>
      <c r="N131" t="str">
        <f t="shared" ref="N131:N194" si="20">CONCATENATE(E131," ",F131)</f>
        <v>6 E</v>
      </c>
      <c r="O131" t="str">
        <f t="shared" ref="O131:O194" si="21">CONCATENATE(H131,";",I131,";",J131,";")</f>
        <v>Indoor Games;Culinary;DIY;</v>
      </c>
      <c r="P131" s="12" t="s">
        <v>35</v>
      </c>
      <c r="Q131" t="s">
        <v>19</v>
      </c>
      <c r="R131" t="s">
        <v>40</v>
      </c>
      <c r="S131" t="s">
        <v>1112</v>
      </c>
      <c r="T131" t="str">
        <f t="shared" ref="T131:T194" si="22">SUBSTITUTE(SUBSTITUTE(SUBSTITUTE(S131,P131,""),Q131,""),R131,"")</f>
        <v>Spellathon;Quiz;Film Making;Dance;;Hindi Drama;Gardening;Public Speaking;;Photography;;</v>
      </c>
      <c r="U131" t="str">
        <f t="shared" si="18"/>
        <v>Spellathon;Quiz;Film Making;Dance;Hindi Drama;Gardening;Public Speaking;Photography;</v>
      </c>
      <c r="V131" t="str">
        <f t="shared" ref="V131:V194" si="23">CONCATENATE(O131,U131)</f>
        <v>Indoor Games;Culinary;DIY;Spellathon;Quiz;Film Making;Dance;Hindi Drama;Gardening;Public Speaking;Photography;</v>
      </c>
      <c r="W131" t="str">
        <f t="shared" ref="W131:W194" si="24">SUBSTITUTE(V131,";;",";")</f>
        <v>Indoor Games;Culinary;DIY;Spellathon;Quiz;Film Making;Dance;Hindi Drama;Gardening;Public Speaking;Photography;</v>
      </c>
    </row>
    <row r="132" spans="1:23" x14ac:dyDescent="0.2">
      <c r="A132" s="2">
        <f t="shared" ref="A132:A195" si="25">A131+1</f>
        <v>131</v>
      </c>
      <c r="B132" s="1" t="s">
        <v>23</v>
      </c>
      <c r="C132" s="1" t="s">
        <v>90</v>
      </c>
      <c r="D132" s="1" t="s">
        <v>91</v>
      </c>
      <c r="E132" s="3" t="s">
        <v>12</v>
      </c>
      <c r="F132" s="1" t="s">
        <v>34</v>
      </c>
      <c r="G132" s="1" t="s">
        <v>22</v>
      </c>
      <c r="H132" s="1" t="s">
        <v>23</v>
      </c>
      <c r="I132" s="1" t="s">
        <v>24</v>
      </c>
      <c r="J132" s="1" t="s">
        <v>47</v>
      </c>
      <c r="L132" t="str">
        <f t="shared" ref="L132:L195" si="26">CONCATENATE(C132," ", D132)</f>
        <v>Advaita  Sinha</v>
      </c>
      <c r="M132" t="str">
        <f t="shared" si="19"/>
        <v>Voyagers</v>
      </c>
      <c r="N132" t="str">
        <f t="shared" si="20"/>
        <v>6 A</v>
      </c>
      <c r="O132" t="str">
        <f t="shared" si="21"/>
        <v>Quiz;Public Speaking;Spellathon;</v>
      </c>
      <c r="P132" s="12" t="s">
        <v>23</v>
      </c>
      <c r="Q132" t="s">
        <v>24</v>
      </c>
      <c r="R132" t="s">
        <v>47</v>
      </c>
      <c r="S132" t="s">
        <v>1112</v>
      </c>
      <c r="T132" t="str">
        <f t="shared" si="22"/>
        <v>;;Film Making;Dance;DIY;Hindi Drama;Gardening;;Indoor Games;Photography;Culinary;</v>
      </c>
      <c r="U132" t="str">
        <f t="shared" ref="U132:U195" si="27">SUBSTITUTE(SUBSTITUTE(SUBSTITUTE(T132,";;;;",";"),";;;",";"),";;",";")</f>
        <v>;Film Making;Dance;DIY;Hindi Drama;Gardening;Indoor Games;Photography;Culinary;</v>
      </c>
      <c r="V132" t="str">
        <f t="shared" si="23"/>
        <v>Quiz;Public Speaking;Spellathon;;Film Making;Dance;DIY;Hindi Drama;Gardening;Indoor Games;Photography;Culinary;</v>
      </c>
      <c r="W132" t="str">
        <f t="shared" si="24"/>
        <v>Quiz;Public Speaking;Spellathon;Film Making;Dance;DIY;Hindi Drama;Gardening;Indoor Games;Photography;Culinary;</v>
      </c>
    </row>
    <row r="133" spans="1:23" x14ac:dyDescent="0.2">
      <c r="A133" s="2">
        <f t="shared" si="25"/>
        <v>132</v>
      </c>
      <c r="B133" s="1" t="s">
        <v>1106</v>
      </c>
      <c r="C133" s="1" t="s">
        <v>92</v>
      </c>
      <c r="D133" s="1" t="s">
        <v>93</v>
      </c>
      <c r="E133" s="3" t="s">
        <v>12</v>
      </c>
      <c r="F133" s="1" t="s">
        <v>31</v>
      </c>
      <c r="G133" s="1" t="s">
        <v>43</v>
      </c>
      <c r="H133" s="2" t="s">
        <v>543</v>
      </c>
      <c r="I133" s="1" t="s">
        <v>40</v>
      </c>
      <c r="J133" s="1" t="s">
        <v>19</v>
      </c>
      <c r="L133" t="str">
        <f t="shared" si="26"/>
        <v>Advik Virmani</v>
      </c>
      <c r="M133" t="str">
        <f t="shared" si="19"/>
        <v>Explorers</v>
      </c>
      <c r="N133" t="str">
        <f t="shared" si="20"/>
        <v>6 E</v>
      </c>
      <c r="O133" t="str">
        <f t="shared" si="21"/>
        <v>Film Making;DIY;Culinary;</v>
      </c>
      <c r="P133" s="12" t="s">
        <v>543</v>
      </c>
      <c r="Q133" t="s">
        <v>40</v>
      </c>
      <c r="R133" t="s">
        <v>19</v>
      </c>
      <c r="S133" t="s">
        <v>1112</v>
      </c>
      <c r="T133" t="str">
        <f t="shared" si="22"/>
        <v>Spellathon;Quiz;;Dance;;Hindi Drama;Gardening;Public Speaking;Indoor Games;Photography;;</v>
      </c>
      <c r="U133" t="str">
        <f t="shared" si="27"/>
        <v>Spellathon;Quiz;Dance;Hindi Drama;Gardening;Public Speaking;Indoor Games;Photography;</v>
      </c>
      <c r="V133" t="str">
        <f t="shared" si="23"/>
        <v>Film Making;DIY;Culinary;Spellathon;Quiz;Dance;Hindi Drama;Gardening;Public Speaking;Indoor Games;Photography;</v>
      </c>
      <c r="W133" t="str">
        <f t="shared" si="24"/>
        <v>Film Making;DIY;Culinary;Spellathon;Quiz;Dance;Hindi Drama;Gardening;Public Speaking;Indoor Games;Photography;</v>
      </c>
    </row>
    <row r="134" spans="1:23" x14ac:dyDescent="0.2">
      <c r="A134" s="2">
        <f t="shared" si="25"/>
        <v>133</v>
      </c>
      <c r="B134" s="2" t="s">
        <v>24</v>
      </c>
      <c r="C134" s="1" t="s">
        <v>94</v>
      </c>
      <c r="D134" s="1" t="s">
        <v>95</v>
      </c>
      <c r="E134" s="3" t="s">
        <v>12</v>
      </c>
      <c r="F134" s="1" t="s">
        <v>74</v>
      </c>
      <c r="G134" s="1" t="s">
        <v>27</v>
      </c>
      <c r="H134" s="1" t="s">
        <v>24</v>
      </c>
      <c r="I134" s="1" t="s">
        <v>35</v>
      </c>
      <c r="J134" s="1" t="s">
        <v>28</v>
      </c>
      <c r="L134" t="str">
        <f t="shared" si="26"/>
        <v>Advitha Vinay</v>
      </c>
      <c r="M134" t="str">
        <f t="shared" si="19"/>
        <v>Pioneers</v>
      </c>
      <c r="N134" t="str">
        <f t="shared" si="20"/>
        <v>6 F</v>
      </c>
      <c r="O134" t="str">
        <f t="shared" si="21"/>
        <v>Public Speaking;Indoor Games;Dance;</v>
      </c>
      <c r="P134" s="12" t="s">
        <v>24</v>
      </c>
      <c r="Q134" t="s">
        <v>35</v>
      </c>
      <c r="R134" t="s">
        <v>28</v>
      </c>
      <c r="S134" t="s">
        <v>1112</v>
      </c>
      <c r="T134" t="str">
        <f t="shared" si="22"/>
        <v>Spellathon;Quiz;Film Making;;DIY;Hindi Drama;Gardening;;;Photography;Culinary;</v>
      </c>
      <c r="U134" t="str">
        <f t="shared" si="27"/>
        <v>Spellathon;Quiz;Film Making;DIY;Hindi Drama;Gardening;Photography;Culinary;</v>
      </c>
      <c r="V134" t="str">
        <f t="shared" si="23"/>
        <v>Public Speaking;Indoor Games;Dance;Spellathon;Quiz;Film Making;DIY;Hindi Drama;Gardening;Photography;Culinary;</v>
      </c>
      <c r="W134" t="str">
        <f t="shared" si="24"/>
        <v>Public Speaking;Indoor Games;Dance;Spellathon;Quiz;Film Making;DIY;Hindi Drama;Gardening;Photography;Culinary;</v>
      </c>
    </row>
    <row r="135" spans="1:23" x14ac:dyDescent="0.2">
      <c r="A135" s="2">
        <f t="shared" si="25"/>
        <v>134</v>
      </c>
      <c r="B135" s="1" t="s">
        <v>28</v>
      </c>
      <c r="C135" s="1" t="s">
        <v>240</v>
      </c>
      <c r="D135" s="1" t="s">
        <v>241</v>
      </c>
      <c r="E135" s="3" t="s">
        <v>12</v>
      </c>
      <c r="F135" s="1" t="s">
        <v>31</v>
      </c>
      <c r="G135" s="1" t="s">
        <v>22</v>
      </c>
      <c r="H135" s="1" t="s">
        <v>28</v>
      </c>
      <c r="I135" s="1" t="s">
        <v>40</v>
      </c>
      <c r="J135" s="1" t="s">
        <v>24</v>
      </c>
      <c r="L135" t="str">
        <f t="shared" si="26"/>
        <v>Joanne  D'souza</v>
      </c>
      <c r="M135" t="str">
        <f t="shared" si="19"/>
        <v>Voyagers</v>
      </c>
      <c r="N135" t="str">
        <f t="shared" si="20"/>
        <v>6 E</v>
      </c>
      <c r="O135" t="str">
        <f t="shared" si="21"/>
        <v>Dance;DIY;Public Speaking;</v>
      </c>
      <c r="P135" s="12" t="s">
        <v>28</v>
      </c>
      <c r="Q135" t="s">
        <v>40</v>
      </c>
      <c r="R135" t="s">
        <v>24</v>
      </c>
      <c r="S135" t="s">
        <v>1112</v>
      </c>
      <c r="T135" t="str">
        <f t="shared" si="22"/>
        <v>Spellathon;Quiz;Film Making;;;Hindi Drama;Gardening;;Indoor Games;Photography;Culinary;</v>
      </c>
      <c r="U135" t="str">
        <f t="shared" si="27"/>
        <v>Spellathon;Quiz;Film Making;Hindi Drama;Gardening;Indoor Games;Photography;Culinary;</v>
      </c>
      <c r="V135" t="str">
        <f t="shared" si="23"/>
        <v>Dance;DIY;Public Speaking;Spellathon;Quiz;Film Making;Hindi Drama;Gardening;Indoor Games;Photography;Culinary;</v>
      </c>
      <c r="W135" t="str">
        <f t="shared" si="24"/>
        <v>Dance;DIY;Public Speaking;Spellathon;Quiz;Film Making;Hindi Drama;Gardening;Indoor Games;Photography;Culinary;</v>
      </c>
    </row>
    <row r="136" spans="1:23" x14ac:dyDescent="0.2">
      <c r="A136" s="2">
        <f t="shared" si="25"/>
        <v>135</v>
      </c>
      <c r="B136" s="1" t="s">
        <v>19</v>
      </c>
      <c r="C136" s="1" t="s">
        <v>100</v>
      </c>
      <c r="D136" s="1" t="s">
        <v>101</v>
      </c>
      <c r="E136" s="3" t="s">
        <v>12</v>
      </c>
      <c r="F136" s="1" t="s">
        <v>34</v>
      </c>
      <c r="G136" s="1" t="s">
        <v>22</v>
      </c>
      <c r="H136" s="1" t="s">
        <v>19</v>
      </c>
      <c r="I136" s="1" t="s">
        <v>35</v>
      </c>
      <c r="J136" s="1" t="s">
        <v>78</v>
      </c>
      <c r="L136" t="str">
        <f t="shared" si="26"/>
        <v>Ambalika  Paul</v>
      </c>
      <c r="M136" t="str">
        <f t="shared" si="19"/>
        <v>Voyagers</v>
      </c>
      <c r="N136" t="str">
        <f t="shared" si="20"/>
        <v>6 A</v>
      </c>
      <c r="O136" t="str">
        <f t="shared" si="21"/>
        <v>Culinary;Indoor Games;Gardening;</v>
      </c>
      <c r="P136" s="12" t="s">
        <v>19</v>
      </c>
      <c r="Q136" t="s">
        <v>35</v>
      </c>
      <c r="R136" t="s">
        <v>78</v>
      </c>
      <c r="S136" t="s">
        <v>1112</v>
      </c>
      <c r="T136" t="str">
        <f t="shared" si="22"/>
        <v>Spellathon;Quiz;Film Making;Dance;DIY;Hindi Drama;;Public Speaking;;Photography;;</v>
      </c>
      <c r="U136" t="str">
        <f t="shared" si="27"/>
        <v>Spellathon;Quiz;Film Making;Dance;DIY;Hindi Drama;Public Speaking;Photography;</v>
      </c>
      <c r="V136" t="str">
        <f t="shared" si="23"/>
        <v>Culinary;Indoor Games;Gardening;Spellathon;Quiz;Film Making;Dance;DIY;Hindi Drama;Public Speaking;Photography;</v>
      </c>
      <c r="W136" t="str">
        <f t="shared" si="24"/>
        <v>Culinary;Indoor Games;Gardening;Spellathon;Quiz;Film Making;Dance;DIY;Hindi Drama;Public Speaking;Photography;</v>
      </c>
    </row>
    <row r="137" spans="1:23" x14ac:dyDescent="0.2">
      <c r="A137" s="2">
        <f t="shared" si="25"/>
        <v>136</v>
      </c>
      <c r="B137" s="1" t="s">
        <v>35</v>
      </c>
      <c r="C137" s="1" t="s">
        <v>41</v>
      </c>
      <c r="D137" s="1" t="s">
        <v>42</v>
      </c>
      <c r="E137" s="3" t="s">
        <v>17</v>
      </c>
      <c r="F137" s="1" t="s">
        <v>34</v>
      </c>
      <c r="G137" s="1" t="s">
        <v>43</v>
      </c>
      <c r="H137" s="1" t="s">
        <v>35</v>
      </c>
      <c r="I137" s="1" t="s">
        <v>40</v>
      </c>
      <c r="J137" s="1" t="s">
        <v>47</v>
      </c>
      <c r="L137" t="str">
        <f t="shared" si="26"/>
        <v>Aarav Arora</v>
      </c>
      <c r="M137" t="str">
        <f t="shared" si="19"/>
        <v>Explorers</v>
      </c>
      <c r="N137" t="str">
        <f t="shared" si="20"/>
        <v>7 A</v>
      </c>
      <c r="O137" t="str">
        <f t="shared" si="21"/>
        <v>Indoor Games;DIY;Spellathon;</v>
      </c>
      <c r="P137" s="12" t="s">
        <v>35</v>
      </c>
      <c r="Q137" t="s">
        <v>40</v>
      </c>
      <c r="R137" t="s">
        <v>47</v>
      </c>
      <c r="S137" t="s">
        <v>1112</v>
      </c>
      <c r="T137" t="str">
        <f t="shared" si="22"/>
        <v>;Quiz;Film Making;Dance;;Hindi Drama;Gardening;Public Speaking;;Photography;Culinary;</v>
      </c>
      <c r="U137" t="str">
        <f t="shared" si="27"/>
        <v>;Quiz;Film Making;Dance;Hindi Drama;Gardening;Public Speaking;Photography;Culinary;</v>
      </c>
      <c r="V137" t="str">
        <f t="shared" si="23"/>
        <v>Indoor Games;DIY;Spellathon;;Quiz;Film Making;Dance;Hindi Drama;Gardening;Public Speaking;Photography;Culinary;</v>
      </c>
      <c r="W137" t="str">
        <f t="shared" si="24"/>
        <v>Indoor Games;DIY;Spellathon;Quiz;Film Making;Dance;Hindi Drama;Gardening;Public Speaking;Photography;Culinary;</v>
      </c>
    </row>
    <row r="138" spans="1:23" x14ac:dyDescent="0.2">
      <c r="A138" s="2">
        <f t="shared" si="25"/>
        <v>137</v>
      </c>
      <c r="B138" s="2" t="s">
        <v>24</v>
      </c>
      <c r="C138" s="1" t="s">
        <v>105</v>
      </c>
      <c r="D138" s="1" t="s">
        <v>107</v>
      </c>
      <c r="E138" s="3" t="s">
        <v>12</v>
      </c>
      <c r="F138" s="1" t="s">
        <v>31</v>
      </c>
      <c r="G138" s="1" t="s">
        <v>22</v>
      </c>
      <c r="H138" s="1" t="s">
        <v>24</v>
      </c>
      <c r="I138" s="1" t="s">
        <v>40</v>
      </c>
      <c r="J138" s="1" t="s">
        <v>543</v>
      </c>
      <c r="L138" t="str">
        <f t="shared" si="26"/>
        <v>Anand Sethy</v>
      </c>
      <c r="M138" t="str">
        <f t="shared" si="19"/>
        <v>Voyagers</v>
      </c>
      <c r="N138" t="str">
        <f t="shared" si="20"/>
        <v>6 E</v>
      </c>
      <c r="O138" t="str">
        <f t="shared" si="21"/>
        <v>Public Speaking;DIY;Film Making;</v>
      </c>
      <c r="P138" s="12" t="s">
        <v>24</v>
      </c>
      <c r="Q138" t="s">
        <v>40</v>
      </c>
      <c r="R138" t="s">
        <v>543</v>
      </c>
      <c r="S138" t="s">
        <v>1112</v>
      </c>
      <c r="T138" t="str">
        <f t="shared" si="22"/>
        <v>Spellathon;Quiz;;Dance;;Hindi Drama;Gardening;;Indoor Games;Photography;Culinary;</v>
      </c>
      <c r="U138" t="str">
        <f t="shared" si="27"/>
        <v>Spellathon;Quiz;Dance;Hindi Drama;Gardening;Indoor Games;Photography;Culinary;</v>
      </c>
      <c r="V138" t="str">
        <f t="shared" si="23"/>
        <v>Public Speaking;DIY;Film Making;Spellathon;Quiz;Dance;Hindi Drama;Gardening;Indoor Games;Photography;Culinary;</v>
      </c>
      <c r="W138" t="str">
        <f t="shared" si="24"/>
        <v>Public Speaking;DIY;Film Making;Spellathon;Quiz;Dance;Hindi Drama;Gardening;Indoor Games;Photography;Culinary;</v>
      </c>
    </row>
    <row r="139" spans="1:23" x14ac:dyDescent="0.2">
      <c r="A139" s="2">
        <f t="shared" si="25"/>
        <v>138</v>
      </c>
      <c r="B139" s="1" t="s">
        <v>23</v>
      </c>
      <c r="C139" s="1" t="s">
        <v>110</v>
      </c>
      <c r="D139" s="1" t="s">
        <v>111</v>
      </c>
      <c r="E139" s="3" t="s">
        <v>12</v>
      </c>
      <c r="F139" s="1" t="s">
        <v>18</v>
      </c>
      <c r="G139" s="1" t="s">
        <v>22</v>
      </c>
      <c r="H139" s="1" t="s">
        <v>23</v>
      </c>
      <c r="I139" s="1" t="s">
        <v>543</v>
      </c>
      <c r="J139" s="1" t="s">
        <v>35</v>
      </c>
      <c r="L139" t="str">
        <f t="shared" si="26"/>
        <v>Anay  Kagliwal</v>
      </c>
      <c r="M139" t="str">
        <f t="shared" si="19"/>
        <v>Voyagers</v>
      </c>
      <c r="N139" t="str">
        <f t="shared" si="20"/>
        <v>6 C</v>
      </c>
      <c r="O139" t="str">
        <f t="shared" si="21"/>
        <v>Quiz;Film Making;Indoor Games;</v>
      </c>
      <c r="P139" s="12" t="s">
        <v>23</v>
      </c>
      <c r="Q139" t="s">
        <v>543</v>
      </c>
      <c r="R139" t="s">
        <v>35</v>
      </c>
      <c r="S139" t="s">
        <v>1112</v>
      </c>
      <c r="T139" t="str">
        <f t="shared" si="22"/>
        <v>Spellathon;;;Dance;DIY;Hindi Drama;Gardening;Public Speaking;;Photography;Culinary;</v>
      </c>
      <c r="U139" t="str">
        <f t="shared" si="27"/>
        <v>Spellathon;Dance;DIY;Hindi Drama;Gardening;Public Speaking;Photography;Culinary;</v>
      </c>
      <c r="V139" t="str">
        <f t="shared" si="23"/>
        <v>Quiz;Film Making;Indoor Games;Spellathon;Dance;DIY;Hindi Drama;Gardening;Public Speaking;Photography;Culinary;</v>
      </c>
      <c r="W139" t="str">
        <f t="shared" si="24"/>
        <v>Quiz;Film Making;Indoor Games;Spellathon;Dance;DIY;Hindi Drama;Gardening;Public Speaking;Photography;Culinary;</v>
      </c>
    </row>
    <row r="140" spans="1:23" x14ac:dyDescent="0.2">
      <c r="A140" s="2">
        <f t="shared" si="25"/>
        <v>139</v>
      </c>
      <c r="B140" s="1" t="s">
        <v>19</v>
      </c>
      <c r="C140" s="1" t="s">
        <v>114</v>
      </c>
      <c r="D140" s="1" t="s">
        <v>11</v>
      </c>
      <c r="E140" s="3" t="s">
        <v>12</v>
      </c>
      <c r="F140" s="1" t="s">
        <v>18</v>
      </c>
      <c r="G140" s="1" t="s">
        <v>27</v>
      </c>
      <c r="H140" s="1" t="s">
        <v>19</v>
      </c>
      <c r="I140" s="1" t="s">
        <v>35</v>
      </c>
      <c r="J140" s="1" t="s">
        <v>28</v>
      </c>
      <c r="L140" t="str">
        <f t="shared" si="26"/>
        <v>Anika Kumar</v>
      </c>
      <c r="M140" t="str">
        <f t="shared" si="19"/>
        <v>Pioneers</v>
      </c>
      <c r="N140" t="str">
        <f t="shared" si="20"/>
        <v>6 C</v>
      </c>
      <c r="O140" t="str">
        <f t="shared" si="21"/>
        <v>Culinary;Indoor Games;Dance;</v>
      </c>
      <c r="P140" s="12" t="s">
        <v>19</v>
      </c>
      <c r="Q140" t="s">
        <v>35</v>
      </c>
      <c r="R140" t="s">
        <v>28</v>
      </c>
      <c r="S140" t="s">
        <v>1112</v>
      </c>
      <c r="T140" t="str">
        <f t="shared" si="22"/>
        <v>Spellathon;Quiz;Film Making;;DIY;Hindi Drama;Gardening;Public Speaking;;Photography;;</v>
      </c>
      <c r="U140" t="str">
        <f t="shared" si="27"/>
        <v>Spellathon;Quiz;Film Making;DIY;Hindi Drama;Gardening;Public Speaking;Photography;</v>
      </c>
      <c r="V140" t="str">
        <f t="shared" si="23"/>
        <v>Culinary;Indoor Games;Dance;Spellathon;Quiz;Film Making;DIY;Hindi Drama;Gardening;Public Speaking;Photography;</v>
      </c>
      <c r="W140" t="str">
        <f t="shared" si="24"/>
        <v>Culinary;Indoor Games;Dance;Spellathon;Quiz;Film Making;DIY;Hindi Drama;Gardening;Public Speaking;Photography;</v>
      </c>
    </row>
    <row r="141" spans="1:23" x14ac:dyDescent="0.2">
      <c r="A141" s="2">
        <f t="shared" si="25"/>
        <v>140</v>
      </c>
      <c r="B141" s="1" t="s">
        <v>35</v>
      </c>
      <c r="C141" s="1" t="s">
        <v>102</v>
      </c>
      <c r="D141" s="1" t="s">
        <v>103</v>
      </c>
      <c r="E141" s="3" t="s">
        <v>17</v>
      </c>
      <c r="F141" s="1" t="s">
        <v>34</v>
      </c>
      <c r="G141" s="1" t="s">
        <v>43</v>
      </c>
      <c r="H141" s="1" t="s">
        <v>35</v>
      </c>
      <c r="I141" s="1" t="s">
        <v>78</v>
      </c>
      <c r="J141" s="1" t="s">
        <v>28</v>
      </c>
      <c r="L141" t="str">
        <f t="shared" si="26"/>
        <v>Ameya Singh</v>
      </c>
      <c r="M141" t="str">
        <f t="shared" si="19"/>
        <v>Explorers</v>
      </c>
      <c r="N141" t="str">
        <f t="shared" si="20"/>
        <v>7 A</v>
      </c>
      <c r="O141" t="str">
        <f t="shared" si="21"/>
        <v>Indoor Games;Gardening;Dance;</v>
      </c>
      <c r="P141" s="12" t="s">
        <v>35</v>
      </c>
      <c r="Q141" t="s">
        <v>78</v>
      </c>
      <c r="R141" t="s">
        <v>28</v>
      </c>
      <c r="S141" t="s">
        <v>1112</v>
      </c>
      <c r="T141" t="str">
        <f t="shared" si="22"/>
        <v>Spellathon;Quiz;Film Making;;DIY;Hindi Drama;;Public Speaking;;Photography;Culinary;</v>
      </c>
      <c r="U141" t="str">
        <f t="shared" si="27"/>
        <v>Spellathon;Quiz;Film Making;DIY;Hindi Drama;Public Speaking;Photography;Culinary;</v>
      </c>
      <c r="V141" t="str">
        <f t="shared" si="23"/>
        <v>Indoor Games;Gardening;Dance;Spellathon;Quiz;Film Making;DIY;Hindi Drama;Public Speaking;Photography;Culinary;</v>
      </c>
      <c r="W141" t="str">
        <f t="shared" si="24"/>
        <v>Indoor Games;Gardening;Dance;Spellathon;Quiz;Film Making;DIY;Hindi Drama;Public Speaking;Photography;Culinary;</v>
      </c>
    </row>
    <row r="142" spans="1:23" x14ac:dyDescent="0.2">
      <c r="A142" s="2">
        <f t="shared" si="25"/>
        <v>141</v>
      </c>
      <c r="B142" s="1" t="s">
        <v>1106</v>
      </c>
      <c r="C142" s="1" t="s">
        <v>303</v>
      </c>
      <c r="D142" s="1" t="s">
        <v>305</v>
      </c>
      <c r="E142" s="3" t="s">
        <v>12</v>
      </c>
      <c r="F142" s="1" t="s">
        <v>13</v>
      </c>
      <c r="G142" s="1" t="s">
        <v>22</v>
      </c>
      <c r="H142" s="1" t="s">
        <v>543</v>
      </c>
      <c r="I142" s="1" t="s">
        <v>28</v>
      </c>
      <c r="J142" s="1" t="s">
        <v>24</v>
      </c>
      <c r="L142" t="str">
        <f t="shared" si="26"/>
        <v>Mihika Menon</v>
      </c>
      <c r="M142" t="str">
        <f t="shared" si="19"/>
        <v>Voyagers</v>
      </c>
      <c r="N142" t="str">
        <f t="shared" si="20"/>
        <v>6 D</v>
      </c>
      <c r="O142" t="str">
        <f t="shared" si="21"/>
        <v>Film Making;Dance;Public Speaking;</v>
      </c>
      <c r="P142" s="12" t="s">
        <v>543</v>
      </c>
      <c r="Q142" t="s">
        <v>28</v>
      </c>
      <c r="R142" t="s">
        <v>24</v>
      </c>
      <c r="S142" t="s">
        <v>1112</v>
      </c>
      <c r="T142" t="str">
        <f t="shared" si="22"/>
        <v>Spellathon;Quiz;;;DIY;Hindi Drama;Gardening;;Indoor Games;Photography;Culinary;</v>
      </c>
      <c r="U142" t="str">
        <f t="shared" si="27"/>
        <v>Spellathon;Quiz;DIY;Hindi Drama;Gardening;Indoor Games;Photography;Culinary;</v>
      </c>
      <c r="V142" t="str">
        <f t="shared" si="23"/>
        <v>Film Making;Dance;Public Speaking;Spellathon;Quiz;DIY;Hindi Drama;Gardening;Indoor Games;Photography;Culinary;</v>
      </c>
      <c r="W142" t="str">
        <f t="shared" si="24"/>
        <v>Film Making;Dance;Public Speaking;Spellathon;Quiz;DIY;Hindi Drama;Gardening;Indoor Games;Photography;Culinary;</v>
      </c>
    </row>
    <row r="143" spans="1:23" x14ac:dyDescent="0.2">
      <c r="A143" s="2">
        <f t="shared" si="25"/>
        <v>142</v>
      </c>
      <c r="B143" s="1" t="s">
        <v>23</v>
      </c>
      <c r="C143" s="1" t="s">
        <v>128</v>
      </c>
      <c r="D143" s="1" t="s">
        <v>129</v>
      </c>
      <c r="E143" s="3" t="s">
        <v>12</v>
      </c>
      <c r="F143" s="1" t="s">
        <v>31</v>
      </c>
      <c r="G143" s="1" t="s">
        <v>43</v>
      </c>
      <c r="H143" s="1" t="s">
        <v>23</v>
      </c>
      <c r="I143" s="1" t="s">
        <v>35</v>
      </c>
      <c r="J143" s="1" t="s">
        <v>543</v>
      </c>
      <c r="L143" t="str">
        <f t="shared" si="26"/>
        <v>Aprameya Raghavan</v>
      </c>
      <c r="M143" t="str">
        <f t="shared" si="19"/>
        <v>Explorers</v>
      </c>
      <c r="N143" t="str">
        <f t="shared" si="20"/>
        <v>6 E</v>
      </c>
      <c r="O143" t="str">
        <f t="shared" si="21"/>
        <v>Quiz;Indoor Games;Film Making;</v>
      </c>
      <c r="P143" s="12" t="s">
        <v>23</v>
      </c>
      <c r="Q143" t="s">
        <v>35</v>
      </c>
      <c r="R143" t="s">
        <v>543</v>
      </c>
      <c r="S143" t="s">
        <v>1112</v>
      </c>
      <c r="T143" t="str">
        <f t="shared" si="22"/>
        <v>Spellathon;;;Dance;DIY;Hindi Drama;Gardening;Public Speaking;;Photography;Culinary;</v>
      </c>
      <c r="U143" t="str">
        <f t="shared" si="27"/>
        <v>Spellathon;Dance;DIY;Hindi Drama;Gardening;Public Speaking;Photography;Culinary;</v>
      </c>
      <c r="V143" t="str">
        <f t="shared" si="23"/>
        <v>Quiz;Indoor Games;Film Making;Spellathon;Dance;DIY;Hindi Drama;Gardening;Public Speaking;Photography;Culinary;</v>
      </c>
      <c r="W143" t="str">
        <f t="shared" si="24"/>
        <v>Quiz;Indoor Games;Film Making;Spellathon;Dance;DIY;Hindi Drama;Gardening;Public Speaking;Photography;Culinary;</v>
      </c>
    </row>
    <row r="144" spans="1:23" x14ac:dyDescent="0.2">
      <c r="A144" s="2">
        <f t="shared" si="25"/>
        <v>143</v>
      </c>
      <c r="B144" s="1" t="s">
        <v>35</v>
      </c>
      <c r="C144" s="1" t="s">
        <v>176</v>
      </c>
      <c r="D144" s="1" t="s">
        <v>177</v>
      </c>
      <c r="E144" s="3" t="s">
        <v>17</v>
      </c>
      <c r="F144" s="1" t="s">
        <v>46</v>
      </c>
      <c r="G144" s="1" t="s">
        <v>43</v>
      </c>
      <c r="H144" s="1" t="s">
        <v>35</v>
      </c>
      <c r="I144" s="1" t="s">
        <v>19</v>
      </c>
      <c r="J144" s="1" t="s">
        <v>23</v>
      </c>
      <c r="L144" t="str">
        <f t="shared" si="26"/>
        <v>Devdutt Arun Nair</v>
      </c>
      <c r="M144" t="str">
        <f t="shared" si="19"/>
        <v>Explorers</v>
      </c>
      <c r="N144" t="str">
        <f t="shared" si="20"/>
        <v>7 B</v>
      </c>
      <c r="O144" t="str">
        <f t="shared" si="21"/>
        <v>Indoor Games;Culinary;Quiz;</v>
      </c>
      <c r="P144" s="12" t="s">
        <v>35</v>
      </c>
      <c r="Q144" t="s">
        <v>19</v>
      </c>
      <c r="R144" t="s">
        <v>23</v>
      </c>
      <c r="S144" t="s">
        <v>1112</v>
      </c>
      <c r="T144" t="str">
        <f t="shared" si="22"/>
        <v>Spellathon;;Film Making;Dance;DIY;Hindi Drama;Gardening;Public Speaking;;Photography;;</v>
      </c>
      <c r="U144" t="str">
        <f t="shared" si="27"/>
        <v>Spellathon;Film Making;Dance;DIY;Hindi Drama;Gardening;Public Speaking;Photography;</v>
      </c>
      <c r="V144" t="str">
        <f t="shared" si="23"/>
        <v>Indoor Games;Culinary;Quiz;Spellathon;Film Making;Dance;DIY;Hindi Drama;Gardening;Public Speaking;Photography;</v>
      </c>
      <c r="W144" t="str">
        <f t="shared" si="24"/>
        <v>Indoor Games;Culinary;Quiz;Spellathon;Film Making;Dance;DIY;Hindi Drama;Gardening;Public Speaking;Photography;</v>
      </c>
    </row>
    <row r="145" spans="1:23" x14ac:dyDescent="0.2">
      <c r="A145" s="2">
        <f t="shared" si="25"/>
        <v>144</v>
      </c>
      <c r="B145" s="1" t="s">
        <v>24</v>
      </c>
      <c r="C145" s="1" t="s">
        <v>139</v>
      </c>
      <c r="D145" s="1" t="s">
        <v>86</v>
      </c>
      <c r="E145" s="3" t="s">
        <v>12</v>
      </c>
      <c r="F145" s="1" t="s">
        <v>74</v>
      </c>
      <c r="G145" s="1" t="s">
        <v>14</v>
      </c>
      <c r="H145" s="1" t="s">
        <v>24</v>
      </c>
      <c r="I145" s="1" t="s">
        <v>40</v>
      </c>
      <c r="J145" s="1" t="s">
        <v>543</v>
      </c>
      <c r="L145" t="str">
        <f t="shared" si="26"/>
        <v>Arya menon</v>
      </c>
      <c r="M145" t="str">
        <f t="shared" si="19"/>
        <v>Discoverers</v>
      </c>
      <c r="N145" t="str">
        <f t="shared" si="20"/>
        <v>6 F</v>
      </c>
      <c r="O145" t="str">
        <f t="shared" si="21"/>
        <v>Public Speaking;DIY;Film Making;</v>
      </c>
      <c r="P145" s="12" t="s">
        <v>24</v>
      </c>
      <c r="Q145" t="s">
        <v>40</v>
      </c>
      <c r="R145" t="s">
        <v>543</v>
      </c>
      <c r="S145" t="s">
        <v>1112</v>
      </c>
      <c r="T145" t="str">
        <f t="shared" si="22"/>
        <v>Spellathon;Quiz;;Dance;;Hindi Drama;Gardening;;Indoor Games;Photography;Culinary;</v>
      </c>
      <c r="U145" t="str">
        <f t="shared" si="27"/>
        <v>Spellathon;Quiz;Dance;Hindi Drama;Gardening;Indoor Games;Photography;Culinary;</v>
      </c>
      <c r="V145" t="str">
        <f t="shared" si="23"/>
        <v>Public Speaking;DIY;Film Making;Spellathon;Quiz;Dance;Hindi Drama;Gardening;Indoor Games;Photography;Culinary;</v>
      </c>
      <c r="W145" t="str">
        <f t="shared" si="24"/>
        <v>Public Speaking;DIY;Film Making;Spellathon;Quiz;Dance;Hindi Drama;Gardening;Indoor Games;Photography;Culinary;</v>
      </c>
    </row>
    <row r="146" spans="1:23" x14ac:dyDescent="0.2">
      <c r="A146" s="2">
        <f t="shared" si="25"/>
        <v>145</v>
      </c>
      <c r="B146" s="1" t="s">
        <v>23</v>
      </c>
      <c r="C146" s="1" t="s">
        <v>139</v>
      </c>
      <c r="D146" s="1" t="s">
        <v>141</v>
      </c>
      <c r="E146" s="3" t="s">
        <v>12</v>
      </c>
      <c r="F146" s="1" t="s">
        <v>13</v>
      </c>
      <c r="G146" s="1" t="s">
        <v>27</v>
      </c>
      <c r="H146" s="1" t="s">
        <v>35</v>
      </c>
      <c r="I146" s="1" t="s">
        <v>23</v>
      </c>
      <c r="J146" s="1" t="s">
        <v>40</v>
      </c>
      <c r="L146" t="str">
        <f t="shared" si="26"/>
        <v>Arya Kuttappa</v>
      </c>
      <c r="M146" t="str">
        <f t="shared" si="19"/>
        <v>Pioneers</v>
      </c>
      <c r="N146" t="str">
        <f t="shared" si="20"/>
        <v>6 D</v>
      </c>
      <c r="O146" t="str">
        <f t="shared" si="21"/>
        <v>Indoor Games;Quiz;DIY;</v>
      </c>
      <c r="P146" s="12" t="s">
        <v>35</v>
      </c>
      <c r="Q146" t="s">
        <v>23</v>
      </c>
      <c r="R146" t="s">
        <v>40</v>
      </c>
      <c r="S146" t="s">
        <v>1112</v>
      </c>
      <c r="T146" t="str">
        <f t="shared" si="22"/>
        <v>Spellathon;;Film Making;Dance;;Hindi Drama;Gardening;Public Speaking;;Photography;Culinary;</v>
      </c>
      <c r="U146" t="str">
        <f t="shared" si="27"/>
        <v>Spellathon;Film Making;Dance;Hindi Drama;Gardening;Public Speaking;Photography;Culinary;</v>
      </c>
      <c r="V146" t="str">
        <f t="shared" si="23"/>
        <v>Indoor Games;Quiz;DIY;Spellathon;Film Making;Dance;Hindi Drama;Gardening;Public Speaking;Photography;Culinary;</v>
      </c>
      <c r="W146" t="str">
        <f t="shared" si="24"/>
        <v>Indoor Games;Quiz;DIY;Spellathon;Film Making;Dance;Hindi Drama;Gardening;Public Speaking;Photography;Culinary;</v>
      </c>
    </row>
    <row r="147" spans="1:23" x14ac:dyDescent="0.2">
      <c r="A147" s="2">
        <f t="shared" si="25"/>
        <v>146</v>
      </c>
      <c r="B147" s="1" t="s">
        <v>19</v>
      </c>
      <c r="C147" s="1" t="s">
        <v>142</v>
      </c>
      <c r="D147" s="1" t="s">
        <v>51</v>
      </c>
      <c r="E147" s="3" t="s">
        <v>12</v>
      </c>
      <c r="F147" s="1" t="s">
        <v>31</v>
      </c>
      <c r="G147" s="1" t="s">
        <v>43</v>
      </c>
      <c r="H147" s="1" t="s">
        <v>19</v>
      </c>
      <c r="I147" s="1" t="s">
        <v>543</v>
      </c>
      <c r="J147" s="1" t="s">
        <v>40</v>
      </c>
      <c r="L147" t="str">
        <f t="shared" si="26"/>
        <v>Aryaa Sharma</v>
      </c>
      <c r="M147" t="str">
        <f t="shared" si="19"/>
        <v>Explorers</v>
      </c>
      <c r="N147" t="str">
        <f t="shared" si="20"/>
        <v>6 E</v>
      </c>
      <c r="O147" t="str">
        <f t="shared" si="21"/>
        <v>Culinary;Film Making;DIY;</v>
      </c>
      <c r="P147" s="12" t="s">
        <v>19</v>
      </c>
      <c r="Q147" t="s">
        <v>543</v>
      </c>
      <c r="R147" t="s">
        <v>40</v>
      </c>
      <c r="S147" t="s">
        <v>1112</v>
      </c>
      <c r="T147" t="str">
        <f t="shared" si="22"/>
        <v>Spellathon;Quiz;;Dance;;Hindi Drama;Gardening;Public Speaking;Indoor Games;Photography;;</v>
      </c>
      <c r="U147" t="str">
        <f t="shared" si="27"/>
        <v>Spellathon;Quiz;Dance;Hindi Drama;Gardening;Public Speaking;Indoor Games;Photography;</v>
      </c>
      <c r="V147" t="str">
        <f t="shared" si="23"/>
        <v>Culinary;Film Making;DIY;Spellathon;Quiz;Dance;Hindi Drama;Gardening;Public Speaking;Indoor Games;Photography;</v>
      </c>
      <c r="W147" t="str">
        <f t="shared" si="24"/>
        <v>Culinary;Film Making;DIY;Spellathon;Quiz;Dance;Hindi Drama;Gardening;Public Speaking;Indoor Games;Photography;</v>
      </c>
    </row>
    <row r="148" spans="1:23" x14ac:dyDescent="0.2">
      <c r="A148" s="2">
        <f t="shared" si="25"/>
        <v>147</v>
      </c>
      <c r="B148" s="2" t="s">
        <v>24</v>
      </c>
      <c r="C148" s="1" t="s">
        <v>143</v>
      </c>
      <c r="D148" s="1" t="s">
        <v>144</v>
      </c>
      <c r="E148" s="3" t="s">
        <v>12</v>
      </c>
      <c r="F148" s="1" t="s">
        <v>74</v>
      </c>
      <c r="G148" s="1" t="s">
        <v>22</v>
      </c>
      <c r="H148" s="1" t="s">
        <v>24</v>
      </c>
      <c r="I148" s="1" t="s">
        <v>35</v>
      </c>
      <c r="J148" s="1" t="s">
        <v>78</v>
      </c>
      <c r="L148" t="str">
        <f t="shared" si="26"/>
        <v>Aryan Jain</v>
      </c>
      <c r="M148" t="str">
        <f t="shared" si="19"/>
        <v>Voyagers</v>
      </c>
      <c r="N148" t="str">
        <f t="shared" si="20"/>
        <v>6 F</v>
      </c>
      <c r="O148" t="str">
        <f t="shared" si="21"/>
        <v>Public Speaking;Indoor Games;Gardening;</v>
      </c>
      <c r="P148" s="12" t="s">
        <v>24</v>
      </c>
      <c r="Q148" t="s">
        <v>35</v>
      </c>
      <c r="R148" t="s">
        <v>78</v>
      </c>
      <c r="S148" t="s">
        <v>1112</v>
      </c>
      <c r="T148" t="str">
        <f t="shared" si="22"/>
        <v>Spellathon;Quiz;Film Making;Dance;DIY;Hindi Drama;;;;Photography;Culinary;</v>
      </c>
      <c r="U148" t="str">
        <f t="shared" si="27"/>
        <v>Spellathon;Quiz;Film Making;Dance;DIY;Hindi Drama;Photography;Culinary;</v>
      </c>
      <c r="V148" t="str">
        <f t="shared" si="23"/>
        <v>Public Speaking;Indoor Games;Gardening;Spellathon;Quiz;Film Making;Dance;DIY;Hindi Drama;Photography;Culinary;</v>
      </c>
      <c r="W148" t="str">
        <f t="shared" si="24"/>
        <v>Public Speaking;Indoor Games;Gardening;Spellathon;Quiz;Film Making;Dance;DIY;Hindi Drama;Photography;Culinary;</v>
      </c>
    </row>
    <row r="149" spans="1:23" x14ac:dyDescent="0.2">
      <c r="A149" s="2">
        <f t="shared" si="25"/>
        <v>148</v>
      </c>
      <c r="B149" s="2" t="s">
        <v>24</v>
      </c>
      <c r="C149" s="1" t="s">
        <v>145</v>
      </c>
      <c r="D149" s="1" t="s">
        <v>146</v>
      </c>
      <c r="E149" s="3" t="s">
        <v>12</v>
      </c>
      <c r="F149" s="1" t="s">
        <v>13</v>
      </c>
      <c r="G149" s="1" t="s">
        <v>43</v>
      </c>
      <c r="H149" s="1" t="s">
        <v>24</v>
      </c>
      <c r="I149" s="1" t="s">
        <v>35</v>
      </c>
      <c r="J149" s="1" t="s">
        <v>543</v>
      </c>
      <c r="L149" t="str">
        <f t="shared" si="26"/>
        <v>Aryan  Satam</v>
      </c>
      <c r="M149" t="str">
        <f t="shared" si="19"/>
        <v>Explorers</v>
      </c>
      <c r="N149" t="str">
        <f t="shared" si="20"/>
        <v>6 D</v>
      </c>
      <c r="O149" t="str">
        <f t="shared" si="21"/>
        <v>Public Speaking;Indoor Games;Film Making;</v>
      </c>
      <c r="P149" s="12" t="s">
        <v>24</v>
      </c>
      <c r="Q149" t="s">
        <v>35</v>
      </c>
      <c r="R149" t="s">
        <v>543</v>
      </c>
      <c r="S149" t="s">
        <v>1112</v>
      </c>
      <c r="T149" t="str">
        <f t="shared" si="22"/>
        <v>Spellathon;Quiz;;Dance;DIY;Hindi Drama;Gardening;;;Photography;Culinary;</v>
      </c>
      <c r="U149" t="str">
        <f t="shared" si="27"/>
        <v>Spellathon;Quiz;Dance;DIY;Hindi Drama;Gardening;Photography;Culinary;</v>
      </c>
      <c r="V149" t="str">
        <f t="shared" si="23"/>
        <v>Public Speaking;Indoor Games;Film Making;Spellathon;Quiz;Dance;DIY;Hindi Drama;Gardening;Photography;Culinary;</v>
      </c>
      <c r="W149" t="str">
        <f t="shared" si="24"/>
        <v>Public Speaking;Indoor Games;Film Making;Spellathon;Quiz;Dance;DIY;Hindi Drama;Gardening;Photography;Culinary;</v>
      </c>
    </row>
    <row r="150" spans="1:23" x14ac:dyDescent="0.2">
      <c r="A150" s="2">
        <f t="shared" si="25"/>
        <v>149</v>
      </c>
      <c r="B150" s="1" t="s">
        <v>28</v>
      </c>
      <c r="C150" s="1" t="s">
        <v>150</v>
      </c>
      <c r="D150" s="1" t="s">
        <v>151</v>
      </c>
      <c r="E150" s="3" t="s">
        <v>12</v>
      </c>
      <c r="F150" s="1" t="s">
        <v>34</v>
      </c>
      <c r="G150" s="1" t="s">
        <v>14</v>
      </c>
      <c r="H150" s="1" t="s">
        <v>28</v>
      </c>
      <c r="I150" s="1" t="s">
        <v>35</v>
      </c>
      <c r="J150" s="1" t="s">
        <v>543</v>
      </c>
      <c r="L150" t="str">
        <f t="shared" si="26"/>
        <v>Ashwin  Ramesh</v>
      </c>
      <c r="M150" t="str">
        <f t="shared" si="19"/>
        <v>Discoverers</v>
      </c>
      <c r="N150" t="str">
        <f t="shared" si="20"/>
        <v>6 A</v>
      </c>
      <c r="O150" t="str">
        <f t="shared" si="21"/>
        <v>Dance;Indoor Games;Film Making;</v>
      </c>
      <c r="P150" s="12" t="s">
        <v>28</v>
      </c>
      <c r="Q150" t="s">
        <v>35</v>
      </c>
      <c r="R150" t="s">
        <v>543</v>
      </c>
      <c r="S150" t="s">
        <v>1112</v>
      </c>
      <c r="T150" t="str">
        <f t="shared" si="22"/>
        <v>Spellathon;Quiz;;;DIY;Hindi Drama;Gardening;Public Speaking;;Photography;Culinary;</v>
      </c>
      <c r="U150" t="str">
        <f t="shared" si="27"/>
        <v>Spellathon;Quiz;DIY;Hindi Drama;Gardening;Public Speaking;Photography;Culinary;</v>
      </c>
      <c r="V150" t="str">
        <f t="shared" si="23"/>
        <v>Dance;Indoor Games;Film Making;Spellathon;Quiz;DIY;Hindi Drama;Gardening;Public Speaking;Photography;Culinary;</v>
      </c>
      <c r="W150" t="str">
        <f t="shared" si="24"/>
        <v>Dance;Indoor Games;Film Making;Spellathon;Quiz;DIY;Hindi Drama;Gardening;Public Speaking;Photography;Culinary;</v>
      </c>
    </row>
    <row r="151" spans="1:23" x14ac:dyDescent="0.2">
      <c r="A151" s="2">
        <f t="shared" si="25"/>
        <v>150</v>
      </c>
      <c r="B151" s="2" t="s">
        <v>24</v>
      </c>
      <c r="C151" s="1" t="s">
        <v>154</v>
      </c>
      <c r="D151" s="1" t="s">
        <v>155</v>
      </c>
      <c r="E151" s="3" t="s">
        <v>12</v>
      </c>
      <c r="F151" s="1" t="s">
        <v>31</v>
      </c>
      <c r="G151" s="1" t="s">
        <v>27</v>
      </c>
      <c r="H151" s="1" t="s">
        <v>24</v>
      </c>
      <c r="I151" s="1" t="s">
        <v>35</v>
      </c>
      <c r="J151" s="1" t="s">
        <v>543</v>
      </c>
      <c r="L151" t="str">
        <f t="shared" si="26"/>
        <v>Avani Bansal</v>
      </c>
      <c r="M151" t="str">
        <f t="shared" si="19"/>
        <v>Pioneers</v>
      </c>
      <c r="N151" t="str">
        <f t="shared" si="20"/>
        <v>6 E</v>
      </c>
      <c r="O151" t="str">
        <f t="shared" si="21"/>
        <v>Public Speaking;Indoor Games;Film Making;</v>
      </c>
      <c r="P151" s="12" t="s">
        <v>24</v>
      </c>
      <c r="Q151" t="s">
        <v>35</v>
      </c>
      <c r="R151" t="s">
        <v>543</v>
      </c>
      <c r="S151" t="s">
        <v>1112</v>
      </c>
      <c r="T151" t="str">
        <f t="shared" si="22"/>
        <v>Spellathon;Quiz;;Dance;DIY;Hindi Drama;Gardening;;;Photography;Culinary;</v>
      </c>
      <c r="U151" t="str">
        <f t="shared" si="27"/>
        <v>Spellathon;Quiz;Dance;DIY;Hindi Drama;Gardening;Photography;Culinary;</v>
      </c>
      <c r="V151" t="str">
        <f t="shared" si="23"/>
        <v>Public Speaking;Indoor Games;Film Making;Spellathon;Quiz;Dance;DIY;Hindi Drama;Gardening;Photography;Culinary;</v>
      </c>
      <c r="W151" t="str">
        <f t="shared" si="24"/>
        <v>Public Speaking;Indoor Games;Film Making;Spellathon;Quiz;Dance;DIY;Hindi Drama;Gardening;Photography;Culinary;</v>
      </c>
    </row>
    <row r="152" spans="1:23" x14ac:dyDescent="0.2">
      <c r="A152" s="2">
        <f t="shared" si="25"/>
        <v>151</v>
      </c>
      <c r="B152" s="1" t="s">
        <v>19</v>
      </c>
      <c r="C152" s="1" t="s">
        <v>164</v>
      </c>
      <c r="D152" s="1" t="s">
        <v>165</v>
      </c>
      <c r="E152" s="3" t="s">
        <v>12</v>
      </c>
      <c r="F152" s="1" t="s">
        <v>74</v>
      </c>
      <c r="G152" s="1" t="s">
        <v>27</v>
      </c>
      <c r="H152" s="1" t="s">
        <v>19</v>
      </c>
      <c r="I152" s="1" t="s">
        <v>35</v>
      </c>
      <c r="J152" s="1" t="s">
        <v>47</v>
      </c>
      <c r="L152" t="str">
        <f t="shared" si="26"/>
        <v>Chaithanya K Rajesh</v>
      </c>
      <c r="M152" t="str">
        <f t="shared" si="19"/>
        <v>Pioneers</v>
      </c>
      <c r="N152" t="str">
        <f t="shared" si="20"/>
        <v>6 F</v>
      </c>
      <c r="O152" t="str">
        <f t="shared" si="21"/>
        <v>Culinary;Indoor Games;Spellathon;</v>
      </c>
      <c r="P152" s="12" t="s">
        <v>19</v>
      </c>
      <c r="Q152" t="s">
        <v>35</v>
      </c>
      <c r="R152" t="s">
        <v>47</v>
      </c>
      <c r="S152" t="s">
        <v>1112</v>
      </c>
      <c r="T152" t="str">
        <f t="shared" si="22"/>
        <v>;Quiz;Film Making;Dance;DIY;Hindi Drama;Gardening;Public Speaking;;Photography;;</v>
      </c>
      <c r="U152" t="str">
        <f t="shared" si="27"/>
        <v>;Quiz;Film Making;Dance;DIY;Hindi Drama;Gardening;Public Speaking;Photography;</v>
      </c>
      <c r="V152" t="str">
        <f t="shared" si="23"/>
        <v>Culinary;Indoor Games;Spellathon;;Quiz;Film Making;Dance;DIY;Hindi Drama;Gardening;Public Speaking;Photography;</v>
      </c>
      <c r="W152" t="str">
        <f t="shared" si="24"/>
        <v>Culinary;Indoor Games;Spellathon;Quiz;Film Making;Dance;DIY;Hindi Drama;Gardening;Public Speaking;Photography;</v>
      </c>
    </row>
    <row r="153" spans="1:23" x14ac:dyDescent="0.2">
      <c r="A153" s="2">
        <f t="shared" si="25"/>
        <v>152</v>
      </c>
      <c r="B153" s="1" t="s">
        <v>19</v>
      </c>
      <c r="C153" s="1" t="s">
        <v>166</v>
      </c>
      <c r="D153" s="1" t="s">
        <v>167</v>
      </c>
      <c r="E153" s="3" t="s">
        <v>12</v>
      </c>
      <c r="F153" s="1" t="s">
        <v>31</v>
      </c>
      <c r="G153" s="1" t="s">
        <v>22</v>
      </c>
      <c r="H153" s="1" t="s">
        <v>543</v>
      </c>
      <c r="I153" s="1" t="s">
        <v>35</v>
      </c>
      <c r="J153" s="1" t="s">
        <v>19</v>
      </c>
      <c r="L153" t="str">
        <f t="shared" si="26"/>
        <v>Charan  Narasimhan</v>
      </c>
      <c r="M153" t="str">
        <f t="shared" si="19"/>
        <v>Voyagers</v>
      </c>
      <c r="N153" t="str">
        <f t="shared" si="20"/>
        <v>6 E</v>
      </c>
      <c r="O153" t="str">
        <f t="shared" si="21"/>
        <v>Film Making;Indoor Games;Culinary;</v>
      </c>
      <c r="P153" s="12" t="s">
        <v>543</v>
      </c>
      <c r="Q153" t="s">
        <v>35</v>
      </c>
      <c r="R153" t="s">
        <v>19</v>
      </c>
      <c r="S153" t="s">
        <v>1112</v>
      </c>
      <c r="T153" t="str">
        <f t="shared" si="22"/>
        <v>Spellathon;Quiz;;Dance;DIY;Hindi Drama;Gardening;Public Speaking;;Photography;;</v>
      </c>
      <c r="U153" t="str">
        <f t="shared" si="27"/>
        <v>Spellathon;Quiz;Dance;DIY;Hindi Drama;Gardening;Public Speaking;Photography;</v>
      </c>
      <c r="V153" t="str">
        <f t="shared" si="23"/>
        <v>Film Making;Indoor Games;Culinary;Spellathon;Quiz;Dance;DIY;Hindi Drama;Gardening;Public Speaking;Photography;</v>
      </c>
      <c r="W153" t="str">
        <f t="shared" si="24"/>
        <v>Film Making;Indoor Games;Culinary;Spellathon;Quiz;Dance;DIY;Hindi Drama;Gardening;Public Speaking;Photography;</v>
      </c>
    </row>
    <row r="154" spans="1:23" x14ac:dyDescent="0.2">
      <c r="A154" s="2">
        <f t="shared" si="25"/>
        <v>153</v>
      </c>
      <c r="B154" s="1" t="s">
        <v>28</v>
      </c>
      <c r="C154" s="1" t="s">
        <v>361</v>
      </c>
      <c r="D154" s="1" t="s">
        <v>362</v>
      </c>
      <c r="E154" s="3" t="s">
        <v>12</v>
      </c>
      <c r="F154" s="1" t="s">
        <v>13</v>
      </c>
      <c r="G154" s="1" t="s">
        <v>22</v>
      </c>
      <c r="H154" s="1" t="s">
        <v>40</v>
      </c>
      <c r="I154" s="1" t="s">
        <v>28</v>
      </c>
      <c r="J154" s="1" t="s">
        <v>543</v>
      </c>
      <c r="L154" t="str">
        <f t="shared" si="26"/>
        <v>Reet  Gupta</v>
      </c>
      <c r="M154" t="str">
        <f t="shared" si="19"/>
        <v>Voyagers</v>
      </c>
      <c r="N154" t="str">
        <f t="shared" si="20"/>
        <v>6 D</v>
      </c>
      <c r="O154" t="str">
        <f t="shared" si="21"/>
        <v>DIY;Dance;Film Making;</v>
      </c>
      <c r="P154" s="12" t="s">
        <v>40</v>
      </c>
      <c r="Q154" t="s">
        <v>28</v>
      </c>
      <c r="R154" t="s">
        <v>543</v>
      </c>
      <c r="S154" t="s">
        <v>1112</v>
      </c>
      <c r="T154" t="str">
        <f t="shared" si="22"/>
        <v>Spellathon;Quiz;;;;Hindi Drama;Gardening;Public Speaking;Indoor Games;Photography;Culinary;</v>
      </c>
      <c r="U154" t="str">
        <f t="shared" si="27"/>
        <v>Spellathon;Quiz;Hindi Drama;Gardening;Public Speaking;Indoor Games;Photography;Culinary;</v>
      </c>
      <c r="V154" t="str">
        <f t="shared" si="23"/>
        <v>DIY;Dance;Film Making;Spellathon;Quiz;Hindi Drama;Gardening;Public Speaking;Indoor Games;Photography;Culinary;</v>
      </c>
      <c r="W154" t="str">
        <f t="shared" si="24"/>
        <v>DIY;Dance;Film Making;Spellathon;Quiz;Hindi Drama;Gardening;Public Speaking;Indoor Games;Photography;Culinary;</v>
      </c>
    </row>
    <row r="155" spans="1:23" x14ac:dyDescent="0.2">
      <c r="A155" s="2">
        <f t="shared" si="25"/>
        <v>154</v>
      </c>
      <c r="B155" s="1" t="s">
        <v>23</v>
      </c>
      <c r="C155" s="1" t="s">
        <v>184</v>
      </c>
      <c r="D155" s="1" t="s">
        <v>185</v>
      </c>
      <c r="E155" s="3" t="s">
        <v>12</v>
      </c>
      <c r="F155" s="1" t="s">
        <v>13</v>
      </c>
      <c r="G155" s="1" t="s">
        <v>22</v>
      </c>
      <c r="H155" s="1" t="s">
        <v>23</v>
      </c>
      <c r="I155" s="1" t="s">
        <v>35</v>
      </c>
      <c r="J155" s="1" t="s">
        <v>543</v>
      </c>
      <c r="L155" t="str">
        <f t="shared" si="26"/>
        <v xml:space="preserve">Divij  Joshi </v>
      </c>
      <c r="M155" t="str">
        <f t="shared" si="19"/>
        <v>Voyagers</v>
      </c>
      <c r="N155" t="str">
        <f t="shared" si="20"/>
        <v>6 D</v>
      </c>
      <c r="O155" t="str">
        <f t="shared" si="21"/>
        <v>Quiz;Indoor Games;Film Making;</v>
      </c>
      <c r="P155" s="12" t="s">
        <v>23</v>
      </c>
      <c r="Q155" t="s">
        <v>35</v>
      </c>
      <c r="R155" t="s">
        <v>543</v>
      </c>
      <c r="S155" t="s">
        <v>1112</v>
      </c>
      <c r="T155" t="str">
        <f t="shared" si="22"/>
        <v>Spellathon;;;Dance;DIY;Hindi Drama;Gardening;Public Speaking;;Photography;Culinary;</v>
      </c>
      <c r="U155" t="str">
        <f t="shared" si="27"/>
        <v>Spellathon;Dance;DIY;Hindi Drama;Gardening;Public Speaking;Photography;Culinary;</v>
      </c>
      <c r="V155" t="str">
        <f t="shared" si="23"/>
        <v>Quiz;Indoor Games;Film Making;Spellathon;Dance;DIY;Hindi Drama;Gardening;Public Speaking;Photography;Culinary;</v>
      </c>
      <c r="W155" t="str">
        <f t="shared" si="24"/>
        <v>Quiz;Indoor Games;Film Making;Spellathon;Dance;DIY;Hindi Drama;Gardening;Public Speaking;Photography;Culinary;</v>
      </c>
    </row>
    <row r="156" spans="1:23" x14ac:dyDescent="0.2">
      <c r="A156" s="2">
        <f t="shared" si="25"/>
        <v>155</v>
      </c>
      <c r="B156" s="1" t="s">
        <v>19</v>
      </c>
      <c r="C156" s="1" t="s">
        <v>186</v>
      </c>
      <c r="D156" s="1" t="s">
        <v>51</v>
      </c>
      <c r="E156" s="3" t="s">
        <v>12</v>
      </c>
      <c r="F156" s="1" t="s">
        <v>34</v>
      </c>
      <c r="G156" s="1" t="s">
        <v>27</v>
      </c>
      <c r="H156" s="1" t="s">
        <v>19</v>
      </c>
      <c r="I156" s="1" t="s">
        <v>35</v>
      </c>
      <c r="J156" s="1" t="s">
        <v>28</v>
      </c>
      <c r="L156" t="str">
        <f t="shared" si="26"/>
        <v>Divyanshi Sharma</v>
      </c>
      <c r="M156" t="str">
        <f t="shared" si="19"/>
        <v>Pioneers</v>
      </c>
      <c r="N156" t="str">
        <f t="shared" si="20"/>
        <v>6 A</v>
      </c>
      <c r="O156" t="str">
        <f t="shared" si="21"/>
        <v>Culinary;Indoor Games;Dance;</v>
      </c>
      <c r="P156" s="12" t="s">
        <v>19</v>
      </c>
      <c r="Q156" t="s">
        <v>35</v>
      </c>
      <c r="R156" t="s">
        <v>28</v>
      </c>
      <c r="S156" t="s">
        <v>1112</v>
      </c>
      <c r="T156" t="str">
        <f t="shared" si="22"/>
        <v>Spellathon;Quiz;Film Making;;DIY;Hindi Drama;Gardening;Public Speaking;;Photography;;</v>
      </c>
      <c r="U156" t="str">
        <f t="shared" si="27"/>
        <v>Spellathon;Quiz;Film Making;DIY;Hindi Drama;Gardening;Public Speaking;Photography;</v>
      </c>
      <c r="V156" t="str">
        <f t="shared" si="23"/>
        <v>Culinary;Indoor Games;Dance;Spellathon;Quiz;Film Making;DIY;Hindi Drama;Gardening;Public Speaking;Photography;</v>
      </c>
      <c r="W156" t="str">
        <f t="shared" si="24"/>
        <v>Culinary;Indoor Games;Dance;Spellathon;Quiz;Film Making;DIY;Hindi Drama;Gardening;Public Speaking;Photography;</v>
      </c>
    </row>
    <row r="157" spans="1:23" x14ac:dyDescent="0.2">
      <c r="A157" s="2">
        <f t="shared" si="25"/>
        <v>156</v>
      </c>
      <c r="B157" s="1" t="s">
        <v>28</v>
      </c>
      <c r="C157" s="1" t="s">
        <v>187</v>
      </c>
      <c r="D157" s="1" t="s">
        <v>188</v>
      </c>
      <c r="E157" s="3" t="s">
        <v>12</v>
      </c>
      <c r="F157" s="1" t="s">
        <v>74</v>
      </c>
      <c r="G157" s="1" t="s">
        <v>43</v>
      </c>
      <c r="H157" s="1" t="s">
        <v>19</v>
      </c>
      <c r="I157" s="1" t="s">
        <v>28</v>
      </c>
      <c r="J157" s="1" t="s">
        <v>40</v>
      </c>
      <c r="L157" t="str">
        <f t="shared" si="26"/>
        <v>Divyanshi  Saxena</v>
      </c>
      <c r="M157" t="str">
        <f t="shared" si="19"/>
        <v>Explorers</v>
      </c>
      <c r="N157" t="str">
        <f t="shared" si="20"/>
        <v>6 F</v>
      </c>
      <c r="O157" t="str">
        <f t="shared" si="21"/>
        <v>Culinary;Dance;DIY;</v>
      </c>
      <c r="P157" s="12" t="s">
        <v>19</v>
      </c>
      <c r="Q157" t="s">
        <v>28</v>
      </c>
      <c r="R157" t="s">
        <v>40</v>
      </c>
      <c r="S157" t="s">
        <v>1112</v>
      </c>
      <c r="T157" t="str">
        <f t="shared" si="22"/>
        <v>Spellathon;Quiz;Film Making;;;Hindi Drama;Gardening;Public Speaking;Indoor Games;Photography;;</v>
      </c>
      <c r="U157" t="str">
        <f t="shared" si="27"/>
        <v>Spellathon;Quiz;Film Making;Hindi Drama;Gardening;Public Speaking;Indoor Games;Photography;</v>
      </c>
      <c r="V157" t="str">
        <f t="shared" si="23"/>
        <v>Culinary;Dance;DIY;Spellathon;Quiz;Film Making;Hindi Drama;Gardening;Public Speaking;Indoor Games;Photography;</v>
      </c>
      <c r="W157" t="str">
        <f t="shared" si="24"/>
        <v>Culinary;Dance;DIY;Spellathon;Quiz;Film Making;Hindi Drama;Gardening;Public Speaking;Indoor Games;Photography;</v>
      </c>
    </row>
    <row r="158" spans="1:23" x14ac:dyDescent="0.2">
      <c r="A158" s="2">
        <f t="shared" si="25"/>
        <v>157</v>
      </c>
      <c r="B158" s="1" t="s">
        <v>47</v>
      </c>
      <c r="C158" s="1" t="s">
        <v>189</v>
      </c>
      <c r="D158" s="1" t="s">
        <v>190</v>
      </c>
      <c r="E158" s="3" t="s">
        <v>12</v>
      </c>
      <c r="F158" s="1" t="s">
        <v>46</v>
      </c>
      <c r="G158" s="1" t="s">
        <v>27</v>
      </c>
      <c r="H158" s="1" t="s">
        <v>543</v>
      </c>
      <c r="I158" s="1" t="s">
        <v>47</v>
      </c>
      <c r="J158" s="1" t="s">
        <v>24</v>
      </c>
      <c r="L158" t="str">
        <f t="shared" si="26"/>
        <v>Diya Chandran</v>
      </c>
      <c r="M158" t="str">
        <f t="shared" si="19"/>
        <v>Pioneers</v>
      </c>
      <c r="N158" t="str">
        <f t="shared" si="20"/>
        <v>6 B</v>
      </c>
      <c r="O158" t="str">
        <f t="shared" si="21"/>
        <v>Film Making;Spellathon;Public Speaking;</v>
      </c>
      <c r="P158" s="12" t="s">
        <v>543</v>
      </c>
      <c r="Q158" t="s">
        <v>47</v>
      </c>
      <c r="R158" t="s">
        <v>24</v>
      </c>
      <c r="S158" t="s">
        <v>1112</v>
      </c>
      <c r="T158" t="str">
        <f t="shared" si="22"/>
        <v>;Quiz;;Dance;DIY;Hindi Drama;Gardening;;Indoor Games;Photography;Culinary;</v>
      </c>
      <c r="U158" t="str">
        <f t="shared" si="27"/>
        <v>;Quiz;Dance;DIY;Hindi Drama;Gardening;Indoor Games;Photography;Culinary;</v>
      </c>
      <c r="V158" t="str">
        <f t="shared" si="23"/>
        <v>Film Making;Spellathon;Public Speaking;;Quiz;Dance;DIY;Hindi Drama;Gardening;Indoor Games;Photography;Culinary;</v>
      </c>
      <c r="W158" t="str">
        <f t="shared" si="24"/>
        <v>Film Making;Spellathon;Public Speaking;Quiz;Dance;DIY;Hindi Drama;Gardening;Indoor Games;Photography;Culinary;</v>
      </c>
    </row>
    <row r="159" spans="1:23" x14ac:dyDescent="0.2">
      <c r="A159" s="2">
        <f t="shared" si="25"/>
        <v>158</v>
      </c>
      <c r="B159" s="1" t="s">
        <v>35</v>
      </c>
      <c r="C159" s="1" t="s">
        <v>421</v>
      </c>
      <c r="D159" s="1" t="s">
        <v>26</v>
      </c>
      <c r="E159" s="3" t="s">
        <v>17</v>
      </c>
      <c r="F159" s="1" t="s">
        <v>31</v>
      </c>
      <c r="G159" s="1" t="s">
        <v>43</v>
      </c>
      <c r="H159" s="1" t="s">
        <v>35</v>
      </c>
      <c r="I159" s="1" t="s">
        <v>78</v>
      </c>
      <c r="J159" s="1" t="s">
        <v>28</v>
      </c>
      <c r="L159" t="str">
        <f t="shared" si="26"/>
        <v>Sara Joshi</v>
      </c>
      <c r="M159" t="str">
        <f t="shared" si="19"/>
        <v>Explorers</v>
      </c>
      <c r="N159" t="str">
        <f t="shared" si="20"/>
        <v>7 E</v>
      </c>
      <c r="O159" t="str">
        <f t="shared" si="21"/>
        <v>Indoor Games;Gardening;Dance;</v>
      </c>
      <c r="P159" s="12" t="s">
        <v>35</v>
      </c>
      <c r="Q159" t="s">
        <v>78</v>
      </c>
      <c r="R159" t="s">
        <v>28</v>
      </c>
      <c r="S159" t="s">
        <v>1112</v>
      </c>
      <c r="T159" t="str">
        <f t="shared" si="22"/>
        <v>Spellathon;Quiz;Film Making;;DIY;Hindi Drama;;Public Speaking;;Photography;Culinary;</v>
      </c>
      <c r="U159" t="str">
        <f t="shared" si="27"/>
        <v>Spellathon;Quiz;Film Making;DIY;Hindi Drama;Public Speaking;Photography;Culinary;</v>
      </c>
      <c r="V159" t="str">
        <f t="shared" si="23"/>
        <v>Indoor Games;Gardening;Dance;Spellathon;Quiz;Film Making;DIY;Hindi Drama;Public Speaking;Photography;Culinary;</v>
      </c>
      <c r="W159" t="str">
        <f t="shared" si="24"/>
        <v>Indoor Games;Gardening;Dance;Spellathon;Quiz;Film Making;DIY;Hindi Drama;Public Speaking;Photography;Culinary;</v>
      </c>
    </row>
    <row r="160" spans="1:23" x14ac:dyDescent="0.2">
      <c r="A160" s="2">
        <f t="shared" si="25"/>
        <v>159</v>
      </c>
      <c r="B160" s="1" t="s">
        <v>28</v>
      </c>
      <c r="C160" s="1" t="s">
        <v>197</v>
      </c>
      <c r="D160" s="1" t="s">
        <v>198</v>
      </c>
      <c r="E160" s="3" t="s">
        <v>12</v>
      </c>
      <c r="F160" s="1" t="s">
        <v>46</v>
      </c>
      <c r="G160" s="1" t="s">
        <v>43</v>
      </c>
      <c r="H160" s="1" t="s">
        <v>35</v>
      </c>
      <c r="I160" s="1" t="s">
        <v>28</v>
      </c>
      <c r="J160" s="1" t="s">
        <v>543</v>
      </c>
      <c r="L160" t="str">
        <f t="shared" si="26"/>
        <v>Farhan  Tharik</v>
      </c>
      <c r="M160" t="str">
        <f t="shared" si="19"/>
        <v>Explorers</v>
      </c>
      <c r="N160" t="str">
        <f t="shared" si="20"/>
        <v>6 B</v>
      </c>
      <c r="O160" t="str">
        <f t="shared" si="21"/>
        <v>Indoor Games;Dance;Film Making;</v>
      </c>
      <c r="P160" s="12" t="s">
        <v>35</v>
      </c>
      <c r="Q160" t="s">
        <v>28</v>
      </c>
      <c r="R160" t="s">
        <v>543</v>
      </c>
      <c r="S160" t="s">
        <v>1112</v>
      </c>
      <c r="T160" t="str">
        <f t="shared" si="22"/>
        <v>Spellathon;Quiz;;;DIY;Hindi Drama;Gardening;Public Speaking;;Photography;Culinary;</v>
      </c>
      <c r="U160" t="str">
        <f t="shared" si="27"/>
        <v>Spellathon;Quiz;DIY;Hindi Drama;Gardening;Public Speaking;Photography;Culinary;</v>
      </c>
      <c r="V160" t="str">
        <f t="shared" si="23"/>
        <v>Indoor Games;Dance;Film Making;Spellathon;Quiz;DIY;Hindi Drama;Gardening;Public Speaking;Photography;Culinary;</v>
      </c>
      <c r="W160" t="str">
        <f t="shared" si="24"/>
        <v>Indoor Games;Dance;Film Making;Spellathon;Quiz;DIY;Hindi Drama;Gardening;Public Speaking;Photography;Culinary;</v>
      </c>
    </row>
    <row r="161" spans="1:23" x14ac:dyDescent="0.2">
      <c r="A161" s="2">
        <f t="shared" si="25"/>
        <v>160</v>
      </c>
      <c r="B161" s="1" t="s">
        <v>40</v>
      </c>
      <c r="C161" s="1" t="s">
        <v>199</v>
      </c>
      <c r="D161" s="1" t="s">
        <v>200</v>
      </c>
      <c r="E161" s="3" t="s">
        <v>12</v>
      </c>
      <c r="F161" s="1" t="s">
        <v>46</v>
      </c>
      <c r="G161" s="1" t="s">
        <v>14</v>
      </c>
      <c r="H161" s="1" t="s">
        <v>40</v>
      </c>
      <c r="I161" s="1" t="s">
        <v>543</v>
      </c>
      <c r="J161" s="1" t="s">
        <v>35</v>
      </c>
      <c r="L161" t="str">
        <f t="shared" si="26"/>
        <v>Gargi Namjoshi</v>
      </c>
      <c r="M161" t="str">
        <f t="shared" si="19"/>
        <v>Discoverers</v>
      </c>
      <c r="N161" t="str">
        <f t="shared" si="20"/>
        <v>6 B</v>
      </c>
      <c r="O161" t="str">
        <f t="shared" si="21"/>
        <v>DIY;Film Making;Indoor Games;</v>
      </c>
      <c r="P161" s="12" t="s">
        <v>40</v>
      </c>
      <c r="Q161" t="s">
        <v>543</v>
      </c>
      <c r="R161" t="s">
        <v>35</v>
      </c>
      <c r="S161" t="s">
        <v>1112</v>
      </c>
      <c r="T161" t="str">
        <f t="shared" si="22"/>
        <v>Spellathon;Quiz;;Dance;;Hindi Drama;Gardening;Public Speaking;;Photography;Culinary;</v>
      </c>
      <c r="U161" t="str">
        <f t="shared" si="27"/>
        <v>Spellathon;Quiz;Dance;Hindi Drama;Gardening;Public Speaking;Photography;Culinary;</v>
      </c>
      <c r="V161" t="str">
        <f t="shared" si="23"/>
        <v>DIY;Film Making;Indoor Games;Spellathon;Quiz;Dance;Hindi Drama;Gardening;Public Speaking;Photography;Culinary;</v>
      </c>
      <c r="W161" t="str">
        <f t="shared" si="24"/>
        <v>DIY;Film Making;Indoor Games;Spellathon;Quiz;Dance;Hindi Drama;Gardening;Public Speaking;Photography;Culinary;</v>
      </c>
    </row>
    <row r="162" spans="1:23" x14ac:dyDescent="0.2">
      <c r="A162" s="2">
        <f t="shared" si="25"/>
        <v>161</v>
      </c>
      <c r="B162" s="1" t="s">
        <v>62</v>
      </c>
      <c r="C162" s="1" t="s">
        <v>203</v>
      </c>
      <c r="D162" s="1" t="s">
        <v>204</v>
      </c>
      <c r="E162" s="3" t="s">
        <v>12</v>
      </c>
      <c r="F162" s="1" t="s">
        <v>18</v>
      </c>
      <c r="G162" s="1" t="s">
        <v>27</v>
      </c>
      <c r="H162" s="1" t="s">
        <v>28</v>
      </c>
      <c r="I162" s="1" t="s">
        <v>62</v>
      </c>
      <c r="J162" s="1" t="s">
        <v>19</v>
      </c>
      <c r="L162" t="str">
        <f t="shared" si="26"/>
        <v>Harshad Selvaraj</v>
      </c>
      <c r="M162" t="str">
        <f t="shared" si="19"/>
        <v>Pioneers</v>
      </c>
      <c r="N162" t="str">
        <f t="shared" si="20"/>
        <v>6 C</v>
      </c>
      <c r="O162" t="str">
        <f t="shared" si="21"/>
        <v>Dance;Hindi Drama;Culinary;</v>
      </c>
      <c r="P162" s="12" t="s">
        <v>28</v>
      </c>
      <c r="Q162" t="s">
        <v>62</v>
      </c>
      <c r="R162" t="s">
        <v>19</v>
      </c>
      <c r="S162" t="s">
        <v>1112</v>
      </c>
      <c r="T162" t="str">
        <f t="shared" si="22"/>
        <v>Spellathon;Quiz;Film Making;;DIY;;Gardening;Public Speaking;Indoor Games;Photography;;</v>
      </c>
      <c r="U162" t="str">
        <f t="shared" si="27"/>
        <v>Spellathon;Quiz;Film Making;DIY;Gardening;Public Speaking;Indoor Games;Photography;</v>
      </c>
      <c r="V162" t="str">
        <f t="shared" si="23"/>
        <v>Dance;Hindi Drama;Culinary;Spellathon;Quiz;Film Making;DIY;Gardening;Public Speaking;Indoor Games;Photography;</v>
      </c>
      <c r="W162" t="str">
        <f t="shared" si="24"/>
        <v>Dance;Hindi Drama;Culinary;Spellathon;Quiz;Film Making;DIY;Gardening;Public Speaking;Indoor Games;Photography;</v>
      </c>
    </row>
    <row r="163" spans="1:23" x14ac:dyDescent="0.2">
      <c r="A163" s="2">
        <f t="shared" si="25"/>
        <v>162</v>
      </c>
      <c r="B163" s="1" t="s">
        <v>40</v>
      </c>
      <c r="C163" s="1" t="s">
        <v>205</v>
      </c>
      <c r="D163" s="1" t="s">
        <v>206</v>
      </c>
      <c r="E163" s="3" t="s">
        <v>12</v>
      </c>
      <c r="F163" s="1" t="s">
        <v>46</v>
      </c>
      <c r="G163" s="1" t="s">
        <v>14</v>
      </c>
      <c r="H163" s="1" t="s">
        <v>40</v>
      </c>
      <c r="I163" s="1" t="s">
        <v>35</v>
      </c>
      <c r="J163" s="1" t="s">
        <v>78</v>
      </c>
      <c r="L163" t="str">
        <f t="shared" si="26"/>
        <v xml:space="preserve">Hrida Bhutani </v>
      </c>
      <c r="M163" t="str">
        <f t="shared" si="19"/>
        <v>Discoverers</v>
      </c>
      <c r="N163" t="str">
        <f t="shared" si="20"/>
        <v>6 B</v>
      </c>
      <c r="O163" t="str">
        <f t="shared" si="21"/>
        <v>DIY;Indoor Games;Gardening;</v>
      </c>
      <c r="P163" s="12" t="s">
        <v>40</v>
      </c>
      <c r="Q163" t="s">
        <v>35</v>
      </c>
      <c r="R163" t="s">
        <v>78</v>
      </c>
      <c r="S163" t="s">
        <v>1112</v>
      </c>
      <c r="T163" t="str">
        <f t="shared" si="22"/>
        <v>Spellathon;Quiz;Film Making;Dance;;Hindi Drama;;Public Speaking;;Photography;Culinary;</v>
      </c>
      <c r="U163" t="str">
        <f t="shared" si="27"/>
        <v>Spellathon;Quiz;Film Making;Dance;Hindi Drama;Public Speaking;Photography;Culinary;</v>
      </c>
      <c r="V163" t="str">
        <f t="shared" si="23"/>
        <v>DIY;Indoor Games;Gardening;Spellathon;Quiz;Film Making;Dance;Hindi Drama;Public Speaking;Photography;Culinary;</v>
      </c>
      <c r="W163" t="str">
        <f t="shared" si="24"/>
        <v>DIY;Indoor Games;Gardening;Spellathon;Quiz;Film Making;Dance;Hindi Drama;Public Speaking;Photography;Culinary;</v>
      </c>
    </row>
    <row r="164" spans="1:23" x14ac:dyDescent="0.2">
      <c r="A164" s="2">
        <f t="shared" si="25"/>
        <v>163</v>
      </c>
      <c r="B164" s="2" t="s">
        <v>35</v>
      </c>
      <c r="C164" s="2" t="s">
        <v>918</v>
      </c>
      <c r="D164" s="2" t="s">
        <v>919</v>
      </c>
      <c r="E164" s="7" t="s">
        <v>533</v>
      </c>
      <c r="F164" s="2" t="s">
        <v>18</v>
      </c>
      <c r="G164" s="2" t="s">
        <v>43</v>
      </c>
      <c r="H164" s="2" t="s">
        <v>35</v>
      </c>
      <c r="I164" s="2" t="s">
        <v>534</v>
      </c>
      <c r="J164" s="2" t="s">
        <v>24</v>
      </c>
      <c r="L164" t="str">
        <f t="shared" si="26"/>
        <v>Victor Yongkang</v>
      </c>
      <c r="M164" t="str">
        <f t="shared" si="19"/>
        <v>Explorers</v>
      </c>
      <c r="N164" t="str">
        <f t="shared" si="20"/>
        <v>8 C</v>
      </c>
      <c r="O164" t="str">
        <f t="shared" si="21"/>
        <v>Indoor Games;Photography;Public Speaking;</v>
      </c>
      <c r="P164" s="12" t="s">
        <v>35</v>
      </c>
      <c r="Q164" t="s">
        <v>534</v>
      </c>
      <c r="R164" t="s">
        <v>24</v>
      </c>
      <c r="S164" t="s">
        <v>1112</v>
      </c>
      <c r="T164" t="str">
        <f t="shared" si="22"/>
        <v>Spellathon;Quiz;Film Making;Dance;DIY;Hindi Drama;Gardening;;;;Culinary;</v>
      </c>
      <c r="U164" t="str">
        <f t="shared" si="27"/>
        <v>Spellathon;Quiz;Film Making;Dance;DIY;Hindi Drama;Gardening;Culinary;</v>
      </c>
      <c r="V164" t="str">
        <f t="shared" si="23"/>
        <v>Indoor Games;Photography;Public Speaking;Spellathon;Quiz;Film Making;Dance;DIY;Hindi Drama;Gardening;Culinary;</v>
      </c>
      <c r="W164" t="str">
        <f t="shared" si="24"/>
        <v>Indoor Games;Photography;Public Speaking;Spellathon;Quiz;Film Making;Dance;DIY;Hindi Drama;Gardening;Culinary;</v>
      </c>
    </row>
    <row r="165" spans="1:23" x14ac:dyDescent="0.2">
      <c r="A165" s="2">
        <f t="shared" si="25"/>
        <v>164</v>
      </c>
      <c r="B165" s="1" t="s">
        <v>24</v>
      </c>
      <c r="C165" s="1" t="s">
        <v>215</v>
      </c>
      <c r="D165" s="1" t="s">
        <v>216</v>
      </c>
      <c r="E165" s="3" t="s">
        <v>12</v>
      </c>
      <c r="F165" s="1" t="s">
        <v>13</v>
      </c>
      <c r="G165" s="1" t="s">
        <v>14</v>
      </c>
      <c r="H165" s="1" t="s">
        <v>35</v>
      </c>
      <c r="I165" s="1" t="s">
        <v>24</v>
      </c>
      <c r="J165" s="1" t="s">
        <v>78</v>
      </c>
      <c r="L165" t="str">
        <f t="shared" si="26"/>
        <v>Ishaan Mahajan</v>
      </c>
      <c r="M165" t="str">
        <f t="shared" si="19"/>
        <v>Discoverers</v>
      </c>
      <c r="N165" t="str">
        <f t="shared" si="20"/>
        <v>6 D</v>
      </c>
      <c r="O165" t="str">
        <f t="shared" si="21"/>
        <v>Indoor Games;Public Speaking;Gardening;</v>
      </c>
      <c r="P165" s="12" t="s">
        <v>35</v>
      </c>
      <c r="Q165" t="s">
        <v>24</v>
      </c>
      <c r="R165" t="s">
        <v>78</v>
      </c>
      <c r="S165" t="s">
        <v>1112</v>
      </c>
      <c r="T165" t="str">
        <f t="shared" si="22"/>
        <v>Spellathon;Quiz;Film Making;Dance;DIY;Hindi Drama;;;;Photography;Culinary;</v>
      </c>
      <c r="U165" t="str">
        <f t="shared" si="27"/>
        <v>Spellathon;Quiz;Film Making;Dance;DIY;Hindi Drama;Photography;Culinary;</v>
      </c>
      <c r="V165" t="str">
        <f t="shared" si="23"/>
        <v>Indoor Games;Public Speaking;Gardening;Spellathon;Quiz;Film Making;Dance;DIY;Hindi Drama;Photography;Culinary;</v>
      </c>
      <c r="W165" t="str">
        <f t="shared" si="24"/>
        <v>Indoor Games;Public Speaking;Gardening;Spellathon;Quiz;Film Making;Dance;DIY;Hindi Drama;Photography;Culinary;</v>
      </c>
    </row>
    <row r="166" spans="1:23" x14ac:dyDescent="0.2">
      <c r="A166" s="2">
        <f t="shared" si="25"/>
        <v>165</v>
      </c>
      <c r="B166" s="1" t="s">
        <v>23</v>
      </c>
      <c r="C166" s="1" t="s">
        <v>217</v>
      </c>
      <c r="D166" s="1" t="s">
        <v>218</v>
      </c>
      <c r="E166" s="3" t="s">
        <v>12</v>
      </c>
      <c r="F166" s="1" t="s">
        <v>74</v>
      </c>
      <c r="G166" s="1" t="s">
        <v>14</v>
      </c>
      <c r="H166" s="1" t="s">
        <v>35</v>
      </c>
      <c r="I166" s="1" t="s">
        <v>23</v>
      </c>
      <c r="J166" s="1" t="s">
        <v>543</v>
      </c>
      <c r="L166" t="str">
        <f t="shared" si="26"/>
        <v>ISHAAN ROY</v>
      </c>
      <c r="M166" t="str">
        <f t="shared" si="19"/>
        <v>Discoverers</v>
      </c>
      <c r="N166" t="str">
        <f t="shared" si="20"/>
        <v>6 F</v>
      </c>
      <c r="O166" t="str">
        <f t="shared" si="21"/>
        <v>Indoor Games;Quiz;Film Making;</v>
      </c>
      <c r="P166" s="12" t="s">
        <v>35</v>
      </c>
      <c r="Q166" t="s">
        <v>23</v>
      </c>
      <c r="R166" t="s">
        <v>543</v>
      </c>
      <c r="S166" t="s">
        <v>1112</v>
      </c>
      <c r="T166" t="str">
        <f t="shared" si="22"/>
        <v>Spellathon;;;Dance;DIY;Hindi Drama;Gardening;Public Speaking;;Photography;Culinary;</v>
      </c>
      <c r="U166" t="str">
        <f t="shared" si="27"/>
        <v>Spellathon;Dance;DIY;Hindi Drama;Gardening;Public Speaking;Photography;Culinary;</v>
      </c>
      <c r="V166" t="str">
        <f t="shared" si="23"/>
        <v>Indoor Games;Quiz;Film Making;Spellathon;Dance;DIY;Hindi Drama;Gardening;Public Speaking;Photography;Culinary;</v>
      </c>
      <c r="W166" t="str">
        <f t="shared" si="24"/>
        <v>Indoor Games;Quiz;Film Making;Spellathon;Dance;DIY;Hindi Drama;Gardening;Public Speaking;Photography;Culinary;</v>
      </c>
    </row>
    <row r="167" spans="1:23" x14ac:dyDescent="0.2">
      <c r="A167" s="2">
        <f t="shared" si="25"/>
        <v>166</v>
      </c>
      <c r="B167" s="1" t="s">
        <v>1106</v>
      </c>
      <c r="C167" s="1" t="s">
        <v>219</v>
      </c>
      <c r="D167" s="1" t="s">
        <v>220</v>
      </c>
      <c r="E167" s="3" t="s">
        <v>12</v>
      </c>
      <c r="F167" s="1" t="s">
        <v>31</v>
      </c>
      <c r="G167" s="1" t="s">
        <v>14</v>
      </c>
      <c r="H167" s="1" t="s">
        <v>543</v>
      </c>
      <c r="I167" s="1" t="s">
        <v>35</v>
      </c>
      <c r="J167" s="1" t="s">
        <v>24</v>
      </c>
      <c r="L167" t="str">
        <f t="shared" si="26"/>
        <v>Ishan Iyer</v>
      </c>
      <c r="M167" t="str">
        <f t="shared" si="19"/>
        <v>Discoverers</v>
      </c>
      <c r="N167" t="str">
        <f t="shared" si="20"/>
        <v>6 E</v>
      </c>
      <c r="O167" t="str">
        <f t="shared" si="21"/>
        <v>Film Making;Indoor Games;Public Speaking;</v>
      </c>
      <c r="P167" s="12" t="s">
        <v>543</v>
      </c>
      <c r="Q167" t="s">
        <v>35</v>
      </c>
      <c r="R167" t="s">
        <v>24</v>
      </c>
      <c r="S167" t="s">
        <v>1112</v>
      </c>
      <c r="T167" t="str">
        <f t="shared" si="22"/>
        <v>Spellathon;Quiz;;Dance;DIY;Hindi Drama;Gardening;;;Photography;Culinary;</v>
      </c>
      <c r="U167" t="str">
        <f t="shared" si="27"/>
        <v>Spellathon;Quiz;Dance;DIY;Hindi Drama;Gardening;Photography;Culinary;</v>
      </c>
      <c r="V167" t="str">
        <f t="shared" si="23"/>
        <v>Film Making;Indoor Games;Public Speaking;Spellathon;Quiz;Dance;DIY;Hindi Drama;Gardening;Photography;Culinary;</v>
      </c>
      <c r="W167" t="str">
        <f t="shared" si="24"/>
        <v>Film Making;Indoor Games;Public Speaking;Spellathon;Quiz;Dance;DIY;Hindi Drama;Gardening;Photography;Culinary;</v>
      </c>
    </row>
    <row r="168" spans="1:23" x14ac:dyDescent="0.2">
      <c r="A168" s="2">
        <f t="shared" si="25"/>
        <v>167</v>
      </c>
      <c r="B168" s="1" t="s">
        <v>47</v>
      </c>
      <c r="C168" s="1" t="s">
        <v>221</v>
      </c>
      <c r="D168" s="1" t="s">
        <v>222</v>
      </c>
      <c r="E168" s="3" t="s">
        <v>12</v>
      </c>
      <c r="F168" s="1" t="s">
        <v>31</v>
      </c>
      <c r="G168" s="1" t="s">
        <v>43</v>
      </c>
      <c r="H168" s="1" t="s">
        <v>23</v>
      </c>
      <c r="I168" s="1" t="s">
        <v>47</v>
      </c>
      <c r="J168" s="1" t="s">
        <v>40</v>
      </c>
      <c r="L168" t="str">
        <f t="shared" si="26"/>
        <v>Ishan  Vaidya</v>
      </c>
      <c r="M168" t="str">
        <f t="shared" si="19"/>
        <v>Explorers</v>
      </c>
      <c r="N168" t="str">
        <f t="shared" si="20"/>
        <v>6 E</v>
      </c>
      <c r="O168" t="str">
        <f t="shared" si="21"/>
        <v>Quiz;Spellathon;DIY;</v>
      </c>
      <c r="P168" s="12" t="s">
        <v>23</v>
      </c>
      <c r="Q168" t="s">
        <v>47</v>
      </c>
      <c r="R168" t="s">
        <v>40</v>
      </c>
      <c r="S168" t="s">
        <v>1112</v>
      </c>
      <c r="T168" t="str">
        <f t="shared" si="22"/>
        <v>;;Film Making;Dance;;Hindi Drama;Gardening;Public Speaking;Indoor Games;Photography;Culinary;</v>
      </c>
      <c r="U168" t="str">
        <f t="shared" si="27"/>
        <v>;Film Making;Dance;Hindi Drama;Gardening;Public Speaking;Indoor Games;Photography;Culinary;</v>
      </c>
      <c r="V168" t="str">
        <f t="shared" si="23"/>
        <v>Quiz;Spellathon;DIY;;Film Making;Dance;Hindi Drama;Gardening;Public Speaking;Indoor Games;Photography;Culinary;</v>
      </c>
      <c r="W168" t="str">
        <f t="shared" si="24"/>
        <v>Quiz;Spellathon;DIY;Film Making;Dance;Hindi Drama;Gardening;Public Speaking;Indoor Games;Photography;Culinary;</v>
      </c>
    </row>
    <row r="169" spans="1:23" x14ac:dyDescent="0.2">
      <c r="A169" s="2">
        <f t="shared" si="25"/>
        <v>168</v>
      </c>
      <c r="B169" s="1" t="s">
        <v>40</v>
      </c>
      <c r="C169" s="1" t="s">
        <v>223</v>
      </c>
      <c r="D169" s="1" t="s">
        <v>224</v>
      </c>
      <c r="E169" s="3" t="s">
        <v>12</v>
      </c>
      <c r="F169" s="1" t="s">
        <v>34</v>
      </c>
      <c r="G169" s="1" t="s">
        <v>43</v>
      </c>
      <c r="H169" s="1" t="s">
        <v>40</v>
      </c>
      <c r="I169" s="1" t="s">
        <v>19</v>
      </c>
      <c r="J169" s="1" t="s">
        <v>78</v>
      </c>
      <c r="L169" t="str">
        <f t="shared" si="26"/>
        <v>ishanya yadav yadav</v>
      </c>
      <c r="M169" t="str">
        <f t="shared" si="19"/>
        <v>Explorers</v>
      </c>
      <c r="N169" t="str">
        <f t="shared" si="20"/>
        <v>6 A</v>
      </c>
      <c r="O169" t="str">
        <f t="shared" si="21"/>
        <v>DIY;Culinary;Gardening;</v>
      </c>
      <c r="P169" s="12" t="s">
        <v>40</v>
      </c>
      <c r="Q169" t="s">
        <v>19</v>
      </c>
      <c r="R169" t="s">
        <v>78</v>
      </c>
      <c r="S169" t="s">
        <v>1112</v>
      </c>
      <c r="T169" t="str">
        <f t="shared" si="22"/>
        <v>Spellathon;Quiz;Film Making;Dance;;Hindi Drama;;Public Speaking;Indoor Games;Photography;;</v>
      </c>
      <c r="U169" t="str">
        <f t="shared" si="27"/>
        <v>Spellathon;Quiz;Film Making;Dance;Hindi Drama;Public Speaking;Indoor Games;Photography;</v>
      </c>
      <c r="V169" t="str">
        <f t="shared" si="23"/>
        <v>DIY;Culinary;Gardening;Spellathon;Quiz;Film Making;Dance;Hindi Drama;Public Speaking;Indoor Games;Photography;</v>
      </c>
      <c r="W169" t="str">
        <f t="shared" si="24"/>
        <v>DIY;Culinary;Gardening;Spellathon;Quiz;Film Making;Dance;Hindi Drama;Public Speaking;Indoor Games;Photography;</v>
      </c>
    </row>
    <row r="170" spans="1:23" x14ac:dyDescent="0.2">
      <c r="A170" s="2">
        <f t="shared" si="25"/>
        <v>169</v>
      </c>
      <c r="B170" s="1" t="s">
        <v>35</v>
      </c>
      <c r="C170" s="2" t="s">
        <v>319</v>
      </c>
      <c r="D170" s="2" t="s">
        <v>95</v>
      </c>
      <c r="E170" s="2" t="s">
        <v>536</v>
      </c>
      <c r="F170" s="2" t="s">
        <v>34</v>
      </c>
      <c r="G170" s="2" t="s">
        <v>43</v>
      </c>
      <c r="H170" s="2" t="s">
        <v>35</v>
      </c>
      <c r="I170" s="2" t="s">
        <v>40</v>
      </c>
      <c r="J170" s="2" t="s">
        <v>78</v>
      </c>
      <c r="L170" t="str">
        <f t="shared" si="26"/>
        <v>Neel Vinay</v>
      </c>
      <c r="M170" t="str">
        <f t="shared" si="19"/>
        <v>Explorers</v>
      </c>
      <c r="N170" t="str">
        <f t="shared" si="20"/>
        <v>9 IGCSE A</v>
      </c>
      <c r="O170" t="str">
        <f t="shared" si="21"/>
        <v>Indoor Games;DIY;Gardening;</v>
      </c>
      <c r="P170" s="12" t="s">
        <v>35</v>
      </c>
      <c r="Q170" t="s">
        <v>40</v>
      </c>
      <c r="R170" t="s">
        <v>78</v>
      </c>
      <c r="S170" t="s">
        <v>1112</v>
      </c>
      <c r="T170" t="str">
        <f t="shared" si="22"/>
        <v>Spellathon;Quiz;Film Making;Dance;;Hindi Drama;;Public Speaking;;Photography;Culinary;</v>
      </c>
      <c r="U170" t="str">
        <f t="shared" si="27"/>
        <v>Spellathon;Quiz;Film Making;Dance;Hindi Drama;Public Speaking;Photography;Culinary;</v>
      </c>
      <c r="V170" t="str">
        <f t="shared" si="23"/>
        <v>Indoor Games;DIY;Gardening;Spellathon;Quiz;Film Making;Dance;Hindi Drama;Public Speaking;Photography;Culinary;</v>
      </c>
      <c r="W170" t="str">
        <f t="shared" si="24"/>
        <v>Indoor Games;DIY;Gardening;Spellathon;Quiz;Film Making;Dance;Hindi Drama;Public Speaking;Photography;Culinary;</v>
      </c>
    </row>
    <row r="171" spans="1:23" x14ac:dyDescent="0.2">
      <c r="A171" s="2">
        <f t="shared" si="25"/>
        <v>170</v>
      </c>
      <c r="B171" s="1" t="s">
        <v>28</v>
      </c>
      <c r="C171" s="1" t="s">
        <v>229</v>
      </c>
      <c r="D171" s="1" t="s">
        <v>230</v>
      </c>
      <c r="E171" s="3" t="s">
        <v>12</v>
      </c>
      <c r="F171" s="1" t="s">
        <v>31</v>
      </c>
      <c r="G171" s="1" t="s">
        <v>14</v>
      </c>
      <c r="H171" s="1" t="s">
        <v>28</v>
      </c>
      <c r="I171" s="1" t="s">
        <v>543</v>
      </c>
      <c r="J171" s="1" t="s">
        <v>78</v>
      </c>
      <c r="L171" t="str">
        <f t="shared" si="26"/>
        <v>Janani Naig</v>
      </c>
      <c r="M171" t="str">
        <f t="shared" si="19"/>
        <v>Discoverers</v>
      </c>
      <c r="N171" t="str">
        <f t="shared" si="20"/>
        <v>6 E</v>
      </c>
      <c r="O171" t="str">
        <f t="shared" si="21"/>
        <v>Dance;Film Making;Gardening;</v>
      </c>
      <c r="P171" s="12" t="s">
        <v>28</v>
      </c>
      <c r="Q171" t="s">
        <v>543</v>
      </c>
      <c r="R171" t="s">
        <v>78</v>
      </c>
      <c r="S171" t="s">
        <v>1112</v>
      </c>
      <c r="T171" t="str">
        <f t="shared" si="22"/>
        <v>Spellathon;Quiz;;;DIY;Hindi Drama;;Public Speaking;Indoor Games;Photography;Culinary;</v>
      </c>
      <c r="U171" t="str">
        <f t="shared" si="27"/>
        <v>Spellathon;Quiz;DIY;Hindi Drama;Public Speaking;Indoor Games;Photography;Culinary;</v>
      </c>
      <c r="V171" t="str">
        <f t="shared" si="23"/>
        <v>Dance;Film Making;Gardening;Spellathon;Quiz;DIY;Hindi Drama;Public Speaking;Indoor Games;Photography;Culinary;</v>
      </c>
      <c r="W171" t="str">
        <f t="shared" si="24"/>
        <v>Dance;Film Making;Gardening;Spellathon;Quiz;DIY;Hindi Drama;Public Speaking;Indoor Games;Photography;Culinary;</v>
      </c>
    </row>
    <row r="172" spans="1:23" x14ac:dyDescent="0.2">
      <c r="A172" s="2">
        <f t="shared" si="25"/>
        <v>171</v>
      </c>
      <c r="B172" s="1" t="s">
        <v>47</v>
      </c>
      <c r="C172" s="1" t="s">
        <v>231</v>
      </c>
      <c r="D172" s="1" t="s">
        <v>232</v>
      </c>
      <c r="E172" s="3" t="s">
        <v>12</v>
      </c>
      <c r="F172" s="1" t="s">
        <v>18</v>
      </c>
      <c r="G172" s="1" t="s">
        <v>22</v>
      </c>
      <c r="H172" s="1" t="s">
        <v>47</v>
      </c>
      <c r="I172" s="1" t="s">
        <v>23</v>
      </c>
      <c r="J172" s="1" t="s">
        <v>40</v>
      </c>
      <c r="L172" t="str">
        <f t="shared" si="26"/>
        <v xml:space="preserve">Janav  Jaiganesh </v>
      </c>
      <c r="M172" t="str">
        <f t="shared" si="19"/>
        <v>Voyagers</v>
      </c>
      <c r="N172" t="str">
        <f t="shared" si="20"/>
        <v>6 C</v>
      </c>
      <c r="O172" t="str">
        <f t="shared" si="21"/>
        <v>Spellathon;Quiz;DIY;</v>
      </c>
      <c r="P172" s="12" t="s">
        <v>47</v>
      </c>
      <c r="Q172" t="s">
        <v>23</v>
      </c>
      <c r="R172" t="s">
        <v>40</v>
      </c>
      <c r="S172" t="s">
        <v>1112</v>
      </c>
      <c r="T172" t="str">
        <f t="shared" si="22"/>
        <v>;;Film Making;Dance;;Hindi Drama;Gardening;Public Speaking;Indoor Games;Photography;Culinary;</v>
      </c>
      <c r="U172" t="str">
        <f t="shared" si="27"/>
        <v>;Film Making;Dance;Hindi Drama;Gardening;Public Speaking;Indoor Games;Photography;Culinary;</v>
      </c>
      <c r="V172" t="str">
        <f>CONCATENATE(O172,U172)</f>
        <v>Spellathon;Quiz;DIY;;Film Making;Dance;Hindi Drama;Gardening;Public Speaking;Indoor Games;Photography;Culinary;</v>
      </c>
      <c r="W172" t="str">
        <f t="shared" si="24"/>
        <v>Spellathon;Quiz;DIY;Film Making;Dance;Hindi Drama;Gardening;Public Speaking;Indoor Games;Photography;Culinary;</v>
      </c>
    </row>
    <row r="173" spans="1:23" x14ac:dyDescent="0.2">
      <c r="A173" s="2">
        <f t="shared" si="25"/>
        <v>172</v>
      </c>
      <c r="B173" s="1" t="s">
        <v>19</v>
      </c>
      <c r="C173" s="1" t="s">
        <v>233</v>
      </c>
      <c r="D173" s="1" t="s">
        <v>103</v>
      </c>
      <c r="E173" s="3" t="s">
        <v>12</v>
      </c>
      <c r="F173" s="1" t="s">
        <v>13</v>
      </c>
      <c r="G173" s="1" t="s">
        <v>27</v>
      </c>
      <c r="H173" s="1" t="s">
        <v>19</v>
      </c>
      <c r="I173" s="1" t="s">
        <v>40</v>
      </c>
      <c r="J173" s="1" t="s">
        <v>24</v>
      </c>
      <c r="L173" t="str">
        <f t="shared" si="26"/>
        <v>Jasmeena  Singh</v>
      </c>
      <c r="M173" t="str">
        <f t="shared" si="19"/>
        <v>Pioneers</v>
      </c>
      <c r="N173" t="str">
        <f t="shared" si="20"/>
        <v>6 D</v>
      </c>
      <c r="O173" t="str">
        <f t="shared" si="21"/>
        <v>Culinary;DIY;Public Speaking;</v>
      </c>
      <c r="P173" s="12" t="s">
        <v>19</v>
      </c>
      <c r="Q173" t="s">
        <v>40</v>
      </c>
      <c r="R173" t="s">
        <v>24</v>
      </c>
      <c r="S173" t="s">
        <v>1112</v>
      </c>
      <c r="T173" t="str">
        <f t="shared" si="22"/>
        <v>Spellathon;Quiz;Film Making;Dance;;Hindi Drama;Gardening;;Indoor Games;Photography;;</v>
      </c>
      <c r="U173" t="str">
        <f t="shared" si="27"/>
        <v>Spellathon;Quiz;Film Making;Dance;Hindi Drama;Gardening;Indoor Games;Photography;</v>
      </c>
      <c r="V173" t="str">
        <f t="shared" si="23"/>
        <v>Culinary;DIY;Public Speaking;Spellathon;Quiz;Film Making;Dance;Hindi Drama;Gardening;Indoor Games;Photography;</v>
      </c>
      <c r="W173" t="str">
        <f t="shared" si="24"/>
        <v>Culinary;DIY;Public Speaking;Spellathon;Quiz;Film Making;Dance;Hindi Drama;Gardening;Indoor Games;Photography;</v>
      </c>
    </row>
    <row r="174" spans="1:23" x14ac:dyDescent="0.2">
      <c r="A174" s="2">
        <f t="shared" si="25"/>
        <v>173</v>
      </c>
      <c r="B174" s="1" t="s">
        <v>35</v>
      </c>
      <c r="C174" s="2" t="s">
        <v>869</v>
      </c>
      <c r="D174" s="2" t="s">
        <v>870</v>
      </c>
      <c r="E174" s="2" t="s">
        <v>536</v>
      </c>
      <c r="F174" s="2" t="s">
        <v>46</v>
      </c>
      <c r="G174" s="2" t="s">
        <v>43</v>
      </c>
      <c r="H174" s="2" t="s">
        <v>35</v>
      </c>
      <c r="I174" s="2" t="s">
        <v>78</v>
      </c>
      <c r="J174" s="2" t="s">
        <v>23</v>
      </c>
      <c r="L174" t="str">
        <f t="shared" si="26"/>
        <v>Paalvi Tadwalkar</v>
      </c>
      <c r="M174" t="str">
        <f t="shared" si="19"/>
        <v>Explorers</v>
      </c>
      <c r="N174" t="str">
        <f t="shared" si="20"/>
        <v>9 IGCSE B</v>
      </c>
      <c r="O174" t="str">
        <f t="shared" si="21"/>
        <v>Indoor Games;Gardening;Quiz;</v>
      </c>
      <c r="P174" s="12" t="s">
        <v>35</v>
      </c>
      <c r="Q174" t="s">
        <v>78</v>
      </c>
      <c r="R174" t="s">
        <v>23</v>
      </c>
      <c r="S174" t="s">
        <v>1112</v>
      </c>
      <c r="T174" t="str">
        <f t="shared" si="22"/>
        <v>Spellathon;;Film Making;Dance;DIY;Hindi Drama;;Public Speaking;;Photography;Culinary;</v>
      </c>
      <c r="U174" t="str">
        <f t="shared" si="27"/>
        <v>Spellathon;Film Making;Dance;DIY;Hindi Drama;Public Speaking;Photography;Culinary;</v>
      </c>
      <c r="V174" t="str">
        <f t="shared" si="23"/>
        <v>Indoor Games;Gardening;Quiz;Spellathon;Film Making;Dance;DIY;Hindi Drama;Public Speaking;Photography;Culinary;</v>
      </c>
      <c r="W174" t="str">
        <f t="shared" si="24"/>
        <v>Indoor Games;Gardening;Quiz;Spellathon;Film Making;Dance;DIY;Hindi Drama;Public Speaking;Photography;Culinary;</v>
      </c>
    </row>
    <row r="175" spans="1:23" x14ac:dyDescent="0.2">
      <c r="A175" s="2">
        <f t="shared" si="25"/>
        <v>174</v>
      </c>
      <c r="B175" s="1" t="s">
        <v>19</v>
      </c>
      <c r="C175" s="1" t="s">
        <v>236</v>
      </c>
      <c r="D175" s="1" t="s">
        <v>237</v>
      </c>
      <c r="E175" s="3" t="s">
        <v>12</v>
      </c>
      <c r="F175" s="1" t="s">
        <v>31</v>
      </c>
      <c r="G175" s="1" t="s">
        <v>14</v>
      </c>
      <c r="H175" s="1" t="s">
        <v>19</v>
      </c>
      <c r="I175" s="1" t="s">
        <v>40</v>
      </c>
      <c r="J175" s="1" t="s">
        <v>35</v>
      </c>
      <c r="L175" t="str">
        <f t="shared" si="26"/>
        <v>Jayakrishna Muppavarapu</v>
      </c>
      <c r="M175" t="str">
        <f t="shared" si="19"/>
        <v>Discoverers</v>
      </c>
      <c r="N175" t="str">
        <f t="shared" si="20"/>
        <v>6 E</v>
      </c>
      <c r="O175" t="str">
        <f t="shared" si="21"/>
        <v>Culinary;DIY;Indoor Games;</v>
      </c>
      <c r="P175" s="12" t="s">
        <v>19</v>
      </c>
      <c r="Q175" t="s">
        <v>40</v>
      </c>
      <c r="R175" t="s">
        <v>35</v>
      </c>
      <c r="S175" t="s">
        <v>1112</v>
      </c>
      <c r="T175" t="str">
        <f t="shared" si="22"/>
        <v>Spellathon;Quiz;Film Making;Dance;;Hindi Drama;Gardening;Public Speaking;;Photography;;</v>
      </c>
      <c r="U175" t="str">
        <f t="shared" si="27"/>
        <v>Spellathon;Quiz;Film Making;Dance;Hindi Drama;Gardening;Public Speaking;Photography;</v>
      </c>
      <c r="V175" t="str">
        <f t="shared" si="23"/>
        <v>Culinary;DIY;Indoor Games;Spellathon;Quiz;Film Making;Dance;Hindi Drama;Gardening;Public Speaking;Photography;</v>
      </c>
      <c r="W175" t="str">
        <f t="shared" si="24"/>
        <v>Culinary;DIY;Indoor Games;Spellathon;Quiz;Film Making;Dance;Hindi Drama;Gardening;Public Speaking;Photography;</v>
      </c>
    </row>
    <row r="176" spans="1:23" x14ac:dyDescent="0.2">
      <c r="A176" s="2">
        <f t="shared" si="25"/>
        <v>175</v>
      </c>
      <c r="B176" s="1" t="s">
        <v>28</v>
      </c>
      <c r="C176" s="1" t="s">
        <v>426</v>
      </c>
      <c r="D176" s="1" t="s">
        <v>427</v>
      </c>
      <c r="E176" s="3" t="s">
        <v>12</v>
      </c>
      <c r="F176" s="1" t="s">
        <v>18</v>
      </c>
      <c r="G176" s="1" t="s">
        <v>22</v>
      </c>
      <c r="H176" s="1" t="s">
        <v>28</v>
      </c>
      <c r="I176" s="1" t="s">
        <v>543</v>
      </c>
      <c r="J176" s="1" t="s">
        <v>40</v>
      </c>
      <c r="L176" t="str">
        <f t="shared" si="26"/>
        <v>Shagun Verma</v>
      </c>
      <c r="M176" t="str">
        <f t="shared" si="19"/>
        <v>Voyagers</v>
      </c>
      <c r="N176" t="str">
        <f t="shared" si="20"/>
        <v>6 C</v>
      </c>
      <c r="O176" t="str">
        <f t="shared" si="21"/>
        <v>Dance;Film Making;DIY;</v>
      </c>
      <c r="P176" s="12" t="s">
        <v>28</v>
      </c>
      <c r="Q176" t="s">
        <v>543</v>
      </c>
      <c r="R176" t="s">
        <v>40</v>
      </c>
      <c r="S176" t="s">
        <v>1112</v>
      </c>
      <c r="T176" t="str">
        <f t="shared" si="22"/>
        <v>Spellathon;Quiz;;;;Hindi Drama;Gardening;Public Speaking;Indoor Games;Photography;Culinary;</v>
      </c>
      <c r="U176" t="str">
        <f t="shared" si="27"/>
        <v>Spellathon;Quiz;Hindi Drama;Gardening;Public Speaking;Indoor Games;Photography;Culinary;</v>
      </c>
      <c r="V176" t="str">
        <f t="shared" si="23"/>
        <v>Dance;Film Making;DIY;Spellathon;Quiz;Hindi Drama;Gardening;Public Speaking;Indoor Games;Photography;Culinary;</v>
      </c>
      <c r="W176" t="str">
        <f t="shared" si="24"/>
        <v>Dance;Film Making;DIY;Spellathon;Quiz;Hindi Drama;Gardening;Public Speaking;Indoor Games;Photography;Culinary;</v>
      </c>
    </row>
    <row r="177" spans="1:23" x14ac:dyDescent="0.2">
      <c r="A177" s="2">
        <f t="shared" si="25"/>
        <v>176</v>
      </c>
      <c r="B177" s="1" t="s">
        <v>40</v>
      </c>
      <c r="C177" s="1" t="s">
        <v>246</v>
      </c>
      <c r="D177" s="1" t="s">
        <v>247</v>
      </c>
      <c r="E177" s="3" t="s">
        <v>12</v>
      </c>
      <c r="F177" s="1" t="s">
        <v>18</v>
      </c>
      <c r="G177" s="1" t="s">
        <v>22</v>
      </c>
      <c r="H177" s="1" t="s">
        <v>40</v>
      </c>
      <c r="I177" s="1" t="s">
        <v>543</v>
      </c>
      <c r="J177" s="1" t="s">
        <v>35</v>
      </c>
      <c r="L177" t="str">
        <f t="shared" si="26"/>
        <v>Jyoshika Pagadala</v>
      </c>
      <c r="M177" t="str">
        <f t="shared" si="19"/>
        <v>Voyagers</v>
      </c>
      <c r="N177" t="str">
        <f t="shared" si="20"/>
        <v>6 C</v>
      </c>
      <c r="O177" t="str">
        <f t="shared" si="21"/>
        <v>DIY;Film Making;Indoor Games;</v>
      </c>
      <c r="P177" s="12" t="s">
        <v>40</v>
      </c>
      <c r="Q177" t="s">
        <v>543</v>
      </c>
      <c r="R177" t="s">
        <v>35</v>
      </c>
      <c r="S177" t="s">
        <v>1112</v>
      </c>
      <c r="T177" t="str">
        <f t="shared" si="22"/>
        <v>Spellathon;Quiz;;Dance;;Hindi Drama;Gardening;Public Speaking;;Photography;Culinary;</v>
      </c>
      <c r="U177" t="str">
        <f t="shared" si="27"/>
        <v>Spellathon;Quiz;Dance;Hindi Drama;Gardening;Public Speaking;Photography;Culinary;</v>
      </c>
      <c r="V177" t="str">
        <f t="shared" si="23"/>
        <v>DIY;Film Making;Indoor Games;Spellathon;Quiz;Dance;Hindi Drama;Gardening;Public Speaking;Photography;Culinary;</v>
      </c>
      <c r="W177" t="str">
        <f t="shared" si="24"/>
        <v>DIY;Film Making;Indoor Games;Spellathon;Quiz;Dance;Hindi Drama;Gardening;Public Speaking;Photography;Culinary;</v>
      </c>
    </row>
    <row r="178" spans="1:23" x14ac:dyDescent="0.2">
      <c r="A178" s="2">
        <f t="shared" si="25"/>
        <v>177</v>
      </c>
      <c r="B178" s="2" t="s">
        <v>78</v>
      </c>
      <c r="C178" s="2" t="s">
        <v>784</v>
      </c>
      <c r="D178" s="2" t="s">
        <v>785</v>
      </c>
      <c r="E178" s="2" t="s">
        <v>536</v>
      </c>
      <c r="F178" s="2" t="s">
        <v>46</v>
      </c>
      <c r="G178" s="2" t="s">
        <v>14</v>
      </c>
      <c r="H178" s="2" t="s">
        <v>78</v>
      </c>
      <c r="I178" s="2" t="s">
        <v>543</v>
      </c>
      <c r="J178" s="2" t="s">
        <v>534</v>
      </c>
      <c r="L178" t="str">
        <f t="shared" si="26"/>
        <v>raina singh</v>
      </c>
      <c r="M178" t="str">
        <f t="shared" si="19"/>
        <v>Discoverers</v>
      </c>
      <c r="N178" t="str">
        <f t="shared" si="20"/>
        <v>9 IGCSE B</v>
      </c>
      <c r="O178" t="str">
        <f t="shared" si="21"/>
        <v>Gardening;Film Making;Photography;</v>
      </c>
      <c r="P178" s="12" t="s">
        <v>78</v>
      </c>
      <c r="Q178" t="s">
        <v>543</v>
      </c>
      <c r="R178" t="s">
        <v>534</v>
      </c>
      <c r="S178" t="s">
        <v>1112</v>
      </c>
      <c r="T178" t="str">
        <f t="shared" si="22"/>
        <v>Spellathon;Quiz;;Dance;DIY;Hindi Drama;;Public Speaking;Indoor Games;;Culinary;</v>
      </c>
      <c r="U178" t="str">
        <f t="shared" si="27"/>
        <v>Spellathon;Quiz;Dance;DIY;Hindi Drama;Public Speaking;Indoor Games;Culinary;</v>
      </c>
      <c r="V178" t="str">
        <f t="shared" si="23"/>
        <v>Gardening;Film Making;Photography;Spellathon;Quiz;Dance;DIY;Hindi Drama;Public Speaking;Indoor Games;Culinary;</v>
      </c>
      <c r="W178" t="str">
        <f t="shared" si="24"/>
        <v>Gardening;Film Making;Photography;Spellathon;Quiz;Dance;DIY;Hindi Drama;Public Speaking;Indoor Games;Culinary;</v>
      </c>
    </row>
    <row r="179" spans="1:23" x14ac:dyDescent="0.2">
      <c r="A179" s="2">
        <f t="shared" si="25"/>
        <v>178</v>
      </c>
      <c r="B179" s="1" t="s">
        <v>1106</v>
      </c>
      <c r="C179" s="1" t="s">
        <v>479</v>
      </c>
      <c r="D179" s="1" t="s">
        <v>451</v>
      </c>
      <c r="E179" s="3" t="s">
        <v>12</v>
      </c>
      <c r="F179" s="1" t="s">
        <v>31</v>
      </c>
      <c r="G179" s="1" t="s">
        <v>22</v>
      </c>
      <c r="H179" s="1" t="s">
        <v>543</v>
      </c>
      <c r="I179" s="1" t="s">
        <v>28</v>
      </c>
      <c r="J179" s="1" t="s">
        <v>40</v>
      </c>
      <c r="L179" t="str">
        <f t="shared" si="26"/>
        <v>Suryansh  Rao</v>
      </c>
      <c r="M179" t="str">
        <f t="shared" si="19"/>
        <v>Voyagers</v>
      </c>
      <c r="N179" t="str">
        <f t="shared" si="20"/>
        <v>6 E</v>
      </c>
      <c r="O179" t="str">
        <f t="shared" si="21"/>
        <v>Film Making;Dance;DIY;</v>
      </c>
      <c r="P179" s="12" t="s">
        <v>543</v>
      </c>
      <c r="Q179" t="s">
        <v>28</v>
      </c>
      <c r="R179" t="s">
        <v>40</v>
      </c>
      <c r="S179" t="s">
        <v>1112</v>
      </c>
      <c r="T179" t="str">
        <f t="shared" si="22"/>
        <v>Spellathon;Quiz;;;;Hindi Drama;Gardening;Public Speaking;Indoor Games;Photography;Culinary;</v>
      </c>
      <c r="U179" t="str">
        <f t="shared" si="27"/>
        <v>Spellathon;Quiz;Hindi Drama;Gardening;Public Speaking;Indoor Games;Photography;Culinary;</v>
      </c>
      <c r="V179" t="str">
        <f t="shared" si="23"/>
        <v>Film Making;Dance;DIY;Spellathon;Quiz;Hindi Drama;Gardening;Public Speaking;Indoor Games;Photography;Culinary;</v>
      </c>
      <c r="W179" t="str">
        <f t="shared" si="24"/>
        <v>Film Making;Dance;DIY;Spellathon;Quiz;Hindi Drama;Gardening;Public Speaking;Indoor Games;Photography;Culinary;</v>
      </c>
    </row>
    <row r="180" spans="1:23" x14ac:dyDescent="0.2">
      <c r="A180" s="2">
        <f t="shared" si="25"/>
        <v>179</v>
      </c>
      <c r="B180" s="1" t="s">
        <v>23</v>
      </c>
      <c r="C180" s="1" t="s">
        <v>253</v>
      </c>
      <c r="D180" s="1" t="s">
        <v>254</v>
      </c>
      <c r="E180" s="3" t="s">
        <v>12</v>
      </c>
      <c r="F180" s="1" t="s">
        <v>46</v>
      </c>
      <c r="G180" s="1" t="s">
        <v>43</v>
      </c>
      <c r="H180" s="1" t="s">
        <v>35</v>
      </c>
      <c r="I180" s="1" t="s">
        <v>23</v>
      </c>
      <c r="J180" s="1" t="s">
        <v>47</v>
      </c>
      <c r="L180" t="str">
        <f t="shared" si="26"/>
        <v>kaneshk  manohar</v>
      </c>
      <c r="M180" t="str">
        <f t="shared" si="19"/>
        <v>Explorers</v>
      </c>
      <c r="N180" t="str">
        <f t="shared" si="20"/>
        <v>6 B</v>
      </c>
      <c r="O180" t="str">
        <f t="shared" si="21"/>
        <v>Indoor Games;Quiz;Spellathon;</v>
      </c>
      <c r="P180" s="12" t="s">
        <v>35</v>
      </c>
      <c r="Q180" t="s">
        <v>23</v>
      </c>
      <c r="R180" t="s">
        <v>47</v>
      </c>
      <c r="S180" t="s">
        <v>1112</v>
      </c>
      <c r="T180" t="str">
        <f t="shared" si="22"/>
        <v>;;Film Making;Dance;DIY;Hindi Drama;Gardening;Public Speaking;;Photography;Culinary;</v>
      </c>
      <c r="U180" t="str">
        <f t="shared" si="27"/>
        <v>;Film Making;Dance;DIY;Hindi Drama;Gardening;Public Speaking;Photography;Culinary;</v>
      </c>
      <c r="V180" t="str">
        <f t="shared" si="23"/>
        <v>Indoor Games;Quiz;Spellathon;;Film Making;Dance;DIY;Hindi Drama;Gardening;Public Speaking;Photography;Culinary;</v>
      </c>
      <c r="W180" t="str">
        <f t="shared" si="24"/>
        <v>Indoor Games;Quiz;Spellathon;Film Making;Dance;DIY;Hindi Drama;Gardening;Public Speaking;Photography;Culinary;</v>
      </c>
    </row>
    <row r="181" spans="1:23" x14ac:dyDescent="0.2">
      <c r="A181" s="2">
        <f t="shared" si="25"/>
        <v>180</v>
      </c>
      <c r="B181" s="1" t="s">
        <v>23</v>
      </c>
      <c r="C181" s="1" t="s">
        <v>255</v>
      </c>
      <c r="D181" s="1" t="s">
        <v>256</v>
      </c>
      <c r="E181" s="3" t="s">
        <v>12</v>
      </c>
      <c r="F181" s="1" t="s">
        <v>18</v>
      </c>
      <c r="G181" s="1" t="s">
        <v>14</v>
      </c>
      <c r="H181" s="1" t="s">
        <v>23</v>
      </c>
      <c r="I181" s="1" t="s">
        <v>19</v>
      </c>
      <c r="J181" s="1" t="s">
        <v>62</v>
      </c>
      <c r="L181" t="str">
        <f t="shared" si="26"/>
        <v>Karthik  Pothukuchi</v>
      </c>
      <c r="M181" t="str">
        <f t="shared" si="19"/>
        <v>Discoverers</v>
      </c>
      <c r="N181" t="str">
        <f t="shared" si="20"/>
        <v>6 C</v>
      </c>
      <c r="O181" t="str">
        <f t="shared" si="21"/>
        <v>Quiz;Culinary;Hindi Drama;</v>
      </c>
      <c r="P181" s="12" t="s">
        <v>23</v>
      </c>
      <c r="Q181" t="s">
        <v>19</v>
      </c>
      <c r="R181" t="s">
        <v>62</v>
      </c>
      <c r="S181" t="s">
        <v>1112</v>
      </c>
      <c r="T181" t="str">
        <f t="shared" si="22"/>
        <v>Spellathon;;Film Making;Dance;DIY;;Gardening;Public Speaking;Indoor Games;Photography;;</v>
      </c>
      <c r="U181" t="str">
        <f t="shared" si="27"/>
        <v>Spellathon;Film Making;Dance;DIY;Gardening;Public Speaking;Indoor Games;Photography;</v>
      </c>
      <c r="V181" t="str">
        <f t="shared" si="23"/>
        <v>Quiz;Culinary;Hindi Drama;Spellathon;Film Making;Dance;DIY;Gardening;Public Speaking;Indoor Games;Photography;</v>
      </c>
      <c r="W181" t="str">
        <f t="shared" si="24"/>
        <v>Quiz;Culinary;Hindi Drama;Spellathon;Film Making;Dance;DIY;Gardening;Public Speaking;Indoor Games;Photography;</v>
      </c>
    </row>
    <row r="182" spans="1:23" x14ac:dyDescent="0.2">
      <c r="A182" s="2">
        <f t="shared" si="25"/>
        <v>181</v>
      </c>
      <c r="B182" s="1" t="s">
        <v>62</v>
      </c>
      <c r="C182" s="1" t="s">
        <v>259</v>
      </c>
      <c r="D182" s="1" t="s">
        <v>260</v>
      </c>
      <c r="E182" s="3" t="s">
        <v>12</v>
      </c>
      <c r="F182" s="1" t="s">
        <v>34</v>
      </c>
      <c r="G182" s="1" t="s">
        <v>27</v>
      </c>
      <c r="H182" s="1" t="s">
        <v>28</v>
      </c>
      <c r="I182" s="1" t="s">
        <v>62</v>
      </c>
      <c r="J182" s="1" t="s">
        <v>19</v>
      </c>
      <c r="L182" t="str">
        <f t="shared" si="26"/>
        <v>Kashyap Shankar Sastha</v>
      </c>
      <c r="M182" t="str">
        <f t="shared" si="19"/>
        <v>Pioneers</v>
      </c>
      <c r="N182" t="str">
        <f t="shared" si="20"/>
        <v>6 A</v>
      </c>
      <c r="O182" t="str">
        <f t="shared" si="21"/>
        <v>Dance;Hindi Drama;Culinary;</v>
      </c>
      <c r="P182" s="12" t="s">
        <v>28</v>
      </c>
      <c r="Q182" t="s">
        <v>62</v>
      </c>
      <c r="R182" t="s">
        <v>19</v>
      </c>
      <c r="S182" t="s">
        <v>1112</v>
      </c>
      <c r="T182" t="str">
        <f t="shared" si="22"/>
        <v>Spellathon;Quiz;Film Making;;DIY;;Gardening;Public Speaking;Indoor Games;Photography;;</v>
      </c>
      <c r="U182" t="str">
        <f t="shared" si="27"/>
        <v>Spellathon;Quiz;Film Making;DIY;Gardening;Public Speaking;Indoor Games;Photography;</v>
      </c>
      <c r="V182" t="str">
        <f t="shared" si="23"/>
        <v>Dance;Hindi Drama;Culinary;Spellathon;Quiz;Film Making;DIY;Gardening;Public Speaking;Indoor Games;Photography;</v>
      </c>
      <c r="W182" t="str">
        <f t="shared" si="24"/>
        <v>Dance;Hindi Drama;Culinary;Spellathon;Quiz;Film Making;DIY;Gardening;Public Speaking;Indoor Games;Photography;</v>
      </c>
    </row>
    <row r="183" spans="1:23" x14ac:dyDescent="0.2">
      <c r="A183" s="2">
        <f t="shared" si="25"/>
        <v>182</v>
      </c>
      <c r="B183" s="1" t="s">
        <v>24</v>
      </c>
      <c r="C183" s="1" t="s">
        <v>263</v>
      </c>
      <c r="D183" s="1" t="s">
        <v>264</v>
      </c>
      <c r="E183" s="3" t="s">
        <v>12</v>
      </c>
      <c r="F183" s="1" t="s">
        <v>46</v>
      </c>
      <c r="G183" s="1" t="s">
        <v>14</v>
      </c>
      <c r="H183" s="1" t="s">
        <v>35</v>
      </c>
      <c r="I183" s="1" t="s">
        <v>24</v>
      </c>
      <c r="J183" s="1" t="s">
        <v>543</v>
      </c>
      <c r="L183" t="str">
        <f t="shared" si="26"/>
        <v>Kavya Ramkumar</v>
      </c>
      <c r="M183" t="str">
        <f t="shared" si="19"/>
        <v>Discoverers</v>
      </c>
      <c r="N183" t="str">
        <f t="shared" si="20"/>
        <v>6 B</v>
      </c>
      <c r="O183" t="str">
        <f t="shared" si="21"/>
        <v>Indoor Games;Public Speaking;Film Making;</v>
      </c>
      <c r="P183" s="12" t="s">
        <v>35</v>
      </c>
      <c r="Q183" t="s">
        <v>24</v>
      </c>
      <c r="R183" t="s">
        <v>543</v>
      </c>
      <c r="S183" t="s">
        <v>1112</v>
      </c>
      <c r="T183" t="str">
        <f t="shared" si="22"/>
        <v>Spellathon;Quiz;;Dance;DIY;Hindi Drama;Gardening;;;Photography;Culinary;</v>
      </c>
      <c r="U183" t="str">
        <f t="shared" si="27"/>
        <v>Spellathon;Quiz;Dance;DIY;Hindi Drama;Gardening;Photography;Culinary;</v>
      </c>
      <c r="V183" t="str">
        <f t="shared" si="23"/>
        <v>Indoor Games;Public Speaking;Film Making;Spellathon;Quiz;Dance;DIY;Hindi Drama;Gardening;Photography;Culinary;</v>
      </c>
      <c r="W183" t="str">
        <f t="shared" si="24"/>
        <v>Indoor Games;Public Speaking;Film Making;Spellathon;Quiz;Dance;DIY;Hindi Drama;Gardening;Photography;Culinary;</v>
      </c>
    </row>
    <row r="184" spans="1:23" x14ac:dyDescent="0.2">
      <c r="A184" s="2">
        <f t="shared" si="25"/>
        <v>183</v>
      </c>
      <c r="B184" s="1" t="s">
        <v>23</v>
      </c>
      <c r="C184" s="1" t="s">
        <v>272</v>
      </c>
      <c r="D184" s="1" t="s">
        <v>273</v>
      </c>
      <c r="E184" s="3" t="s">
        <v>12</v>
      </c>
      <c r="F184" s="1" t="s">
        <v>46</v>
      </c>
      <c r="G184" s="1" t="s">
        <v>22</v>
      </c>
      <c r="H184" s="1" t="s">
        <v>35</v>
      </c>
      <c r="I184" s="1" t="s">
        <v>23</v>
      </c>
      <c r="J184" s="1" t="s">
        <v>40</v>
      </c>
      <c r="L184" t="str">
        <f t="shared" si="26"/>
        <v>Kishan Raghu</v>
      </c>
      <c r="M184" t="str">
        <f t="shared" si="19"/>
        <v>Voyagers</v>
      </c>
      <c r="N184" t="str">
        <f t="shared" si="20"/>
        <v>6 B</v>
      </c>
      <c r="O184" t="str">
        <f t="shared" si="21"/>
        <v>Indoor Games;Quiz;DIY;</v>
      </c>
      <c r="P184" s="12" t="s">
        <v>35</v>
      </c>
      <c r="Q184" t="s">
        <v>23</v>
      </c>
      <c r="R184" t="s">
        <v>40</v>
      </c>
      <c r="S184" t="s">
        <v>1112</v>
      </c>
      <c r="T184" t="str">
        <f t="shared" si="22"/>
        <v>Spellathon;;Film Making;Dance;;Hindi Drama;Gardening;Public Speaking;;Photography;Culinary;</v>
      </c>
      <c r="U184" t="str">
        <f t="shared" si="27"/>
        <v>Spellathon;Film Making;Dance;Hindi Drama;Gardening;Public Speaking;Photography;Culinary;</v>
      </c>
      <c r="V184" t="str">
        <f t="shared" si="23"/>
        <v>Indoor Games;Quiz;DIY;Spellathon;Film Making;Dance;Hindi Drama;Gardening;Public Speaking;Photography;Culinary;</v>
      </c>
      <c r="W184" t="str">
        <f t="shared" si="24"/>
        <v>Indoor Games;Quiz;DIY;Spellathon;Film Making;Dance;Hindi Drama;Gardening;Public Speaking;Photography;Culinary;</v>
      </c>
    </row>
    <row r="185" spans="1:23" x14ac:dyDescent="0.2">
      <c r="A185" s="2">
        <f t="shared" si="25"/>
        <v>184</v>
      </c>
      <c r="B185" s="2" t="s">
        <v>78</v>
      </c>
      <c r="C185" s="2" t="s">
        <v>760</v>
      </c>
      <c r="D185" s="2" t="s">
        <v>761</v>
      </c>
      <c r="E185" s="2" t="s">
        <v>530</v>
      </c>
      <c r="F185" s="2" t="s">
        <v>31</v>
      </c>
      <c r="G185" s="2" t="s">
        <v>43</v>
      </c>
      <c r="H185" s="2" t="s">
        <v>78</v>
      </c>
      <c r="I185" s="2" t="s">
        <v>35</v>
      </c>
      <c r="J185" s="2" t="s">
        <v>28</v>
      </c>
      <c r="L185" t="str">
        <f t="shared" si="26"/>
        <v>Aditya suresh</v>
      </c>
      <c r="M185" t="str">
        <f t="shared" si="19"/>
        <v>Explorers</v>
      </c>
      <c r="N185" t="str">
        <f t="shared" si="20"/>
        <v>10 IGCSE E</v>
      </c>
      <c r="O185" t="str">
        <f t="shared" si="21"/>
        <v>Gardening;Indoor Games;Dance;</v>
      </c>
      <c r="P185" s="12" t="s">
        <v>78</v>
      </c>
      <c r="Q185" t="s">
        <v>35</v>
      </c>
      <c r="R185" t="s">
        <v>28</v>
      </c>
      <c r="S185" t="s">
        <v>1112</v>
      </c>
      <c r="T185" t="str">
        <f t="shared" si="22"/>
        <v>Spellathon;Quiz;Film Making;;DIY;Hindi Drama;;Public Speaking;;Photography;Culinary;</v>
      </c>
      <c r="U185" t="str">
        <f t="shared" si="27"/>
        <v>Spellathon;Quiz;Film Making;DIY;Hindi Drama;Public Speaking;Photography;Culinary;</v>
      </c>
      <c r="V185" t="str">
        <f t="shared" si="23"/>
        <v>Gardening;Indoor Games;Dance;Spellathon;Quiz;Film Making;DIY;Hindi Drama;Public Speaking;Photography;Culinary;</v>
      </c>
      <c r="W185" t="str">
        <f t="shared" si="24"/>
        <v>Gardening;Indoor Games;Dance;Spellathon;Quiz;Film Making;DIY;Hindi Drama;Public Speaking;Photography;Culinary;</v>
      </c>
    </row>
    <row r="186" spans="1:23" x14ac:dyDescent="0.2">
      <c r="A186" s="2">
        <f t="shared" si="25"/>
        <v>185</v>
      </c>
      <c r="B186" s="1" t="s">
        <v>19</v>
      </c>
      <c r="C186" s="1" t="s">
        <v>282</v>
      </c>
      <c r="D186" s="1" t="s">
        <v>283</v>
      </c>
      <c r="E186" s="3" t="s">
        <v>12</v>
      </c>
      <c r="F186" s="1" t="s">
        <v>74</v>
      </c>
      <c r="G186" s="1" t="s">
        <v>43</v>
      </c>
      <c r="H186" s="1" t="s">
        <v>19</v>
      </c>
      <c r="I186" s="1" t="s">
        <v>40</v>
      </c>
      <c r="J186" s="1" t="s">
        <v>78</v>
      </c>
      <c r="L186" t="str">
        <f t="shared" si="26"/>
        <v>Lathifa  Buhari</v>
      </c>
      <c r="M186" t="str">
        <f t="shared" si="19"/>
        <v>Explorers</v>
      </c>
      <c r="N186" t="str">
        <f t="shared" si="20"/>
        <v>6 F</v>
      </c>
      <c r="O186" t="str">
        <f t="shared" si="21"/>
        <v>Culinary;DIY;Gardening;</v>
      </c>
      <c r="P186" s="12" t="s">
        <v>19</v>
      </c>
      <c r="Q186" t="s">
        <v>40</v>
      </c>
      <c r="R186" t="s">
        <v>78</v>
      </c>
      <c r="S186" t="s">
        <v>1112</v>
      </c>
      <c r="T186" t="str">
        <f t="shared" si="22"/>
        <v>Spellathon;Quiz;Film Making;Dance;;Hindi Drama;;Public Speaking;Indoor Games;Photography;;</v>
      </c>
      <c r="U186" t="str">
        <f t="shared" si="27"/>
        <v>Spellathon;Quiz;Film Making;Dance;Hindi Drama;Public Speaking;Indoor Games;Photography;</v>
      </c>
      <c r="V186" t="str">
        <f t="shared" si="23"/>
        <v>Culinary;DIY;Gardening;Spellathon;Quiz;Film Making;Dance;Hindi Drama;Public Speaking;Indoor Games;Photography;</v>
      </c>
      <c r="W186" t="str">
        <f t="shared" si="24"/>
        <v>Culinary;DIY;Gardening;Spellathon;Quiz;Film Making;Dance;Hindi Drama;Public Speaking;Indoor Games;Photography;</v>
      </c>
    </row>
    <row r="187" spans="1:23" x14ac:dyDescent="0.2">
      <c r="A187" s="2">
        <f t="shared" si="25"/>
        <v>186</v>
      </c>
      <c r="B187" s="1" t="s">
        <v>19</v>
      </c>
      <c r="C187" s="1" t="s">
        <v>296</v>
      </c>
      <c r="D187" s="1" t="s">
        <v>297</v>
      </c>
      <c r="E187" s="3" t="s">
        <v>12</v>
      </c>
      <c r="F187" s="1" t="s">
        <v>46</v>
      </c>
      <c r="G187" s="1" t="s">
        <v>43</v>
      </c>
      <c r="H187" s="1" t="s">
        <v>19</v>
      </c>
      <c r="I187" s="1" t="s">
        <v>543</v>
      </c>
      <c r="J187" s="1" t="s">
        <v>35</v>
      </c>
      <c r="L187" t="str">
        <f t="shared" si="26"/>
        <v>Manish Vrishab Baradha</v>
      </c>
      <c r="M187" t="str">
        <f t="shared" si="19"/>
        <v>Explorers</v>
      </c>
      <c r="N187" t="str">
        <f t="shared" si="20"/>
        <v>6 B</v>
      </c>
      <c r="O187" t="str">
        <f t="shared" si="21"/>
        <v>Culinary;Film Making;Indoor Games;</v>
      </c>
      <c r="P187" s="12" t="s">
        <v>19</v>
      </c>
      <c r="Q187" t="s">
        <v>543</v>
      </c>
      <c r="R187" t="s">
        <v>35</v>
      </c>
      <c r="S187" t="s">
        <v>1112</v>
      </c>
      <c r="T187" t="str">
        <f t="shared" si="22"/>
        <v>Spellathon;Quiz;;Dance;DIY;Hindi Drama;Gardening;Public Speaking;;Photography;;</v>
      </c>
      <c r="U187" t="str">
        <f t="shared" si="27"/>
        <v>Spellathon;Quiz;Dance;DIY;Hindi Drama;Gardening;Public Speaking;Photography;</v>
      </c>
      <c r="V187" t="str">
        <f t="shared" si="23"/>
        <v>Culinary;Film Making;Indoor Games;Spellathon;Quiz;Dance;DIY;Hindi Drama;Gardening;Public Speaking;Photography;</v>
      </c>
      <c r="W187" t="str">
        <f t="shared" si="24"/>
        <v>Culinary;Film Making;Indoor Games;Spellathon;Quiz;Dance;DIY;Hindi Drama;Gardening;Public Speaking;Photography;</v>
      </c>
    </row>
    <row r="188" spans="1:23" x14ac:dyDescent="0.2">
      <c r="A188" s="2">
        <f t="shared" si="25"/>
        <v>187</v>
      </c>
      <c r="B188" s="2" t="s">
        <v>24</v>
      </c>
      <c r="C188" s="1" t="s">
        <v>298</v>
      </c>
      <c r="D188" s="1" t="s">
        <v>51</v>
      </c>
      <c r="E188" s="3" t="s">
        <v>12</v>
      </c>
      <c r="F188" s="1" t="s">
        <v>13</v>
      </c>
      <c r="G188" s="1" t="s">
        <v>22</v>
      </c>
      <c r="H188" s="1" t="s">
        <v>24</v>
      </c>
      <c r="I188" s="1" t="s">
        <v>543</v>
      </c>
      <c r="J188" s="1" t="s">
        <v>23</v>
      </c>
      <c r="L188" t="str">
        <f t="shared" si="26"/>
        <v>Meha Sharma</v>
      </c>
      <c r="M188" t="str">
        <f t="shared" si="19"/>
        <v>Voyagers</v>
      </c>
      <c r="N188" t="str">
        <f t="shared" si="20"/>
        <v>6 D</v>
      </c>
      <c r="O188" t="str">
        <f t="shared" si="21"/>
        <v>Public Speaking;Film Making;Quiz;</v>
      </c>
      <c r="P188" s="12" t="s">
        <v>24</v>
      </c>
      <c r="Q188" t="s">
        <v>543</v>
      </c>
      <c r="R188" t="s">
        <v>23</v>
      </c>
      <c r="S188" t="s">
        <v>1112</v>
      </c>
      <c r="T188" t="str">
        <f t="shared" si="22"/>
        <v>Spellathon;;;Dance;DIY;Hindi Drama;Gardening;;Indoor Games;Photography;Culinary;</v>
      </c>
      <c r="U188" t="str">
        <f t="shared" si="27"/>
        <v>Spellathon;Dance;DIY;Hindi Drama;Gardening;Indoor Games;Photography;Culinary;</v>
      </c>
      <c r="V188" t="str">
        <f t="shared" si="23"/>
        <v>Public Speaking;Film Making;Quiz;Spellathon;Dance;DIY;Hindi Drama;Gardening;Indoor Games;Photography;Culinary;</v>
      </c>
      <c r="W188" t="str">
        <f t="shared" si="24"/>
        <v>Public Speaking;Film Making;Quiz;Spellathon;Dance;DIY;Hindi Drama;Gardening;Indoor Games;Photography;Culinary;</v>
      </c>
    </row>
    <row r="189" spans="1:23" x14ac:dyDescent="0.2">
      <c r="A189" s="2">
        <f t="shared" si="25"/>
        <v>188</v>
      </c>
      <c r="B189" s="1" t="s">
        <v>19</v>
      </c>
      <c r="C189" s="1" t="s">
        <v>480</v>
      </c>
      <c r="D189" s="1" t="s">
        <v>481</v>
      </c>
      <c r="E189" s="3" t="s">
        <v>12</v>
      </c>
      <c r="F189" s="1" t="s">
        <v>34</v>
      </c>
      <c r="G189" s="1" t="s">
        <v>22</v>
      </c>
      <c r="H189" s="1" t="s">
        <v>543</v>
      </c>
      <c r="I189" s="1" t="s">
        <v>28</v>
      </c>
      <c r="J189" s="1" t="s">
        <v>19</v>
      </c>
      <c r="L189" t="str">
        <f t="shared" si="26"/>
        <v>Svara Tewari</v>
      </c>
      <c r="M189" t="str">
        <f t="shared" si="19"/>
        <v>Voyagers</v>
      </c>
      <c r="N189" t="str">
        <f t="shared" si="20"/>
        <v>6 A</v>
      </c>
      <c r="O189" t="str">
        <f t="shared" si="21"/>
        <v>Film Making;Dance;Culinary;</v>
      </c>
      <c r="P189" s="12" t="s">
        <v>543</v>
      </c>
      <c r="Q189" t="s">
        <v>28</v>
      </c>
      <c r="R189" t="s">
        <v>19</v>
      </c>
      <c r="S189" t="s">
        <v>1112</v>
      </c>
      <c r="T189" t="str">
        <f t="shared" si="22"/>
        <v>Spellathon;Quiz;;;DIY;Hindi Drama;Gardening;Public Speaking;Indoor Games;Photography;;</v>
      </c>
      <c r="U189" t="str">
        <f t="shared" si="27"/>
        <v>Spellathon;Quiz;DIY;Hindi Drama;Gardening;Public Speaking;Indoor Games;Photography;</v>
      </c>
      <c r="V189" t="str">
        <f t="shared" si="23"/>
        <v>Film Making;Dance;Culinary;Spellathon;Quiz;DIY;Hindi Drama;Gardening;Public Speaking;Indoor Games;Photography;</v>
      </c>
      <c r="W189" t="str">
        <f t="shared" si="24"/>
        <v>Film Making;Dance;Culinary;Spellathon;Quiz;DIY;Hindi Drama;Gardening;Public Speaking;Indoor Games;Photography;</v>
      </c>
    </row>
    <row r="190" spans="1:23" x14ac:dyDescent="0.2">
      <c r="A190" s="2">
        <f t="shared" si="25"/>
        <v>189</v>
      </c>
      <c r="B190" s="1" t="s">
        <v>19</v>
      </c>
      <c r="C190" s="1" t="s">
        <v>306</v>
      </c>
      <c r="D190" s="1" t="s">
        <v>307</v>
      </c>
      <c r="E190" s="3" t="s">
        <v>12</v>
      </c>
      <c r="F190" s="1" t="s">
        <v>31</v>
      </c>
      <c r="G190" s="1" t="s">
        <v>43</v>
      </c>
      <c r="H190" s="1" t="s">
        <v>19</v>
      </c>
      <c r="I190" s="1" t="s">
        <v>40</v>
      </c>
      <c r="J190" s="1" t="s">
        <v>543</v>
      </c>
      <c r="L190" t="str">
        <f t="shared" si="26"/>
        <v>Minnoli Abhinav Tiwari</v>
      </c>
      <c r="M190" t="str">
        <f t="shared" si="19"/>
        <v>Explorers</v>
      </c>
      <c r="N190" t="str">
        <f t="shared" si="20"/>
        <v>6 E</v>
      </c>
      <c r="O190" t="str">
        <f t="shared" si="21"/>
        <v>Culinary;DIY;Film Making;</v>
      </c>
      <c r="P190" s="12" t="s">
        <v>19</v>
      </c>
      <c r="Q190" t="s">
        <v>40</v>
      </c>
      <c r="R190" t="s">
        <v>543</v>
      </c>
      <c r="S190" t="s">
        <v>1112</v>
      </c>
      <c r="T190" t="str">
        <f t="shared" si="22"/>
        <v>Spellathon;Quiz;;Dance;;Hindi Drama;Gardening;Public Speaking;Indoor Games;Photography;;</v>
      </c>
      <c r="U190" t="str">
        <f t="shared" si="27"/>
        <v>Spellathon;Quiz;Dance;Hindi Drama;Gardening;Public Speaking;Indoor Games;Photography;</v>
      </c>
      <c r="V190" t="str">
        <f t="shared" si="23"/>
        <v>Culinary;DIY;Film Making;Spellathon;Quiz;Dance;Hindi Drama;Gardening;Public Speaking;Indoor Games;Photography;</v>
      </c>
      <c r="W190" t="str">
        <f t="shared" si="24"/>
        <v>Culinary;DIY;Film Making;Spellathon;Quiz;Dance;Hindi Drama;Gardening;Public Speaking;Indoor Games;Photography;</v>
      </c>
    </row>
    <row r="191" spans="1:23" x14ac:dyDescent="0.2">
      <c r="A191" s="2">
        <f t="shared" si="25"/>
        <v>190</v>
      </c>
      <c r="B191" s="1" t="s">
        <v>24</v>
      </c>
      <c r="C191" s="1" t="s">
        <v>308</v>
      </c>
      <c r="D191" s="1" t="s">
        <v>136</v>
      </c>
      <c r="E191" s="3" t="s">
        <v>12</v>
      </c>
      <c r="F191" s="1" t="s">
        <v>74</v>
      </c>
      <c r="G191" s="1" t="s">
        <v>14</v>
      </c>
      <c r="H191" s="1" t="s">
        <v>24</v>
      </c>
      <c r="I191" s="1" t="s">
        <v>23</v>
      </c>
      <c r="J191" s="1" t="s">
        <v>47</v>
      </c>
      <c r="L191" t="str">
        <f t="shared" si="26"/>
        <v>Mitali Agrawal</v>
      </c>
      <c r="M191" t="str">
        <f t="shared" si="19"/>
        <v>Discoverers</v>
      </c>
      <c r="N191" t="str">
        <f t="shared" si="20"/>
        <v>6 F</v>
      </c>
      <c r="O191" t="str">
        <f t="shared" si="21"/>
        <v>Public Speaking;Quiz;Spellathon;</v>
      </c>
      <c r="P191" s="12" t="s">
        <v>24</v>
      </c>
      <c r="Q191" t="s">
        <v>23</v>
      </c>
      <c r="R191" t="s">
        <v>47</v>
      </c>
      <c r="S191" t="s">
        <v>1112</v>
      </c>
      <c r="T191" t="str">
        <f t="shared" si="22"/>
        <v>;;Film Making;Dance;DIY;Hindi Drama;Gardening;;Indoor Games;Photography;Culinary;</v>
      </c>
      <c r="U191" t="str">
        <f t="shared" si="27"/>
        <v>;Film Making;Dance;DIY;Hindi Drama;Gardening;Indoor Games;Photography;Culinary;</v>
      </c>
      <c r="V191" t="str">
        <f t="shared" si="23"/>
        <v>Public Speaking;Quiz;Spellathon;;Film Making;Dance;DIY;Hindi Drama;Gardening;Indoor Games;Photography;Culinary;</v>
      </c>
      <c r="W191" t="str">
        <f t="shared" si="24"/>
        <v>Public Speaking;Quiz;Spellathon;Film Making;Dance;DIY;Hindi Drama;Gardening;Indoor Games;Photography;Culinary;</v>
      </c>
    </row>
    <row r="192" spans="1:23" x14ac:dyDescent="0.2">
      <c r="A192" s="2">
        <f t="shared" si="25"/>
        <v>191</v>
      </c>
      <c r="B192" s="1" t="s">
        <v>35</v>
      </c>
      <c r="C192" s="2" t="s">
        <v>734</v>
      </c>
      <c r="D192" s="2" t="s">
        <v>892</v>
      </c>
      <c r="E192" s="2" t="s">
        <v>536</v>
      </c>
      <c r="F192" s="2" t="s">
        <v>34</v>
      </c>
      <c r="G192" s="2" t="s">
        <v>43</v>
      </c>
      <c r="H192" s="2" t="s">
        <v>35</v>
      </c>
      <c r="I192" s="2" t="s">
        <v>40</v>
      </c>
      <c r="J192" s="2" t="s">
        <v>78</v>
      </c>
      <c r="L192" t="str">
        <f t="shared" si="26"/>
        <v>Ritvik Shekar</v>
      </c>
      <c r="M192" t="str">
        <f t="shared" si="19"/>
        <v>Explorers</v>
      </c>
      <c r="N192" t="str">
        <f t="shared" si="20"/>
        <v>9 IGCSE A</v>
      </c>
      <c r="O192" t="str">
        <f t="shared" si="21"/>
        <v>Indoor Games;DIY;Gardening;</v>
      </c>
      <c r="P192" s="12" t="s">
        <v>35</v>
      </c>
      <c r="Q192" t="s">
        <v>40</v>
      </c>
      <c r="R192" t="s">
        <v>78</v>
      </c>
      <c r="S192" t="s">
        <v>1112</v>
      </c>
      <c r="T192" t="str">
        <f t="shared" si="22"/>
        <v>Spellathon;Quiz;Film Making;Dance;;Hindi Drama;;Public Speaking;;Photography;Culinary;</v>
      </c>
      <c r="U192" t="str">
        <f t="shared" si="27"/>
        <v>Spellathon;Quiz;Film Making;Dance;Hindi Drama;Public Speaking;Photography;Culinary;</v>
      </c>
      <c r="V192" t="str">
        <f t="shared" si="23"/>
        <v>Indoor Games;DIY;Gardening;Spellathon;Quiz;Film Making;Dance;Hindi Drama;Public Speaking;Photography;Culinary;</v>
      </c>
      <c r="W192" t="str">
        <f t="shared" si="24"/>
        <v>Indoor Games;DIY;Gardening;Spellathon;Quiz;Film Making;Dance;Hindi Drama;Public Speaking;Photography;Culinary;</v>
      </c>
    </row>
    <row r="193" spans="1:23" x14ac:dyDescent="0.2">
      <c r="A193" s="2">
        <f t="shared" si="25"/>
        <v>192</v>
      </c>
      <c r="B193" s="2" t="s">
        <v>24</v>
      </c>
      <c r="C193" s="1" t="s">
        <v>311</v>
      </c>
      <c r="D193" s="1" t="s">
        <v>312</v>
      </c>
      <c r="E193" s="3" t="s">
        <v>12</v>
      </c>
      <c r="F193" s="1" t="s">
        <v>18</v>
      </c>
      <c r="G193" s="1" t="s">
        <v>43</v>
      </c>
      <c r="H193" s="1" t="s">
        <v>24</v>
      </c>
      <c r="I193" s="1" t="s">
        <v>19</v>
      </c>
      <c r="J193" s="1" t="s">
        <v>40</v>
      </c>
      <c r="L193" t="str">
        <f t="shared" si="26"/>
        <v>Mradushi Varshney</v>
      </c>
      <c r="M193" t="str">
        <f t="shared" si="19"/>
        <v>Explorers</v>
      </c>
      <c r="N193" t="str">
        <f t="shared" si="20"/>
        <v>6 C</v>
      </c>
      <c r="O193" t="str">
        <f t="shared" si="21"/>
        <v>Public Speaking;Culinary;DIY;</v>
      </c>
      <c r="P193" s="12" t="s">
        <v>24</v>
      </c>
      <c r="Q193" t="s">
        <v>19</v>
      </c>
      <c r="R193" t="s">
        <v>40</v>
      </c>
      <c r="S193" t="s">
        <v>1112</v>
      </c>
      <c r="T193" t="str">
        <f t="shared" si="22"/>
        <v>Spellathon;Quiz;Film Making;Dance;;Hindi Drama;Gardening;;Indoor Games;Photography;;</v>
      </c>
      <c r="U193" t="str">
        <f t="shared" si="27"/>
        <v>Spellathon;Quiz;Film Making;Dance;Hindi Drama;Gardening;Indoor Games;Photography;</v>
      </c>
      <c r="V193" t="str">
        <f t="shared" si="23"/>
        <v>Public Speaking;Culinary;DIY;Spellathon;Quiz;Film Making;Dance;Hindi Drama;Gardening;Indoor Games;Photography;</v>
      </c>
      <c r="W193" t="str">
        <f t="shared" si="24"/>
        <v>Public Speaking;Culinary;DIY;Spellathon;Quiz;Film Making;Dance;Hindi Drama;Gardening;Indoor Games;Photography;</v>
      </c>
    </row>
    <row r="194" spans="1:23" x14ac:dyDescent="0.2">
      <c r="A194" s="2">
        <f t="shared" si="25"/>
        <v>193</v>
      </c>
      <c r="B194" s="1" t="s">
        <v>40</v>
      </c>
      <c r="C194" s="1" t="s">
        <v>313</v>
      </c>
      <c r="D194" s="1" t="s">
        <v>314</v>
      </c>
      <c r="E194" s="3" t="s">
        <v>12</v>
      </c>
      <c r="F194" s="1" t="s">
        <v>31</v>
      </c>
      <c r="G194" s="1" t="s">
        <v>43</v>
      </c>
      <c r="H194" s="1" t="s">
        <v>40</v>
      </c>
      <c r="I194" s="1" t="s">
        <v>543</v>
      </c>
      <c r="J194" s="1" t="s">
        <v>28</v>
      </c>
      <c r="L194" t="str">
        <f t="shared" si="26"/>
        <v>Namrata Makhijani</v>
      </c>
      <c r="M194" t="str">
        <f t="shared" si="19"/>
        <v>Explorers</v>
      </c>
      <c r="N194" t="str">
        <f t="shared" si="20"/>
        <v>6 E</v>
      </c>
      <c r="O194" t="str">
        <f t="shared" si="21"/>
        <v>DIY;Film Making;Dance;</v>
      </c>
      <c r="P194" s="12" t="s">
        <v>40</v>
      </c>
      <c r="Q194" t="s">
        <v>543</v>
      </c>
      <c r="R194" t="s">
        <v>28</v>
      </c>
      <c r="S194" t="s">
        <v>1112</v>
      </c>
      <c r="T194" t="str">
        <f t="shared" si="22"/>
        <v>Spellathon;Quiz;;;;Hindi Drama;Gardening;Public Speaking;Indoor Games;Photography;Culinary;</v>
      </c>
      <c r="U194" t="str">
        <f t="shared" si="27"/>
        <v>Spellathon;Quiz;Hindi Drama;Gardening;Public Speaking;Indoor Games;Photography;Culinary;</v>
      </c>
      <c r="V194" t="str">
        <f t="shared" si="23"/>
        <v>DIY;Film Making;Dance;Spellathon;Quiz;Hindi Drama;Gardening;Public Speaking;Indoor Games;Photography;Culinary;</v>
      </c>
      <c r="W194" t="str">
        <f t="shared" si="24"/>
        <v>DIY;Film Making;Dance;Spellathon;Quiz;Hindi Drama;Gardening;Public Speaking;Indoor Games;Photography;Culinary;</v>
      </c>
    </row>
    <row r="195" spans="1:23" x14ac:dyDescent="0.2">
      <c r="A195" s="2">
        <f t="shared" si="25"/>
        <v>194</v>
      </c>
      <c r="B195" s="1" t="s">
        <v>23</v>
      </c>
      <c r="C195" s="1" t="s">
        <v>315</v>
      </c>
      <c r="D195" s="1" t="s">
        <v>316</v>
      </c>
      <c r="E195" s="3" t="s">
        <v>12</v>
      </c>
      <c r="F195" s="1" t="s">
        <v>18</v>
      </c>
      <c r="G195" s="1" t="s">
        <v>22</v>
      </c>
      <c r="H195" s="1" t="s">
        <v>35</v>
      </c>
      <c r="I195" s="1" t="s">
        <v>23</v>
      </c>
      <c r="J195" s="1" t="s">
        <v>24</v>
      </c>
      <c r="L195" t="str">
        <f t="shared" si="26"/>
        <v>Navye Jauhari</v>
      </c>
      <c r="M195" t="str">
        <f t="shared" ref="M195:M258" si="28">CONCATENATE(G195,"s")</f>
        <v>Voyagers</v>
      </c>
      <c r="N195" t="str">
        <f t="shared" ref="N195:N258" si="29">CONCATENATE(E195," ",F195)</f>
        <v>6 C</v>
      </c>
      <c r="O195" t="str">
        <f t="shared" ref="O195:O247" si="30">CONCATENATE(H195,";",I195,";",J195,";")</f>
        <v>Indoor Games;Quiz;Public Speaking;</v>
      </c>
      <c r="P195" s="12" t="s">
        <v>35</v>
      </c>
      <c r="Q195" t="s">
        <v>23</v>
      </c>
      <c r="R195" t="s">
        <v>24</v>
      </c>
      <c r="S195" t="s">
        <v>1112</v>
      </c>
      <c r="T195" t="str">
        <f t="shared" ref="T195:T258" si="31">SUBSTITUTE(SUBSTITUTE(SUBSTITUTE(S195,P195,""),Q195,""),R195,"")</f>
        <v>Spellathon;;Film Making;Dance;DIY;Hindi Drama;Gardening;;;Photography;Culinary;</v>
      </c>
      <c r="U195" t="str">
        <f t="shared" si="27"/>
        <v>Spellathon;Film Making;Dance;DIY;Hindi Drama;Gardening;Photography;Culinary;</v>
      </c>
      <c r="V195" t="str">
        <f t="shared" ref="V195:V258" si="32">CONCATENATE(O195,U195)</f>
        <v>Indoor Games;Quiz;Public Speaking;Spellathon;Film Making;Dance;DIY;Hindi Drama;Gardening;Photography;Culinary;</v>
      </c>
      <c r="W195" t="str">
        <f t="shared" ref="W195:W258" si="33">SUBSTITUTE(V195,";;",";")</f>
        <v>Indoor Games;Quiz;Public Speaking;Spellathon;Film Making;Dance;DIY;Hindi Drama;Gardening;Photography;Culinary;</v>
      </c>
    </row>
    <row r="196" spans="1:23" x14ac:dyDescent="0.2">
      <c r="A196" s="2">
        <f t="shared" ref="A196:A259" si="34">A195+1</f>
        <v>195</v>
      </c>
      <c r="B196" s="1" t="s">
        <v>35</v>
      </c>
      <c r="C196" s="2" t="s">
        <v>903</v>
      </c>
      <c r="D196" s="2" t="s">
        <v>904</v>
      </c>
      <c r="E196" s="2" t="s">
        <v>536</v>
      </c>
      <c r="F196" s="2" t="s">
        <v>34</v>
      </c>
      <c r="G196" s="2" t="s">
        <v>43</v>
      </c>
      <c r="H196" s="2" t="s">
        <v>35</v>
      </c>
      <c r="I196" s="2" t="s">
        <v>78</v>
      </c>
      <c r="J196" s="2" t="s">
        <v>543</v>
      </c>
      <c r="L196" t="str">
        <f t="shared" ref="L196:L259" si="35">CONCATENATE(C196," ", D196)</f>
        <v xml:space="preserve">Siddharth  Premanand </v>
      </c>
      <c r="M196" t="str">
        <f t="shared" si="28"/>
        <v>Explorers</v>
      </c>
      <c r="N196" t="str">
        <f t="shared" si="29"/>
        <v>9 IGCSE A</v>
      </c>
      <c r="O196" t="str">
        <f t="shared" si="30"/>
        <v>Indoor Games;Gardening;Film Making;</v>
      </c>
      <c r="P196" s="12" t="s">
        <v>35</v>
      </c>
      <c r="Q196" t="s">
        <v>78</v>
      </c>
      <c r="R196" t="s">
        <v>543</v>
      </c>
      <c r="S196" t="s">
        <v>1112</v>
      </c>
      <c r="T196" t="str">
        <f t="shared" si="31"/>
        <v>Spellathon;Quiz;;Dance;DIY;Hindi Drama;;Public Speaking;;Photography;Culinary;</v>
      </c>
      <c r="U196" t="str">
        <f t="shared" ref="U196:U259" si="36">SUBSTITUTE(SUBSTITUTE(SUBSTITUTE(T196,";;;;",";"),";;;",";"),";;",";")</f>
        <v>Spellathon;Quiz;Dance;DIY;Hindi Drama;Public Speaking;Photography;Culinary;</v>
      </c>
      <c r="V196" t="str">
        <f t="shared" si="32"/>
        <v>Indoor Games;Gardening;Film Making;Spellathon;Quiz;Dance;DIY;Hindi Drama;Public Speaking;Photography;Culinary;</v>
      </c>
      <c r="W196" t="str">
        <f t="shared" si="33"/>
        <v>Indoor Games;Gardening;Film Making;Spellathon;Quiz;Dance;DIY;Hindi Drama;Public Speaking;Photography;Culinary;</v>
      </c>
    </row>
    <row r="197" spans="1:23" x14ac:dyDescent="0.2">
      <c r="A197" s="2">
        <f t="shared" si="34"/>
        <v>196</v>
      </c>
      <c r="B197" s="1" t="s">
        <v>28</v>
      </c>
      <c r="C197" s="1" t="s">
        <v>321</v>
      </c>
      <c r="D197" s="1" t="s">
        <v>39</v>
      </c>
      <c r="E197" s="3" t="s">
        <v>12</v>
      </c>
      <c r="F197" s="1" t="s">
        <v>34</v>
      </c>
      <c r="G197" s="1" t="s">
        <v>43</v>
      </c>
      <c r="H197" s="1" t="s">
        <v>19</v>
      </c>
      <c r="I197" s="1" t="s">
        <v>28</v>
      </c>
      <c r="J197" s="1" t="s">
        <v>62</v>
      </c>
      <c r="L197" t="str">
        <f t="shared" si="35"/>
        <v>Neeti  Desai</v>
      </c>
      <c r="M197" t="str">
        <f t="shared" si="28"/>
        <v>Explorers</v>
      </c>
      <c r="N197" t="str">
        <f t="shared" si="29"/>
        <v>6 A</v>
      </c>
      <c r="O197" t="str">
        <f t="shared" si="30"/>
        <v>Culinary;Dance;Hindi Drama;</v>
      </c>
      <c r="P197" s="12" t="s">
        <v>19</v>
      </c>
      <c r="Q197" t="s">
        <v>28</v>
      </c>
      <c r="R197" t="s">
        <v>62</v>
      </c>
      <c r="S197" t="s">
        <v>1112</v>
      </c>
      <c r="T197" t="str">
        <f t="shared" si="31"/>
        <v>Spellathon;Quiz;Film Making;;DIY;;Gardening;Public Speaking;Indoor Games;Photography;;</v>
      </c>
      <c r="U197" t="str">
        <f t="shared" si="36"/>
        <v>Spellathon;Quiz;Film Making;DIY;Gardening;Public Speaking;Indoor Games;Photography;</v>
      </c>
      <c r="V197" t="str">
        <f t="shared" si="32"/>
        <v>Culinary;Dance;Hindi Drama;Spellathon;Quiz;Film Making;DIY;Gardening;Public Speaking;Indoor Games;Photography;</v>
      </c>
      <c r="W197" t="str">
        <f t="shared" si="33"/>
        <v>Culinary;Dance;Hindi Drama;Spellathon;Quiz;Film Making;DIY;Gardening;Public Speaking;Indoor Games;Photography;</v>
      </c>
    </row>
    <row r="198" spans="1:23" x14ac:dyDescent="0.2">
      <c r="A198" s="2">
        <f t="shared" si="34"/>
        <v>197</v>
      </c>
      <c r="B198" s="1" t="s">
        <v>40</v>
      </c>
      <c r="C198" s="1" t="s">
        <v>326</v>
      </c>
      <c r="D198" s="1" t="s">
        <v>327</v>
      </c>
      <c r="E198" s="3" t="s">
        <v>12</v>
      </c>
      <c r="F198" s="1" t="s">
        <v>34</v>
      </c>
      <c r="G198" s="1" t="s">
        <v>27</v>
      </c>
      <c r="H198" s="1" t="s">
        <v>40</v>
      </c>
      <c r="I198" s="1" t="s">
        <v>543</v>
      </c>
      <c r="J198" s="1" t="s">
        <v>78</v>
      </c>
      <c r="L198" t="str">
        <f t="shared" si="35"/>
        <v>Niharika  Srivastava</v>
      </c>
      <c r="M198" t="str">
        <f t="shared" si="28"/>
        <v>Pioneers</v>
      </c>
      <c r="N198" t="str">
        <f t="shared" si="29"/>
        <v>6 A</v>
      </c>
      <c r="O198" t="str">
        <f t="shared" si="30"/>
        <v>DIY;Film Making;Gardening;</v>
      </c>
      <c r="P198" s="12" t="s">
        <v>40</v>
      </c>
      <c r="Q198" t="s">
        <v>543</v>
      </c>
      <c r="R198" t="s">
        <v>78</v>
      </c>
      <c r="S198" t="s">
        <v>1112</v>
      </c>
      <c r="T198" t="str">
        <f t="shared" si="31"/>
        <v>Spellathon;Quiz;;Dance;;Hindi Drama;;Public Speaking;Indoor Games;Photography;Culinary;</v>
      </c>
      <c r="U198" t="str">
        <f t="shared" si="36"/>
        <v>Spellathon;Quiz;Dance;Hindi Drama;Public Speaking;Indoor Games;Photography;Culinary;</v>
      </c>
      <c r="V198" t="str">
        <f t="shared" si="32"/>
        <v>DIY;Film Making;Gardening;Spellathon;Quiz;Dance;Hindi Drama;Public Speaking;Indoor Games;Photography;Culinary;</v>
      </c>
      <c r="W198" t="str">
        <f t="shared" si="33"/>
        <v>DIY;Film Making;Gardening;Spellathon;Quiz;Dance;Hindi Drama;Public Speaking;Indoor Games;Photography;Culinary;</v>
      </c>
    </row>
    <row r="199" spans="1:23" x14ac:dyDescent="0.2">
      <c r="A199" s="2">
        <f t="shared" si="34"/>
        <v>198</v>
      </c>
      <c r="B199" s="1" t="s">
        <v>47</v>
      </c>
      <c r="C199" s="1" t="s">
        <v>328</v>
      </c>
      <c r="D199" s="1" t="s">
        <v>144</v>
      </c>
      <c r="E199" s="3" t="s">
        <v>12</v>
      </c>
      <c r="F199" s="1" t="s">
        <v>46</v>
      </c>
      <c r="G199" s="1" t="s">
        <v>43</v>
      </c>
      <c r="H199" s="1" t="s">
        <v>47</v>
      </c>
      <c r="I199" s="1" t="s">
        <v>23</v>
      </c>
      <c r="J199" s="1" t="s">
        <v>543</v>
      </c>
      <c r="L199" t="str">
        <f t="shared" si="35"/>
        <v>Nikita Jain</v>
      </c>
      <c r="M199" t="str">
        <f t="shared" si="28"/>
        <v>Explorers</v>
      </c>
      <c r="N199" t="str">
        <f t="shared" si="29"/>
        <v>6 B</v>
      </c>
      <c r="O199" t="str">
        <f t="shared" si="30"/>
        <v>Spellathon;Quiz;Film Making;</v>
      </c>
      <c r="P199" s="12" t="s">
        <v>47</v>
      </c>
      <c r="Q199" t="s">
        <v>23</v>
      </c>
      <c r="R199" t="s">
        <v>543</v>
      </c>
      <c r="S199" t="s">
        <v>1112</v>
      </c>
      <c r="T199" t="str">
        <f t="shared" si="31"/>
        <v>;;;Dance;DIY;Hindi Drama;Gardening;Public Speaking;Indoor Games;Photography;Culinary;</v>
      </c>
      <c r="U199" t="str">
        <f t="shared" si="36"/>
        <v>;Dance;DIY;Hindi Drama;Gardening;Public Speaking;Indoor Games;Photography;Culinary;</v>
      </c>
      <c r="V199" t="str">
        <f t="shared" si="32"/>
        <v>Spellathon;Quiz;Film Making;;Dance;DIY;Hindi Drama;Gardening;Public Speaking;Indoor Games;Photography;Culinary;</v>
      </c>
      <c r="W199" t="str">
        <f t="shared" si="33"/>
        <v>Spellathon;Quiz;Film Making;Dance;DIY;Hindi Drama;Gardening;Public Speaking;Indoor Games;Photography;Culinary;</v>
      </c>
    </row>
    <row r="200" spans="1:23" x14ac:dyDescent="0.2">
      <c r="A200" s="2">
        <f t="shared" si="34"/>
        <v>199</v>
      </c>
      <c r="B200" s="1" t="s">
        <v>47</v>
      </c>
      <c r="C200" s="1" t="s">
        <v>329</v>
      </c>
      <c r="D200" s="1" t="s">
        <v>11</v>
      </c>
      <c r="E200" s="3" t="s">
        <v>12</v>
      </c>
      <c r="F200" s="1" t="s">
        <v>18</v>
      </c>
      <c r="G200" s="1" t="s">
        <v>14</v>
      </c>
      <c r="H200" s="1" t="s">
        <v>35</v>
      </c>
      <c r="I200" s="1" t="s">
        <v>47</v>
      </c>
      <c r="J200" s="1" t="s">
        <v>40</v>
      </c>
      <c r="L200" t="str">
        <f t="shared" si="35"/>
        <v>Nikunj Kumar</v>
      </c>
      <c r="M200" t="str">
        <f t="shared" si="28"/>
        <v>Discoverers</v>
      </c>
      <c r="N200" t="str">
        <f t="shared" si="29"/>
        <v>6 C</v>
      </c>
      <c r="O200" t="str">
        <f t="shared" si="30"/>
        <v>Indoor Games;Spellathon;DIY;</v>
      </c>
      <c r="P200" s="12" t="s">
        <v>35</v>
      </c>
      <c r="Q200" t="s">
        <v>47</v>
      </c>
      <c r="R200" t="s">
        <v>40</v>
      </c>
      <c r="S200" t="s">
        <v>1112</v>
      </c>
      <c r="T200" t="str">
        <f t="shared" si="31"/>
        <v>;Quiz;Film Making;Dance;;Hindi Drama;Gardening;Public Speaking;;Photography;Culinary;</v>
      </c>
      <c r="U200" t="str">
        <f t="shared" si="36"/>
        <v>;Quiz;Film Making;Dance;Hindi Drama;Gardening;Public Speaking;Photography;Culinary;</v>
      </c>
      <c r="V200" t="str">
        <f t="shared" si="32"/>
        <v>Indoor Games;Spellathon;DIY;;Quiz;Film Making;Dance;Hindi Drama;Gardening;Public Speaking;Photography;Culinary;</v>
      </c>
      <c r="W200" t="str">
        <f t="shared" si="33"/>
        <v>Indoor Games;Spellathon;DIY;Quiz;Film Making;Dance;Hindi Drama;Gardening;Public Speaking;Photography;Culinary;</v>
      </c>
    </row>
    <row r="201" spans="1:23" x14ac:dyDescent="0.2">
      <c r="A201" s="2">
        <f t="shared" si="34"/>
        <v>200</v>
      </c>
      <c r="B201" s="1" t="s">
        <v>19</v>
      </c>
      <c r="C201" s="1" t="s">
        <v>330</v>
      </c>
      <c r="D201" s="1" t="s">
        <v>190</v>
      </c>
      <c r="E201" s="3" t="s">
        <v>12</v>
      </c>
      <c r="F201" s="1" t="s">
        <v>74</v>
      </c>
      <c r="G201" s="1" t="s">
        <v>22</v>
      </c>
      <c r="H201" s="1" t="s">
        <v>19</v>
      </c>
      <c r="I201" s="1" t="s">
        <v>35</v>
      </c>
      <c r="J201" s="1" t="s">
        <v>543</v>
      </c>
      <c r="L201" t="str">
        <f t="shared" si="35"/>
        <v>Nishka Chandran</v>
      </c>
      <c r="M201" t="str">
        <f t="shared" si="28"/>
        <v>Voyagers</v>
      </c>
      <c r="N201" t="str">
        <f t="shared" si="29"/>
        <v>6 F</v>
      </c>
      <c r="O201" t="str">
        <f t="shared" si="30"/>
        <v>Culinary;Indoor Games;Film Making;</v>
      </c>
      <c r="P201" s="12" t="s">
        <v>19</v>
      </c>
      <c r="Q201" t="s">
        <v>35</v>
      </c>
      <c r="R201" t="s">
        <v>543</v>
      </c>
      <c r="S201" t="s">
        <v>1112</v>
      </c>
      <c r="T201" t="str">
        <f t="shared" si="31"/>
        <v>Spellathon;Quiz;;Dance;DIY;Hindi Drama;Gardening;Public Speaking;;Photography;;</v>
      </c>
      <c r="U201" t="str">
        <f t="shared" si="36"/>
        <v>Spellathon;Quiz;Dance;DIY;Hindi Drama;Gardening;Public Speaking;Photography;</v>
      </c>
      <c r="V201" t="str">
        <f t="shared" si="32"/>
        <v>Culinary;Indoor Games;Film Making;Spellathon;Quiz;Dance;DIY;Hindi Drama;Gardening;Public Speaking;Photography;</v>
      </c>
      <c r="W201" t="str">
        <f t="shared" si="33"/>
        <v>Culinary;Indoor Games;Film Making;Spellathon;Quiz;Dance;DIY;Hindi Drama;Gardening;Public Speaking;Photography;</v>
      </c>
    </row>
    <row r="202" spans="1:23" x14ac:dyDescent="0.2">
      <c r="A202" s="2">
        <f t="shared" si="34"/>
        <v>201</v>
      </c>
      <c r="B202" s="1" t="s">
        <v>62</v>
      </c>
      <c r="C202" s="1" t="s">
        <v>335</v>
      </c>
      <c r="D202" s="1" t="s">
        <v>336</v>
      </c>
      <c r="E202" s="3" t="s">
        <v>12</v>
      </c>
      <c r="F202" s="1" t="s">
        <v>34</v>
      </c>
      <c r="G202" s="1" t="s">
        <v>22</v>
      </c>
      <c r="H202" s="1" t="s">
        <v>543</v>
      </c>
      <c r="I202" s="1" t="s">
        <v>62</v>
      </c>
      <c r="J202" s="1" t="s">
        <v>23</v>
      </c>
      <c r="L202" t="str">
        <f t="shared" si="35"/>
        <v>Pia Parekh</v>
      </c>
      <c r="M202" t="str">
        <f t="shared" si="28"/>
        <v>Voyagers</v>
      </c>
      <c r="N202" t="str">
        <f t="shared" si="29"/>
        <v>6 A</v>
      </c>
      <c r="O202" t="str">
        <f t="shared" si="30"/>
        <v>Film Making;Hindi Drama;Quiz;</v>
      </c>
      <c r="P202" s="12" t="s">
        <v>543</v>
      </c>
      <c r="Q202" t="s">
        <v>62</v>
      </c>
      <c r="R202" t="s">
        <v>23</v>
      </c>
      <c r="S202" t="s">
        <v>1112</v>
      </c>
      <c r="T202" t="str">
        <f t="shared" si="31"/>
        <v>Spellathon;;;Dance;DIY;;Gardening;Public Speaking;Indoor Games;Photography;Culinary;</v>
      </c>
      <c r="U202" t="str">
        <f t="shared" si="36"/>
        <v>Spellathon;Dance;DIY;Gardening;Public Speaking;Indoor Games;Photography;Culinary;</v>
      </c>
      <c r="V202" t="str">
        <f t="shared" si="32"/>
        <v>Film Making;Hindi Drama;Quiz;Spellathon;Dance;DIY;Gardening;Public Speaking;Indoor Games;Photography;Culinary;</v>
      </c>
      <c r="W202" t="str">
        <f t="shared" si="33"/>
        <v>Film Making;Hindi Drama;Quiz;Spellathon;Dance;DIY;Gardening;Public Speaking;Indoor Games;Photography;Culinary;</v>
      </c>
    </row>
    <row r="203" spans="1:23" x14ac:dyDescent="0.2">
      <c r="A203" s="2">
        <f t="shared" si="34"/>
        <v>202</v>
      </c>
      <c r="B203" s="2" t="s">
        <v>24</v>
      </c>
      <c r="C203" s="1" t="s">
        <v>341</v>
      </c>
      <c r="D203" s="1" t="s">
        <v>342</v>
      </c>
      <c r="E203" s="3" t="s">
        <v>12</v>
      </c>
      <c r="F203" s="1" t="s">
        <v>46</v>
      </c>
      <c r="G203" s="1" t="s">
        <v>27</v>
      </c>
      <c r="H203" s="1" t="s">
        <v>24</v>
      </c>
      <c r="I203" s="1" t="s">
        <v>35</v>
      </c>
      <c r="J203" s="1" t="s">
        <v>23</v>
      </c>
      <c r="L203" t="str">
        <f t="shared" si="35"/>
        <v xml:space="preserve">Pranav  Hegde </v>
      </c>
      <c r="M203" t="str">
        <f t="shared" si="28"/>
        <v>Pioneers</v>
      </c>
      <c r="N203" t="str">
        <f t="shared" si="29"/>
        <v>6 B</v>
      </c>
      <c r="O203" t="str">
        <f t="shared" si="30"/>
        <v>Public Speaking;Indoor Games;Quiz;</v>
      </c>
      <c r="P203" s="12" t="s">
        <v>24</v>
      </c>
      <c r="Q203" t="s">
        <v>35</v>
      </c>
      <c r="R203" t="s">
        <v>23</v>
      </c>
      <c r="S203" t="s">
        <v>1112</v>
      </c>
      <c r="T203" t="str">
        <f t="shared" si="31"/>
        <v>Spellathon;;Film Making;Dance;DIY;Hindi Drama;Gardening;;;Photography;Culinary;</v>
      </c>
      <c r="U203" t="str">
        <f t="shared" si="36"/>
        <v>Spellathon;Film Making;Dance;DIY;Hindi Drama;Gardening;Photography;Culinary;</v>
      </c>
      <c r="V203" t="str">
        <f t="shared" si="32"/>
        <v>Public Speaking;Indoor Games;Quiz;Spellathon;Film Making;Dance;DIY;Hindi Drama;Gardening;Photography;Culinary;</v>
      </c>
      <c r="W203" t="str">
        <f t="shared" si="33"/>
        <v>Public Speaking;Indoor Games;Quiz;Spellathon;Film Making;Dance;DIY;Hindi Drama;Gardening;Photography;Culinary;</v>
      </c>
    </row>
    <row r="204" spans="1:23" x14ac:dyDescent="0.2">
      <c r="A204" s="2">
        <f t="shared" si="34"/>
        <v>203</v>
      </c>
      <c r="B204" s="1" t="s">
        <v>47</v>
      </c>
      <c r="C204" s="1" t="s">
        <v>343</v>
      </c>
      <c r="D204" s="1" t="s">
        <v>344</v>
      </c>
      <c r="E204" s="3" t="s">
        <v>12</v>
      </c>
      <c r="F204" s="1" t="s">
        <v>18</v>
      </c>
      <c r="G204" s="1" t="s">
        <v>14</v>
      </c>
      <c r="H204" s="1" t="s">
        <v>24</v>
      </c>
      <c r="I204" s="1" t="s">
        <v>47</v>
      </c>
      <c r="J204" s="1" t="s">
        <v>19</v>
      </c>
      <c r="L204" t="str">
        <f t="shared" si="35"/>
        <v>Pranav Naveen Asrani</v>
      </c>
      <c r="M204" t="str">
        <f t="shared" si="28"/>
        <v>Discoverers</v>
      </c>
      <c r="N204" t="str">
        <f t="shared" si="29"/>
        <v>6 C</v>
      </c>
      <c r="O204" t="str">
        <f t="shared" si="30"/>
        <v>Public Speaking;Spellathon;Culinary;</v>
      </c>
      <c r="P204" s="12" t="s">
        <v>24</v>
      </c>
      <c r="Q204" t="s">
        <v>47</v>
      </c>
      <c r="R204" t="s">
        <v>19</v>
      </c>
      <c r="S204" t="s">
        <v>1112</v>
      </c>
      <c r="T204" t="str">
        <f t="shared" si="31"/>
        <v>;Quiz;Film Making;Dance;DIY;Hindi Drama;Gardening;;Indoor Games;Photography;;</v>
      </c>
      <c r="U204" t="str">
        <f t="shared" si="36"/>
        <v>;Quiz;Film Making;Dance;DIY;Hindi Drama;Gardening;Indoor Games;Photography;</v>
      </c>
      <c r="V204" t="str">
        <f t="shared" si="32"/>
        <v>Public Speaking;Spellathon;Culinary;;Quiz;Film Making;Dance;DIY;Hindi Drama;Gardening;Indoor Games;Photography;</v>
      </c>
      <c r="W204" t="str">
        <f t="shared" si="33"/>
        <v>Public Speaking;Spellathon;Culinary;Quiz;Film Making;Dance;DIY;Hindi Drama;Gardening;Indoor Games;Photography;</v>
      </c>
    </row>
    <row r="205" spans="1:23" x14ac:dyDescent="0.2">
      <c r="A205" s="2">
        <f t="shared" si="34"/>
        <v>204</v>
      </c>
      <c r="B205" s="1" t="s">
        <v>1106</v>
      </c>
      <c r="C205" s="1" t="s">
        <v>345</v>
      </c>
      <c r="D205" s="1" t="s">
        <v>346</v>
      </c>
      <c r="E205" s="3" t="s">
        <v>12</v>
      </c>
      <c r="F205" s="1" t="s">
        <v>74</v>
      </c>
      <c r="G205" s="1" t="s">
        <v>22</v>
      </c>
      <c r="H205" s="1" t="s">
        <v>543</v>
      </c>
      <c r="I205" s="1" t="s">
        <v>40</v>
      </c>
      <c r="J205" s="1" t="s">
        <v>24</v>
      </c>
      <c r="L205" t="str">
        <f t="shared" si="35"/>
        <v>Pranavi  Puri</v>
      </c>
      <c r="M205" t="str">
        <f t="shared" si="28"/>
        <v>Voyagers</v>
      </c>
      <c r="N205" t="str">
        <f t="shared" si="29"/>
        <v>6 F</v>
      </c>
      <c r="O205" t="str">
        <f t="shared" si="30"/>
        <v>Film Making;DIY;Public Speaking;</v>
      </c>
      <c r="P205" s="12" t="s">
        <v>543</v>
      </c>
      <c r="Q205" t="s">
        <v>40</v>
      </c>
      <c r="R205" t="s">
        <v>24</v>
      </c>
      <c r="S205" t="s">
        <v>1112</v>
      </c>
      <c r="T205" t="str">
        <f t="shared" si="31"/>
        <v>Spellathon;Quiz;;Dance;;Hindi Drama;Gardening;;Indoor Games;Photography;Culinary;</v>
      </c>
      <c r="U205" t="str">
        <f t="shared" si="36"/>
        <v>Spellathon;Quiz;Dance;Hindi Drama;Gardening;Indoor Games;Photography;Culinary;</v>
      </c>
      <c r="V205" t="str">
        <f t="shared" si="32"/>
        <v>Film Making;DIY;Public Speaking;Spellathon;Quiz;Dance;Hindi Drama;Gardening;Indoor Games;Photography;Culinary;</v>
      </c>
      <c r="W205" t="str">
        <f t="shared" si="33"/>
        <v>Film Making;DIY;Public Speaking;Spellathon;Quiz;Dance;Hindi Drama;Gardening;Indoor Games;Photography;Culinary;</v>
      </c>
    </row>
    <row r="206" spans="1:23" x14ac:dyDescent="0.2">
      <c r="A206" s="2">
        <f t="shared" si="34"/>
        <v>205</v>
      </c>
      <c r="B206" s="1" t="s">
        <v>23</v>
      </c>
      <c r="C206" s="1" t="s">
        <v>347</v>
      </c>
      <c r="D206" s="1" t="s">
        <v>136</v>
      </c>
      <c r="E206" s="3" t="s">
        <v>12</v>
      </c>
      <c r="F206" s="1" t="s">
        <v>31</v>
      </c>
      <c r="G206" s="1" t="s">
        <v>22</v>
      </c>
      <c r="H206" s="1" t="s">
        <v>35</v>
      </c>
      <c r="I206" s="1" t="s">
        <v>23</v>
      </c>
      <c r="J206" s="1" t="s">
        <v>543</v>
      </c>
      <c r="L206" t="str">
        <f t="shared" si="35"/>
        <v>Pranay Agrawal</v>
      </c>
      <c r="M206" t="str">
        <f t="shared" si="28"/>
        <v>Voyagers</v>
      </c>
      <c r="N206" t="str">
        <f t="shared" si="29"/>
        <v>6 E</v>
      </c>
      <c r="O206" t="str">
        <f t="shared" si="30"/>
        <v>Indoor Games;Quiz;Film Making;</v>
      </c>
      <c r="P206" s="12" t="s">
        <v>35</v>
      </c>
      <c r="Q206" t="s">
        <v>23</v>
      </c>
      <c r="R206" t="s">
        <v>543</v>
      </c>
      <c r="S206" t="s">
        <v>1112</v>
      </c>
      <c r="T206" t="str">
        <f t="shared" si="31"/>
        <v>Spellathon;;;Dance;DIY;Hindi Drama;Gardening;Public Speaking;;Photography;Culinary;</v>
      </c>
      <c r="U206" t="str">
        <f t="shared" si="36"/>
        <v>Spellathon;Dance;DIY;Hindi Drama;Gardening;Public Speaking;Photography;Culinary;</v>
      </c>
      <c r="V206" t="str">
        <f t="shared" si="32"/>
        <v>Indoor Games;Quiz;Film Making;Spellathon;Dance;DIY;Hindi Drama;Gardening;Public Speaking;Photography;Culinary;</v>
      </c>
      <c r="W206" t="str">
        <f t="shared" si="33"/>
        <v>Indoor Games;Quiz;Film Making;Spellathon;Dance;DIY;Hindi Drama;Gardening;Public Speaking;Photography;Culinary;</v>
      </c>
    </row>
    <row r="207" spans="1:23" x14ac:dyDescent="0.2">
      <c r="A207" s="2">
        <f t="shared" si="34"/>
        <v>206</v>
      </c>
      <c r="B207" s="2" t="s">
        <v>543</v>
      </c>
      <c r="C207" s="1" t="s">
        <v>348</v>
      </c>
      <c r="D207" s="1" t="s">
        <v>349</v>
      </c>
      <c r="E207" s="3" t="s">
        <v>12</v>
      </c>
      <c r="F207" s="1" t="s">
        <v>34</v>
      </c>
      <c r="G207" s="1" t="s">
        <v>27</v>
      </c>
      <c r="H207" s="1" t="s">
        <v>543</v>
      </c>
      <c r="I207" s="1" t="s">
        <v>24</v>
      </c>
      <c r="J207" s="1" t="s">
        <v>23</v>
      </c>
      <c r="L207" t="str">
        <f t="shared" si="35"/>
        <v>PRASHRAY DEEVI</v>
      </c>
      <c r="M207" t="str">
        <f t="shared" si="28"/>
        <v>Pioneers</v>
      </c>
      <c r="N207" t="str">
        <f t="shared" si="29"/>
        <v>6 A</v>
      </c>
      <c r="O207" t="str">
        <f t="shared" si="30"/>
        <v>Film Making;Public Speaking;Quiz;</v>
      </c>
      <c r="P207" s="12" t="s">
        <v>543</v>
      </c>
      <c r="Q207" t="s">
        <v>24</v>
      </c>
      <c r="R207" t="s">
        <v>23</v>
      </c>
      <c r="S207" t="s">
        <v>1112</v>
      </c>
      <c r="T207" t="str">
        <f t="shared" si="31"/>
        <v>Spellathon;;;Dance;DIY;Hindi Drama;Gardening;;Indoor Games;Photography;Culinary;</v>
      </c>
      <c r="U207" t="str">
        <f t="shared" si="36"/>
        <v>Spellathon;Dance;DIY;Hindi Drama;Gardening;Indoor Games;Photography;Culinary;</v>
      </c>
      <c r="V207" t="str">
        <f t="shared" si="32"/>
        <v>Film Making;Public Speaking;Quiz;Spellathon;Dance;DIY;Hindi Drama;Gardening;Indoor Games;Photography;Culinary;</v>
      </c>
      <c r="W207" t="str">
        <f t="shared" si="33"/>
        <v>Film Making;Public Speaking;Quiz;Spellathon;Dance;DIY;Hindi Drama;Gardening;Indoor Games;Photography;Culinary;</v>
      </c>
    </row>
    <row r="208" spans="1:23" x14ac:dyDescent="0.2">
      <c r="A208" s="2">
        <f t="shared" si="34"/>
        <v>207</v>
      </c>
      <c r="B208" s="1" t="s">
        <v>35</v>
      </c>
      <c r="C208" s="2" t="s">
        <v>661</v>
      </c>
      <c r="D208" s="2" t="s">
        <v>821</v>
      </c>
      <c r="E208" s="2" t="s">
        <v>530</v>
      </c>
      <c r="F208" s="2" t="s">
        <v>46</v>
      </c>
      <c r="G208" s="2" t="s">
        <v>27</v>
      </c>
      <c r="H208" s="2" t="s">
        <v>35</v>
      </c>
      <c r="I208" s="2" t="s">
        <v>534</v>
      </c>
      <c r="J208" s="2" t="s">
        <v>543</v>
      </c>
      <c r="L208" t="str">
        <f t="shared" si="35"/>
        <v>Amogh Patil</v>
      </c>
      <c r="M208" t="str">
        <f t="shared" si="28"/>
        <v>Pioneers</v>
      </c>
      <c r="N208" t="str">
        <f t="shared" si="29"/>
        <v>10 IGCSE B</v>
      </c>
      <c r="O208" t="str">
        <f t="shared" si="30"/>
        <v>Indoor Games;Photography;Film Making;</v>
      </c>
      <c r="P208" s="12" t="s">
        <v>35</v>
      </c>
      <c r="Q208" t="s">
        <v>534</v>
      </c>
      <c r="R208" t="s">
        <v>543</v>
      </c>
      <c r="S208" t="s">
        <v>1112</v>
      </c>
      <c r="T208" t="str">
        <f t="shared" si="31"/>
        <v>Spellathon;Quiz;;Dance;DIY;Hindi Drama;Gardening;Public Speaking;;;Culinary;</v>
      </c>
      <c r="U208" t="str">
        <f t="shared" si="36"/>
        <v>Spellathon;Quiz;Dance;DIY;Hindi Drama;Gardening;Public Speaking;Culinary;</v>
      </c>
      <c r="V208" t="str">
        <f t="shared" si="32"/>
        <v>Indoor Games;Photography;Film Making;Spellathon;Quiz;Dance;DIY;Hindi Drama;Gardening;Public Speaking;Culinary;</v>
      </c>
      <c r="W208" t="str">
        <f t="shared" si="33"/>
        <v>Indoor Games;Photography;Film Making;Spellathon;Quiz;Dance;DIY;Hindi Drama;Gardening;Public Speaking;Culinary;</v>
      </c>
    </row>
    <row r="209" spans="1:23" x14ac:dyDescent="0.2">
      <c r="A209" s="2">
        <f t="shared" si="34"/>
        <v>208</v>
      </c>
      <c r="B209" s="1" t="s">
        <v>40</v>
      </c>
      <c r="C209" s="1" t="s">
        <v>354</v>
      </c>
      <c r="D209" s="1" t="s">
        <v>355</v>
      </c>
      <c r="E209" s="3" t="s">
        <v>12</v>
      </c>
      <c r="F209" s="1" t="s">
        <v>34</v>
      </c>
      <c r="G209" s="1" t="s">
        <v>27</v>
      </c>
      <c r="H209" s="1" t="s">
        <v>40</v>
      </c>
      <c r="I209" s="1" t="s">
        <v>35</v>
      </c>
      <c r="J209" s="1" t="s">
        <v>28</v>
      </c>
      <c r="L209" t="str">
        <f t="shared" si="35"/>
        <v xml:space="preserve">Ragavardhini  Sangeeth Kumar </v>
      </c>
      <c r="M209" t="str">
        <f t="shared" si="28"/>
        <v>Pioneers</v>
      </c>
      <c r="N209" t="str">
        <f t="shared" si="29"/>
        <v>6 A</v>
      </c>
      <c r="O209" t="str">
        <f t="shared" si="30"/>
        <v>DIY;Indoor Games;Dance;</v>
      </c>
      <c r="P209" s="12" t="s">
        <v>40</v>
      </c>
      <c r="Q209" t="s">
        <v>35</v>
      </c>
      <c r="R209" t="s">
        <v>28</v>
      </c>
      <c r="S209" t="s">
        <v>1112</v>
      </c>
      <c r="T209" t="str">
        <f t="shared" si="31"/>
        <v>Spellathon;Quiz;Film Making;;;Hindi Drama;Gardening;Public Speaking;;Photography;Culinary;</v>
      </c>
      <c r="U209" t="str">
        <f t="shared" si="36"/>
        <v>Spellathon;Quiz;Film Making;Hindi Drama;Gardening;Public Speaking;Photography;Culinary;</v>
      </c>
      <c r="V209" t="str">
        <f t="shared" si="32"/>
        <v>DIY;Indoor Games;Dance;Spellathon;Quiz;Film Making;Hindi Drama;Gardening;Public Speaking;Photography;Culinary;</v>
      </c>
      <c r="W209" t="str">
        <f t="shared" si="33"/>
        <v>DIY;Indoor Games;Dance;Spellathon;Quiz;Film Making;Hindi Drama;Gardening;Public Speaking;Photography;Culinary;</v>
      </c>
    </row>
    <row r="210" spans="1:23" x14ac:dyDescent="0.2">
      <c r="A210" s="2">
        <f t="shared" si="34"/>
        <v>209</v>
      </c>
      <c r="B210" s="2" t="s">
        <v>24</v>
      </c>
      <c r="C210" s="1" t="s">
        <v>356</v>
      </c>
      <c r="D210" s="1" t="s">
        <v>357</v>
      </c>
      <c r="E210" s="3" t="s">
        <v>12</v>
      </c>
      <c r="F210" s="1" t="s">
        <v>13</v>
      </c>
      <c r="G210" s="1" t="s">
        <v>43</v>
      </c>
      <c r="H210" s="1" t="s">
        <v>24</v>
      </c>
      <c r="I210" s="1" t="s">
        <v>543</v>
      </c>
      <c r="J210" s="1" t="s">
        <v>23</v>
      </c>
      <c r="L210" t="str">
        <f t="shared" si="35"/>
        <v xml:space="preserve">Raguram  Muralidharan </v>
      </c>
      <c r="M210" t="str">
        <f t="shared" si="28"/>
        <v>Explorers</v>
      </c>
      <c r="N210" t="str">
        <f t="shared" si="29"/>
        <v>6 D</v>
      </c>
      <c r="O210" t="str">
        <f t="shared" si="30"/>
        <v>Public Speaking;Film Making;Quiz;</v>
      </c>
      <c r="P210" s="12" t="s">
        <v>24</v>
      </c>
      <c r="Q210" t="s">
        <v>543</v>
      </c>
      <c r="R210" t="s">
        <v>23</v>
      </c>
      <c r="S210" t="s">
        <v>1112</v>
      </c>
      <c r="T210" t="str">
        <f t="shared" si="31"/>
        <v>Spellathon;;;Dance;DIY;Hindi Drama;Gardening;;Indoor Games;Photography;Culinary;</v>
      </c>
      <c r="U210" t="str">
        <f t="shared" si="36"/>
        <v>Spellathon;Dance;DIY;Hindi Drama;Gardening;Indoor Games;Photography;Culinary;</v>
      </c>
      <c r="V210" t="str">
        <f t="shared" si="32"/>
        <v>Public Speaking;Film Making;Quiz;Spellathon;Dance;DIY;Hindi Drama;Gardening;Indoor Games;Photography;Culinary;</v>
      </c>
      <c r="W210" t="str">
        <f t="shared" si="33"/>
        <v>Public Speaking;Film Making;Quiz;Spellathon;Dance;DIY;Hindi Drama;Gardening;Indoor Games;Photography;Culinary;</v>
      </c>
    </row>
    <row r="211" spans="1:23" x14ac:dyDescent="0.2">
      <c r="A211" s="2">
        <f t="shared" si="34"/>
        <v>210</v>
      </c>
      <c r="B211" s="1" t="s">
        <v>24</v>
      </c>
      <c r="C211" s="1" t="s">
        <v>365</v>
      </c>
      <c r="D211" s="1" t="s">
        <v>366</v>
      </c>
      <c r="E211" s="3" t="s">
        <v>12</v>
      </c>
      <c r="F211" s="1" t="s">
        <v>18</v>
      </c>
      <c r="G211" s="1" t="s">
        <v>43</v>
      </c>
      <c r="H211" s="1" t="s">
        <v>40</v>
      </c>
      <c r="I211" s="1" t="s">
        <v>24</v>
      </c>
      <c r="J211" s="1" t="s">
        <v>543</v>
      </c>
      <c r="L211" t="str">
        <f t="shared" si="35"/>
        <v>Rhea  Mathur</v>
      </c>
      <c r="M211" t="str">
        <f t="shared" si="28"/>
        <v>Explorers</v>
      </c>
      <c r="N211" t="str">
        <f t="shared" si="29"/>
        <v>6 C</v>
      </c>
      <c r="O211" t="str">
        <f t="shared" si="30"/>
        <v>DIY;Public Speaking;Film Making;</v>
      </c>
      <c r="P211" s="12" t="s">
        <v>40</v>
      </c>
      <c r="Q211" t="s">
        <v>24</v>
      </c>
      <c r="R211" t="s">
        <v>543</v>
      </c>
      <c r="S211" t="s">
        <v>1112</v>
      </c>
      <c r="T211" t="str">
        <f t="shared" si="31"/>
        <v>Spellathon;Quiz;;Dance;;Hindi Drama;Gardening;;Indoor Games;Photography;Culinary;</v>
      </c>
      <c r="U211" t="str">
        <f t="shared" si="36"/>
        <v>Spellathon;Quiz;Dance;Hindi Drama;Gardening;Indoor Games;Photography;Culinary;</v>
      </c>
      <c r="V211" t="str">
        <f t="shared" si="32"/>
        <v>DIY;Public Speaking;Film Making;Spellathon;Quiz;Dance;Hindi Drama;Gardening;Indoor Games;Photography;Culinary;</v>
      </c>
      <c r="W211" t="str">
        <f t="shared" si="33"/>
        <v>DIY;Public Speaking;Film Making;Spellathon;Quiz;Dance;Hindi Drama;Gardening;Indoor Games;Photography;Culinary;</v>
      </c>
    </row>
    <row r="212" spans="1:23" x14ac:dyDescent="0.2">
      <c r="A212" s="2">
        <f t="shared" si="34"/>
        <v>211</v>
      </c>
      <c r="B212" s="1" t="s">
        <v>47</v>
      </c>
      <c r="C212" s="1" t="s">
        <v>367</v>
      </c>
      <c r="D212" s="1" t="s">
        <v>368</v>
      </c>
      <c r="E212" s="3" t="s">
        <v>12</v>
      </c>
      <c r="F212" s="1" t="s">
        <v>31</v>
      </c>
      <c r="G212" s="1" t="s">
        <v>14</v>
      </c>
      <c r="H212" s="1" t="s">
        <v>47</v>
      </c>
      <c r="I212" s="1" t="s">
        <v>40</v>
      </c>
      <c r="J212" s="1" t="s">
        <v>28</v>
      </c>
      <c r="L212" t="str">
        <f t="shared" si="35"/>
        <v>Ria Nancy  Rasquinha</v>
      </c>
      <c r="M212" t="str">
        <f t="shared" si="28"/>
        <v>Discoverers</v>
      </c>
      <c r="N212" t="str">
        <f t="shared" si="29"/>
        <v>6 E</v>
      </c>
      <c r="O212" t="str">
        <f t="shared" si="30"/>
        <v>Spellathon;DIY;Dance;</v>
      </c>
      <c r="P212" s="12" t="s">
        <v>47</v>
      </c>
      <c r="Q212" t="s">
        <v>40</v>
      </c>
      <c r="R212" t="s">
        <v>28</v>
      </c>
      <c r="S212" t="s">
        <v>1112</v>
      </c>
      <c r="T212" t="str">
        <f t="shared" si="31"/>
        <v>;Quiz;Film Making;;;Hindi Drama;Gardening;Public Speaking;Indoor Games;Photography;Culinary;</v>
      </c>
      <c r="U212" t="str">
        <f t="shared" si="36"/>
        <v>;Quiz;Film Making;Hindi Drama;Gardening;Public Speaking;Indoor Games;Photography;Culinary;</v>
      </c>
      <c r="V212" t="str">
        <f t="shared" si="32"/>
        <v>Spellathon;DIY;Dance;;Quiz;Film Making;Hindi Drama;Gardening;Public Speaking;Indoor Games;Photography;Culinary;</v>
      </c>
      <c r="W212" t="str">
        <f t="shared" si="33"/>
        <v>Spellathon;DIY;Dance;Quiz;Film Making;Hindi Drama;Gardening;Public Speaking;Indoor Games;Photography;Culinary;</v>
      </c>
    </row>
    <row r="213" spans="1:23" x14ac:dyDescent="0.2">
      <c r="A213" s="2">
        <f t="shared" si="34"/>
        <v>212</v>
      </c>
      <c r="B213" s="1" t="s">
        <v>35</v>
      </c>
      <c r="C213" s="2" t="s">
        <v>825</v>
      </c>
      <c r="D213" s="2" t="s">
        <v>826</v>
      </c>
      <c r="E213" s="2" t="s">
        <v>530</v>
      </c>
      <c r="F213" s="2" t="s">
        <v>34</v>
      </c>
      <c r="G213" s="2" t="s">
        <v>27</v>
      </c>
      <c r="H213" s="2" t="s">
        <v>35</v>
      </c>
      <c r="I213" s="2" t="s">
        <v>543</v>
      </c>
      <c r="J213" s="2" t="s">
        <v>23</v>
      </c>
      <c r="L213" t="str">
        <f t="shared" si="35"/>
        <v>Aryaman  Mazumder</v>
      </c>
      <c r="M213" t="str">
        <f t="shared" si="28"/>
        <v>Pioneers</v>
      </c>
      <c r="N213" t="str">
        <f t="shared" si="29"/>
        <v>10 IGCSE A</v>
      </c>
      <c r="O213" t="str">
        <f t="shared" si="30"/>
        <v>Indoor Games;Film Making;Quiz;</v>
      </c>
      <c r="P213" s="12" t="s">
        <v>35</v>
      </c>
      <c r="Q213" t="s">
        <v>543</v>
      </c>
      <c r="R213" t="s">
        <v>23</v>
      </c>
      <c r="S213" t="s">
        <v>1112</v>
      </c>
      <c r="T213" t="str">
        <f t="shared" si="31"/>
        <v>Spellathon;;;Dance;DIY;Hindi Drama;Gardening;Public Speaking;;Photography;Culinary;</v>
      </c>
      <c r="U213" t="str">
        <f t="shared" si="36"/>
        <v>Spellathon;Dance;DIY;Hindi Drama;Gardening;Public Speaking;Photography;Culinary;</v>
      </c>
      <c r="V213" t="str">
        <f t="shared" si="32"/>
        <v>Indoor Games;Film Making;Quiz;Spellathon;Dance;DIY;Hindi Drama;Gardening;Public Speaking;Photography;Culinary;</v>
      </c>
      <c r="W213" t="str">
        <f t="shared" si="33"/>
        <v>Indoor Games;Film Making;Quiz;Spellathon;Dance;DIY;Hindi Drama;Gardening;Public Speaking;Photography;Culinary;</v>
      </c>
    </row>
    <row r="214" spans="1:23" x14ac:dyDescent="0.2">
      <c r="A214" s="2">
        <f t="shared" si="34"/>
        <v>213</v>
      </c>
      <c r="B214" s="1" t="s">
        <v>23</v>
      </c>
      <c r="C214" s="1" t="s">
        <v>371</v>
      </c>
      <c r="D214" s="1" t="s">
        <v>372</v>
      </c>
      <c r="E214" s="3" t="s">
        <v>12</v>
      </c>
      <c r="F214" s="1" t="s">
        <v>31</v>
      </c>
      <c r="G214" s="1" t="s">
        <v>22</v>
      </c>
      <c r="H214" s="1" t="s">
        <v>23</v>
      </c>
      <c r="I214" s="1" t="s">
        <v>543</v>
      </c>
      <c r="J214" s="1" t="s">
        <v>35</v>
      </c>
      <c r="L214" t="str">
        <f t="shared" si="35"/>
        <v>Rishabh  Jayakrishnan</v>
      </c>
      <c r="M214" t="str">
        <f t="shared" si="28"/>
        <v>Voyagers</v>
      </c>
      <c r="N214" t="str">
        <f t="shared" si="29"/>
        <v>6 E</v>
      </c>
      <c r="O214" t="str">
        <f t="shared" si="30"/>
        <v>Quiz;Film Making;Indoor Games;</v>
      </c>
      <c r="P214" s="12" t="s">
        <v>23</v>
      </c>
      <c r="Q214" t="s">
        <v>543</v>
      </c>
      <c r="R214" t="s">
        <v>35</v>
      </c>
      <c r="S214" t="s">
        <v>1112</v>
      </c>
      <c r="T214" t="str">
        <f t="shared" si="31"/>
        <v>Spellathon;;;Dance;DIY;Hindi Drama;Gardening;Public Speaking;;Photography;Culinary;</v>
      </c>
      <c r="U214" t="str">
        <f t="shared" si="36"/>
        <v>Spellathon;Dance;DIY;Hindi Drama;Gardening;Public Speaking;Photography;Culinary;</v>
      </c>
      <c r="V214" t="str">
        <f t="shared" si="32"/>
        <v>Quiz;Film Making;Indoor Games;Spellathon;Dance;DIY;Hindi Drama;Gardening;Public Speaking;Photography;Culinary;</v>
      </c>
      <c r="W214" t="str">
        <f t="shared" si="33"/>
        <v>Quiz;Film Making;Indoor Games;Spellathon;Dance;DIY;Hindi Drama;Gardening;Public Speaking;Photography;Culinary;</v>
      </c>
    </row>
    <row r="215" spans="1:23" x14ac:dyDescent="0.2">
      <c r="A215" s="2">
        <f t="shared" si="34"/>
        <v>214</v>
      </c>
      <c r="B215" s="1" t="s">
        <v>23</v>
      </c>
      <c r="C215" s="1" t="s">
        <v>373</v>
      </c>
      <c r="D215" s="1" t="s">
        <v>374</v>
      </c>
      <c r="E215" s="3" t="s">
        <v>12</v>
      </c>
      <c r="F215" s="1" t="s">
        <v>34</v>
      </c>
      <c r="G215" s="1" t="s">
        <v>27</v>
      </c>
      <c r="H215" s="1" t="s">
        <v>23</v>
      </c>
      <c r="I215" s="1" t="s">
        <v>24</v>
      </c>
      <c r="J215" s="1" t="s">
        <v>47</v>
      </c>
      <c r="L215" t="str">
        <f t="shared" si="35"/>
        <v>Rishank Das</v>
      </c>
      <c r="M215" t="str">
        <f t="shared" si="28"/>
        <v>Pioneers</v>
      </c>
      <c r="N215" t="str">
        <f t="shared" si="29"/>
        <v>6 A</v>
      </c>
      <c r="O215" t="str">
        <f t="shared" si="30"/>
        <v>Quiz;Public Speaking;Spellathon;</v>
      </c>
      <c r="P215" s="12" t="s">
        <v>23</v>
      </c>
      <c r="Q215" t="s">
        <v>24</v>
      </c>
      <c r="R215" t="s">
        <v>47</v>
      </c>
      <c r="S215" t="s">
        <v>1112</v>
      </c>
      <c r="T215" t="str">
        <f t="shared" si="31"/>
        <v>;;Film Making;Dance;DIY;Hindi Drama;Gardening;;Indoor Games;Photography;Culinary;</v>
      </c>
      <c r="U215" t="str">
        <f t="shared" si="36"/>
        <v>;Film Making;Dance;DIY;Hindi Drama;Gardening;Indoor Games;Photography;Culinary;</v>
      </c>
      <c r="V215" t="str">
        <f t="shared" si="32"/>
        <v>Quiz;Public Speaking;Spellathon;;Film Making;Dance;DIY;Hindi Drama;Gardening;Indoor Games;Photography;Culinary;</v>
      </c>
      <c r="W215" t="str">
        <f t="shared" si="33"/>
        <v>Quiz;Public Speaking;Spellathon;Film Making;Dance;DIY;Hindi Drama;Gardening;Indoor Games;Photography;Culinary;</v>
      </c>
    </row>
    <row r="216" spans="1:23" x14ac:dyDescent="0.2">
      <c r="A216" s="2">
        <f t="shared" si="34"/>
        <v>215</v>
      </c>
      <c r="B216" s="2" t="s">
        <v>24</v>
      </c>
      <c r="C216" s="1" t="s">
        <v>375</v>
      </c>
      <c r="D216" s="1" t="s">
        <v>376</v>
      </c>
      <c r="E216" s="3" t="s">
        <v>12</v>
      </c>
      <c r="F216" s="1" t="s">
        <v>18</v>
      </c>
      <c r="G216" s="1" t="s">
        <v>27</v>
      </c>
      <c r="H216" s="1" t="s">
        <v>35</v>
      </c>
      <c r="I216" s="1" t="s">
        <v>24</v>
      </c>
      <c r="J216" s="1" t="s">
        <v>47</v>
      </c>
      <c r="L216" t="str">
        <f t="shared" si="35"/>
        <v>Rishit Mantri</v>
      </c>
      <c r="M216" t="str">
        <f t="shared" si="28"/>
        <v>Pioneers</v>
      </c>
      <c r="N216" t="str">
        <f t="shared" si="29"/>
        <v>6 C</v>
      </c>
      <c r="O216" t="str">
        <f t="shared" si="30"/>
        <v>Indoor Games;Public Speaking;Spellathon;</v>
      </c>
      <c r="P216" s="12" t="s">
        <v>35</v>
      </c>
      <c r="Q216" t="s">
        <v>24</v>
      </c>
      <c r="R216" t="s">
        <v>47</v>
      </c>
      <c r="S216" t="s">
        <v>1112</v>
      </c>
      <c r="T216" t="str">
        <f t="shared" si="31"/>
        <v>;Quiz;Film Making;Dance;DIY;Hindi Drama;Gardening;;;Photography;Culinary;</v>
      </c>
      <c r="U216" t="str">
        <f t="shared" si="36"/>
        <v>;Quiz;Film Making;Dance;DIY;Hindi Drama;Gardening;Photography;Culinary;</v>
      </c>
      <c r="V216" t="str">
        <f t="shared" si="32"/>
        <v>Indoor Games;Public Speaking;Spellathon;;Quiz;Film Making;Dance;DIY;Hindi Drama;Gardening;Photography;Culinary;</v>
      </c>
      <c r="W216" t="str">
        <f t="shared" si="33"/>
        <v>Indoor Games;Public Speaking;Spellathon;Quiz;Film Making;Dance;DIY;Hindi Drama;Gardening;Photography;Culinary;</v>
      </c>
    </row>
    <row r="217" spans="1:23" x14ac:dyDescent="0.2">
      <c r="A217" s="2">
        <f t="shared" si="34"/>
        <v>216</v>
      </c>
      <c r="B217" s="1" t="s">
        <v>23</v>
      </c>
      <c r="C217" s="1" t="s">
        <v>385</v>
      </c>
      <c r="D217" s="1" t="s">
        <v>386</v>
      </c>
      <c r="E217" s="3" t="s">
        <v>12</v>
      </c>
      <c r="F217" s="1" t="s">
        <v>34</v>
      </c>
      <c r="G217" s="1" t="s">
        <v>43</v>
      </c>
      <c r="H217" s="1" t="s">
        <v>40</v>
      </c>
      <c r="I217" s="1" t="s">
        <v>23</v>
      </c>
      <c r="J217" s="1" t="s">
        <v>543</v>
      </c>
      <c r="L217" t="str">
        <f t="shared" si="35"/>
        <v>Ryka Sengupta</v>
      </c>
      <c r="M217" t="str">
        <f t="shared" si="28"/>
        <v>Explorers</v>
      </c>
      <c r="N217" t="str">
        <f t="shared" si="29"/>
        <v>6 A</v>
      </c>
      <c r="O217" t="str">
        <f t="shared" si="30"/>
        <v>DIY;Quiz;Film Making;</v>
      </c>
      <c r="P217" s="12" t="s">
        <v>40</v>
      </c>
      <c r="Q217" t="s">
        <v>23</v>
      </c>
      <c r="R217" t="s">
        <v>543</v>
      </c>
      <c r="S217" t="s">
        <v>1112</v>
      </c>
      <c r="T217" t="str">
        <f t="shared" si="31"/>
        <v>Spellathon;;;Dance;;Hindi Drama;Gardening;Public Speaking;Indoor Games;Photography;Culinary;</v>
      </c>
      <c r="U217" t="str">
        <f t="shared" si="36"/>
        <v>Spellathon;Dance;Hindi Drama;Gardening;Public Speaking;Indoor Games;Photography;Culinary;</v>
      </c>
      <c r="V217" t="str">
        <f t="shared" si="32"/>
        <v>DIY;Quiz;Film Making;Spellathon;Dance;Hindi Drama;Gardening;Public Speaking;Indoor Games;Photography;Culinary;</v>
      </c>
      <c r="W217" t="str">
        <f t="shared" si="33"/>
        <v>DIY;Quiz;Film Making;Spellathon;Dance;Hindi Drama;Gardening;Public Speaking;Indoor Games;Photography;Culinary;</v>
      </c>
    </row>
    <row r="218" spans="1:23" x14ac:dyDescent="0.2">
      <c r="A218" s="2">
        <f t="shared" si="34"/>
        <v>217</v>
      </c>
      <c r="B218" s="1" t="s">
        <v>24</v>
      </c>
      <c r="C218" s="1" t="s">
        <v>389</v>
      </c>
      <c r="D218" s="1" t="s">
        <v>390</v>
      </c>
      <c r="E218" s="3" t="s">
        <v>12</v>
      </c>
      <c r="F218" s="1" t="s">
        <v>31</v>
      </c>
      <c r="G218" s="1" t="s">
        <v>43</v>
      </c>
      <c r="H218" s="1" t="s">
        <v>19</v>
      </c>
      <c r="I218" s="1" t="s">
        <v>24</v>
      </c>
      <c r="J218" s="1" t="s">
        <v>543</v>
      </c>
      <c r="L218" t="str">
        <f t="shared" si="35"/>
        <v>Saachi Kesarwani</v>
      </c>
      <c r="M218" t="str">
        <f t="shared" si="28"/>
        <v>Explorers</v>
      </c>
      <c r="N218" t="str">
        <f t="shared" si="29"/>
        <v>6 E</v>
      </c>
      <c r="O218" t="str">
        <f t="shared" si="30"/>
        <v>Culinary;Public Speaking;Film Making;</v>
      </c>
      <c r="P218" s="12" t="s">
        <v>19</v>
      </c>
      <c r="Q218" t="s">
        <v>24</v>
      </c>
      <c r="R218" t="s">
        <v>543</v>
      </c>
      <c r="S218" t="s">
        <v>1112</v>
      </c>
      <c r="T218" t="str">
        <f t="shared" si="31"/>
        <v>Spellathon;Quiz;;Dance;DIY;Hindi Drama;Gardening;;Indoor Games;Photography;;</v>
      </c>
      <c r="U218" t="str">
        <f t="shared" si="36"/>
        <v>Spellathon;Quiz;Dance;DIY;Hindi Drama;Gardening;Indoor Games;Photography;</v>
      </c>
      <c r="V218" t="str">
        <f t="shared" si="32"/>
        <v>Culinary;Public Speaking;Film Making;Spellathon;Quiz;Dance;DIY;Hindi Drama;Gardening;Indoor Games;Photography;</v>
      </c>
      <c r="W218" t="str">
        <f t="shared" si="33"/>
        <v>Culinary;Public Speaking;Film Making;Spellathon;Quiz;Dance;DIY;Hindi Drama;Gardening;Indoor Games;Photography;</v>
      </c>
    </row>
    <row r="219" spans="1:23" x14ac:dyDescent="0.2">
      <c r="A219" s="2">
        <f t="shared" si="34"/>
        <v>218</v>
      </c>
      <c r="B219" s="1" t="s">
        <v>62</v>
      </c>
      <c r="C219" s="1" t="s">
        <v>398</v>
      </c>
      <c r="D219" s="1" t="s">
        <v>399</v>
      </c>
      <c r="E219" s="3" t="s">
        <v>12</v>
      </c>
      <c r="F219" s="1" t="s">
        <v>74</v>
      </c>
      <c r="G219" s="1" t="s">
        <v>14</v>
      </c>
      <c r="H219" s="1" t="s">
        <v>35</v>
      </c>
      <c r="I219" s="1" t="s">
        <v>62</v>
      </c>
      <c r="J219" s="1" t="s">
        <v>543</v>
      </c>
      <c r="L219" t="str">
        <f t="shared" si="35"/>
        <v>Sagnik Sen</v>
      </c>
      <c r="M219" t="str">
        <f t="shared" si="28"/>
        <v>Discoverers</v>
      </c>
      <c r="N219" t="str">
        <f t="shared" si="29"/>
        <v>6 F</v>
      </c>
      <c r="O219" t="str">
        <f t="shared" si="30"/>
        <v>Indoor Games;Hindi Drama;Film Making;</v>
      </c>
      <c r="P219" s="12" t="s">
        <v>35</v>
      </c>
      <c r="Q219" t="s">
        <v>62</v>
      </c>
      <c r="R219" t="s">
        <v>543</v>
      </c>
      <c r="S219" t="s">
        <v>1112</v>
      </c>
      <c r="T219" t="str">
        <f t="shared" si="31"/>
        <v>Spellathon;Quiz;;Dance;DIY;;Gardening;Public Speaking;;Photography;Culinary;</v>
      </c>
      <c r="U219" t="str">
        <f t="shared" si="36"/>
        <v>Spellathon;Quiz;Dance;DIY;Gardening;Public Speaking;Photography;Culinary;</v>
      </c>
      <c r="V219" t="str">
        <f t="shared" si="32"/>
        <v>Indoor Games;Hindi Drama;Film Making;Spellathon;Quiz;Dance;DIY;Gardening;Public Speaking;Photography;Culinary;</v>
      </c>
      <c r="W219" t="str">
        <f t="shared" si="33"/>
        <v>Indoor Games;Hindi Drama;Film Making;Spellathon;Quiz;Dance;DIY;Gardening;Public Speaking;Photography;Culinary;</v>
      </c>
    </row>
    <row r="220" spans="1:23" x14ac:dyDescent="0.2">
      <c r="A220" s="2">
        <f t="shared" si="34"/>
        <v>219</v>
      </c>
      <c r="B220" s="1" t="s">
        <v>47</v>
      </c>
      <c r="C220" s="1" t="s">
        <v>400</v>
      </c>
      <c r="D220" s="1" t="s">
        <v>401</v>
      </c>
      <c r="E220" s="3" t="s">
        <v>12</v>
      </c>
      <c r="F220" s="1" t="s">
        <v>31</v>
      </c>
      <c r="G220" s="1" t="s">
        <v>22</v>
      </c>
      <c r="H220" s="1" t="s">
        <v>23</v>
      </c>
      <c r="I220" s="1" t="s">
        <v>47</v>
      </c>
      <c r="J220" s="1" t="s">
        <v>28</v>
      </c>
      <c r="L220" t="str">
        <f t="shared" si="35"/>
        <v xml:space="preserve">SAGNIK  BISWAS </v>
      </c>
      <c r="M220" t="str">
        <f t="shared" si="28"/>
        <v>Voyagers</v>
      </c>
      <c r="N220" t="str">
        <f t="shared" si="29"/>
        <v>6 E</v>
      </c>
      <c r="O220" t="str">
        <f t="shared" si="30"/>
        <v>Quiz;Spellathon;Dance;</v>
      </c>
      <c r="P220" s="12" t="s">
        <v>23</v>
      </c>
      <c r="Q220" t="s">
        <v>47</v>
      </c>
      <c r="R220" t="s">
        <v>28</v>
      </c>
      <c r="S220" t="s">
        <v>1112</v>
      </c>
      <c r="T220" t="str">
        <f t="shared" si="31"/>
        <v>;;Film Making;;DIY;Hindi Drama;Gardening;Public Speaking;Indoor Games;Photography;Culinary;</v>
      </c>
      <c r="U220" t="str">
        <f t="shared" si="36"/>
        <v>;Film Making;DIY;Hindi Drama;Gardening;Public Speaking;Indoor Games;Photography;Culinary;</v>
      </c>
      <c r="V220" t="str">
        <f t="shared" si="32"/>
        <v>Quiz;Spellathon;Dance;;Film Making;DIY;Hindi Drama;Gardening;Public Speaking;Indoor Games;Photography;Culinary;</v>
      </c>
      <c r="W220" t="str">
        <f t="shared" si="33"/>
        <v>Quiz;Spellathon;Dance;Film Making;DIY;Hindi Drama;Gardening;Public Speaking;Indoor Games;Photography;Culinary;</v>
      </c>
    </row>
    <row r="221" spans="1:23" x14ac:dyDescent="0.2">
      <c r="A221" s="2">
        <f t="shared" si="34"/>
        <v>220</v>
      </c>
      <c r="B221" s="1" t="s">
        <v>1106</v>
      </c>
      <c r="C221" s="1" t="s">
        <v>406</v>
      </c>
      <c r="D221" s="1" t="s">
        <v>33</v>
      </c>
      <c r="E221" s="3" t="s">
        <v>12</v>
      </c>
      <c r="F221" s="1" t="s">
        <v>13</v>
      </c>
      <c r="G221" s="1" t="s">
        <v>43</v>
      </c>
      <c r="H221" s="2" t="s">
        <v>543</v>
      </c>
      <c r="I221" s="1" t="s">
        <v>24</v>
      </c>
      <c r="J221" s="1" t="s">
        <v>23</v>
      </c>
      <c r="L221" t="str">
        <f t="shared" si="35"/>
        <v xml:space="preserve">Samanyu  Choudhary </v>
      </c>
      <c r="M221" t="str">
        <f t="shared" si="28"/>
        <v>Explorers</v>
      </c>
      <c r="N221" t="str">
        <f t="shared" si="29"/>
        <v>6 D</v>
      </c>
      <c r="O221" t="str">
        <f t="shared" si="30"/>
        <v>Film Making;Public Speaking;Quiz;</v>
      </c>
      <c r="P221" s="12" t="s">
        <v>543</v>
      </c>
      <c r="Q221" t="s">
        <v>24</v>
      </c>
      <c r="R221" t="s">
        <v>23</v>
      </c>
      <c r="S221" t="s">
        <v>1112</v>
      </c>
      <c r="T221" t="str">
        <f t="shared" si="31"/>
        <v>Spellathon;;;Dance;DIY;Hindi Drama;Gardening;;Indoor Games;Photography;Culinary;</v>
      </c>
      <c r="U221" t="str">
        <f t="shared" si="36"/>
        <v>Spellathon;Dance;DIY;Hindi Drama;Gardening;Indoor Games;Photography;Culinary;</v>
      </c>
      <c r="V221" t="str">
        <f t="shared" si="32"/>
        <v>Film Making;Public Speaking;Quiz;Spellathon;Dance;DIY;Hindi Drama;Gardening;Indoor Games;Photography;Culinary;</v>
      </c>
      <c r="W221" t="str">
        <f t="shared" si="33"/>
        <v>Film Making;Public Speaking;Quiz;Spellathon;Dance;DIY;Hindi Drama;Gardening;Indoor Games;Photography;Culinary;</v>
      </c>
    </row>
    <row r="222" spans="1:23" x14ac:dyDescent="0.2">
      <c r="A222" s="2">
        <f t="shared" si="34"/>
        <v>221</v>
      </c>
      <c r="B222" s="2" t="s">
        <v>543</v>
      </c>
      <c r="C222" s="1" t="s">
        <v>407</v>
      </c>
      <c r="D222" s="1" t="s">
        <v>103</v>
      </c>
      <c r="E222" s="3" t="s">
        <v>12</v>
      </c>
      <c r="F222" s="1" t="s">
        <v>34</v>
      </c>
      <c r="G222" s="1" t="s">
        <v>27</v>
      </c>
      <c r="H222" s="1" t="s">
        <v>543</v>
      </c>
      <c r="I222" s="1" t="s">
        <v>35</v>
      </c>
      <c r="J222" s="1" t="s">
        <v>23</v>
      </c>
      <c r="L222" t="str">
        <f t="shared" si="35"/>
        <v>Samarveer Singh</v>
      </c>
      <c r="M222" t="str">
        <f t="shared" si="28"/>
        <v>Pioneers</v>
      </c>
      <c r="N222" t="str">
        <f t="shared" si="29"/>
        <v>6 A</v>
      </c>
      <c r="O222" t="str">
        <f t="shared" si="30"/>
        <v>Film Making;Indoor Games;Quiz;</v>
      </c>
      <c r="P222" s="12" t="s">
        <v>543</v>
      </c>
      <c r="Q222" t="s">
        <v>35</v>
      </c>
      <c r="R222" t="s">
        <v>23</v>
      </c>
      <c r="S222" t="s">
        <v>1112</v>
      </c>
      <c r="T222" t="str">
        <f t="shared" si="31"/>
        <v>Spellathon;;;Dance;DIY;Hindi Drama;Gardening;Public Speaking;;Photography;Culinary;</v>
      </c>
      <c r="U222" t="str">
        <f t="shared" si="36"/>
        <v>Spellathon;Dance;DIY;Hindi Drama;Gardening;Public Speaking;Photography;Culinary;</v>
      </c>
      <c r="V222" t="str">
        <f t="shared" si="32"/>
        <v>Film Making;Indoor Games;Quiz;Spellathon;Dance;DIY;Hindi Drama;Gardening;Public Speaking;Photography;Culinary;</v>
      </c>
      <c r="W222" t="str">
        <f t="shared" si="33"/>
        <v>Film Making;Indoor Games;Quiz;Spellathon;Dance;DIY;Hindi Drama;Gardening;Public Speaking;Photography;Culinary;</v>
      </c>
    </row>
    <row r="223" spans="1:23" x14ac:dyDescent="0.2">
      <c r="A223" s="2">
        <f t="shared" si="34"/>
        <v>222</v>
      </c>
      <c r="B223" s="1" t="s">
        <v>28</v>
      </c>
      <c r="C223" s="1" t="s">
        <v>415</v>
      </c>
      <c r="D223" s="1" t="s">
        <v>416</v>
      </c>
      <c r="E223" s="3" t="s">
        <v>12</v>
      </c>
      <c r="F223" s="1" t="s">
        <v>74</v>
      </c>
      <c r="G223" s="1" t="s">
        <v>43</v>
      </c>
      <c r="H223" s="1" t="s">
        <v>28</v>
      </c>
      <c r="I223" s="1" t="s">
        <v>24</v>
      </c>
      <c r="J223" s="1" t="s">
        <v>19</v>
      </c>
      <c r="L223" t="str">
        <f t="shared" si="35"/>
        <v>Sanika Suresh Pathak</v>
      </c>
      <c r="M223" t="str">
        <f t="shared" si="28"/>
        <v>Explorers</v>
      </c>
      <c r="N223" t="str">
        <f t="shared" si="29"/>
        <v>6 F</v>
      </c>
      <c r="O223" t="str">
        <f t="shared" si="30"/>
        <v>Dance;Public Speaking;Culinary;</v>
      </c>
      <c r="P223" s="12" t="s">
        <v>28</v>
      </c>
      <c r="Q223" t="s">
        <v>24</v>
      </c>
      <c r="R223" t="s">
        <v>19</v>
      </c>
      <c r="S223" t="s">
        <v>1112</v>
      </c>
      <c r="T223" t="str">
        <f t="shared" si="31"/>
        <v>Spellathon;Quiz;Film Making;;DIY;Hindi Drama;Gardening;;Indoor Games;Photography;;</v>
      </c>
      <c r="U223" t="str">
        <f t="shared" si="36"/>
        <v>Spellathon;Quiz;Film Making;DIY;Hindi Drama;Gardening;Indoor Games;Photography;</v>
      </c>
      <c r="V223" t="str">
        <f t="shared" si="32"/>
        <v>Dance;Public Speaking;Culinary;Spellathon;Quiz;Film Making;DIY;Hindi Drama;Gardening;Indoor Games;Photography;</v>
      </c>
      <c r="W223" t="str">
        <f t="shared" si="33"/>
        <v>Dance;Public Speaking;Culinary;Spellathon;Quiz;Film Making;DIY;Hindi Drama;Gardening;Indoor Games;Photography;</v>
      </c>
    </row>
    <row r="224" spans="1:23" x14ac:dyDescent="0.2">
      <c r="A224" s="2">
        <f t="shared" si="34"/>
        <v>223</v>
      </c>
      <c r="B224" s="1" t="s">
        <v>1106</v>
      </c>
      <c r="C224" s="1" t="s">
        <v>430</v>
      </c>
      <c r="D224" s="1" t="s">
        <v>431</v>
      </c>
      <c r="E224" s="3" t="s">
        <v>12</v>
      </c>
      <c r="F224" s="1" t="s">
        <v>31</v>
      </c>
      <c r="G224" s="1" t="s">
        <v>22</v>
      </c>
      <c r="H224" s="1" t="s">
        <v>543</v>
      </c>
      <c r="I224" s="1" t="s">
        <v>24</v>
      </c>
      <c r="J224" s="1" t="s">
        <v>40</v>
      </c>
      <c r="L224" t="str">
        <f t="shared" si="35"/>
        <v>Shashini  Prakash</v>
      </c>
      <c r="M224" t="str">
        <f t="shared" si="28"/>
        <v>Voyagers</v>
      </c>
      <c r="N224" t="str">
        <f t="shared" si="29"/>
        <v>6 E</v>
      </c>
      <c r="O224" t="str">
        <f t="shared" si="30"/>
        <v>Film Making;Public Speaking;DIY;</v>
      </c>
      <c r="P224" s="12" t="s">
        <v>543</v>
      </c>
      <c r="Q224" t="s">
        <v>24</v>
      </c>
      <c r="R224" t="s">
        <v>40</v>
      </c>
      <c r="S224" t="s">
        <v>1112</v>
      </c>
      <c r="T224" t="str">
        <f t="shared" si="31"/>
        <v>Spellathon;Quiz;;Dance;;Hindi Drama;Gardening;;Indoor Games;Photography;Culinary;</v>
      </c>
      <c r="U224" t="str">
        <f t="shared" si="36"/>
        <v>Spellathon;Quiz;Dance;Hindi Drama;Gardening;Indoor Games;Photography;Culinary;</v>
      </c>
      <c r="V224" t="str">
        <f t="shared" si="32"/>
        <v>Film Making;Public Speaking;DIY;Spellathon;Quiz;Dance;Hindi Drama;Gardening;Indoor Games;Photography;Culinary;</v>
      </c>
      <c r="W224" t="str">
        <f t="shared" si="33"/>
        <v>Film Making;Public Speaking;DIY;Spellathon;Quiz;Dance;Hindi Drama;Gardening;Indoor Games;Photography;Culinary;</v>
      </c>
    </row>
    <row r="225" spans="1:23" x14ac:dyDescent="0.2">
      <c r="A225" s="2">
        <f t="shared" si="34"/>
        <v>224</v>
      </c>
      <c r="B225" s="1" t="s">
        <v>35</v>
      </c>
      <c r="C225" s="2" t="s">
        <v>250</v>
      </c>
      <c r="D225" s="2" t="s">
        <v>847</v>
      </c>
      <c r="E225" s="2" t="s">
        <v>530</v>
      </c>
      <c r="F225" s="2" t="s">
        <v>46</v>
      </c>
      <c r="G225" s="2" t="s">
        <v>27</v>
      </c>
      <c r="H225" s="2" t="s">
        <v>35</v>
      </c>
      <c r="I225" s="2" t="s">
        <v>40</v>
      </c>
      <c r="J225" s="2" t="s">
        <v>543</v>
      </c>
      <c r="L225" t="str">
        <f t="shared" si="35"/>
        <v>Kabir Someshwar</v>
      </c>
      <c r="M225" t="str">
        <f t="shared" si="28"/>
        <v>Pioneers</v>
      </c>
      <c r="N225" t="str">
        <f t="shared" si="29"/>
        <v>10 IGCSE B</v>
      </c>
      <c r="O225" t="str">
        <f t="shared" si="30"/>
        <v>Indoor Games;DIY;Film Making;</v>
      </c>
      <c r="P225" s="12" t="s">
        <v>35</v>
      </c>
      <c r="Q225" t="s">
        <v>40</v>
      </c>
      <c r="R225" t="s">
        <v>543</v>
      </c>
      <c r="S225" t="s">
        <v>1112</v>
      </c>
      <c r="T225" t="str">
        <f t="shared" si="31"/>
        <v>Spellathon;Quiz;;Dance;;Hindi Drama;Gardening;Public Speaking;;Photography;Culinary;</v>
      </c>
      <c r="U225" t="str">
        <f t="shared" si="36"/>
        <v>Spellathon;Quiz;Dance;Hindi Drama;Gardening;Public Speaking;Photography;Culinary;</v>
      </c>
      <c r="V225" t="str">
        <f t="shared" si="32"/>
        <v>Indoor Games;DIY;Film Making;Spellathon;Quiz;Dance;Hindi Drama;Gardening;Public Speaking;Photography;Culinary;</v>
      </c>
      <c r="W225" t="str">
        <f t="shared" si="33"/>
        <v>Indoor Games;DIY;Film Making;Spellathon;Quiz;Dance;Hindi Drama;Gardening;Public Speaking;Photography;Culinary;</v>
      </c>
    </row>
    <row r="226" spans="1:23" x14ac:dyDescent="0.2">
      <c r="A226" s="2">
        <f t="shared" si="34"/>
        <v>225</v>
      </c>
      <c r="B226" s="1" t="s">
        <v>1106</v>
      </c>
      <c r="C226" s="1" t="s">
        <v>435</v>
      </c>
      <c r="D226" s="1" t="s">
        <v>386</v>
      </c>
      <c r="E226" s="3" t="s">
        <v>12</v>
      </c>
      <c r="F226" s="1" t="s">
        <v>18</v>
      </c>
      <c r="G226" s="1" t="s">
        <v>14</v>
      </c>
      <c r="H226" s="1" t="s">
        <v>543</v>
      </c>
      <c r="I226" s="1" t="s">
        <v>40</v>
      </c>
      <c r="J226" s="1" t="s">
        <v>19</v>
      </c>
      <c r="L226" t="str">
        <f t="shared" si="35"/>
        <v>Shiladitya Sengupta</v>
      </c>
      <c r="M226" t="str">
        <f t="shared" si="28"/>
        <v>Discoverers</v>
      </c>
      <c r="N226" t="str">
        <f t="shared" si="29"/>
        <v>6 C</v>
      </c>
      <c r="O226" t="str">
        <f t="shared" si="30"/>
        <v>Film Making;DIY;Culinary;</v>
      </c>
      <c r="P226" s="12" t="s">
        <v>543</v>
      </c>
      <c r="Q226" t="s">
        <v>40</v>
      </c>
      <c r="R226" t="s">
        <v>19</v>
      </c>
      <c r="S226" t="s">
        <v>1112</v>
      </c>
      <c r="T226" t="str">
        <f t="shared" si="31"/>
        <v>Spellathon;Quiz;;Dance;;Hindi Drama;Gardening;Public Speaking;Indoor Games;Photography;;</v>
      </c>
      <c r="U226" t="str">
        <f t="shared" si="36"/>
        <v>Spellathon;Quiz;Dance;Hindi Drama;Gardening;Public Speaking;Indoor Games;Photography;</v>
      </c>
      <c r="V226" t="str">
        <f t="shared" si="32"/>
        <v>Film Making;DIY;Culinary;Spellathon;Quiz;Dance;Hindi Drama;Gardening;Public Speaking;Indoor Games;Photography;</v>
      </c>
      <c r="W226" t="str">
        <f t="shared" si="33"/>
        <v>Film Making;DIY;Culinary;Spellathon;Quiz;Dance;Hindi Drama;Gardening;Public Speaking;Indoor Games;Photography;</v>
      </c>
    </row>
    <row r="227" spans="1:23" x14ac:dyDescent="0.2">
      <c r="A227" s="2">
        <f t="shared" si="34"/>
        <v>226</v>
      </c>
      <c r="B227" s="2" t="s">
        <v>24</v>
      </c>
      <c r="C227" s="1" t="s">
        <v>441</v>
      </c>
      <c r="D227" s="1" t="s">
        <v>442</v>
      </c>
      <c r="E227" s="3" t="s">
        <v>12</v>
      </c>
      <c r="F227" s="1" t="s">
        <v>46</v>
      </c>
      <c r="G227" s="1" t="s">
        <v>43</v>
      </c>
      <c r="H227" s="1" t="s">
        <v>24</v>
      </c>
      <c r="I227" s="1" t="s">
        <v>40</v>
      </c>
      <c r="J227" s="1" t="s">
        <v>47</v>
      </c>
      <c r="L227" t="str">
        <f t="shared" si="35"/>
        <v>Shreya Narayanan</v>
      </c>
      <c r="M227" t="str">
        <f t="shared" si="28"/>
        <v>Explorers</v>
      </c>
      <c r="N227" t="str">
        <f t="shared" si="29"/>
        <v>6 B</v>
      </c>
      <c r="O227" t="str">
        <f t="shared" si="30"/>
        <v>Public Speaking;DIY;Spellathon;</v>
      </c>
      <c r="P227" s="12" t="s">
        <v>24</v>
      </c>
      <c r="Q227" t="s">
        <v>40</v>
      </c>
      <c r="R227" t="s">
        <v>47</v>
      </c>
      <c r="S227" t="s">
        <v>1112</v>
      </c>
      <c r="T227" t="str">
        <f t="shared" si="31"/>
        <v>;Quiz;Film Making;Dance;;Hindi Drama;Gardening;;Indoor Games;Photography;Culinary;</v>
      </c>
      <c r="U227" t="str">
        <f t="shared" si="36"/>
        <v>;Quiz;Film Making;Dance;Hindi Drama;Gardening;Indoor Games;Photography;Culinary;</v>
      </c>
      <c r="V227" t="str">
        <f t="shared" si="32"/>
        <v>Public Speaking;DIY;Spellathon;;Quiz;Film Making;Dance;Hindi Drama;Gardening;Indoor Games;Photography;Culinary;</v>
      </c>
      <c r="W227" t="str">
        <f t="shared" si="33"/>
        <v>Public Speaking;DIY;Spellathon;Quiz;Film Making;Dance;Hindi Drama;Gardening;Indoor Games;Photography;Culinary;</v>
      </c>
    </row>
    <row r="228" spans="1:23" x14ac:dyDescent="0.2">
      <c r="A228" s="2">
        <f t="shared" si="34"/>
        <v>227</v>
      </c>
      <c r="B228" s="1" t="s">
        <v>47</v>
      </c>
      <c r="C228" s="1" t="s">
        <v>443</v>
      </c>
      <c r="D228" s="1" t="s">
        <v>444</v>
      </c>
      <c r="E228" s="3" t="s">
        <v>12</v>
      </c>
      <c r="F228" s="1" t="s">
        <v>13</v>
      </c>
      <c r="G228" s="1" t="s">
        <v>22</v>
      </c>
      <c r="H228" s="1" t="s">
        <v>23</v>
      </c>
      <c r="I228" s="1" t="s">
        <v>47</v>
      </c>
      <c r="J228" s="1" t="s">
        <v>24</v>
      </c>
      <c r="L228" t="str">
        <f t="shared" si="35"/>
        <v>SHREYAN BANERJEE</v>
      </c>
      <c r="M228" t="str">
        <f t="shared" si="28"/>
        <v>Voyagers</v>
      </c>
      <c r="N228" t="str">
        <f t="shared" si="29"/>
        <v>6 D</v>
      </c>
      <c r="O228" t="str">
        <f t="shared" si="30"/>
        <v>Quiz;Spellathon;Public Speaking;</v>
      </c>
      <c r="P228" s="12" t="s">
        <v>23</v>
      </c>
      <c r="Q228" t="s">
        <v>47</v>
      </c>
      <c r="R228" t="s">
        <v>24</v>
      </c>
      <c r="S228" t="s">
        <v>1112</v>
      </c>
      <c r="T228" t="str">
        <f t="shared" si="31"/>
        <v>;;Film Making;Dance;DIY;Hindi Drama;Gardening;;Indoor Games;Photography;Culinary;</v>
      </c>
      <c r="U228" t="str">
        <f t="shared" si="36"/>
        <v>;Film Making;Dance;DIY;Hindi Drama;Gardening;Indoor Games;Photography;Culinary;</v>
      </c>
      <c r="V228" t="str">
        <f t="shared" si="32"/>
        <v>Quiz;Spellathon;Public Speaking;;Film Making;Dance;DIY;Hindi Drama;Gardening;Indoor Games;Photography;Culinary;</v>
      </c>
      <c r="W228" t="str">
        <f t="shared" si="33"/>
        <v>Quiz;Spellathon;Public Speaking;Film Making;Dance;DIY;Hindi Drama;Gardening;Indoor Games;Photography;Culinary;</v>
      </c>
    </row>
    <row r="229" spans="1:23" x14ac:dyDescent="0.2">
      <c r="A229" s="2">
        <f t="shared" si="34"/>
        <v>228</v>
      </c>
      <c r="B229" s="1" t="s">
        <v>40</v>
      </c>
      <c r="C229" s="1" t="s">
        <v>463</v>
      </c>
      <c r="D229" s="1" t="s">
        <v>464</v>
      </c>
      <c r="E229" s="3" t="s">
        <v>12</v>
      </c>
      <c r="F229" s="1" t="s">
        <v>74</v>
      </c>
      <c r="G229" s="1" t="s">
        <v>14</v>
      </c>
      <c r="H229" s="1" t="s">
        <v>40</v>
      </c>
      <c r="I229" s="1" t="s">
        <v>543</v>
      </c>
      <c r="J229" s="1" t="s">
        <v>35</v>
      </c>
      <c r="L229" t="str">
        <f t="shared" si="35"/>
        <v>Somanna Kokkengada</v>
      </c>
      <c r="M229" t="str">
        <f t="shared" si="28"/>
        <v>Discoverers</v>
      </c>
      <c r="N229" t="str">
        <f t="shared" si="29"/>
        <v>6 F</v>
      </c>
      <c r="O229" t="str">
        <f t="shared" si="30"/>
        <v>DIY;Film Making;Indoor Games;</v>
      </c>
      <c r="P229" s="12" t="s">
        <v>40</v>
      </c>
      <c r="Q229" t="s">
        <v>543</v>
      </c>
      <c r="R229" t="s">
        <v>35</v>
      </c>
      <c r="S229" t="s">
        <v>1112</v>
      </c>
      <c r="T229" t="str">
        <f t="shared" si="31"/>
        <v>Spellathon;Quiz;;Dance;;Hindi Drama;Gardening;Public Speaking;;Photography;Culinary;</v>
      </c>
      <c r="U229" t="str">
        <f t="shared" si="36"/>
        <v>Spellathon;Quiz;Dance;Hindi Drama;Gardening;Public Speaking;Photography;Culinary;</v>
      </c>
      <c r="V229" t="str">
        <f t="shared" si="32"/>
        <v>DIY;Film Making;Indoor Games;Spellathon;Quiz;Dance;Hindi Drama;Gardening;Public Speaking;Photography;Culinary;</v>
      </c>
      <c r="W229" t="str">
        <f t="shared" si="33"/>
        <v>DIY;Film Making;Indoor Games;Spellathon;Quiz;Dance;Hindi Drama;Gardening;Public Speaking;Photography;Culinary;</v>
      </c>
    </row>
    <row r="230" spans="1:23" x14ac:dyDescent="0.2">
      <c r="A230" s="2">
        <f t="shared" si="34"/>
        <v>229</v>
      </c>
      <c r="B230" s="1" t="s">
        <v>35</v>
      </c>
      <c r="C230" s="2" t="s">
        <v>856</v>
      </c>
      <c r="D230" s="2" t="s">
        <v>857</v>
      </c>
      <c r="E230" s="2" t="s">
        <v>530</v>
      </c>
      <c r="F230" s="2" t="s">
        <v>13</v>
      </c>
      <c r="G230" s="2" t="s">
        <v>27</v>
      </c>
      <c r="H230" s="2" t="s">
        <v>35</v>
      </c>
      <c r="I230" s="2" t="s">
        <v>78</v>
      </c>
      <c r="J230" s="2" t="s">
        <v>40</v>
      </c>
      <c r="L230" t="str">
        <f t="shared" si="35"/>
        <v>Malcolm Daver</v>
      </c>
      <c r="M230" t="str">
        <f t="shared" si="28"/>
        <v>Pioneers</v>
      </c>
      <c r="N230" t="str">
        <f t="shared" si="29"/>
        <v>10 IGCSE D</v>
      </c>
      <c r="O230" t="str">
        <f t="shared" si="30"/>
        <v>Indoor Games;Gardening;DIY;</v>
      </c>
      <c r="P230" s="12" t="s">
        <v>35</v>
      </c>
      <c r="Q230" t="s">
        <v>78</v>
      </c>
      <c r="R230" t="s">
        <v>40</v>
      </c>
      <c r="S230" t="s">
        <v>1112</v>
      </c>
      <c r="T230" t="str">
        <f t="shared" si="31"/>
        <v>Spellathon;Quiz;Film Making;Dance;;Hindi Drama;;Public Speaking;;Photography;Culinary;</v>
      </c>
      <c r="U230" t="str">
        <f t="shared" si="36"/>
        <v>Spellathon;Quiz;Film Making;Dance;Hindi Drama;Public Speaking;Photography;Culinary;</v>
      </c>
      <c r="V230" t="str">
        <f t="shared" si="32"/>
        <v>Indoor Games;Gardening;DIY;Spellathon;Quiz;Film Making;Dance;Hindi Drama;Public Speaking;Photography;Culinary;</v>
      </c>
      <c r="W230" t="str">
        <f t="shared" si="33"/>
        <v>Indoor Games;Gardening;DIY;Spellathon;Quiz;Film Making;Dance;Hindi Drama;Public Speaking;Photography;Culinary;</v>
      </c>
    </row>
    <row r="231" spans="1:23" x14ac:dyDescent="0.2">
      <c r="A231" s="2">
        <f t="shared" si="34"/>
        <v>230</v>
      </c>
      <c r="B231" s="9" t="s">
        <v>23</v>
      </c>
      <c r="C231" s="1" t="s">
        <v>469</v>
      </c>
      <c r="D231" s="1" t="s">
        <v>470</v>
      </c>
      <c r="E231" s="3" t="s">
        <v>12</v>
      </c>
      <c r="F231" s="1" t="s">
        <v>74</v>
      </c>
      <c r="G231" s="1" t="s">
        <v>27</v>
      </c>
      <c r="H231" s="1" t="s">
        <v>23</v>
      </c>
      <c r="I231" s="1" t="s">
        <v>24</v>
      </c>
      <c r="J231" s="1" t="s">
        <v>47</v>
      </c>
      <c r="L231" t="str">
        <f t="shared" si="35"/>
        <v>Srihith Ranuva</v>
      </c>
      <c r="M231" t="str">
        <f t="shared" si="28"/>
        <v>Pioneers</v>
      </c>
      <c r="N231" t="str">
        <f t="shared" si="29"/>
        <v>6 F</v>
      </c>
      <c r="O231" t="str">
        <f t="shared" si="30"/>
        <v>Quiz;Public Speaking;Spellathon;</v>
      </c>
      <c r="P231" s="12" t="s">
        <v>23</v>
      </c>
      <c r="Q231" t="s">
        <v>24</v>
      </c>
      <c r="R231" t="s">
        <v>47</v>
      </c>
      <c r="S231" t="s">
        <v>1112</v>
      </c>
      <c r="T231" t="str">
        <f t="shared" si="31"/>
        <v>;;Film Making;Dance;DIY;Hindi Drama;Gardening;;Indoor Games;Photography;Culinary;</v>
      </c>
      <c r="U231" t="str">
        <f t="shared" si="36"/>
        <v>;Film Making;Dance;DIY;Hindi Drama;Gardening;Indoor Games;Photography;Culinary;</v>
      </c>
      <c r="V231" t="str">
        <f t="shared" si="32"/>
        <v>Quiz;Public Speaking;Spellathon;;Film Making;Dance;DIY;Hindi Drama;Gardening;Indoor Games;Photography;Culinary;</v>
      </c>
      <c r="W231" t="str">
        <f t="shared" si="33"/>
        <v>Quiz;Public Speaking;Spellathon;Film Making;Dance;DIY;Hindi Drama;Gardening;Indoor Games;Photography;Culinary;</v>
      </c>
    </row>
    <row r="232" spans="1:23" x14ac:dyDescent="0.2">
      <c r="A232" s="2">
        <f t="shared" si="34"/>
        <v>231</v>
      </c>
      <c r="B232" s="1" t="s">
        <v>23</v>
      </c>
      <c r="C232" s="1" t="s">
        <v>472</v>
      </c>
      <c r="D232" s="1" t="s">
        <v>473</v>
      </c>
      <c r="E232" s="3" t="s">
        <v>12</v>
      </c>
      <c r="F232" s="1" t="s">
        <v>74</v>
      </c>
      <c r="G232" s="1" t="s">
        <v>43</v>
      </c>
      <c r="H232" s="1" t="s">
        <v>35</v>
      </c>
      <c r="I232" s="1" t="s">
        <v>23</v>
      </c>
      <c r="J232" s="1" t="s">
        <v>28</v>
      </c>
      <c r="L232" t="str">
        <f t="shared" si="35"/>
        <v>Srishti  Sethi</v>
      </c>
      <c r="M232" t="str">
        <f t="shared" si="28"/>
        <v>Explorers</v>
      </c>
      <c r="N232" t="str">
        <f t="shared" si="29"/>
        <v>6 F</v>
      </c>
      <c r="O232" t="str">
        <f t="shared" si="30"/>
        <v>Indoor Games;Quiz;Dance;</v>
      </c>
      <c r="P232" s="12" t="s">
        <v>35</v>
      </c>
      <c r="Q232" t="s">
        <v>23</v>
      </c>
      <c r="R232" t="s">
        <v>28</v>
      </c>
      <c r="S232" t="s">
        <v>1112</v>
      </c>
      <c r="T232" t="str">
        <f t="shared" si="31"/>
        <v>Spellathon;;Film Making;;DIY;Hindi Drama;Gardening;Public Speaking;;Photography;Culinary;</v>
      </c>
      <c r="U232" t="str">
        <f t="shared" si="36"/>
        <v>Spellathon;Film Making;DIY;Hindi Drama;Gardening;Public Speaking;Photography;Culinary;</v>
      </c>
      <c r="V232" t="str">
        <f t="shared" si="32"/>
        <v>Indoor Games;Quiz;Dance;Spellathon;Film Making;DIY;Hindi Drama;Gardening;Public Speaking;Photography;Culinary;</v>
      </c>
      <c r="W232" t="str">
        <f t="shared" si="33"/>
        <v>Indoor Games;Quiz;Dance;Spellathon;Film Making;DIY;Hindi Drama;Gardening;Public Speaking;Photography;Culinary;</v>
      </c>
    </row>
    <row r="233" spans="1:23" x14ac:dyDescent="0.2">
      <c r="A233" s="2">
        <f t="shared" si="34"/>
        <v>232</v>
      </c>
      <c r="B233" s="1" t="s">
        <v>23</v>
      </c>
      <c r="C233" s="1" t="s">
        <v>474</v>
      </c>
      <c r="D233" s="1" t="s">
        <v>475</v>
      </c>
      <c r="E233" s="3" t="s">
        <v>12</v>
      </c>
      <c r="F233" s="1" t="s">
        <v>34</v>
      </c>
      <c r="G233" s="1" t="s">
        <v>14</v>
      </c>
      <c r="H233" s="1" t="s">
        <v>35</v>
      </c>
      <c r="I233" s="1" t="s">
        <v>23</v>
      </c>
      <c r="J233" s="1" t="s">
        <v>47</v>
      </c>
      <c r="L233" t="str">
        <f t="shared" si="35"/>
        <v>Subramaniam  Natarajan</v>
      </c>
      <c r="M233" t="str">
        <f t="shared" si="28"/>
        <v>Discoverers</v>
      </c>
      <c r="N233" t="str">
        <f t="shared" si="29"/>
        <v>6 A</v>
      </c>
      <c r="O233" t="str">
        <f t="shared" si="30"/>
        <v>Indoor Games;Quiz;Spellathon;</v>
      </c>
      <c r="P233" s="12" t="s">
        <v>35</v>
      </c>
      <c r="Q233" t="s">
        <v>23</v>
      </c>
      <c r="R233" t="s">
        <v>47</v>
      </c>
      <c r="S233" t="s">
        <v>1112</v>
      </c>
      <c r="T233" t="str">
        <f t="shared" si="31"/>
        <v>;;Film Making;Dance;DIY;Hindi Drama;Gardening;Public Speaking;;Photography;Culinary;</v>
      </c>
      <c r="U233" t="str">
        <f t="shared" si="36"/>
        <v>;Film Making;Dance;DIY;Hindi Drama;Gardening;Public Speaking;Photography;Culinary;</v>
      </c>
      <c r="V233" t="str">
        <f t="shared" si="32"/>
        <v>Indoor Games;Quiz;Spellathon;;Film Making;Dance;DIY;Hindi Drama;Gardening;Public Speaking;Photography;Culinary;</v>
      </c>
      <c r="W233" t="str">
        <f t="shared" si="33"/>
        <v>Indoor Games;Quiz;Spellathon;Film Making;Dance;DIY;Hindi Drama;Gardening;Public Speaking;Photography;Culinary;</v>
      </c>
    </row>
    <row r="234" spans="1:23" x14ac:dyDescent="0.2">
      <c r="A234" s="2">
        <f t="shared" si="34"/>
        <v>233</v>
      </c>
      <c r="B234" s="1" t="s">
        <v>35</v>
      </c>
      <c r="C234" s="2" t="s">
        <v>333</v>
      </c>
      <c r="D234" s="2" t="s">
        <v>877</v>
      </c>
      <c r="E234" s="2" t="s">
        <v>530</v>
      </c>
      <c r="F234" s="2" t="s">
        <v>31</v>
      </c>
      <c r="G234" s="2" t="s">
        <v>27</v>
      </c>
      <c r="H234" s="2" t="s">
        <v>35</v>
      </c>
      <c r="I234" s="2" t="s">
        <v>534</v>
      </c>
      <c r="J234" s="2" t="s">
        <v>24</v>
      </c>
      <c r="L234" t="str">
        <f t="shared" si="35"/>
        <v>Parth Naik</v>
      </c>
      <c r="M234" t="str">
        <f t="shared" si="28"/>
        <v>Pioneers</v>
      </c>
      <c r="N234" t="str">
        <f t="shared" si="29"/>
        <v>10 IGCSE E</v>
      </c>
      <c r="O234" t="str">
        <f t="shared" si="30"/>
        <v>Indoor Games;Photography;Public Speaking;</v>
      </c>
      <c r="P234" s="12" t="s">
        <v>35</v>
      </c>
      <c r="Q234" t="s">
        <v>534</v>
      </c>
      <c r="R234" t="s">
        <v>24</v>
      </c>
      <c r="S234" t="s">
        <v>1112</v>
      </c>
      <c r="T234" t="str">
        <f t="shared" si="31"/>
        <v>Spellathon;Quiz;Film Making;Dance;DIY;Hindi Drama;Gardening;;;;Culinary;</v>
      </c>
      <c r="U234" t="str">
        <f t="shared" si="36"/>
        <v>Spellathon;Quiz;Film Making;Dance;DIY;Hindi Drama;Gardening;Culinary;</v>
      </c>
      <c r="V234" t="str">
        <f t="shared" si="32"/>
        <v>Indoor Games;Photography;Public Speaking;Spellathon;Quiz;Film Making;Dance;DIY;Hindi Drama;Gardening;Culinary;</v>
      </c>
      <c r="W234" t="str">
        <f t="shared" si="33"/>
        <v>Indoor Games;Photography;Public Speaking;Spellathon;Quiz;Film Making;Dance;DIY;Hindi Drama;Gardening;Culinary;</v>
      </c>
    </row>
    <row r="235" spans="1:23" x14ac:dyDescent="0.2">
      <c r="A235" s="2">
        <f t="shared" si="34"/>
        <v>234</v>
      </c>
      <c r="B235" s="1" t="s">
        <v>47</v>
      </c>
      <c r="C235" s="1" t="s">
        <v>477</v>
      </c>
      <c r="D235" s="1" t="s">
        <v>478</v>
      </c>
      <c r="E235" s="3" t="s">
        <v>12</v>
      </c>
      <c r="F235" s="1" t="s">
        <v>46</v>
      </c>
      <c r="G235" s="1" t="s">
        <v>27</v>
      </c>
      <c r="H235" s="1" t="s">
        <v>24</v>
      </c>
      <c r="I235" s="1" t="s">
        <v>47</v>
      </c>
      <c r="J235" s="1" t="s">
        <v>543</v>
      </c>
      <c r="L235" t="str">
        <f t="shared" si="35"/>
        <v>Sumogna Souparna Singha</v>
      </c>
      <c r="M235" t="str">
        <f t="shared" si="28"/>
        <v>Pioneers</v>
      </c>
      <c r="N235" t="str">
        <f t="shared" si="29"/>
        <v>6 B</v>
      </c>
      <c r="O235" t="str">
        <f t="shared" si="30"/>
        <v>Public Speaking;Spellathon;Film Making;</v>
      </c>
      <c r="P235" s="12" t="s">
        <v>24</v>
      </c>
      <c r="Q235" t="s">
        <v>47</v>
      </c>
      <c r="R235" t="s">
        <v>543</v>
      </c>
      <c r="S235" t="s">
        <v>1112</v>
      </c>
      <c r="T235" t="str">
        <f t="shared" si="31"/>
        <v>;Quiz;;Dance;DIY;Hindi Drama;Gardening;;Indoor Games;Photography;Culinary;</v>
      </c>
      <c r="U235" t="str">
        <f t="shared" si="36"/>
        <v>;Quiz;Dance;DIY;Hindi Drama;Gardening;Indoor Games;Photography;Culinary;</v>
      </c>
      <c r="V235" t="str">
        <f t="shared" si="32"/>
        <v>Public Speaking;Spellathon;Film Making;;Quiz;Dance;DIY;Hindi Drama;Gardening;Indoor Games;Photography;Culinary;</v>
      </c>
      <c r="W235" t="str">
        <f t="shared" si="33"/>
        <v>Public Speaking;Spellathon;Film Making;Quiz;Dance;DIY;Hindi Drama;Gardening;Indoor Games;Photography;Culinary;</v>
      </c>
    </row>
    <row r="236" spans="1:23" x14ac:dyDescent="0.2">
      <c r="A236" s="2">
        <f t="shared" si="34"/>
        <v>235</v>
      </c>
      <c r="B236" s="1" t="s">
        <v>1106</v>
      </c>
      <c r="C236" s="1" t="s">
        <v>485</v>
      </c>
      <c r="D236" s="1" t="s">
        <v>486</v>
      </c>
      <c r="E236" s="3" t="s">
        <v>12</v>
      </c>
      <c r="F236" s="1" t="s">
        <v>13</v>
      </c>
      <c r="G236" s="1" t="s">
        <v>22</v>
      </c>
      <c r="H236" s="1" t="s">
        <v>543</v>
      </c>
      <c r="I236" s="1" t="s">
        <v>24</v>
      </c>
      <c r="J236" s="1" t="s">
        <v>19</v>
      </c>
      <c r="L236" t="str">
        <f t="shared" si="35"/>
        <v>Tania Chopra</v>
      </c>
      <c r="M236" t="str">
        <f t="shared" si="28"/>
        <v>Voyagers</v>
      </c>
      <c r="N236" t="str">
        <f t="shared" si="29"/>
        <v>6 D</v>
      </c>
      <c r="O236" t="str">
        <f t="shared" si="30"/>
        <v>Film Making;Public Speaking;Culinary;</v>
      </c>
      <c r="P236" s="12" t="s">
        <v>543</v>
      </c>
      <c r="Q236" t="s">
        <v>24</v>
      </c>
      <c r="R236" t="s">
        <v>19</v>
      </c>
      <c r="S236" t="s">
        <v>1112</v>
      </c>
      <c r="T236" t="str">
        <f t="shared" si="31"/>
        <v>Spellathon;Quiz;;Dance;DIY;Hindi Drama;Gardening;;Indoor Games;Photography;;</v>
      </c>
      <c r="U236" t="str">
        <f t="shared" si="36"/>
        <v>Spellathon;Quiz;Dance;DIY;Hindi Drama;Gardening;Indoor Games;Photography;</v>
      </c>
      <c r="V236" t="str">
        <f t="shared" si="32"/>
        <v>Film Making;Public Speaking;Culinary;Spellathon;Quiz;Dance;DIY;Hindi Drama;Gardening;Indoor Games;Photography;</v>
      </c>
      <c r="W236" t="str">
        <f t="shared" si="33"/>
        <v>Film Making;Public Speaking;Culinary;Spellathon;Quiz;Dance;DIY;Hindi Drama;Gardening;Indoor Games;Photography;</v>
      </c>
    </row>
    <row r="237" spans="1:23" x14ac:dyDescent="0.2">
      <c r="A237" s="2">
        <f t="shared" si="34"/>
        <v>236</v>
      </c>
      <c r="B237" s="1" t="s">
        <v>35</v>
      </c>
      <c r="C237" s="2" t="s">
        <v>880</v>
      </c>
      <c r="D237" s="2" t="s">
        <v>136</v>
      </c>
      <c r="E237" s="2" t="s">
        <v>530</v>
      </c>
      <c r="F237" s="2" t="s">
        <v>18</v>
      </c>
      <c r="G237" s="2" t="s">
        <v>27</v>
      </c>
      <c r="H237" s="2" t="s">
        <v>35</v>
      </c>
      <c r="I237" s="2" t="s">
        <v>78</v>
      </c>
      <c r="J237" s="2" t="s">
        <v>543</v>
      </c>
      <c r="L237" t="str">
        <f t="shared" si="35"/>
        <v>Praagya Agrawal</v>
      </c>
      <c r="M237" t="str">
        <f t="shared" si="28"/>
        <v>Pioneers</v>
      </c>
      <c r="N237" t="str">
        <f t="shared" si="29"/>
        <v>10 IGCSE C</v>
      </c>
      <c r="O237" t="str">
        <f t="shared" si="30"/>
        <v>Indoor Games;Gardening;Film Making;</v>
      </c>
      <c r="P237" s="12" t="s">
        <v>35</v>
      </c>
      <c r="Q237" t="s">
        <v>78</v>
      </c>
      <c r="R237" t="s">
        <v>543</v>
      </c>
      <c r="S237" t="s">
        <v>1112</v>
      </c>
      <c r="T237" t="str">
        <f t="shared" si="31"/>
        <v>Spellathon;Quiz;;Dance;DIY;Hindi Drama;;Public Speaking;;Photography;Culinary;</v>
      </c>
      <c r="U237" t="str">
        <f t="shared" si="36"/>
        <v>Spellathon;Quiz;Dance;DIY;Hindi Drama;Public Speaking;Photography;Culinary;</v>
      </c>
      <c r="V237" t="str">
        <f t="shared" si="32"/>
        <v>Indoor Games;Gardening;Film Making;Spellathon;Quiz;Dance;DIY;Hindi Drama;Public Speaking;Photography;Culinary;</v>
      </c>
      <c r="W237" t="str">
        <f t="shared" si="33"/>
        <v>Indoor Games;Gardening;Film Making;Spellathon;Quiz;Dance;DIY;Hindi Drama;Public Speaking;Photography;Culinary;</v>
      </c>
    </row>
    <row r="238" spans="1:23" x14ac:dyDescent="0.2">
      <c r="A238" s="2">
        <f t="shared" si="34"/>
        <v>237</v>
      </c>
      <c r="B238" s="1" t="s">
        <v>1106</v>
      </c>
      <c r="C238" s="1" t="s">
        <v>489</v>
      </c>
      <c r="D238" s="1" t="s">
        <v>490</v>
      </c>
      <c r="E238" s="3" t="s">
        <v>12</v>
      </c>
      <c r="F238" s="1" t="s">
        <v>18</v>
      </c>
      <c r="G238" s="1" t="s">
        <v>14</v>
      </c>
      <c r="H238" s="1" t="s">
        <v>543</v>
      </c>
      <c r="I238" s="1" t="s">
        <v>40</v>
      </c>
      <c r="J238" s="1" t="s">
        <v>19</v>
      </c>
      <c r="L238" t="str">
        <f t="shared" si="35"/>
        <v>Tanvi  Chipalkatti</v>
      </c>
      <c r="M238" t="str">
        <f t="shared" si="28"/>
        <v>Discoverers</v>
      </c>
      <c r="N238" t="str">
        <f t="shared" si="29"/>
        <v>6 C</v>
      </c>
      <c r="O238" t="str">
        <f t="shared" si="30"/>
        <v>Film Making;DIY;Culinary;</v>
      </c>
      <c r="P238" s="12" t="s">
        <v>543</v>
      </c>
      <c r="Q238" t="s">
        <v>40</v>
      </c>
      <c r="R238" t="s">
        <v>19</v>
      </c>
      <c r="S238" t="s">
        <v>1112</v>
      </c>
      <c r="T238" t="str">
        <f t="shared" si="31"/>
        <v>Spellathon;Quiz;;Dance;;Hindi Drama;Gardening;Public Speaking;Indoor Games;Photography;;</v>
      </c>
      <c r="U238" t="str">
        <f t="shared" si="36"/>
        <v>Spellathon;Quiz;Dance;Hindi Drama;Gardening;Public Speaking;Indoor Games;Photography;</v>
      </c>
      <c r="V238" t="str">
        <f t="shared" si="32"/>
        <v>Film Making;DIY;Culinary;Spellathon;Quiz;Dance;Hindi Drama;Gardening;Public Speaking;Indoor Games;Photography;</v>
      </c>
      <c r="W238" t="str">
        <f t="shared" si="33"/>
        <v>Film Making;DIY;Culinary;Spellathon;Quiz;Dance;Hindi Drama;Gardening;Public Speaking;Indoor Games;Photography;</v>
      </c>
    </row>
    <row r="239" spans="1:23" x14ac:dyDescent="0.2">
      <c r="A239" s="2">
        <f t="shared" si="34"/>
        <v>238</v>
      </c>
      <c r="B239" s="1" t="s">
        <v>24</v>
      </c>
      <c r="C239" s="1" t="s">
        <v>496</v>
      </c>
      <c r="D239" s="1" t="s">
        <v>155</v>
      </c>
      <c r="E239" s="3" t="s">
        <v>12</v>
      </c>
      <c r="F239" s="1" t="s">
        <v>13</v>
      </c>
      <c r="G239" s="1" t="s">
        <v>14</v>
      </c>
      <c r="H239" s="1" t="s">
        <v>24</v>
      </c>
      <c r="I239" s="1" t="s">
        <v>543</v>
      </c>
      <c r="J239" s="1" t="s">
        <v>23</v>
      </c>
      <c r="L239" t="str">
        <f t="shared" si="35"/>
        <v>Tavish Bansal</v>
      </c>
      <c r="M239" t="str">
        <f t="shared" si="28"/>
        <v>Discoverers</v>
      </c>
      <c r="N239" t="str">
        <f t="shared" si="29"/>
        <v>6 D</v>
      </c>
      <c r="O239" t="str">
        <f t="shared" si="30"/>
        <v>Public Speaking;Film Making;Quiz;</v>
      </c>
      <c r="P239" s="12" t="s">
        <v>24</v>
      </c>
      <c r="Q239" t="s">
        <v>543</v>
      </c>
      <c r="R239" t="s">
        <v>23</v>
      </c>
      <c r="S239" t="s">
        <v>1112</v>
      </c>
      <c r="T239" t="str">
        <f t="shared" si="31"/>
        <v>Spellathon;;;Dance;DIY;Hindi Drama;Gardening;;Indoor Games;Photography;Culinary;</v>
      </c>
      <c r="U239" t="str">
        <f t="shared" si="36"/>
        <v>Spellathon;Dance;DIY;Hindi Drama;Gardening;Indoor Games;Photography;Culinary;</v>
      </c>
      <c r="V239" t="str">
        <f t="shared" si="32"/>
        <v>Public Speaking;Film Making;Quiz;Spellathon;Dance;DIY;Hindi Drama;Gardening;Indoor Games;Photography;Culinary;</v>
      </c>
      <c r="W239" t="str">
        <f t="shared" si="33"/>
        <v>Public Speaking;Film Making;Quiz;Spellathon;Dance;DIY;Hindi Drama;Gardening;Indoor Games;Photography;Culinary;</v>
      </c>
    </row>
    <row r="240" spans="1:23" x14ac:dyDescent="0.2">
      <c r="A240" s="2">
        <f t="shared" si="34"/>
        <v>239</v>
      </c>
      <c r="B240" s="2" t="s">
        <v>78</v>
      </c>
      <c r="C240" s="2" t="s">
        <v>90</v>
      </c>
      <c r="D240" s="2" t="s">
        <v>762</v>
      </c>
      <c r="E240" s="2" t="s">
        <v>530</v>
      </c>
      <c r="F240" s="2" t="s">
        <v>31</v>
      </c>
      <c r="G240" s="2" t="s">
        <v>43</v>
      </c>
      <c r="H240" s="2" t="s">
        <v>78</v>
      </c>
      <c r="I240" s="2" t="s">
        <v>543</v>
      </c>
      <c r="J240" s="2" t="s">
        <v>35</v>
      </c>
      <c r="L240" t="str">
        <f t="shared" si="35"/>
        <v xml:space="preserve">Advaita  Raghavan </v>
      </c>
      <c r="M240" t="str">
        <f t="shared" si="28"/>
        <v>Explorers</v>
      </c>
      <c r="N240" t="str">
        <f t="shared" si="29"/>
        <v>10 IGCSE E</v>
      </c>
      <c r="O240" t="str">
        <f t="shared" si="30"/>
        <v>Gardening;Film Making;Indoor Games;</v>
      </c>
      <c r="P240" s="12" t="s">
        <v>78</v>
      </c>
      <c r="Q240" t="s">
        <v>543</v>
      </c>
      <c r="R240" t="s">
        <v>35</v>
      </c>
      <c r="S240" t="s">
        <v>1112</v>
      </c>
      <c r="T240" t="str">
        <f t="shared" si="31"/>
        <v>Spellathon;Quiz;;Dance;DIY;Hindi Drama;;Public Speaking;;Photography;Culinary;</v>
      </c>
      <c r="U240" t="str">
        <f t="shared" si="36"/>
        <v>Spellathon;Quiz;Dance;DIY;Hindi Drama;Public Speaking;Photography;Culinary;</v>
      </c>
      <c r="V240" t="str">
        <f t="shared" si="32"/>
        <v>Gardening;Film Making;Indoor Games;Spellathon;Quiz;Dance;DIY;Hindi Drama;Public Speaking;Photography;Culinary;</v>
      </c>
      <c r="W240" t="str">
        <f t="shared" si="33"/>
        <v>Gardening;Film Making;Indoor Games;Spellathon;Quiz;Dance;DIY;Hindi Drama;Public Speaking;Photography;Culinary;</v>
      </c>
    </row>
    <row r="241" spans="1:23" x14ac:dyDescent="0.2">
      <c r="A241" s="2">
        <f t="shared" si="34"/>
        <v>240</v>
      </c>
      <c r="B241" s="1" t="s">
        <v>24</v>
      </c>
      <c r="C241" s="1" t="s">
        <v>498</v>
      </c>
      <c r="D241" s="1" t="s">
        <v>499</v>
      </c>
      <c r="E241" s="3" t="s">
        <v>12</v>
      </c>
      <c r="F241" s="1" t="s">
        <v>46</v>
      </c>
      <c r="G241" s="1" t="s">
        <v>14</v>
      </c>
      <c r="H241" s="1" t="s">
        <v>543</v>
      </c>
      <c r="I241" s="1" t="s">
        <v>24</v>
      </c>
      <c r="J241" s="1" t="s">
        <v>23</v>
      </c>
      <c r="L241" t="str">
        <f t="shared" si="35"/>
        <v xml:space="preserve">Tejasvi Suresh </v>
      </c>
      <c r="M241" t="str">
        <f t="shared" si="28"/>
        <v>Discoverers</v>
      </c>
      <c r="N241" t="str">
        <f t="shared" si="29"/>
        <v>6 B</v>
      </c>
      <c r="O241" t="str">
        <f t="shared" si="30"/>
        <v>Film Making;Public Speaking;Quiz;</v>
      </c>
      <c r="P241" s="12" t="s">
        <v>543</v>
      </c>
      <c r="Q241" t="s">
        <v>24</v>
      </c>
      <c r="R241" t="s">
        <v>23</v>
      </c>
      <c r="S241" t="s">
        <v>1112</v>
      </c>
      <c r="T241" t="str">
        <f t="shared" si="31"/>
        <v>Spellathon;;;Dance;DIY;Hindi Drama;Gardening;;Indoor Games;Photography;Culinary;</v>
      </c>
      <c r="U241" t="str">
        <f t="shared" si="36"/>
        <v>Spellathon;Dance;DIY;Hindi Drama;Gardening;Indoor Games;Photography;Culinary;</v>
      </c>
      <c r="V241" t="str">
        <f t="shared" si="32"/>
        <v>Film Making;Public Speaking;Quiz;Spellathon;Dance;DIY;Hindi Drama;Gardening;Indoor Games;Photography;Culinary;</v>
      </c>
      <c r="W241" t="str">
        <f t="shared" si="33"/>
        <v>Film Making;Public Speaking;Quiz;Spellathon;Dance;DIY;Hindi Drama;Gardening;Indoor Games;Photography;Culinary;</v>
      </c>
    </row>
    <row r="242" spans="1:23" x14ac:dyDescent="0.2">
      <c r="A242" s="2">
        <f t="shared" si="34"/>
        <v>241</v>
      </c>
      <c r="B242" s="1" t="s">
        <v>23</v>
      </c>
      <c r="C242" s="1" t="s">
        <v>506</v>
      </c>
      <c r="D242" s="1" t="s">
        <v>507</v>
      </c>
      <c r="E242" s="3" t="s">
        <v>12</v>
      </c>
      <c r="F242" s="1" t="s">
        <v>46</v>
      </c>
      <c r="G242" s="1" t="s">
        <v>43</v>
      </c>
      <c r="H242" s="1" t="s">
        <v>35</v>
      </c>
      <c r="I242" s="1" t="s">
        <v>23</v>
      </c>
      <c r="J242" s="1" t="s">
        <v>19</v>
      </c>
      <c r="L242" t="str">
        <f t="shared" si="35"/>
        <v>Uday Singh Rawat</v>
      </c>
      <c r="M242" t="str">
        <f t="shared" si="28"/>
        <v>Explorers</v>
      </c>
      <c r="N242" t="str">
        <f t="shared" si="29"/>
        <v>6 B</v>
      </c>
      <c r="O242" t="str">
        <f t="shared" si="30"/>
        <v>Indoor Games;Quiz;Culinary;</v>
      </c>
      <c r="P242" s="12" t="s">
        <v>35</v>
      </c>
      <c r="Q242" t="s">
        <v>23</v>
      </c>
      <c r="R242" t="s">
        <v>19</v>
      </c>
      <c r="S242" t="s">
        <v>1112</v>
      </c>
      <c r="T242" t="str">
        <f t="shared" si="31"/>
        <v>Spellathon;;Film Making;Dance;DIY;Hindi Drama;Gardening;Public Speaking;;Photography;;</v>
      </c>
      <c r="U242" t="str">
        <f t="shared" si="36"/>
        <v>Spellathon;Film Making;Dance;DIY;Hindi Drama;Gardening;Public Speaking;Photography;</v>
      </c>
      <c r="V242" t="str">
        <f t="shared" si="32"/>
        <v>Indoor Games;Quiz;Culinary;Spellathon;Film Making;Dance;DIY;Hindi Drama;Gardening;Public Speaking;Photography;</v>
      </c>
      <c r="W242" t="str">
        <f t="shared" si="33"/>
        <v>Indoor Games;Quiz;Culinary;Spellathon;Film Making;Dance;DIY;Hindi Drama;Gardening;Public Speaking;Photography;</v>
      </c>
    </row>
    <row r="243" spans="1:23" x14ac:dyDescent="0.2">
      <c r="A243" s="2">
        <f t="shared" si="34"/>
        <v>242</v>
      </c>
      <c r="B243" s="2" t="s">
        <v>543</v>
      </c>
      <c r="C243" s="1" t="s">
        <v>509</v>
      </c>
      <c r="D243" s="1" t="s">
        <v>159</v>
      </c>
      <c r="E243" s="3" t="s">
        <v>12</v>
      </c>
      <c r="F243" s="1" t="s">
        <v>31</v>
      </c>
      <c r="G243" s="1" t="s">
        <v>27</v>
      </c>
      <c r="H243" s="1" t="s">
        <v>543</v>
      </c>
      <c r="I243" s="1" t="s">
        <v>35</v>
      </c>
      <c r="J243" s="1" t="s">
        <v>23</v>
      </c>
      <c r="L243" t="str">
        <f t="shared" si="35"/>
        <v>Vansh  Agarwal</v>
      </c>
      <c r="M243" t="str">
        <f t="shared" si="28"/>
        <v>Pioneers</v>
      </c>
      <c r="N243" t="str">
        <f t="shared" si="29"/>
        <v>6 E</v>
      </c>
      <c r="O243" t="str">
        <f t="shared" si="30"/>
        <v>Film Making;Indoor Games;Quiz;</v>
      </c>
      <c r="P243" s="12" t="s">
        <v>543</v>
      </c>
      <c r="Q243" t="s">
        <v>35</v>
      </c>
      <c r="R243" t="s">
        <v>23</v>
      </c>
      <c r="S243" t="s">
        <v>1112</v>
      </c>
      <c r="T243" t="str">
        <f t="shared" si="31"/>
        <v>Spellathon;;;Dance;DIY;Hindi Drama;Gardening;Public Speaking;;Photography;Culinary;</v>
      </c>
      <c r="U243" t="str">
        <f t="shared" si="36"/>
        <v>Spellathon;Dance;DIY;Hindi Drama;Gardening;Public Speaking;Photography;Culinary;</v>
      </c>
      <c r="V243" t="str">
        <f t="shared" si="32"/>
        <v>Film Making;Indoor Games;Quiz;Spellathon;Dance;DIY;Hindi Drama;Gardening;Public Speaking;Photography;Culinary;</v>
      </c>
      <c r="W243" t="str">
        <f t="shared" si="33"/>
        <v>Film Making;Indoor Games;Quiz;Spellathon;Dance;DIY;Hindi Drama;Gardening;Public Speaking;Photography;Culinary;</v>
      </c>
    </row>
    <row r="244" spans="1:23" x14ac:dyDescent="0.2">
      <c r="A244" s="2">
        <f t="shared" si="34"/>
        <v>243</v>
      </c>
      <c r="B244" s="1" t="s">
        <v>47</v>
      </c>
      <c r="C244" s="1" t="s">
        <v>512</v>
      </c>
      <c r="D244" s="1" t="s">
        <v>513</v>
      </c>
      <c r="E244" s="3" t="s">
        <v>12</v>
      </c>
      <c r="F244" s="1" t="s">
        <v>18</v>
      </c>
      <c r="G244" s="1" t="s">
        <v>14</v>
      </c>
      <c r="H244" s="1" t="s">
        <v>35</v>
      </c>
      <c r="I244" s="1" t="s">
        <v>47</v>
      </c>
      <c r="J244" s="1" t="s">
        <v>543</v>
      </c>
      <c r="L244" t="str">
        <f t="shared" si="35"/>
        <v>Vedant Rastogi</v>
      </c>
      <c r="M244" t="str">
        <f t="shared" si="28"/>
        <v>Discoverers</v>
      </c>
      <c r="N244" t="str">
        <f t="shared" si="29"/>
        <v>6 C</v>
      </c>
      <c r="O244" t="str">
        <f t="shared" si="30"/>
        <v>Indoor Games;Spellathon;Film Making;</v>
      </c>
      <c r="P244" s="12" t="s">
        <v>35</v>
      </c>
      <c r="Q244" t="s">
        <v>47</v>
      </c>
      <c r="R244" t="s">
        <v>543</v>
      </c>
      <c r="S244" t="s">
        <v>1112</v>
      </c>
      <c r="T244" t="str">
        <f t="shared" si="31"/>
        <v>;Quiz;;Dance;DIY;Hindi Drama;Gardening;Public Speaking;;Photography;Culinary;</v>
      </c>
      <c r="U244" t="str">
        <f t="shared" si="36"/>
        <v>;Quiz;Dance;DIY;Hindi Drama;Gardening;Public Speaking;Photography;Culinary;</v>
      </c>
      <c r="V244" t="str">
        <f t="shared" si="32"/>
        <v>Indoor Games;Spellathon;Film Making;;Quiz;Dance;DIY;Hindi Drama;Gardening;Public Speaking;Photography;Culinary;</v>
      </c>
      <c r="W244" t="str">
        <f t="shared" si="33"/>
        <v>Indoor Games;Spellathon;Film Making;Quiz;Dance;DIY;Hindi Drama;Gardening;Public Speaking;Photography;Culinary;</v>
      </c>
    </row>
    <row r="245" spans="1:23" x14ac:dyDescent="0.2">
      <c r="A245" s="2">
        <f t="shared" si="34"/>
        <v>244</v>
      </c>
      <c r="B245" s="1" t="s">
        <v>24</v>
      </c>
      <c r="C245" s="1" t="s">
        <v>512</v>
      </c>
      <c r="D245" s="1" t="s">
        <v>514</v>
      </c>
      <c r="E245" s="3" t="s">
        <v>12</v>
      </c>
      <c r="F245" s="1" t="s">
        <v>34</v>
      </c>
      <c r="G245" s="1" t="s">
        <v>14</v>
      </c>
      <c r="H245" s="1" t="s">
        <v>24</v>
      </c>
      <c r="I245" s="1" t="s">
        <v>23</v>
      </c>
      <c r="J245" s="1" t="s">
        <v>47</v>
      </c>
      <c r="L245" t="str">
        <f t="shared" si="35"/>
        <v>Vedant Gulwadi</v>
      </c>
      <c r="M245" t="str">
        <f t="shared" si="28"/>
        <v>Discoverers</v>
      </c>
      <c r="N245" t="str">
        <f t="shared" si="29"/>
        <v>6 A</v>
      </c>
      <c r="O245" t="str">
        <f t="shared" si="30"/>
        <v>Public Speaking;Quiz;Spellathon;</v>
      </c>
      <c r="P245" s="12" t="s">
        <v>24</v>
      </c>
      <c r="Q245" t="s">
        <v>23</v>
      </c>
      <c r="R245" t="s">
        <v>47</v>
      </c>
      <c r="S245" t="s">
        <v>1112</v>
      </c>
      <c r="T245" t="str">
        <f t="shared" si="31"/>
        <v>;;Film Making;Dance;DIY;Hindi Drama;Gardening;;Indoor Games;Photography;Culinary;</v>
      </c>
      <c r="U245" t="str">
        <f t="shared" si="36"/>
        <v>;Film Making;Dance;DIY;Hindi Drama;Gardening;Indoor Games;Photography;Culinary;</v>
      </c>
      <c r="V245" t="str">
        <f t="shared" si="32"/>
        <v>Public Speaking;Quiz;Spellathon;;Film Making;Dance;DIY;Hindi Drama;Gardening;Indoor Games;Photography;Culinary;</v>
      </c>
      <c r="W245" t="str">
        <f t="shared" si="33"/>
        <v>Public Speaking;Quiz;Spellathon;Film Making;Dance;DIY;Hindi Drama;Gardening;Indoor Games;Photography;Culinary;</v>
      </c>
    </row>
    <row r="246" spans="1:23" x14ac:dyDescent="0.2">
      <c r="A246" s="2">
        <f t="shared" si="34"/>
        <v>245</v>
      </c>
      <c r="B246" s="2" t="s">
        <v>24</v>
      </c>
      <c r="C246" s="1" t="s">
        <v>515</v>
      </c>
      <c r="D246" s="1" t="s">
        <v>516</v>
      </c>
      <c r="E246" s="3" t="s">
        <v>12</v>
      </c>
      <c r="F246" s="1" t="s">
        <v>46</v>
      </c>
      <c r="G246" s="1" t="s">
        <v>43</v>
      </c>
      <c r="H246" s="1" t="s">
        <v>24</v>
      </c>
      <c r="I246" s="1" t="s">
        <v>543</v>
      </c>
      <c r="J246" s="1" t="s">
        <v>47</v>
      </c>
      <c r="L246" t="str">
        <f t="shared" si="35"/>
        <v>Vihaan  Seth</v>
      </c>
      <c r="M246" t="str">
        <f t="shared" si="28"/>
        <v>Explorers</v>
      </c>
      <c r="N246" t="str">
        <f t="shared" si="29"/>
        <v>6 B</v>
      </c>
      <c r="O246" t="str">
        <f t="shared" si="30"/>
        <v>Public Speaking;Film Making;Spellathon;</v>
      </c>
      <c r="P246" s="12" t="s">
        <v>24</v>
      </c>
      <c r="Q246" t="s">
        <v>543</v>
      </c>
      <c r="R246" t="s">
        <v>47</v>
      </c>
      <c r="S246" t="s">
        <v>1112</v>
      </c>
      <c r="T246" t="str">
        <f t="shared" si="31"/>
        <v>;Quiz;;Dance;DIY;Hindi Drama;Gardening;;Indoor Games;Photography;Culinary;</v>
      </c>
      <c r="U246" t="str">
        <f t="shared" si="36"/>
        <v>;Quiz;Dance;DIY;Hindi Drama;Gardening;Indoor Games;Photography;Culinary;</v>
      </c>
      <c r="V246" t="str">
        <f t="shared" si="32"/>
        <v>Public Speaking;Film Making;Spellathon;;Quiz;Dance;DIY;Hindi Drama;Gardening;Indoor Games;Photography;Culinary;</v>
      </c>
      <c r="W246" t="str">
        <f t="shared" si="33"/>
        <v>Public Speaking;Film Making;Spellathon;Quiz;Dance;DIY;Hindi Drama;Gardening;Indoor Games;Photography;Culinary;</v>
      </c>
    </row>
    <row r="247" spans="1:23" x14ac:dyDescent="0.2">
      <c r="A247" s="2">
        <f t="shared" si="34"/>
        <v>246</v>
      </c>
      <c r="B247" s="1" t="s">
        <v>47</v>
      </c>
      <c r="C247" s="1" t="s">
        <v>519</v>
      </c>
      <c r="D247" s="1" t="s">
        <v>144</v>
      </c>
      <c r="E247" s="3" t="s">
        <v>12</v>
      </c>
      <c r="F247" s="1" t="s">
        <v>74</v>
      </c>
      <c r="G247" s="1" t="s">
        <v>43</v>
      </c>
      <c r="H247" s="1" t="s">
        <v>23</v>
      </c>
      <c r="I247" s="1" t="s">
        <v>47</v>
      </c>
      <c r="J247" s="1" t="s">
        <v>24</v>
      </c>
      <c r="L247" t="str">
        <f t="shared" si="35"/>
        <v>Vivaan Jain</v>
      </c>
      <c r="M247" t="str">
        <f t="shared" si="28"/>
        <v>Explorers</v>
      </c>
      <c r="N247" t="str">
        <f t="shared" si="29"/>
        <v>6 F</v>
      </c>
      <c r="O247" t="str">
        <f t="shared" si="30"/>
        <v>Quiz;Spellathon;Public Speaking;</v>
      </c>
      <c r="P247" s="12" t="s">
        <v>23</v>
      </c>
      <c r="Q247" t="s">
        <v>47</v>
      </c>
      <c r="R247" t="s">
        <v>24</v>
      </c>
      <c r="S247" t="s">
        <v>1112</v>
      </c>
      <c r="T247" t="str">
        <f t="shared" si="31"/>
        <v>;;Film Making;Dance;DIY;Hindi Drama;Gardening;;Indoor Games;Photography;Culinary;</v>
      </c>
      <c r="U247" t="str">
        <f t="shared" si="36"/>
        <v>;Film Making;Dance;DIY;Hindi Drama;Gardening;Indoor Games;Photography;Culinary;</v>
      </c>
      <c r="V247" t="str">
        <f t="shared" si="32"/>
        <v>Quiz;Spellathon;Public Speaking;;Film Making;Dance;DIY;Hindi Drama;Gardening;Indoor Games;Photography;Culinary;</v>
      </c>
      <c r="W247" t="str">
        <f t="shared" si="33"/>
        <v>Quiz;Spellathon;Public Speaking;Film Making;Dance;DIY;Hindi Drama;Gardening;Indoor Games;Photography;Culinary;</v>
      </c>
    </row>
    <row r="248" spans="1:23" x14ac:dyDescent="0.2">
      <c r="A248" s="2">
        <f t="shared" si="34"/>
        <v>247</v>
      </c>
      <c r="B248" s="1" t="s">
        <v>19</v>
      </c>
      <c r="C248" s="1" t="s">
        <v>519</v>
      </c>
      <c r="D248" s="1" t="s">
        <v>103</v>
      </c>
      <c r="E248" s="3" t="s">
        <v>12</v>
      </c>
      <c r="F248" s="1" t="s">
        <v>34</v>
      </c>
      <c r="G248" s="1" t="s">
        <v>14</v>
      </c>
      <c r="H248" s="1" t="s">
        <v>19</v>
      </c>
      <c r="I248" s="1" t="s">
        <v>543</v>
      </c>
      <c r="J248" s="1" t="s">
        <v>35</v>
      </c>
      <c r="L248" t="str">
        <f t="shared" si="35"/>
        <v>Vivaan Singh</v>
      </c>
      <c r="M248" t="str">
        <f t="shared" si="28"/>
        <v>Discoverers</v>
      </c>
      <c r="N248" t="str">
        <f t="shared" si="29"/>
        <v>6 A</v>
      </c>
      <c r="O248" t="str">
        <f>CONCATENATE(H248,";",I248,";",J248,";")</f>
        <v>Culinary;Film Making;Indoor Games;</v>
      </c>
      <c r="P248" s="12" t="s">
        <v>19</v>
      </c>
      <c r="Q248" t="s">
        <v>543</v>
      </c>
      <c r="R248" t="s">
        <v>35</v>
      </c>
      <c r="S248" t="s">
        <v>1112</v>
      </c>
      <c r="T248" t="str">
        <f t="shared" si="31"/>
        <v>Spellathon;Quiz;;Dance;DIY;Hindi Drama;Gardening;Public Speaking;;Photography;;</v>
      </c>
      <c r="U248" t="str">
        <f t="shared" si="36"/>
        <v>Spellathon;Quiz;Dance;DIY;Hindi Drama;Gardening;Public Speaking;Photography;</v>
      </c>
      <c r="V248" t="str">
        <f t="shared" si="32"/>
        <v>Culinary;Film Making;Indoor Games;Spellathon;Quiz;Dance;DIY;Hindi Drama;Gardening;Public Speaking;Photography;</v>
      </c>
      <c r="W248" t="str">
        <f t="shared" si="33"/>
        <v>Culinary;Film Making;Indoor Games;Spellathon;Quiz;Dance;DIY;Hindi Drama;Gardening;Public Speaking;Photography;</v>
      </c>
    </row>
    <row r="249" spans="1:23" x14ac:dyDescent="0.2">
      <c r="A249" s="2">
        <f t="shared" si="34"/>
        <v>248</v>
      </c>
      <c r="B249" s="1" t="s">
        <v>35</v>
      </c>
      <c r="C249" s="1" t="s">
        <v>56</v>
      </c>
      <c r="D249" s="1" t="s">
        <v>57</v>
      </c>
      <c r="E249" s="3" t="s">
        <v>12</v>
      </c>
      <c r="F249" s="1" t="s">
        <v>13</v>
      </c>
      <c r="G249" s="1" t="s">
        <v>27</v>
      </c>
      <c r="H249" s="1" t="s">
        <v>35</v>
      </c>
      <c r="I249" s="1" t="s">
        <v>40</v>
      </c>
      <c r="J249" s="1" t="s">
        <v>543</v>
      </c>
      <c r="L249" t="str">
        <f t="shared" si="35"/>
        <v>AARON  BOBBY</v>
      </c>
      <c r="M249" t="str">
        <f t="shared" si="28"/>
        <v>Pioneers</v>
      </c>
      <c r="N249" t="str">
        <f t="shared" si="29"/>
        <v>6 D</v>
      </c>
      <c r="O249" t="str">
        <f t="shared" ref="O249:O312" si="37">CONCATENATE(H249,";",I249,";",J249,";")</f>
        <v>Indoor Games;DIY;Film Making;</v>
      </c>
      <c r="P249" s="12" t="s">
        <v>35</v>
      </c>
      <c r="Q249" t="s">
        <v>40</v>
      </c>
      <c r="R249" t="s">
        <v>543</v>
      </c>
      <c r="S249" t="s">
        <v>1112</v>
      </c>
      <c r="T249" t="str">
        <f t="shared" si="31"/>
        <v>Spellathon;Quiz;;Dance;;Hindi Drama;Gardening;Public Speaking;;Photography;Culinary;</v>
      </c>
      <c r="U249" t="str">
        <f t="shared" si="36"/>
        <v>Spellathon;Quiz;Dance;Hindi Drama;Gardening;Public Speaking;Photography;Culinary;</v>
      </c>
      <c r="V249" t="str">
        <f t="shared" si="32"/>
        <v>Indoor Games;DIY;Film Making;Spellathon;Quiz;Dance;Hindi Drama;Gardening;Public Speaking;Photography;Culinary;</v>
      </c>
      <c r="W249" t="str">
        <f t="shared" si="33"/>
        <v>Indoor Games;DIY;Film Making;Spellathon;Quiz;Dance;Hindi Drama;Gardening;Public Speaking;Photography;Culinary;</v>
      </c>
    </row>
    <row r="250" spans="1:23" x14ac:dyDescent="0.2">
      <c r="A250" s="2">
        <f t="shared" si="34"/>
        <v>249</v>
      </c>
      <c r="B250" s="1" t="s">
        <v>62</v>
      </c>
      <c r="C250" s="1" t="s">
        <v>522</v>
      </c>
      <c r="D250" s="1" t="s">
        <v>523</v>
      </c>
      <c r="E250" s="3" t="s">
        <v>12</v>
      </c>
      <c r="F250" s="1" t="s">
        <v>46</v>
      </c>
      <c r="G250" s="1" t="s">
        <v>43</v>
      </c>
      <c r="H250" s="1" t="s">
        <v>19</v>
      </c>
      <c r="I250" s="1" t="s">
        <v>62</v>
      </c>
      <c r="J250" s="1" t="s">
        <v>40</v>
      </c>
      <c r="L250" t="str">
        <f t="shared" si="35"/>
        <v>Yashna Bhandari</v>
      </c>
      <c r="M250" t="str">
        <f t="shared" si="28"/>
        <v>Explorers</v>
      </c>
      <c r="N250" t="str">
        <f t="shared" si="29"/>
        <v>6 B</v>
      </c>
      <c r="O250" t="str">
        <f t="shared" si="37"/>
        <v>Culinary;Hindi Drama;DIY;</v>
      </c>
      <c r="P250" s="12" t="s">
        <v>19</v>
      </c>
      <c r="Q250" t="s">
        <v>62</v>
      </c>
      <c r="R250" t="s">
        <v>40</v>
      </c>
      <c r="S250" t="s">
        <v>1112</v>
      </c>
      <c r="T250" t="str">
        <f t="shared" si="31"/>
        <v>Spellathon;Quiz;Film Making;Dance;;;Gardening;Public Speaking;Indoor Games;Photography;;</v>
      </c>
      <c r="U250" t="str">
        <f t="shared" si="36"/>
        <v>Spellathon;Quiz;Film Making;Dance;Gardening;Public Speaking;Indoor Games;Photography;</v>
      </c>
      <c r="V250" t="str">
        <f t="shared" si="32"/>
        <v>Culinary;Hindi Drama;DIY;Spellathon;Quiz;Film Making;Dance;Gardening;Public Speaking;Indoor Games;Photography;</v>
      </c>
      <c r="W250" t="str">
        <f t="shared" si="33"/>
        <v>Culinary;Hindi Drama;DIY;Spellathon;Quiz;Film Making;Dance;Gardening;Public Speaking;Indoor Games;Photography;</v>
      </c>
    </row>
    <row r="251" spans="1:23" x14ac:dyDescent="0.2">
      <c r="A251" s="2">
        <f t="shared" si="34"/>
        <v>250</v>
      </c>
      <c r="B251" s="2" t="s">
        <v>24</v>
      </c>
      <c r="C251" s="10" t="s">
        <v>524</v>
      </c>
      <c r="D251" s="10" t="s">
        <v>525</v>
      </c>
      <c r="E251" s="11" t="s">
        <v>12</v>
      </c>
      <c r="F251" s="10" t="s">
        <v>46</v>
      </c>
      <c r="G251" s="10" t="s">
        <v>27</v>
      </c>
      <c r="H251" s="10" t="s">
        <v>24</v>
      </c>
      <c r="I251" s="10" t="s">
        <v>35</v>
      </c>
      <c r="J251" s="1" t="s">
        <v>23</v>
      </c>
      <c r="L251" t="str">
        <f t="shared" si="35"/>
        <v>Yohan Jacob George</v>
      </c>
      <c r="M251" t="str">
        <f t="shared" si="28"/>
        <v>Pioneers</v>
      </c>
      <c r="N251" t="str">
        <f t="shared" si="29"/>
        <v>6 B</v>
      </c>
      <c r="O251" t="str">
        <f t="shared" si="37"/>
        <v>Public Speaking;Indoor Games;Quiz;</v>
      </c>
      <c r="P251" s="12" t="s">
        <v>24</v>
      </c>
      <c r="Q251" t="s">
        <v>35</v>
      </c>
      <c r="R251" t="s">
        <v>23</v>
      </c>
      <c r="S251" t="s">
        <v>1112</v>
      </c>
      <c r="T251" t="str">
        <f t="shared" si="31"/>
        <v>Spellathon;;Film Making;Dance;DIY;Hindi Drama;Gardening;;;Photography;Culinary;</v>
      </c>
      <c r="U251" t="str">
        <f t="shared" si="36"/>
        <v>Spellathon;Film Making;Dance;DIY;Hindi Drama;Gardening;Photography;Culinary;</v>
      </c>
      <c r="V251" t="str">
        <f t="shared" si="32"/>
        <v>Public Speaking;Indoor Games;Quiz;Spellathon;Film Making;Dance;DIY;Hindi Drama;Gardening;Photography;Culinary;</v>
      </c>
      <c r="W251" t="str">
        <f t="shared" si="33"/>
        <v>Public Speaking;Indoor Games;Quiz;Spellathon;Film Making;Dance;DIY;Hindi Drama;Gardening;Photography;Culinary;</v>
      </c>
    </row>
    <row r="252" spans="1:23" x14ac:dyDescent="0.2">
      <c r="A252" s="2">
        <f t="shared" si="34"/>
        <v>251</v>
      </c>
      <c r="B252" s="2" t="s">
        <v>24</v>
      </c>
      <c r="C252" s="10" t="s">
        <v>526</v>
      </c>
      <c r="D252" s="10" t="s">
        <v>527</v>
      </c>
      <c r="E252" s="11" t="s">
        <v>12</v>
      </c>
      <c r="F252" s="10" t="s">
        <v>31</v>
      </c>
      <c r="G252" s="10" t="s">
        <v>27</v>
      </c>
      <c r="H252" s="10" t="s">
        <v>24</v>
      </c>
      <c r="I252" s="10" t="s">
        <v>40</v>
      </c>
      <c r="J252" s="1" t="s">
        <v>19</v>
      </c>
      <c r="L252" t="str">
        <f t="shared" si="35"/>
        <v>Yusuf Ali</v>
      </c>
      <c r="M252" t="str">
        <f t="shared" si="28"/>
        <v>Pioneers</v>
      </c>
      <c r="N252" t="str">
        <f t="shared" si="29"/>
        <v>6 E</v>
      </c>
      <c r="O252" t="str">
        <f t="shared" si="37"/>
        <v>Public Speaking;DIY;Culinary;</v>
      </c>
      <c r="P252" s="12" t="s">
        <v>24</v>
      </c>
      <c r="Q252" t="s">
        <v>40</v>
      </c>
      <c r="R252" t="s">
        <v>19</v>
      </c>
      <c r="S252" t="s">
        <v>1112</v>
      </c>
      <c r="T252" t="str">
        <f t="shared" si="31"/>
        <v>Spellathon;Quiz;Film Making;Dance;;Hindi Drama;Gardening;;Indoor Games;Photography;;</v>
      </c>
      <c r="U252" t="str">
        <f t="shared" si="36"/>
        <v>Spellathon;Quiz;Film Making;Dance;Hindi Drama;Gardening;Indoor Games;Photography;</v>
      </c>
      <c r="V252" t="str">
        <f t="shared" si="32"/>
        <v>Public Speaking;DIY;Culinary;Spellathon;Quiz;Film Making;Dance;Hindi Drama;Gardening;Indoor Games;Photography;</v>
      </c>
      <c r="W252" t="str">
        <f t="shared" si="33"/>
        <v>Public Speaking;DIY;Culinary;Spellathon;Quiz;Film Making;Dance;Hindi Drama;Gardening;Indoor Games;Photography;</v>
      </c>
    </row>
    <row r="253" spans="1:23" x14ac:dyDescent="0.2">
      <c r="A253" s="2">
        <f t="shared" si="34"/>
        <v>252</v>
      </c>
      <c r="B253" s="1" t="s">
        <v>28</v>
      </c>
      <c r="C253" s="1" t="s">
        <v>170</v>
      </c>
      <c r="D253" s="1" t="s">
        <v>171</v>
      </c>
      <c r="E253" s="3" t="s">
        <v>12</v>
      </c>
      <c r="F253" s="1" t="s">
        <v>34</v>
      </c>
      <c r="G253" s="1" t="s">
        <v>27</v>
      </c>
      <c r="H253" s="1" t="s">
        <v>28</v>
      </c>
      <c r="I253" s="1" t="s">
        <v>19</v>
      </c>
      <c r="J253" s="1" t="s">
        <v>62</v>
      </c>
      <c r="L253" t="str">
        <f t="shared" si="35"/>
        <v>Darshini Premkumar</v>
      </c>
      <c r="M253" t="str">
        <f t="shared" si="28"/>
        <v>Pioneers</v>
      </c>
      <c r="N253" t="str">
        <f t="shared" si="29"/>
        <v>6 A</v>
      </c>
      <c r="O253" t="str">
        <f t="shared" si="37"/>
        <v>Dance;Culinary;Hindi Drama;</v>
      </c>
      <c r="P253" s="12" t="s">
        <v>28</v>
      </c>
      <c r="Q253" t="s">
        <v>19</v>
      </c>
      <c r="R253" t="s">
        <v>62</v>
      </c>
      <c r="S253" t="s">
        <v>1112</v>
      </c>
      <c r="T253" t="str">
        <f t="shared" si="31"/>
        <v>Spellathon;Quiz;Film Making;;DIY;;Gardening;Public Speaking;Indoor Games;Photography;;</v>
      </c>
      <c r="U253" t="str">
        <f t="shared" si="36"/>
        <v>Spellathon;Quiz;Film Making;DIY;Gardening;Public Speaking;Indoor Games;Photography;</v>
      </c>
      <c r="V253" t="str">
        <f t="shared" si="32"/>
        <v>Dance;Culinary;Hindi Drama;Spellathon;Quiz;Film Making;DIY;Gardening;Public Speaking;Indoor Games;Photography;</v>
      </c>
      <c r="W253" t="str">
        <f t="shared" si="33"/>
        <v>Dance;Culinary;Hindi Drama;Spellathon;Quiz;Film Making;DIY;Gardening;Public Speaking;Indoor Games;Photography;</v>
      </c>
    </row>
    <row r="254" spans="1:23" x14ac:dyDescent="0.2">
      <c r="A254" s="2">
        <f t="shared" si="34"/>
        <v>253</v>
      </c>
      <c r="B254" s="1" t="s">
        <v>28</v>
      </c>
      <c r="C254" s="1" t="s">
        <v>172</v>
      </c>
      <c r="D254" s="1" t="s">
        <v>173</v>
      </c>
      <c r="E254" s="3" t="s">
        <v>12</v>
      </c>
      <c r="F254" s="1" t="s">
        <v>34</v>
      </c>
      <c r="G254" s="1" t="s">
        <v>27</v>
      </c>
      <c r="H254" s="1" t="s">
        <v>28</v>
      </c>
      <c r="I254" s="1" t="s">
        <v>40</v>
      </c>
      <c r="J254" s="1" t="s">
        <v>35</v>
      </c>
      <c r="L254" t="str">
        <f t="shared" si="35"/>
        <v xml:space="preserve">Deepti Balachander </v>
      </c>
      <c r="M254" t="str">
        <f t="shared" si="28"/>
        <v>Pioneers</v>
      </c>
      <c r="N254" t="str">
        <f t="shared" si="29"/>
        <v>6 A</v>
      </c>
      <c r="O254" t="str">
        <f t="shared" si="37"/>
        <v>Dance;DIY;Indoor Games;</v>
      </c>
      <c r="P254" s="12" t="s">
        <v>28</v>
      </c>
      <c r="Q254" t="s">
        <v>40</v>
      </c>
      <c r="R254" t="s">
        <v>35</v>
      </c>
      <c r="S254" t="s">
        <v>1112</v>
      </c>
      <c r="T254" t="str">
        <f t="shared" si="31"/>
        <v>Spellathon;Quiz;Film Making;;;Hindi Drama;Gardening;Public Speaking;;Photography;Culinary;</v>
      </c>
      <c r="U254" t="str">
        <f t="shared" si="36"/>
        <v>Spellathon;Quiz;Film Making;Hindi Drama;Gardening;Public Speaking;Photography;Culinary;</v>
      </c>
      <c r="V254" t="str">
        <f t="shared" si="32"/>
        <v>Dance;DIY;Indoor Games;Spellathon;Quiz;Film Making;Hindi Drama;Gardening;Public Speaking;Photography;Culinary;</v>
      </c>
      <c r="W254" t="str">
        <f t="shared" si="33"/>
        <v>Dance;DIY;Indoor Games;Spellathon;Quiz;Film Making;Hindi Drama;Gardening;Public Speaking;Photography;Culinary;</v>
      </c>
    </row>
    <row r="255" spans="1:23" x14ac:dyDescent="0.2">
      <c r="A255" s="2">
        <f t="shared" si="34"/>
        <v>254</v>
      </c>
      <c r="B255" s="1" t="s">
        <v>543</v>
      </c>
      <c r="C255" s="1" t="s">
        <v>454</v>
      </c>
      <c r="D255" s="1" t="s">
        <v>455</v>
      </c>
      <c r="E255" s="3" t="s">
        <v>12</v>
      </c>
      <c r="F255" s="1" t="s">
        <v>18</v>
      </c>
      <c r="G255" s="1" t="s">
        <v>27</v>
      </c>
      <c r="H255" s="1" t="s">
        <v>543</v>
      </c>
      <c r="I255" s="1" t="s">
        <v>28</v>
      </c>
      <c r="J255" s="1" t="s">
        <v>62</v>
      </c>
      <c r="L255" t="str">
        <f t="shared" si="35"/>
        <v>Siya  Khair</v>
      </c>
      <c r="M255" t="str">
        <f t="shared" si="28"/>
        <v>Pioneers</v>
      </c>
      <c r="N255" t="str">
        <f t="shared" si="29"/>
        <v>6 C</v>
      </c>
      <c r="O255" t="str">
        <f t="shared" si="37"/>
        <v>Film Making;Dance;Hindi Drama;</v>
      </c>
      <c r="P255" s="12" t="s">
        <v>543</v>
      </c>
      <c r="Q255" t="s">
        <v>28</v>
      </c>
      <c r="R255" t="s">
        <v>62</v>
      </c>
      <c r="S255" t="s">
        <v>1112</v>
      </c>
      <c r="T255" t="str">
        <f t="shared" si="31"/>
        <v>Spellathon;Quiz;;;DIY;;Gardening;Public Speaking;Indoor Games;Photography;Culinary;</v>
      </c>
      <c r="U255" t="str">
        <f t="shared" si="36"/>
        <v>Spellathon;Quiz;DIY;Gardening;Public Speaking;Indoor Games;Photography;Culinary;</v>
      </c>
      <c r="V255" t="str">
        <f t="shared" si="32"/>
        <v>Film Making;Dance;Hindi Drama;Spellathon;Quiz;DIY;Gardening;Public Speaking;Indoor Games;Photography;Culinary;</v>
      </c>
      <c r="W255" t="str">
        <f t="shared" si="33"/>
        <v>Film Making;Dance;Hindi Drama;Spellathon;Quiz;DIY;Gardening;Public Speaking;Indoor Games;Photography;Culinary;</v>
      </c>
    </row>
    <row r="256" spans="1:23" x14ac:dyDescent="0.2">
      <c r="A256" s="2">
        <f t="shared" si="34"/>
        <v>255</v>
      </c>
      <c r="B256" s="1" t="s">
        <v>28</v>
      </c>
      <c r="C256" s="1" t="s">
        <v>494</v>
      </c>
      <c r="D256" s="1" t="s">
        <v>495</v>
      </c>
      <c r="E256" s="3" t="s">
        <v>12</v>
      </c>
      <c r="F256" s="1" t="s">
        <v>74</v>
      </c>
      <c r="G256" s="1" t="s">
        <v>27</v>
      </c>
      <c r="H256" s="1" t="s">
        <v>28</v>
      </c>
      <c r="I256" s="1" t="s">
        <v>543</v>
      </c>
      <c r="J256" s="1" t="s">
        <v>40</v>
      </c>
      <c r="L256" t="str">
        <f t="shared" si="35"/>
        <v>Tashvee Sahoo</v>
      </c>
      <c r="M256" t="str">
        <f t="shared" si="28"/>
        <v>Pioneers</v>
      </c>
      <c r="N256" t="str">
        <f t="shared" si="29"/>
        <v>6 F</v>
      </c>
      <c r="O256" t="str">
        <f t="shared" si="37"/>
        <v>Dance;Film Making;DIY;</v>
      </c>
      <c r="P256" s="12" t="s">
        <v>28</v>
      </c>
      <c r="Q256" t="s">
        <v>543</v>
      </c>
      <c r="R256" t="s">
        <v>40</v>
      </c>
      <c r="S256" t="s">
        <v>1112</v>
      </c>
      <c r="T256" t="str">
        <f t="shared" si="31"/>
        <v>Spellathon;Quiz;;;;Hindi Drama;Gardening;Public Speaking;Indoor Games;Photography;Culinary;</v>
      </c>
      <c r="U256" t="str">
        <f t="shared" si="36"/>
        <v>Spellathon;Quiz;Hindi Drama;Gardening;Public Speaking;Indoor Games;Photography;Culinary;</v>
      </c>
      <c r="V256" t="str">
        <f t="shared" si="32"/>
        <v>Dance;Film Making;DIY;Spellathon;Quiz;Hindi Drama;Gardening;Public Speaking;Indoor Games;Photography;Culinary;</v>
      </c>
      <c r="W256" t="str">
        <f t="shared" si="33"/>
        <v>Dance;Film Making;DIY;Spellathon;Quiz;Hindi Drama;Gardening;Public Speaking;Indoor Games;Photography;Culinary;</v>
      </c>
    </row>
    <row r="257" spans="1:23" x14ac:dyDescent="0.2">
      <c r="A257" s="2">
        <f t="shared" si="34"/>
        <v>256</v>
      </c>
      <c r="B257" s="1" t="s">
        <v>19</v>
      </c>
      <c r="C257" s="1" t="s">
        <v>15</v>
      </c>
      <c r="D257" s="1" t="s">
        <v>16</v>
      </c>
      <c r="E257" s="3" t="s">
        <v>17</v>
      </c>
      <c r="F257" s="1" t="s">
        <v>18</v>
      </c>
      <c r="G257" s="1" t="s">
        <v>14</v>
      </c>
      <c r="H257" s="1" t="s">
        <v>19</v>
      </c>
      <c r="I257" s="1" t="s">
        <v>543</v>
      </c>
      <c r="J257" s="1" t="s">
        <v>35</v>
      </c>
      <c r="L257" t="str">
        <f t="shared" si="35"/>
        <v xml:space="preserve">Aadi  Garg </v>
      </c>
      <c r="M257" t="str">
        <f t="shared" si="28"/>
        <v>Discoverers</v>
      </c>
      <c r="N257" t="str">
        <f t="shared" si="29"/>
        <v>7 C</v>
      </c>
      <c r="O257" t="str">
        <f t="shared" si="37"/>
        <v>Culinary;Film Making;Indoor Games;</v>
      </c>
      <c r="P257" s="12" t="s">
        <v>19</v>
      </c>
      <c r="Q257" t="s">
        <v>543</v>
      </c>
      <c r="R257" t="s">
        <v>35</v>
      </c>
      <c r="S257" t="s">
        <v>1112</v>
      </c>
      <c r="T257" t="str">
        <f t="shared" si="31"/>
        <v>Spellathon;Quiz;;Dance;DIY;Hindi Drama;Gardening;Public Speaking;;Photography;;</v>
      </c>
      <c r="U257" t="str">
        <f t="shared" si="36"/>
        <v>Spellathon;Quiz;Dance;DIY;Hindi Drama;Gardening;Public Speaking;Photography;</v>
      </c>
      <c r="V257" t="str">
        <f t="shared" si="32"/>
        <v>Culinary;Film Making;Indoor Games;Spellathon;Quiz;Dance;DIY;Hindi Drama;Gardening;Public Speaking;Photography;</v>
      </c>
      <c r="W257" t="str">
        <f t="shared" si="33"/>
        <v>Culinary;Film Making;Indoor Games;Spellathon;Quiz;Dance;DIY;Hindi Drama;Gardening;Public Speaking;Photography;</v>
      </c>
    </row>
    <row r="258" spans="1:23" x14ac:dyDescent="0.2">
      <c r="A258" s="2">
        <f t="shared" si="34"/>
        <v>257</v>
      </c>
      <c r="B258" s="2" t="s">
        <v>543</v>
      </c>
      <c r="C258" s="1" t="s">
        <v>25</v>
      </c>
      <c r="D258" s="1" t="s">
        <v>26</v>
      </c>
      <c r="E258" s="3" t="s">
        <v>17</v>
      </c>
      <c r="F258" s="1" t="s">
        <v>13</v>
      </c>
      <c r="G258" s="1" t="s">
        <v>27</v>
      </c>
      <c r="H258" s="1" t="s">
        <v>543</v>
      </c>
      <c r="I258" s="1" t="s">
        <v>24</v>
      </c>
      <c r="J258" s="1" t="s">
        <v>19</v>
      </c>
      <c r="L258" t="str">
        <f t="shared" si="35"/>
        <v>Aahan  Joshi</v>
      </c>
      <c r="M258" t="str">
        <f t="shared" si="28"/>
        <v>Pioneers</v>
      </c>
      <c r="N258" t="str">
        <f t="shared" si="29"/>
        <v>7 D</v>
      </c>
      <c r="O258" t="str">
        <f t="shared" si="37"/>
        <v>Film Making;Public Speaking;Culinary;</v>
      </c>
      <c r="P258" s="12" t="s">
        <v>543</v>
      </c>
      <c r="Q258" t="s">
        <v>24</v>
      </c>
      <c r="R258" t="s">
        <v>19</v>
      </c>
      <c r="S258" t="s">
        <v>1112</v>
      </c>
      <c r="T258" t="str">
        <f t="shared" si="31"/>
        <v>Spellathon;Quiz;;Dance;DIY;Hindi Drama;Gardening;;Indoor Games;Photography;;</v>
      </c>
      <c r="U258" t="str">
        <f t="shared" si="36"/>
        <v>Spellathon;Quiz;Dance;DIY;Hindi Drama;Gardening;Indoor Games;Photography;</v>
      </c>
      <c r="V258" t="str">
        <f t="shared" si="32"/>
        <v>Film Making;Public Speaking;Culinary;Spellathon;Quiz;Dance;DIY;Hindi Drama;Gardening;Indoor Games;Photography;</v>
      </c>
      <c r="W258" t="str">
        <f t="shared" si="33"/>
        <v>Film Making;Public Speaking;Culinary;Spellathon;Quiz;Dance;DIY;Hindi Drama;Gardening;Indoor Games;Photography;</v>
      </c>
    </row>
    <row r="259" spans="1:23" x14ac:dyDescent="0.2">
      <c r="A259" s="2">
        <f t="shared" si="34"/>
        <v>258</v>
      </c>
      <c r="B259" s="1" t="s">
        <v>35</v>
      </c>
      <c r="C259" s="1" t="s">
        <v>122</v>
      </c>
      <c r="D259" s="1" t="s">
        <v>123</v>
      </c>
      <c r="E259" s="3" t="s">
        <v>12</v>
      </c>
      <c r="F259" s="1" t="s">
        <v>34</v>
      </c>
      <c r="G259" s="1" t="s">
        <v>27</v>
      </c>
      <c r="H259" s="1" t="s">
        <v>35</v>
      </c>
      <c r="I259" s="1" t="s">
        <v>40</v>
      </c>
      <c r="J259" s="1" t="s">
        <v>19</v>
      </c>
      <c r="L259" t="str">
        <f t="shared" si="35"/>
        <v>Ansh Baghel</v>
      </c>
      <c r="M259" t="str">
        <f t="shared" ref="M259:M322" si="38">CONCATENATE(G259,"s")</f>
        <v>Pioneers</v>
      </c>
      <c r="N259" t="str">
        <f t="shared" ref="N259:N322" si="39">CONCATENATE(E259," ",F259)</f>
        <v>6 A</v>
      </c>
      <c r="O259" t="str">
        <f t="shared" si="37"/>
        <v>Indoor Games;DIY;Culinary;</v>
      </c>
      <c r="P259" s="12" t="s">
        <v>35</v>
      </c>
      <c r="Q259" t="s">
        <v>40</v>
      </c>
      <c r="R259" t="s">
        <v>19</v>
      </c>
      <c r="S259" t="s">
        <v>1112</v>
      </c>
      <c r="T259" t="str">
        <f t="shared" ref="T259:T322" si="40">SUBSTITUTE(SUBSTITUTE(SUBSTITUTE(S259,P259,""),Q259,""),R259,"")</f>
        <v>Spellathon;Quiz;Film Making;Dance;;Hindi Drama;Gardening;Public Speaking;;Photography;;</v>
      </c>
      <c r="U259" t="str">
        <f t="shared" si="36"/>
        <v>Spellathon;Quiz;Film Making;Dance;Hindi Drama;Gardening;Public Speaking;Photography;</v>
      </c>
      <c r="V259" t="str">
        <f t="shared" ref="V259:V322" si="41">CONCATENATE(O259,U259)</f>
        <v>Indoor Games;DIY;Culinary;Spellathon;Quiz;Film Making;Dance;Hindi Drama;Gardening;Public Speaking;Photography;</v>
      </c>
      <c r="W259" t="str">
        <f t="shared" ref="W259:W322" si="42">SUBSTITUTE(V259,";;",";")</f>
        <v>Indoor Games;DIY;Culinary;Spellathon;Quiz;Film Making;Dance;Hindi Drama;Gardening;Public Speaking;Photography;</v>
      </c>
    </row>
    <row r="260" spans="1:23" x14ac:dyDescent="0.2">
      <c r="A260" s="2">
        <f t="shared" ref="A260:A323" si="43">A259+1</f>
        <v>259</v>
      </c>
      <c r="B260" s="1" t="s">
        <v>1106</v>
      </c>
      <c r="C260" s="1" t="s">
        <v>41</v>
      </c>
      <c r="D260" s="1" t="s">
        <v>44</v>
      </c>
      <c r="E260" s="3" t="s">
        <v>17</v>
      </c>
      <c r="F260" s="1" t="s">
        <v>18</v>
      </c>
      <c r="G260" s="1" t="s">
        <v>14</v>
      </c>
      <c r="H260" s="1" t="s">
        <v>543</v>
      </c>
      <c r="I260" s="1" t="s">
        <v>24</v>
      </c>
      <c r="J260" s="1" t="s">
        <v>19</v>
      </c>
      <c r="L260" t="str">
        <f t="shared" ref="L260:L323" si="44">CONCATENATE(C260," ", D260)</f>
        <v xml:space="preserve">Aarav Vibin Nambiar </v>
      </c>
      <c r="M260" t="str">
        <f t="shared" si="38"/>
        <v>Discoverers</v>
      </c>
      <c r="N260" t="str">
        <f t="shared" si="39"/>
        <v>7 C</v>
      </c>
      <c r="O260" t="str">
        <f t="shared" si="37"/>
        <v>Film Making;Public Speaking;Culinary;</v>
      </c>
      <c r="P260" s="12" t="s">
        <v>543</v>
      </c>
      <c r="Q260" t="s">
        <v>24</v>
      </c>
      <c r="R260" t="s">
        <v>19</v>
      </c>
      <c r="S260" t="s">
        <v>1112</v>
      </c>
      <c r="T260" t="str">
        <f t="shared" si="40"/>
        <v>Spellathon;Quiz;;Dance;DIY;Hindi Drama;Gardening;;Indoor Games;Photography;;</v>
      </c>
      <c r="U260" t="str">
        <f t="shared" ref="U260:U323" si="45">SUBSTITUTE(SUBSTITUTE(SUBSTITUTE(T260,";;;;",";"),";;;",";"),";;",";")</f>
        <v>Spellathon;Quiz;Dance;DIY;Hindi Drama;Gardening;Indoor Games;Photography;</v>
      </c>
      <c r="V260" t="str">
        <f t="shared" si="41"/>
        <v>Film Making;Public Speaking;Culinary;Spellathon;Quiz;Dance;DIY;Hindi Drama;Gardening;Indoor Games;Photography;</v>
      </c>
      <c r="W260" t="str">
        <f t="shared" si="42"/>
        <v>Film Making;Public Speaking;Culinary;Spellathon;Quiz;Dance;DIY;Hindi Drama;Gardening;Indoor Games;Photography;</v>
      </c>
    </row>
    <row r="261" spans="1:23" x14ac:dyDescent="0.2">
      <c r="A261" s="2">
        <f t="shared" si="43"/>
        <v>260</v>
      </c>
      <c r="B261" s="1" t="s">
        <v>47</v>
      </c>
      <c r="C261" s="1" t="s">
        <v>41</v>
      </c>
      <c r="D261" s="1" t="s">
        <v>45</v>
      </c>
      <c r="E261" s="3" t="s">
        <v>17</v>
      </c>
      <c r="F261" s="1" t="s">
        <v>46</v>
      </c>
      <c r="G261" s="1" t="s">
        <v>43</v>
      </c>
      <c r="H261" s="1" t="s">
        <v>47</v>
      </c>
      <c r="I261" s="1" t="s">
        <v>24</v>
      </c>
      <c r="J261" s="1" t="s">
        <v>23</v>
      </c>
      <c r="L261" t="str">
        <f t="shared" si="44"/>
        <v xml:space="preserve">Aarav Tibrewala </v>
      </c>
      <c r="M261" t="str">
        <f t="shared" si="38"/>
        <v>Explorers</v>
      </c>
      <c r="N261" t="str">
        <f t="shared" si="39"/>
        <v>7 B</v>
      </c>
      <c r="O261" t="str">
        <f t="shared" si="37"/>
        <v>Spellathon;Public Speaking;Quiz;</v>
      </c>
      <c r="P261" s="12" t="s">
        <v>47</v>
      </c>
      <c r="Q261" t="s">
        <v>24</v>
      </c>
      <c r="R261" t="s">
        <v>23</v>
      </c>
      <c r="S261" t="s">
        <v>1112</v>
      </c>
      <c r="T261" t="str">
        <f t="shared" si="40"/>
        <v>;;Film Making;Dance;DIY;Hindi Drama;Gardening;;Indoor Games;Photography;Culinary;</v>
      </c>
      <c r="U261" t="str">
        <f t="shared" si="45"/>
        <v>;Film Making;Dance;DIY;Hindi Drama;Gardening;Indoor Games;Photography;Culinary;</v>
      </c>
      <c r="V261" t="str">
        <f t="shared" si="41"/>
        <v>Spellathon;Public Speaking;Quiz;;Film Making;Dance;DIY;Hindi Drama;Gardening;Indoor Games;Photography;Culinary;</v>
      </c>
      <c r="W261" t="str">
        <f t="shared" si="42"/>
        <v>Spellathon;Public Speaking;Quiz;Film Making;Dance;DIY;Hindi Drama;Gardening;Indoor Games;Photography;Culinary;</v>
      </c>
    </row>
    <row r="262" spans="1:23" x14ac:dyDescent="0.2">
      <c r="A262" s="2">
        <f t="shared" si="43"/>
        <v>261</v>
      </c>
      <c r="B262" s="8" t="s">
        <v>24</v>
      </c>
      <c r="C262" s="1" t="s">
        <v>50</v>
      </c>
      <c r="D262" s="1" t="s">
        <v>51</v>
      </c>
      <c r="E262" s="3" t="s">
        <v>17</v>
      </c>
      <c r="F262" s="1" t="s">
        <v>34</v>
      </c>
      <c r="G262" s="1" t="s">
        <v>22</v>
      </c>
      <c r="H262" s="1" t="s">
        <v>543</v>
      </c>
      <c r="I262" s="1" t="s">
        <v>24</v>
      </c>
      <c r="J262" s="1" t="s">
        <v>19</v>
      </c>
      <c r="L262" t="str">
        <f t="shared" si="44"/>
        <v>Aarnav  Sharma</v>
      </c>
      <c r="M262" t="str">
        <f t="shared" si="38"/>
        <v>Voyagers</v>
      </c>
      <c r="N262" t="str">
        <f t="shared" si="39"/>
        <v>7 A</v>
      </c>
      <c r="O262" t="str">
        <f t="shared" si="37"/>
        <v>Film Making;Public Speaking;Culinary;</v>
      </c>
      <c r="P262" s="12" t="s">
        <v>543</v>
      </c>
      <c r="Q262" t="s">
        <v>24</v>
      </c>
      <c r="R262" t="s">
        <v>19</v>
      </c>
      <c r="S262" t="s">
        <v>1112</v>
      </c>
      <c r="T262" t="str">
        <f t="shared" si="40"/>
        <v>Spellathon;Quiz;;Dance;DIY;Hindi Drama;Gardening;;Indoor Games;Photography;;</v>
      </c>
      <c r="U262" t="str">
        <f t="shared" si="45"/>
        <v>Spellathon;Quiz;Dance;DIY;Hindi Drama;Gardening;Indoor Games;Photography;</v>
      </c>
      <c r="V262" t="str">
        <f t="shared" si="41"/>
        <v>Film Making;Public Speaking;Culinary;Spellathon;Quiz;Dance;DIY;Hindi Drama;Gardening;Indoor Games;Photography;</v>
      </c>
      <c r="W262" t="str">
        <f t="shared" si="42"/>
        <v>Film Making;Public Speaking;Culinary;Spellathon;Quiz;Dance;DIY;Hindi Drama;Gardening;Indoor Games;Photography;</v>
      </c>
    </row>
    <row r="263" spans="1:23" x14ac:dyDescent="0.2">
      <c r="A263" s="2">
        <f t="shared" si="43"/>
        <v>262</v>
      </c>
      <c r="B263" s="1" t="s">
        <v>28</v>
      </c>
      <c r="C263" s="1" t="s">
        <v>52</v>
      </c>
      <c r="D263" s="1" t="s">
        <v>53</v>
      </c>
      <c r="E263" s="3" t="s">
        <v>17</v>
      </c>
      <c r="F263" s="1" t="s">
        <v>31</v>
      </c>
      <c r="G263" s="1" t="s">
        <v>43</v>
      </c>
      <c r="H263" s="1" t="s">
        <v>543</v>
      </c>
      <c r="I263" s="1" t="s">
        <v>28</v>
      </c>
      <c r="J263" s="1" t="s">
        <v>24</v>
      </c>
      <c r="L263" t="str">
        <f t="shared" si="44"/>
        <v>Aarnavi Nagendran</v>
      </c>
      <c r="M263" t="str">
        <f t="shared" si="38"/>
        <v>Explorers</v>
      </c>
      <c r="N263" t="str">
        <f t="shared" si="39"/>
        <v>7 E</v>
      </c>
      <c r="O263" t="str">
        <f t="shared" si="37"/>
        <v>Film Making;Dance;Public Speaking;</v>
      </c>
      <c r="P263" s="12" t="s">
        <v>543</v>
      </c>
      <c r="Q263" t="s">
        <v>28</v>
      </c>
      <c r="R263" t="s">
        <v>24</v>
      </c>
      <c r="S263" t="s">
        <v>1112</v>
      </c>
      <c r="T263" t="str">
        <f t="shared" si="40"/>
        <v>Spellathon;Quiz;;;DIY;Hindi Drama;Gardening;;Indoor Games;Photography;Culinary;</v>
      </c>
      <c r="U263" t="str">
        <f t="shared" si="45"/>
        <v>Spellathon;Quiz;DIY;Hindi Drama;Gardening;Indoor Games;Photography;Culinary;</v>
      </c>
      <c r="V263" t="str">
        <f t="shared" si="41"/>
        <v>Film Making;Dance;Public Speaking;Spellathon;Quiz;DIY;Hindi Drama;Gardening;Indoor Games;Photography;Culinary;</v>
      </c>
      <c r="W263" t="str">
        <f t="shared" si="42"/>
        <v>Film Making;Dance;Public Speaking;Spellathon;Quiz;DIY;Hindi Drama;Gardening;Indoor Games;Photography;Culinary;</v>
      </c>
    </row>
    <row r="264" spans="1:23" x14ac:dyDescent="0.2">
      <c r="A264" s="2">
        <f t="shared" si="43"/>
        <v>263</v>
      </c>
      <c r="B264" s="1" t="s">
        <v>19</v>
      </c>
      <c r="C264" s="1" t="s">
        <v>58</v>
      </c>
      <c r="D264" s="1" t="s">
        <v>59</v>
      </c>
      <c r="E264" s="3" t="s">
        <v>17</v>
      </c>
      <c r="F264" s="1" t="s">
        <v>18</v>
      </c>
      <c r="G264" s="1" t="s">
        <v>27</v>
      </c>
      <c r="H264" s="1" t="s">
        <v>19</v>
      </c>
      <c r="I264" s="1" t="s">
        <v>35</v>
      </c>
      <c r="J264" s="1" t="s">
        <v>23</v>
      </c>
      <c r="L264" t="str">
        <f t="shared" si="44"/>
        <v>Aaron  Dsouza</v>
      </c>
      <c r="M264" t="str">
        <f t="shared" si="38"/>
        <v>Pioneers</v>
      </c>
      <c r="N264" t="str">
        <f t="shared" si="39"/>
        <v>7 C</v>
      </c>
      <c r="O264" t="str">
        <f t="shared" si="37"/>
        <v>Culinary;Indoor Games;Quiz;</v>
      </c>
      <c r="P264" s="12" t="s">
        <v>19</v>
      </c>
      <c r="Q264" t="s">
        <v>35</v>
      </c>
      <c r="R264" t="s">
        <v>23</v>
      </c>
      <c r="S264" t="s">
        <v>1112</v>
      </c>
      <c r="T264" t="str">
        <f t="shared" si="40"/>
        <v>Spellathon;;Film Making;Dance;DIY;Hindi Drama;Gardening;Public Speaking;;Photography;;</v>
      </c>
      <c r="U264" t="str">
        <f t="shared" si="45"/>
        <v>Spellathon;Film Making;Dance;DIY;Hindi Drama;Gardening;Public Speaking;Photography;</v>
      </c>
      <c r="V264" t="str">
        <f t="shared" si="41"/>
        <v>Culinary;Indoor Games;Quiz;Spellathon;Film Making;Dance;DIY;Hindi Drama;Gardening;Public Speaking;Photography;</v>
      </c>
      <c r="W264" t="str">
        <f t="shared" si="42"/>
        <v>Culinary;Indoor Games;Quiz;Spellathon;Film Making;Dance;DIY;Hindi Drama;Gardening;Public Speaking;Photography;</v>
      </c>
    </row>
    <row r="265" spans="1:23" x14ac:dyDescent="0.2">
      <c r="A265" s="2">
        <f t="shared" si="43"/>
        <v>264</v>
      </c>
      <c r="B265" s="1" t="s">
        <v>28</v>
      </c>
      <c r="C265" s="1" t="s">
        <v>64</v>
      </c>
      <c r="D265" s="1" t="s">
        <v>65</v>
      </c>
      <c r="E265" s="3" t="s">
        <v>17</v>
      </c>
      <c r="F265" s="1" t="s">
        <v>18</v>
      </c>
      <c r="G265" s="1" t="s">
        <v>43</v>
      </c>
      <c r="H265" s="1" t="s">
        <v>19</v>
      </c>
      <c r="I265" s="1" t="s">
        <v>28</v>
      </c>
      <c r="J265" s="1" t="s">
        <v>543</v>
      </c>
      <c r="L265" t="str">
        <f t="shared" si="44"/>
        <v>Aarya Shenoy</v>
      </c>
      <c r="M265" t="str">
        <f t="shared" si="38"/>
        <v>Explorers</v>
      </c>
      <c r="N265" t="str">
        <f t="shared" si="39"/>
        <v>7 C</v>
      </c>
      <c r="O265" t="str">
        <f t="shared" si="37"/>
        <v>Culinary;Dance;Film Making;</v>
      </c>
      <c r="P265" s="12" t="s">
        <v>19</v>
      </c>
      <c r="Q265" t="s">
        <v>28</v>
      </c>
      <c r="R265" t="s">
        <v>543</v>
      </c>
      <c r="S265" t="s">
        <v>1112</v>
      </c>
      <c r="T265" t="str">
        <f t="shared" si="40"/>
        <v>Spellathon;Quiz;;;DIY;Hindi Drama;Gardening;Public Speaking;Indoor Games;Photography;;</v>
      </c>
      <c r="U265" t="str">
        <f t="shared" si="45"/>
        <v>Spellathon;Quiz;DIY;Hindi Drama;Gardening;Public Speaking;Indoor Games;Photography;</v>
      </c>
      <c r="V265" t="str">
        <f t="shared" si="41"/>
        <v>Culinary;Dance;Film Making;Spellathon;Quiz;DIY;Hindi Drama;Gardening;Public Speaking;Indoor Games;Photography;</v>
      </c>
      <c r="W265" t="str">
        <f t="shared" si="42"/>
        <v>Culinary;Dance;Film Making;Spellathon;Quiz;DIY;Hindi Drama;Gardening;Public Speaking;Indoor Games;Photography;</v>
      </c>
    </row>
    <row r="266" spans="1:23" x14ac:dyDescent="0.2">
      <c r="A266" s="2">
        <f t="shared" si="43"/>
        <v>265</v>
      </c>
      <c r="B266" s="1" t="s">
        <v>19</v>
      </c>
      <c r="C266" s="1" t="s">
        <v>68</v>
      </c>
      <c r="D266" s="1" t="s">
        <v>69</v>
      </c>
      <c r="E266" s="3" t="s">
        <v>17</v>
      </c>
      <c r="F266" s="1" t="s">
        <v>13</v>
      </c>
      <c r="G266" s="1" t="s">
        <v>27</v>
      </c>
      <c r="H266" s="1" t="s">
        <v>543</v>
      </c>
      <c r="I266" s="1" t="s">
        <v>19</v>
      </c>
      <c r="J266" s="1" t="s">
        <v>28</v>
      </c>
      <c r="L266" t="str">
        <f t="shared" si="44"/>
        <v>Aashira Rajiv</v>
      </c>
      <c r="M266" t="str">
        <f t="shared" si="38"/>
        <v>Pioneers</v>
      </c>
      <c r="N266" t="str">
        <f t="shared" si="39"/>
        <v>7 D</v>
      </c>
      <c r="O266" t="str">
        <f t="shared" si="37"/>
        <v>Film Making;Culinary;Dance;</v>
      </c>
      <c r="P266" s="12" t="s">
        <v>543</v>
      </c>
      <c r="Q266" t="s">
        <v>19</v>
      </c>
      <c r="R266" t="s">
        <v>28</v>
      </c>
      <c r="S266" t="s">
        <v>1112</v>
      </c>
      <c r="T266" t="str">
        <f t="shared" si="40"/>
        <v>Spellathon;Quiz;;;DIY;Hindi Drama;Gardening;Public Speaking;Indoor Games;Photography;;</v>
      </c>
      <c r="U266" t="str">
        <f t="shared" si="45"/>
        <v>Spellathon;Quiz;DIY;Hindi Drama;Gardening;Public Speaking;Indoor Games;Photography;</v>
      </c>
      <c r="V266" t="str">
        <f t="shared" si="41"/>
        <v>Film Making;Culinary;Dance;Spellathon;Quiz;DIY;Hindi Drama;Gardening;Public Speaking;Indoor Games;Photography;</v>
      </c>
      <c r="W266" t="str">
        <f t="shared" si="42"/>
        <v>Film Making;Culinary;Dance;Spellathon;Quiz;DIY;Hindi Drama;Gardening;Public Speaking;Indoor Games;Photography;</v>
      </c>
    </row>
    <row r="267" spans="1:23" x14ac:dyDescent="0.2">
      <c r="A267" s="2">
        <f t="shared" si="43"/>
        <v>266</v>
      </c>
      <c r="B267" s="1" t="s">
        <v>47</v>
      </c>
      <c r="C267" s="1" t="s">
        <v>70</v>
      </c>
      <c r="D267" s="1" t="s">
        <v>71</v>
      </c>
      <c r="E267" s="3" t="s">
        <v>17</v>
      </c>
      <c r="F267" s="1" t="s">
        <v>31</v>
      </c>
      <c r="G267" s="1" t="s">
        <v>22</v>
      </c>
      <c r="H267" s="1" t="s">
        <v>24</v>
      </c>
      <c r="I267" s="1" t="s">
        <v>47</v>
      </c>
      <c r="J267" s="1" t="s">
        <v>23</v>
      </c>
      <c r="L267" t="str">
        <f t="shared" si="44"/>
        <v>Aashman Wadhwa</v>
      </c>
      <c r="M267" t="str">
        <f t="shared" si="38"/>
        <v>Voyagers</v>
      </c>
      <c r="N267" t="str">
        <f t="shared" si="39"/>
        <v>7 E</v>
      </c>
      <c r="O267" t="str">
        <f t="shared" si="37"/>
        <v>Public Speaking;Spellathon;Quiz;</v>
      </c>
      <c r="P267" s="12" t="s">
        <v>24</v>
      </c>
      <c r="Q267" t="s">
        <v>47</v>
      </c>
      <c r="R267" t="s">
        <v>23</v>
      </c>
      <c r="S267" t="s">
        <v>1112</v>
      </c>
      <c r="T267" t="str">
        <f t="shared" si="40"/>
        <v>;;Film Making;Dance;DIY;Hindi Drama;Gardening;;Indoor Games;Photography;Culinary;</v>
      </c>
      <c r="U267" t="str">
        <f t="shared" si="45"/>
        <v>;Film Making;Dance;DIY;Hindi Drama;Gardening;Indoor Games;Photography;Culinary;</v>
      </c>
      <c r="V267" t="str">
        <f t="shared" si="41"/>
        <v>Public Speaking;Spellathon;Quiz;;Film Making;Dance;DIY;Hindi Drama;Gardening;Indoor Games;Photography;Culinary;</v>
      </c>
      <c r="W267" t="str">
        <f t="shared" si="42"/>
        <v>Public Speaking;Spellathon;Quiz;Film Making;Dance;DIY;Hindi Drama;Gardening;Indoor Games;Photography;Culinary;</v>
      </c>
    </row>
    <row r="268" spans="1:23" x14ac:dyDescent="0.2">
      <c r="A268" s="2">
        <f t="shared" si="43"/>
        <v>267</v>
      </c>
      <c r="B268" s="1" t="s">
        <v>23</v>
      </c>
      <c r="C268" s="1" t="s">
        <v>79</v>
      </c>
      <c r="D268" s="1" t="s">
        <v>80</v>
      </c>
      <c r="E268" s="3" t="s">
        <v>17</v>
      </c>
      <c r="F268" s="1" t="s">
        <v>18</v>
      </c>
      <c r="G268" s="1" t="s">
        <v>14</v>
      </c>
      <c r="H268" s="1" t="s">
        <v>23</v>
      </c>
      <c r="I268" s="1" t="s">
        <v>24</v>
      </c>
      <c r="J268" s="1" t="s">
        <v>40</v>
      </c>
      <c r="L268" t="str">
        <f t="shared" si="44"/>
        <v>ACHYUTH SABU</v>
      </c>
      <c r="M268" t="str">
        <f t="shared" si="38"/>
        <v>Discoverers</v>
      </c>
      <c r="N268" t="str">
        <f t="shared" si="39"/>
        <v>7 C</v>
      </c>
      <c r="O268" t="str">
        <f t="shared" si="37"/>
        <v>Quiz;Public Speaking;DIY;</v>
      </c>
      <c r="P268" s="12" t="s">
        <v>23</v>
      </c>
      <c r="Q268" t="s">
        <v>24</v>
      </c>
      <c r="R268" t="s">
        <v>40</v>
      </c>
      <c r="S268" t="s">
        <v>1112</v>
      </c>
      <c r="T268" t="str">
        <f t="shared" si="40"/>
        <v>Spellathon;;Film Making;Dance;;Hindi Drama;Gardening;;Indoor Games;Photography;Culinary;</v>
      </c>
      <c r="U268" t="str">
        <f t="shared" si="45"/>
        <v>Spellathon;Film Making;Dance;Hindi Drama;Gardening;Indoor Games;Photography;Culinary;</v>
      </c>
      <c r="V268" t="str">
        <f t="shared" si="41"/>
        <v>Quiz;Public Speaking;DIY;Spellathon;Film Making;Dance;Hindi Drama;Gardening;Indoor Games;Photography;Culinary;</v>
      </c>
      <c r="W268" t="str">
        <f t="shared" si="42"/>
        <v>Quiz;Public Speaking;DIY;Spellathon;Film Making;Dance;Hindi Drama;Gardening;Indoor Games;Photography;Culinary;</v>
      </c>
    </row>
    <row r="269" spans="1:23" x14ac:dyDescent="0.2">
      <c r="A269" s="2">
        <f t="shared" si="43"/>
        <v>268</v>
      </c>
      <c r="B269" s="1" t="s">
        <v>24</v>
      </c>
      <c r="C269" s="1" t="s">
        <v>81</v>
      </c>
      <c r="D269" s="1" t="s">
        <v>82</v>
      </c>
      <c r="E269" s="3" t="s">
        <v>17</v>
      </c>
      <c r="F269" s="1" t="s">
        <v>34</v>
      </c>
      <c r="G269" s="1" t="s">
        <v>43</v>
      </c>
      <c r="H269" s="1" t="s">
        <v>35</v>
      </c>
      <c r="I269" s="1" t="s">
        <v>24</v>
      </c>
      <c r="J269" s="1" t="s">
        <v>23</v>
      </c>
      <c r="L269" t="str">
        <f t="shared" si="44"/>
        <v>Adarsh kumar</v>
      </c>
      <c r="M269" t="str">
        <f t="shared" si="38"/>
        <v>Explorers</v>
      </c>
      <c r="N269" t="str">
        <f t="shared" si="39"/>
        <v>7 A</v>
      </c>
      <c r="O269" t="str">
        <f t="shared" si="37"/>
        <v>Indoor Games;Public Speaking;Quiz;</v>
      </c>
      <c r="P269" s="12" t="s">
        <v>35</v>
      </c>
      <c r="Q269" t="s">
        <v>24</v>
      </c>
      <c r="R269" t="s">
        <v>23</v>
      </c>
      <c r="S269" t="s">
        <v>1112</v>
      </c>
      <c r="T269" t="str">
        <f t="shared" si="40"/>
        <v>Spellathon;;Film Making;Dance;DIY;Hindi Drama;Gardening;;;Photography;Culinary;</v>
      </c>
      <c r="U269" t="str">
        <f t="shared" si="45"/>
        <v>Spellathon;Film Making;Dance;DIY;Hindi Drama;Gardening;Photography;Culinary;</v>
      </c>
      <c r="V269" t="str">
        <f t="shared" si="41"/>
        <v>Indoor Games;Public Speaking;Quiz;Spellathon;Film Making;Dance;DIY;Hindi Drama;Gardening;Photography;Culinary;</v>
      </c>
      <c r="W269" t="str">
        <f t="shared" si="42"/>
        <v>Indoor Games;Public Speaking;Quiz;Spellathon;Film Making;Dance;DIY;Hindi Drama;Gardening;Photography;Culinary;</v>
      </c>
    </row>
    <row r="270" spans="1:23" x14ac:dyDescent="0.2">
      <c r="A270" s="2">
        <f t="shared" si="43"/>
        <v>269</v>
      </c>
      <c r="B270" s="1" t="s">
        <v>23</v>
      </c>
      <c r="C270" s="1" t="s">
        <v>85</v>
      </c>
      <c r="D270" s="1" t="s">
        <v>87</v>
      </c>
      <c r="E270" s="3" t="s">
        <v>17</v>
      </c>
      <c r="F270" s="1" t="s">
        <v>46</v>
      </c>
      <c r="G270" s="1" t="s">
        <v>27</v>
      </c>
      <c r="H270" s="1" t="s">
        <v>35</v>
      </c>
      <c r="I270" s="1" t="s">
        <v>23</v>
      </c>
      <c r="J270" s="1" t="s">
        <v>62</v>
      </c>
      <c r="L270" t="str">
        <f t="shared" si="44"/>
        <v xml:space="preserve">Aditya  Amrutkar </v>
      </c>
      <c r="M270" t="str">
        <f t="shared" si="38"/>
        <v>Pioneers</v>
      </c>
      <c r="N270" t="str">
        <f t="shared" si="39"/>
        <v>7 B</v>
      </c>
      <c r="O270" t="str">
        <f t="shared" si="37"/>
        <v>Indoor Games;Quiz;Hindi Drama;</v>
      </c>
      <c r="P270" s="12" t="s">
        <v>35</v>
      </c>
      <c r="Q270" t="s">
        <v>23</v>
      </c>
      <c r="R270" t="s">
        <v>62</v>
      </c>
      <c r="S270" t="s">
        <v>1112</v>
      </c>
      <c r="T270" t="str">
        <f t="shared" si="40"/>
        <v>Spellathon;;Film Making;Dance;DIY;;Gardening;Public Speaking;;Photography;Culinary;</v>
      </c>
      <c r="U270" t="str">
        <f t="shared" si="45"/>
        <v>Spellathon;Film Making;Dance;DIY;Gardening;Public Speaking;Photography;Culinary;</v>
      </c>
      <c r="V270" t="str">
        <f t="shared" si="41"/>
        <v>Indoor Games;Quiz;Hindi Drama;Spellathon;Film Making;Dance;DIY;Gardening;Public Speaking;Photography;Culinary;</v>
      </c>
      <c r="W270" t="str">
        <f t="shared" si="42"/>
        <v>Indoor Games;Quiz;Hindi Drama;Spellathon;Film Making;Dance;DIY;Gardening;Public Speaking;Photography;Culinary;</v>
      </c>
    </row>
    <row r="271" spans="1:23" x14ac:dyDescent="0.2">
      <c r="A271" s="2">
        <f t="shared" si="43"/>
        <v>270</v>
      </c>
      <c r="B271" s="1" t="s">
        <v>19</v>
      </c>
      <c r="C271" s="1" t="s">
        <v>88</v>
      </c>
      <c r="D271" s="1" t="s">
        <v>89</v>
      </c>
      <c r="E271" s="3" t="s">
        <v>17</v>
      </c>
      <c r="F271" s="1" t="s">
        <v>13</v>
      </c>
      <c r="G271" s="1" t="s">
        <v>22</v>
      </c>
      <c r="H271" s="1" t="s">
        <v>19</v>
      </c>
      <c r="I271" s="1" t="s">
        <v>40</v>
      </c>
      <c r="J271" s="1" t="s">
        <v>24</v>
      </c>
      <c r="L271" t="str">
        <f t="shared" si="44"/>
        <v>Adrish Majumder</v>
      </c>
      <c r="M271" t="str">
        <f t="shared" si="38"/>
        <v>Voyagers</v>
      </c>
      <c r="N271" t="str">
        <f t="shared" si="39"/>
        <v>7 D</v>
      </c>
      <c r="O271" t="str">
        <f t="shared" si="37"/>
        <v>Culinary;DIY;Public Speaking;</v>
      </c>
      <c r="P271" s="12" t="s">
        <v>19</v>
      </c>
      <c r="Q271" t="s">
        <v>40</v>
      </c>
      <c r="R271" t="s">
        <v>24</v>
      </c>
      <c r="S271" t="s">
        <v>1112</v>
      </c>
      <c r="T271" t="str">
        <f t="shared" si="40"/>
        <v>Spellathon;Quiz;Film Making;Dance;;Hindi Drama;Gardening;;Indoor Games;Photography;;</v>
      </c>
      <c r="U271" t="str">
        <f t="shared" si="45"/>
        <v>Spellathon;Quiz;Film Making;Dance;Hindi Drama;Gardening;Indoor Games;Photography;</v>
      </c>
      <c r="V271" t="str">
        <f t="shared" si="41"/>
        <v>Culinary;DIY;Public Speaking;Spellathon;Quiz;Film Making;Dance;Hindi Drama;Gardening;Indoor Games;Photography;</v>
      </c>
      <c r="W271" t="str">
        <f t="shared" si="42"/>
        <v>Culinary;DIY;Public Speaking;Spellathon;Quiz;Film Making;Dance;Hindi Drama;Gardening;Indoor Games;Photography;</v>
      </c>
    </row>
    <row r="272" spans="1:23" x14ac:dyDescent="0.2">
      <c r="A272" s="2">
        <f t="shared" si="43"/>
        <v>271</v>
      </c>
      <c r="B272" s="1" t="s">
        <v>35</v>
      </c>
      <c r="C272" s="1" t="s">
        <v>195</v>
      </c>
      <c r="D272" s="1" t="s">
        <v>196</v>
      </c>
      <c r="E272" s="3" t="s">
        <v>12</v>
      </c>
      <c r="F272" s="1" t="s">
        <v>46</v>
      </c>
      <c r="G272" s="1" t="s">
        <v>27</v>
      </c>
      <c r="H272" s="1" t="s">
        <v>35</v>
      </c>
      <c r="I272" s="1" t="s">
        <v>19</v>
      </c>
      <c r="J272" s="1" t="s">
        <v>40</v>
      </c>
      <c r="L272" t="str">
        <f t="shared" si="44"/>
        <v xml:space="preserve">Eshaan  Ahmed </v>
      </c>
      <c r="M272" t="str">
        <f t="shared" si="38"/>
        <v>Pioneers</v>
      </c>
      <c r="N272" t="str">
        <f t="shared" si="39"/>
        <v>6 B</v>
      </c>
      <c r="O272" t="str">
        <f t="shared" si="37"/>
        <v>Indoor Games;Culinary;DIY;</v>
      </c>
      <c r="P272" s="12" t="s">
        <v>35</v>
      </c>
      <c r="Q272" t="s">
        <v>19</v>
      </c>
      <c r="R272" t="s">
        <v>40</v>
      </c>
      <c r="S272" t="s">
        <v>1112</v>
      </c>
      <c r="T272" t="str">
        <f t="shared" si="40"/>
        <v>Spellathon;Quiz;Film Making;Dance;;Hindi Drama;Gardening;Public Speaking;;Photography;;</v>
      </c>
      <c r="U272" t="str">
        <f t="shared" si="45"/>
        <v>Spellathon;Quiz;Film Making;Dance;Hindi Drama;Gardening;Public Speaking;Photography;</v>
      </c>
      <c r="V272" t="str">
        <f t="shared" si="41"/>
        <v>Indoor Games;Culinary;DIY;Spellathon;Quiz;Film Making;Dance;Hindi Drama;Gardening;Public Speaking;Photography;</v>
      </c>
      <c r="W272" t="str">
        <f t="shared" si="42"/>
        <v>Indoor Games;Culinary;DIY;Spellathon;Quiz;Film Making;Dance;Hindi Drama;Gardening;Public Speaking;Photography;</v>
      </c>
    </row>
    <row r="273" spans="1:23" x14ac:dyDescent="0.2">
      <c r="A273" s="2">
        <f t="shared" si="43"/>
        <v>272</v>
      </c>
      <c r="B273" s="1" t="s">
        <v>35</v>
      </c>
      <c r="C273" s="1" t="s">
        <v>369</v>
      </c>
      <c r="D273" s="1" t="s">
        <v>370</v>
      </c>
      <c r="E273" s="3" t="s">
        <v>12</v>
      </c>
      <c r="F273" s="1" t="s">
        <v>46</v>
      </c>
      <c r="G273" s="1" t="s">
        <v>27</v>
      </c>
      <c r="H273" s="1" t="s">
        <v>35</v>
      </c>
      <c r="I273" s="1" t="s">
        <v>543</v>
      </c>
      <c r="J273" s="1" t="s">
        <v>24</v>
      </c>
      <c r="L273" t="str">
        <f t="shared" si="44"/>
        <v>Rishab Ravikiran</v>
      </c>
      <c r="M273" t="str">
        <f t="shared" si="38"/>
        <v>Pioneers</v>
      </c>
      <c r="N273" t="str">
        <f t="shared" si="39"/>
        <v>6 B</v>
      </c>
      <c r="O273" t="str">
        <f t="shared" si="37"/>
        <v>Indoor Games;Film Making;Public Speaking;</v>
      </c>
      <c r="P273" s="12" t="s">
        <v>35</v>
      </c>
      <c r="Q273" t="s">
        <v>543</v>
      </c>
      <c r="R273" t="s">
        <v>24</v>
      </c>
      <c r="S273" t="s">
        <v>1112</v>
      </c>
      <c r="T273" t="str">
        <f t="shared" si="40"/>
        <v>Spellathon;Quiz;;Dance;DIY;Hindi Drama;Gardening;;;Photography;Culinary;</v>
      </c>
      <c r="U273" t="str">
        <f t="shared" si="45"/>
        <v>Spellathon;Quiz;Dance;DIY;Hindi Drama;Gardening;Photography;Culinary;</v>
      </c>
      <c r="V273" t="str">
        <f t="shared" si="41"/>
        <v>Indoor Games;Film Making;Public Speaking;Spellathon;Quiz;Dance;DIY;Hindi Drama;Gardening;Photography;Culinary;</v>
      </c>
      <c r="W273" t="str">
        <f t="shared" si="42"/>
        <v>Indoor Games;Film Making;Public Speaking;Spellathon;Quiz;Dance;DIY;Hindi Drama;Gardening;Photography;Culinary;</v>
      </c>
    </row>
    <row r="274" spans="1:23" x14ac:dyDescent="0.2">
      <c r="A274" s="2">
        <f t="shared" si="43"/>
        <v>273</v>
      </c>
      <c r="B274" s="1" t="s">
        <v>47</v>
      </c>
      <c r="C274" s="5" t="s">
        <v>106</v>
      </c>
      <c r="D274" s="5" t="s">
        <v>103</v>
      </c>
      <c r="E274" s="6" t="s">
        <v>17</v>
      </c>
      <c r="F274" s="5" t="s">
        <v>34</v>
      </c>
      <c r="G274" s="5" t="s">
        <v>22</v>
      </c>
      <c r="H274" s="5" t="s">
        <v>543</v>
      </c>
      <c r="I274" s="5" t="s">
        <v>47</v>
      </c>
      <c r="J274" s="1" t="s">
        <v>24</v>
      </c>
      <c r="L274" t="str">
        <f t="shared" si="44"/>
        <v>Anamika Singh</v>
      </c>
      <c r="M274" t="str">
        <f t="shared" si="38"/>
        <v>Voyagers</v>
      </c>
      <c r="N274" t="str">
        <f t="shared" si="39"/>
        <v>7 A</v>
      </c>
      <c r="O274" t="str">
        <f t="shared" si="37"/>
        <v>Film Making;Spellathon;Public Speaking;</v>
      </c>
      <c r="P274" s="12" t="s">
        <v>543</v>
      </c>
      <c r="Q274" t="s">
        <v>47</v>
      </c>
      <c r="R274" t="s">
        <v>24</v>
      </c>
      <c r="S274" t="s">
        <v>1112</v>
      </c>
      <c r="T274" t="str">
        <f t="shared" si="40"/>
        <v>;Quiz;;Dance;DIY;Hindi Drama;Gardening;;Indoor Games;Photography;Culinary;</v>
      </c>
      <c r="U274" t="str">
        <f t="shared" si="45"/>
        <v>;Quiz;Dance;DIY;Hindi Drama;Gardening;Indoor Games;Photography;Culinary;</v>
      </c>
      <c r="V274" t="str">
        <f t="shared" si="41"/>
        <v>Film Making;Spellathon;Public Speaking;;Quiz;Dance;DIY;Hindi Drama;Gardening;Indoor Games;Photography;Culinary;</v>
      </c>
      <c r="W274" t="str">
        <f t="shared" si="42"/>
        <v>Film Making;Spellathon;Public Speaking;Quiz;Dance;DIY;Hindi Drama;Gardening;Indoor Games;Photography;Culinary;</v>
      </c>
    </row>
    <row r="275" spans="1:23" x14ac:dyDescent="0.2">
      <c r="A275" s="2">
        <f t="shared" si="43"/>
        <v>274</v>
      </c>
      <c r="B275" s="2" t="s">
        <v>543</v>
      </c>
      <c r="C275" s="5" t="s">
        <v>108</v>
      </c>
      <c r="D275" s="5" t="s">
        <v>109</v>
      </c>
      <c r="E275" s="6" t="s">
        <v>17</v>
      </c>
      <c r="F275" s="5" t="s">
        <v>46</v>
      </c>
      <c r="G275" s="5" t="s">
        <v>27</v>
      </c>
      <c r="H275" s="5" t="s">
        <v>543</v>
      </c>
      <c r="I275" s="5" t="s">
        <v>24</v>
      </c>
      <c r="J275" s="1" t="s">
        <v>47</v>
      </c>
      <c r="L275" t="str">
        <f t="shared" si="44"/>
        <v>Ananya Pai</v>
      </c>
      <c r="M275" t="str">
        <f t="shared" si="38"/>
        <v>Pioneers</v>
      </c>
      <c r="N275" t="str">
        <f t="shared" si="39"/>
        <v>7 B</v>
      </c>
      <c r="O275" t="str">
        <f t="shared" si="37"/>
        <v>Film Making;Public Speaking;Spellathon;</v>
      </c>
      <c r="P275" s="12" t="s">
        <v>543</v>
      </c>
      <c r="Q275" t="s">
        <v>24</v>
      </c>
      <c r="R275" t="s">
        <v>47</v>
      </c>
      <c r="S275" t="s">
        <v>1112</v>
      </c>
      <c r="T275" t="str">
        <f t="shared" si="40"/>
        <v>;Quiz;;Dance;DIY;Hindi Drama;Gardening;;Indoor Games;Photography;Culinary;</v>
      </c>
      <c r="U275" t="str">
        <f t="shared" si="45"/>
        <v>;Quiz;Dance;DIY;Hindi Drama;Gardening;Indoor Games;Photography;Culinary;</v>
      </c>
      <c r="V275" t="str">
        <f t="shared" si="41"/>
        <v>Film Making;Public Speaking;Spellathon;;Quiz;Dance;DIY;Hindi Drama;Gardening;Indoor Games;Photography;Culinary;</v>
      </c>
      <c r="W275" t="str">
        <f t="shared" si="42"/>
        <v>Film Making;Public Speaking;Spellathon;Quiz;Dance;DIY;Hindi Drama;Gardening;Indoor Games;Photography;Culinary;</v>
      </c>
    </row>
    <row r="276" spans="1:23" x14ac:dyDescent="0.2">
      <c r="A276" s="2">
        <f t="shared" si="43"/>
        <v>275</v>
      </c>
      <c r="B276" s="1" t="s">
        <v>24</v>
      </c>
      <c r="C276" s="1" t="s">
        <v>115</v>
      </c>
      <c r="D276" s="1" t="s">
        <v>116</v>
      </c>
      <c r="E276" s="3" t="s">
        <v>17</v>
      </c>
      <c r="F276" s="1" t="s">
        <v>74</v>
      </c>
      <c r="G276" s="1" t="s">
        <v>14</v>
      </c>
      <c r="H276" s="1" t="s">
        <v>543</v>
      </c>
      <c r="I276" s="1" t="s">
        <v>24</v>
      </c>
      <c r="J276" s="1" t="s">
        <v>47</v>
      </c>
      <c r="L276" t="str">
        <f t="shared" si="44"/>
        <v>Aniket Kumar Sinha</v>
      </c>
      <c r="M276" t="str">
        <f t="shared" si="38"/>
        <v>Discoverers</v>
      </c>
      <c r="N276" t="str">
        <f t="shared" si="39"/>
        <v>7 F</v>
      </c>
      <c r="O276" t="str">
        <f t="shared" si="37"/>
        <v>Film Making;Public Speaking;Spellathon;</v>
      </c>
      <c r="P276" s="12" t="s">
        <v>543</v>
      </c>
      <c r="Q276" t="s">
        <v>24</v>
      </c>
      <c r="R276" t="s">
        <v>47</v>
      </c>
      <c r="S276" t="s">
        <v>1112</v>
      </c>
      <c r="T276" t="str">
        <f t="shared" si="40"/>
        <v>;Quiz;;Dance;DIY;Hindi Drama;Gardening;;Indoor Games;Photography;Culinary;</v>
      </c>
      <c r="U276" t="str">
        <f t="shared" si="45"/>
        <v>;Quiz;Dance;DIY;Hindi Drama;Gardening;Indoor Games;Photography;Culinary;</v>
      </c>
      <c r="V276" t="str">
        <f t="shared" si="41"/>
        <v>Film Making;Public Speaking;Spellathon;;Quiz;Dance;DIY;Hindi Drama;Gardening;Indoor Games;Photography;Culinary;</v>
      </c>
      <c r="W276" t="str">
        <f t="shared" si="42"/>
        <v>Film Making;Public Speaking;Spellathon;Quiz;Dance;DIY;Hindi Drama;Gardening;Indoor Games;Photography;Culinary;</v>
      </c>
    </row>
    <row r="277" spans="1:23" x14ac:dyDescent="0.2">
      <c r="A277" s="2">
        <f t="shared" si="43"/>
        <v>276</v>
      </c>
      <c r="B277" s="1" t="s">
        <v>23</v>
      </c>
      <c r="C277" s="1" t="s">
        <v>117</v>
      </c>
      <c r="D277" s="1" t="s">
        <v>118</v>
      </c>
      <c r="E277" s="3" t="s">
        <v>17</v>
      </c>
      <c r="F277" s="1" t="s">
        <v>34</v>
      </c>
      <c r="G277" s="1" t="s">
        <v>43</v>
      </c>
      <c r="H277" s="1" t="s">
        <v>35</v>
      </c>
      <c r="I277" s="1" t="s">
        <v>23</v>
      </c>
      <c r="J277" s="1" t="s">
        <v>543</v>
      </c>
      <c r="L277" t="str">
        <f t="shared" si="44"/>
        <v>Anirudh Shyama Prasad</v>
      </c>
      <c r="M277" t="str">
        <f t="shared" si="38"/>
        <v>Explorers</v>
      </c>
      <c r="N277" t="str">
        <f t="shared" si="39"/>
        <v>7 A</v>
      </c>
      <c r="O277" t="str">
        <f t="shared" si="37"/>
        <v>Indoor Games;Quiz;Film Making;</v>
      </c>
      <c r="P277" s="12" t="s">
        <v>35</v>
      </c>
      <c r="Q277" t="s">
        <v>23</v>
      </c>
      <c r="R277" t="s">
        <v>543</v>
      </c>
      <c r="S277" t="s">
        <v>1112</v>
      </c>
      <c r="T277" t="str">
        <f t="shared" si="40"/>
        <v>Spellathon;;;Dance;DIY;Hindi Drama;Gardening;Public Speaking;;Photography;Culinary;</v>
      </c>
      <c r="U277" t="str">
        <f t="shared" si="45"/>
        <v>Spellathon;Dance;DIY;Hindi Drama;Gardening;Public Speaking;Photography;Culinary;</v>
      </c>
      <c r="V277" t="str">
        <f t="shared" si="41"/>
        <v>Indoor Games;Quiz;Film Making;Spellathon;Dance;DIY;Hindi Drama;Gardening;Public Speaking;Photography;Culinary;</v>
      </c>
      <c r="W277" t="str">
        <f t="shared" si="42"/>
        <v>Indoor Games;Quiz;Film Making;Spellathon;Dance;DIY;Hindi Drama;Gardening;Public Speaking;Photography;Culinary;</v>
      </c>
    </row>
    <row r="278" spans="1:23" x14ac:dyDescent="0.2">
      <c r="A278" s="2">
        <f t="shared" si="43"/>
        <v>277</v>
      </c>
      <c r="B278" s="1" t="s">
        <v>1106</v>
      </c>
      <c r="C278" s="1" t="s">
        <v>117</v>
      </c>
      <c r="D278" s="1" t="s">
        <v>119</v>
      </c>
      <c r="E278" s="3" t="s">
        <v>17</v>
      </c>
      <c r="F278" s="1" t="s">
        <v>46</v>
      </c>
      <c r="G278" s="1" t="s">
        <v>43</v>
      </c>
      <c r="H278" s="2" t="s">
        <v>543</v>
      </c>
      <c r="I278" s="1" t="s">
        <v>35</v>
      </c>
      <c r="J278" s="1" t="s">
        <v>78</v>
      </c>
      <c r="L278" t="str">
        <f t="shared" si="44"/>
        <v xml:space="preserve">Anirudh Anandatheerthan </v>
      </c>
      <c r="M278" t="str">
        <f t="shared" si="38"/>
        <v>Explorers</v>
      </c>
      <c r="N278" t="str">
        <f t="shared" si="39"/>
        <v>7 B</v>
      </c>
      <c r="O278" t="str">
        <f t="shared" si="37"/>
        <v>Film Making;Indoor Games;Gardening;</v>
      </c>
      <c r="P278" s="12" t="s">
        <v>543</v>
      </c>
      <c r="Q278" t="s">
        <v>35</v>
      </c>
      <c r="R278" t="s">
        <v>78</v>
      </c>
      <c r="S278" t="s">
        <v>1112</v>
      </c>
      <c r="T278" t="str">
        <f t="shared" si="40"/>
        <v>Spellathon;Quiz;;Dance;DIY;Hindi Drama;;Public Speaking;;Photography;Culinary;</v>
      </c>
      <c r="U278" t="str">
        <f t="shared" si="45"/>
        <v>Spellathon;Quiz;Dance;DIY;Hindi Drama;Public Speaking;Photography;Culinary;</v>
      </c>
      <c r="V278" t="str">
        <f t="shared" si="41"/>
        <v>Film Making;Indoor Games;Gardening;Spellathon;Quiz;Dance;DIY;Hindi Drama;Public Speaking;Photography;Culinary;</v>
      </c>
      <c r="W278" t="str">
        <f t="shared" si="42"/>
        <v>Film Making;Indoor Games;Gardening;Spellathon;Quiz;Dance;DIY;Hindi Drama;Public Speaking;Photography;Culinary;</v>
      </c>
    </row>
    <row r="279" spans="1:23" x14ac:dyDescent="0.2">
      <c r="A279" s="2">
        <f t="shared" si="43"/>
        <v>278</v>
      </c>
      <c r="B279" s="1" t="s">
        <v>19</v>
      </c>
      <c r="C279" s="1" t="s">
        <v>120</v>
      </c>
      <c r="D279" s="1" t="s">
        <v>121</v>
      </c>
      <c r="E279" s="3" t="s">
        <v>17</v>
      </c>
      <c r="F279" s="1" t="s">
        <v>13</v>
      </c>
      <c r="G279" s="1" t="s">
        <v>43</v>
      </c>
      <c r="H279" s="1" t="s">
        <v>19</v>
      </c>
      <c r="I279" s="1" t="s">
        <v>40</v>
      </c>
      <c r="J279" s="1" t="s">
        <v>28</v>
      </c>
      <c r="L279" t="str">
        <f t="shared" si="44"/>
        <v>Anisha  Karthikeyan</v>
      </c>
      <c r="M279" t="str">
        <f t="shared" si="38"/>
        <v>Explorers</v>
      </c>
      <c r="N279" t="str">
        <f t="shared" si="39"/>
        <v>7 D</v>
      </c>
      <c r="O279" t="str">
        <f t="shared" si="37"/>
        <v>Culinary;DIY;Dance;</v>
      </c>
      <c r="P279" s="12" t="s">
        <v>19</v>
      </c>
      <c r="Q279" t="s">
        <v>40</v>
      </c>
      <c r="R279" t="s">
        <v>28</v>
      </c>
      <c r="S279" t="s">
        <v>1112</v>
      </c>
      <c r="T279" t="str">
        <f t="shared" si="40"/>
        <v>Spellathon;Quiz;Film Making;;;Hindi Drama;Gardening;Public Speaking;Indoor Games;Photography;;</v>
      </c>
      <c r="U279" t="str">
        <f t="shared" si="45"/>
        <v>Spellathon;Quiz;Film Making;Hindi Drama;Gardening;Public Speaking;Indoor Games;Photography;</v>
      </c>
      <c r="V279" t="str">
        <f t="shared" si="41"/>
        <v>Culinary;DIY;Dance;Spellathon;Quiz;Film Making;Hindi Drama;Gardening;Public Speaking;Indoor Games;Photography;</v>
      </c>
      <c r="W279" t="str">
        <f t="shared" si="42"/>
        <v>Culinary;DIY;Dance;Spellathon;Quiz;Film Making;Hindi Drama;Gardening;Public Speaking;Indoor Games;Photography;</v>
      </c>
    </row>
    <row r="280" spans="1:23" x14ac:dyDescent="0.2">
      <c r="A280" s="2">
        <f t="shared" si="43"/>
        <v>279</v>
      </c>
      <c r="B280" s="1" t="s">
        <v>19</v>
      </c>
      <c r="C280" s="1" t="s">
        <v>124</v>
      </c>
      <c r="D280" s="1" t="s">
        <v>125</v>
      </c>
      <c r="E280" s="3" t="s">
        <v>17</v>
      </c>
      <c r="F280" s="1" t="s">
        <v>18</v>
      </c>
      <c r="G280" s="1" t="s">
        <v>43</v>
      </c>
      <c r="H280" s="1" t="s">
        <v>19</v>
      </c>
      <c r="I280" s="1" t="s">
        <v>78</v>
      </c>
      <c r="J280" s="1" t="s">
        <v>24</v>
      </c>
      <c r="L280" t="str">
        <f t="shared" si="44"/>
        <v>Anthara Olivia Ravi</v>
      </c>
      <c r="M280" t="str">
        <f t="shared" si="38"/>
        <v>Explorers</v>
      </c>
      <c r="N280" t="str">
        <f t="shared" si="39"/>
        <v>7 C</v>
      </c>
      <c r="O280" t="str">
        <f t="shared" si="37"/>
        <v>Culinary;Gardening;Public Speaking;</v>
      </c>
      <c r="P280" s="12" t="s">
        <v>19</v>
      </c>
      <c r="Q280" t="s">
        <v>78</v>
      </c>
      <c r="R280" t="s">
        <v>24</v>
      </c>
      <c r="S280" t="s">
        <v>1112</v>
      </c>
      <c r="T280" t="str">
        <f t="shared" si="40"/>
        <v>Spellathon;Quiz;Film Making;Dance;DIY;Hindi Drama;;;Indoor Games;Photography;;</v>
      </c>
      <c r="U280" t="str">
        <f t="shared" si="45"/>
        <v>Spellathon;Quiz;Film Making;Dance;DIY;Hindi Drama;Indoor Games;Photography;</v>
      </c>
      <c r="V280" t="str">
        <f t="shared" si="41"/>
        <v>Culinary;Gardening;Public Speaking;Spellathon;Quiz;Film Making;Dance;DIY;Hindi Drama;Indoor Games;Photography;</v>
      </c>
      <c r="W280" t="str">
        <f t="shared" si="42"/>
        <v>Culinary;Gardening;Public Speaking;Spellathon;Quiz;Film Making;Dance;DIY;Hindi Drama;Indoor Games;Photography;</v>
      </c>
    </row>
    <row r="281" spans="1:23" x14ac:dyDescent="0.2">
      <c r="A281" s="2">
        <f t="shared" si="43"/>
        <v>280</v>
      </c>
      <c r="B281" s="1" t="s">
        <v>19</v>
      </c>
      <c r="C281" s="1" t="s">
        <v>130</v>
      </c>
      <c r="D281" s="1" t="s">
        <v>131</v>
      </c>
      <c r="E281" s="3" t="s">
        <v>17</v>
      </c>
      <c r="F281" s="1" t="s">
        <v>13</v>
      </c>
      <c r="G281" s="1" t="s">
        <v>14</v>
      </c>
      <c r="H281" s="1" t="s">
        <v>19</v>
      </c>
      <c r="I281" s="1" t="s">
        <v>543</v>
      </c>
      <c r="J281" s="1" t="s">
        <v>78</v>
      </c>
      <c r="L281" t="str">
        <f t="shared" si="44"/>
        <v>Archisha Mukherjee</v>
      </c>
      <c r="M281" t="str">
        <f t="shared" si="38"/>
        <v>Discoverers</v>
      </c>
      <c r="N281" t="str">
        <f t="shared" si="39"/>
        <v>7 D</v>
      </c>
      <c r="O281" t="str">
        <f t="shared" si="37"/>
        <v>Culinary;Film Making;Gardening;</v>
      </c>
      <c r="P281" s="12" t="s">
        <v>19</v>
      </c>
      <c r="Q281" t="s">
        <v>543</v>
      </c>
      <c r="R281" t="s">
        <v>78</v>
      </c>
      <c r="S281" t="s">
        <v>1112</v>
      </c>
      <c r="T281" t="str">
        <f t="shared" si="40"/>
        <v>Spellathon;Quiz;;Dance;DIY;Hindi Drama;;Public Speaking;Indoor Games;Photography;;</v>
      </c>
      <c r="U281" t="str">
        <f t="shared" si="45"/>
        <v>Spellathon;Quiz;Dance;DIY;Hindi Drama;Public Speaking;Indoor Games;Photography;</v>
      </c>
      <c r="V281" t="str">
        <f t="shared" si="41"/>
        <v>Culinary;Film Making;Gardening;Spellathon;Quiz;Dance;DIY;Hindi Drama;Public Speaking;Indoor Games;Photography;</v>
      </c>
      <c r="W281" t="str">
        <f t="shared" si="42"/>
        <v>Culinary;Film Making;Gardening;Spellathon;Quiz;Dance;DIY;Hindi Drama;Public Speaking;Indoor Games;Photography;</v>
      </c>
    </row>
    <row r="282" spans="1:23" x14ac:dyDescent="0.2">
      <c r="A282" s="2">
        <f t="shared" si="43"/>
        <v>281</v>
      </c>
      <c r="B282" s="1" t="s">
        <v>19</v>
      </c>
      <c r="C282" s="1" t="s">
        <v>132</v>
      </c>
      <c r="D282" s="1" t="s">
        <v>133</v>
      </c>
      <c r="E282" s="3" t="s">
        <v>17</v>
      </c>
      <c r="F282" s="1" t="s">
        <v>13</v>
      </c>
      <c r="G282" s="1" t="s">
        <v>14</v>
      </c>
      <c r="H282" s="1" t="s">
        <v>19</v>
      </c>
      <c r="I282" s="1" t="s">
        <v>543</v>
      </c>
      <c r="J282" s="1" t="s">
        <v>40</v>
      </c>
      <c r="L282" t="str">
        <f t="shared" si="44"/>
        <v>Arjun Vinod</v>
      </c>
      <c r="M282" t="str">
        <f t="shared" si="38"/>
        <v>Discoverers</v>
      </c>
      <c r="N282" t="str">
        <f t="shared" si="39"/>
        <v>7 D</v>
      </c>
      <c r="O282" t="str">
        <f t="shared" si="37"/>
        <v>Culinary;Film Making;DIY;</v>
      </c>
      <c r="P282" s="12" t="s">
        <v>19</v>
      </c>
      <c r="Q282" t="s">
        <v>543</v>
      </c>
      <c r="R282" t="s">
        <v>40</v>
      </c>
      <c r="S282" t="s">
        <v>1112</v>
      </c>
      <c r="T282" t="str">
        <f t="shared" si="40"/>
        <v>Spellathon;Quiz;;Dance;;Hindi Drama;Gardening;Public Speaking;Indoor Games;Photography;;</v>
      </c>
      <c r="U282" t="str">
        <f t="shared" si="45"/>
        <v>Spellathon;Quiz;Dance;Hindi Drama;Gardening;Public Speaking;Indoor Games;Photography;</v>
      </c>
      <c r="V282" t="str">
        <f t="shared" si="41"/>
        <v>Culinary;Film Making;DIY;Spellathon;Quiz;Dance;Hindi Drama;Gardening;Public Speaking;Indoor Games;Photography;</v>
      </c>
      <c r="W282" t="str">
        <f t="shared" si="42"/>
        <v>Culinary;Film Making;DIY;Spellathon;Quiz;Dance;Hindi Drama;Gardening;Public Speaking;Indoor Games;Photography;</v>
      </c>
    </row>
    <row r="283" spans="1:23" x14ac:dyDescent="0.2">
      <c r="A283" s="2">
        <f t="shared" si="43"/>
        <v>282</v>
      </c>
      <c r="B283" s="1" t="s">
        <v>19</v>
      </c>
      <c r="C283" s="1" t="s">
        <v>134</v>
      </c>
      <c r="D283" s="1" t="s">
        <v>135</v>
      </c>
      <c r="E283" s="3" t="s">
        <v>17</v>
      </c>
      <c r="F283" s="1" t="s">
        <v>18</v>
      </c>
      <c r="G283" s="1" t="s">
        <v>14</v>
      </c>
      <c r="H283" s="1" t="s">
        <v>19</v>
      </c>
      <c r="I283" s="1" t="s">
        <v>543</v>
      </c>
      <c r="J283" s="1" t="s">
        <v>35</v>
      </c>
      <c r="L283" t="str">
        <f t="shared" si="44"/>
        <v>Arnav Bhargava</v>
      </c>
      <c r="M283" t="str">
        <f t="shared" si="38"/>
        <v>Discoverers</v>
      </c>
      <c r="N283" t="str">
        <f t="shared" si="39"/>
        <v>7 C</v>
      </c>
      <c r="O283" t="str">
        <f t="shared" si="37"/>
        <v>Culinary;Film Making;Indoor Games;</v>
      </c>
      <c r="P283" s="12" t="s">
        <v>19</v>
      </c>
      <c r="Q283" t="s">
        <v>543</v>
      </c>
      <c r="R283" t="s">
        <v>35</v>
      </c>
      <c r="S283" t="s">
        <v>1112</v>
      </c>
      <c r="T283" t="str">
        <f t="shared" si="40"/>
        <v>Spellathon;Quiz;;Dance;DIY;Hindi Drama;Gardening;Public Speaking;;Photography;;</v>
      </c>
      <c r="U283" t="str">
        <f t="shared" si="45"/>
        <v>Spellathon;Quiz;Dance;DIY;Hindi Drama;Gardening;Public Speaking;Photography;</v>
      </c>
      <c r="V283" t="str">
        <f t="shared" si="41"/>
        <v>Culinary;Film Making;Indoor Games;Spellathon;Quiz;Dance;DIY;Hindi Drama;Gardening;Public Speaking;Photography;</v>
      </c>
      <c r="W283" t="str">
        <f t="shared" si="42"/>
        <v>Culinary;Film Making;Indoor Games;Spellathon;Quiz;Dance;DIY;Hindi Drama;Gardening;Public Speaking;Photography;</v>
      </c>
    </row>
    <row r="284" spans="1:23" x14ac:dyDescent="0.2">
      <c r="A284" s="2">
        <f t="shared" si="43"/>
        <v>283</v>
      </c>
      <c r="B284" s="1" t="s">
        <v>23</v>
      </c>
      <c r="C284" s="1" t="s">
        <v>134</v>
      </c>
      <c r="D284" s="1" t="s">
        <v>136</v>
      </c>
      <c r="E284" s="3" t="s">
        <v>17</v>
      </c>
      <c r="F284" s="1" t="s">
        <v>13</v>
      </c>
      <c r="G284" s="1" t="s">
        <v>27</v>
      </c>
      <c r="H284" s="1" t="s">
        <v>23</v>
      </c>
      <c r="I284" s="1" t="s">
        <v>543</v>
      </c>
      <c r="J284" s="1" t="s">
        <v>24</v>
      </c>
      <c r="L284" t="str">
        <f t="shared" si="44"/>
        <v>Arnav Agrawal</v>
      </c>
      <c r="M284" t="str">
        <f t="shared" si="38"/>
        <v>Pioneers</v>
      </c>
      <c r="N284" t="str">
        <f t="shared" si="39"/>
        <v>7 D</v>
      </c>
      <c r="O284" t="str">
        <f t="shared" si="37"/>
        <v>Quiz;Film Making;Public Speaking;</v>
      </c>
      <c r="P284" s="12" t="s">
        <v>23</v>
      </c>
      <c r="Q284" t="s">
        <v>543</v>
      </c>
      <c r="R284" t="s">
        <v>24</v>
      </c>
      <c r="S284" t="s">
        <v>1112</v>
      </c>
      <c r="T284" t="str">
        <f t="shared" si="40"/>
        <v>Spellathon;;;Dance;DIY;Hindi Drama;Gardening;;Indoor Games;Photography;Culinary;</v>
      </c>
      <c r="U284" t="str">
        <f t="shared" si="45"/>
        <v>Spellathon;Dance;DIY;Hindi Drama;Gardening;Indoor Games;Photography;Culinary;</v>
      </c>
      <c r="V284" t="str">
        <f t="shared" si="41"/>
        <v>Quiz;Film Making;Public Speaking;Spellathon;Dance;DIY;Hindi Drama;Gardening;Indoor Games;Photography;Culinary;</v>
      </c>
      <c r="W284" t="str">
        <f t="shared" si="42"/>
        <v>Quiz;Film Making;Public Speaking;Spellathon;Dance;DIY;Hindi Drama;Gardening;Indoor Games;Photography;Culinary;</v>
      </c>
    </row>
    <row r="285" spans="1:23" x14ac:dyDescent="0.2">
      <c r="A285" s="2">
        <f t="shared" si="43"/>
        <v>284</v>
      </c>
      <c r="B285" s="1" t="s">
        <v>28</v>
      </c>
      <c r="C285" s="1" t="s">
        <v>137</v>
      </c>
      <c r="D285" s="1" t="s">
        <v>138</v>
      </c>
      <c r="E285" s="3" t="s">
        <v>17</v>
      </c>
      <c r="F285" s="1" t="s">
        <v>18</v>
      </c>
      <c r="G285" s="1" t="s">
        <v>14</v>
      </c>
      <c r="H285" s="1" t="s">
        <v>28</v>
      </c>
      <c r="I285" s="1" t="s">
        <v>19</v>
      </c>
      <c r="J285" s="1" t="s">
        <v>543</v>
      </c>
      <c r="L285" t="str">
        <f t="shared" si="44"/>
        <v>Arsheyi Gautam</v>
      </c>
      <c r="M285" t="str">
        <f t="shared" si="38"/>
        <v>Discoverers</v>
      </c>
      <c r="N285" t="str">
        <f t="shared" si="39"/>
        <v>7 C</v>
      </c>
      <c r="O285" t="str">
        <f t="shared" si="37"/>
        <v>Dance;Culinary;Film Making;</v>
      </c>
      <c r="P285" s="12" t="s">
        <v>28</v>
      </c>
      <c r="Q285" t="s">
        <v>19</v>
      </c>
      <c r="R285" t="s">
        <v>543</v>
      </c>
      <c r="S285" t="s">
        <v>1112</v>
      </c>
      <c r="T285" t="str">
        <f t="shared" si="40"/>
        <v>Spellathon;Quiz;;;DIY;Hindi Drama;Gardening;Public Speaking;Indoor Games;Photography;;</v>
      </c>
      <c r="U285" t="str">
        <f t="shared" si="45"/>
        <v>Spellathon;Quiz;DIY;Hindi Drama;Gardening;Public Speaking;Indoor Games;Photography;</v>
      </c>
      <c r="V285" t="str">
        <f t="shared" si="41"/>
        <v>Dance;Culinary;Film Making;Spellathon;Quiz;DIY;Hindi Drama;Gardening;Public Speaking;Indoor Games;Photography;</v>
      </c>
      <c r="W285" t="str">
        <f t="shared" si="42"/>
        <v>Dance;Culinary;Film Making;Spellathon;Quiz;DIY;Hindi Drama;Gardening;Public Speaking;Indoor Games;Photography;</v>
      </c>
    </row>
    <row r="286" spans="1:23" x14ac:dyDescent="0.2">
      <c r="A286" s="2">
        <f t="shared" si="43"/>
        <v>285</v>
      </c>
      <c r="B286" s="1" t="s">
        <v>19</v>
      </c>
      <c r="C286" s="1" t="s">
        <v>147</v>
      </c>
      <c r="D286" s="1" t="s">
        <v>148</v>
      </c>
      <c r="E286" s="3" t="s">
        <v>17</v>
      </c>
      <c r="F286" s="1" t="s">
        <v>13</v>
      </c>
      <c r="G286" s="1" t="s">
        <v>14</v>
      </c>
      <c r="H286" s="1" t="s">
        <v>19</v>
      </c>
      <c r="I286" s="1" t="s">
        <v>543</v>
      </c>
      <c r="J286" s="1" t="s">
        <v>78</v>
      </c>
      <c r="L286" t="str">
        <f t="shared" si="44"/>
        <v>Asher Jeeson</v>
      </c>
      <c r="M286" t="str">
        <f t="shared" si="38"/>
        <v>Discoverers</v>
      </c>
      <c r="N286" t="str">
        <f t="shared" si="39"/>
        <v>7 D</v>
      </c>
      <c r="O286" t="str">
        <f t="shared" si="37"/>
        <v>Culinary;Film Making;Gardening;</v>
      </c>
      <c r="P286" s="12" t="s">
        <v>19</v>
      </c>
      <c r="Q286" t="s">
        <v>543</v>
      </c>
      <c r="R286" t="s">
        <v>78</v>
      </c>
      <c r="S286" t="s">
        <v>1112</v>
      </c>
      <c r="T286" t="str">
        <f t="shared" si="40"/>
        <v>Spellathon;Quiz;;Dance;DIY;Hindi Drama;;Public Speaking;Indoor Games;Photography;;</v>
      </c>
      <c r="U286" t="str">
        <f t="shared" si="45"/>
        <v>Spellathon;Quiz;Dance;DIY;Hindi Drama;Public Speaking;Indoor Games;Photography;</v>
      </c>
      <c r="V286" t="str">
        <f t="shared" si="41"/>
        <v>Culinary;Film Making;Gardening;Spellathon;Quiz;Dance;DIY;Hindi Drama;Public Speaking;Indoor Games;Photography;</v>
      </c>
      <c r="W286" t="str">
        <f t="shared" si="42"/>
        <v>Culinary;Film Making;Gardening;Spellathon;Quiz;Dance;DIY;Hindi Drama;Public Speaking;Indoor Games;Photography;</v>
      </c>
    </row>
    <row r="287" spans="1:23" x14ac:dyDescent="0.2">
      <c r="A287" s="2">
        <f t="shared" si="43"/>
        <v>286</v>
      </c>
      <c r="B287" s="1" t="s">
        <v>1106</v>
      </c>
      <c r="C287" s="1" t="s">
        <v>149</v>
      </c>
      <c r="D287" s="1" t="s">
        <v>42</v>
      </c>
      <c r="E287" s="3" t="s">
        <v>17</v>
      </c>
      <c r="F287" s="1" t="s">
        <v>18</v>
      </c>
      <c r="G287" s="1" t="s">
        <v>14</v>
      </c>
      <c r="H287" s="1" t="s">
        <v>543</v>
      </c>
      <c r="I287" s="1" t="s">
        <v>40</v>
      </c>
      <c r="J287" s="1" t="s">
        <v>28</v>
      </c>
      <c r="L287" t="str">
        <f t="shared" si="44"/>
        <v>Ashwika Arora</v>
      </c>
      <c r="M287" t="str">
        <f t="shared" si="38"/>
        <v>Discoverers</v>
      </c>
      <c r="N287" t="str">
        <f t="shared" si="39"/>
        <v>7 C</v>
      </c>
      <c r="O287" t="str">
        <f t="shared" si="37"/>
        <v>Film Making;DIY;Dance;</v>
      </c>
      <c r="P287" s="12" t="s">
        <v>543</v>
      </c>
      <c r="Q287" t="s">
        <v>40</v>
      </c>
      <c r="R287" t="s">
        <v>28</v>
      </c>
      <c r="S287" t="s">
        <v>1112</v>
      </c>
      <c r="T287" t="str">
        <f t="shared" si="40"/>
        <v>Spellathon;Quiz;;;;Hindi Drama;Gardening;Public Speaking;Indoor Games;Photography;Culinary;</v>
      </c>
      <c r="U287" t="str">
        <f t="shared" si="45"/>
        <v>Spellathon;Quiz;Hindi Drama;Gardening;Public Speaking;Indoor Games;Photography;Culinary;</v>
      </c>
      <c r="V287" t="str">
        <f t="shared" si="41"/>
        <v>Film Making;DIY;Dance;Spellathon;Quiz;Hindi Drama;Gardening;Public Speaking;Indoor Games;Photography;Culinary;</v>
      </c>
      <c r="W287" t="str">
        <f t="shared" si="42"/>
        <v>Film Making;DIY;Dance;Spellathon;Quiz;Hindi Drama;Gardening;Public Speaking;Indoor Games;Photography;Culinary;</v>
      </c>
    </row>
    <row r="288" spans="1:23" x14ac:dyDescent="0.2">
      <c r="A288" s="2">
        <f t="shared" si="43"/>
        <v>287</v>
      </c>
      <c r="B288" s="1" t="s">
        <v>28</v>
      </c>
      <c r="C288" s="1" t="s">
        <v>152</v>
      </c>
      <c r="D288" s="1" t="s">
        <v>153</v>
      </c>
      <c r="E288" s="3" t="s">
        <v>17</v>
      </c>
      <c r="F288" s="1" t="s">
        <v>13</v>
      </c>
      <c r="G288" s="1" t="s">
        <v>14</v>
      </c>
      <c r="H288" s="1" t="s">
        <v>28</v>
      </c>
      <c r="I288" s="1" t="s">
        <v>19</v>
      </c>
      <c r="J288" s="1" t="s">
        <v>543</v>
      </c>
      <c r="L288" t="str">
        <f t="shared" si="44"/>
        <v xml:space="preserve">Atharv Arora </v>
      </c>
      <c r="M288" t="str">
        <f t="shared" si="38"/>
        <v>Discoverers</v>
      </c>
      <c r="N288" t="str">
        <f t="shared" si="39"/>
        <v>7 D</v>
      </c>
      <c r="O288" t="str">
        <f t="shared" si="37"/>
        <v>Dance;Culinary;Film Making;</v>
      </c>
      <c r="P288" s="12" t="s">
        <v>28</v>
      </c>
      <c r="Q288" t="s">
        <v>19</v>
      </c>
      <c r="R288" t="s">
        <v>543</v>
      </c>
      <c r="S288" t="s">
        <v>1112</v>
      </c>
      <c r="T288" t="str">
        <f t="shared" si="40"/>
        <v>Spellathon;Quiz;;;DIY;Hindi Drama;Gardening;Public Speaking;Indoor Games;Photography;;</v>
      </c>
      <c r="U288" t="str">
        <f t="shared" si="45"/>
        <v>Spellathon;Quiz;DIY;Hindi Drama;Gardening;Public Speaking;Indoor Games;Photography;</v>
      </c>
      <c r="V288" t="str">
        <f t="shared" si="41"/>
        <v>Dance;Culinary;Film Making;Spellathon;Quiz;DIY;Hindi Drama;Gardening;Public Speaking;Indoor Games;Photography;</v>
      </c>
      <c r="W288" t="str">
        <f t="shared" si="42"/>
        <v>Dance;Culinary;Film Making;Spellathon;Quiz;DIY;Hindi Drama;Gardening;Public Speaking;Indoor Games;Photography;</v>
      </c>
    </row>
    <row r="289" spans="1:23" x14ac:dyDescent="0.2">
      <c r="A289" s="2">
        <f t="shared" si="43"/>
        <v>288</v>
      </c>
      <c r="B289" s="1" t="s">
        <v>62</v>
      </c>
      <c r="C289" s="1" t="s">
        <v>156</v>
      </c>
      <c r="D289" s="1" t="s">
        <v>157</v>
      </c>
      <c r="E289" s="3" t="s">
        <v>17</v>
      </c>
      <c r="F289" s="1" t="s">
        <v>74</v>
      </c>
      <c r="G289" s="1" t="s">
        <v>22</v>
      </c>
      <c r="H289" s="1" t="s">
        <v>28</v>
      </c>
      <c r="I289" s="1" t="s">
        <v>62</v>
      </c>
      <c r="J289" s="1" t="s">
        <v>19</v>
      </c>
      <c r="L289" t="str">
        <f t="shared" si="44"/>
        <v>Avika Goyal</v>
      </c>
      <c r="M289" t="str">
        <f t="shared" si="38"/>
        <v>Voyagers</v>
      </c>
      <c r="N289" t="str">
        <f t="shared" si="39"/>
        <v>7 F</v>
      </c>
      <c r="O289" t="str">
        <f t="shared" si="37"/>
        <v>Dance;Hindi Drama;Culinary;</v>
      </c>
      <c r="P289" s="12" t="s">
        <v>28</v>
      </c>
      <c r="Q289" t="s">
        <v>62</v>
      </c>
      <c r="R289" t="s">
        <v>19</v>
      </c>
      <c r="S289" t="s">
        <v>1112</v>
      </c>
      <c r="T289" t="str">
        <f t="shared" si="40"/>
        <v>Spellathon;Quiz;Film Making;;DIY;;Gardening;Public Speaking;Indoor Games;Photography;;</v>
      </c>
      <c r="U289" t="str">
        <f t="shared" si="45"/>
        <v>Spellathon;Quiz;Film Making;DIY;Gardening;Public Speaking;Indoor Games;Photography;</v>
      </c>
      <c r="V289" t="str">
        <f t="shared" si="41"/>
        <v>Dance;Hindi Drama;Culinary;Spellathon;Quiz;Film Making;DIY;Gardening;Public Speaking;Indoor Games;Photography;</v>
      </c>
      <c r="W289" t="str">
        <f t="shared" si="42"/>
        <v>Dance;Hindi Drama;Culinary;Spellathon;Quiz;Film Making;DIY;Gardening;Public Speaking;Indoor Games;Photography;</v>
      </c>
    </row>
    <row r="290" spans="1:23" x14ac:dyDescent="0.2">
      <c r="A290" s="2">
        <f t="shared" si="43"/>
        <v>289</v>
      </c>
      <c r="B290" s="1" t="s">
        <v>19</v>
      </c>
      <c r="C290" s="1" t="s">
        <v>158</v>
      </c>
      <c r="D290" s="1" t="s">
        <v>159</v>
      </c>
      <c r="E290" s="3" t="s">
        <v>17</v>
      </c>
      <c r="F290" s="1" t="s">
        <v>18</v>
      </c>
      <c r="G290" s="1" t="s">
        <v>22</v>
      </c>
      <c r="H290" s="1" t="s">
        <v>543</v>
      </c>
      <c r="I290" s="1" t="s">
        <v>19</v>
      </c>
      <c r="J290" s="1" t="s">
        <v>40</v>
      </c>
      <c r="L290" t="str">
        <f t="shared" si="44"/>
        <v>Avin Agarwal</v>
      </c>
      <c r="M290" t="str">
        <f t="shared" si="38"/>
        <v>Voyagers</v>
      </c>
      <c r="N290" t="str">
        <f t="shared" si="39"/>
        <v>7 C</v>
      </c>
      <c r="O290" t="str">
        <f t="shared" si="37"/>
        <v>Film Making;Culinary;DIY;</v>
      </c>
      <c r="P290" s="12" t="s">
        <v>543</v>
      </c>
      <c r="Q290" t="s">
        <v>19</v>
      </c>
      <c r="R290" t="s">
        <v>40</v>
      </c>
      <c r="S290" t="s">
        <v>1112</v>
      </c>
      <c r="T290" t="str">
        <f t="shared" si="40"/>
        <v>Spellathon;Quiz;;Dance;;Hindi Drama;Gardening;Public Speaking;Indoor Games;Photography;;</v>
      </c>
      <c r="U290" t="str">
        <f t="shared" si="45"/>
        <v>Spellathon;Quiz;Dance;Hindi Drama;Gardening;Public Speaking;Indoor Games;Photography;</v>
      </c>
      <c r="V290" t="str">
        <f t="shared" si="41"/>
        <v>Film Making;Culinary;DIY;Spellathon;Quiz;Dance;Hindi Drama;Gardening;Public Speaking;Indoor Games;Photography;</v>
      </c>
      <c r="W290" t="str">
        <f t="shared" si="42"/>
        <v>Film Making;Culinary;DIY;Spellathon;Quiz;Dance;Hindi Drama;Gardening;Public Speaking;Indoor Games;Photography;</v>
      </c>
    </row>
    <row r="291" spans="1:23" x14ac:dyDescent="0.2">
      <c r="A291" s="2">
        <f t="shared" si="43"/>
        <v>290</v>
      </c>
      <c r="B291" s="1" t="s">
        <v>19</v>
      </c>
      <c r="C291" s="1" t="s">
        <v>160</v>
      </c>
      <c r="D291" s="1" t="s">
        <v>161</v>
      </c>
      <c r="E291" s="3" t="s">
        <v>17</v>
      </c>
      <c r="F291" s="1" t="s">
        <v>13</v>
      </c>
      <c r="G291" s="1" t="s">
        <v>14</v>
      </c>
      <c r="H291" s="1" t="s">
        <v>19</v>
      </c>
      <c r="I291" s="1" t="s">
        <v>543</v>
      </c>
      <c r="J291" s="1" t="s">
        <v>78</v>
      </c>
      <c r="L291" t="str">
        <f t="shared" si="44"/>
        <v>ayan  sansanwal</v>
      </c>
      <c r="M291" t="str">
        <f t="shared" si="38"/>
        <v>Discoverers</v>
      </c>
      <c r="N291" t="str">
        <f t="shared" si="39"/>
        <v>7 D</v>
      </c>
      <c r="O291" t="str">
        <f t="shared" si="37"/>
        <v>Culinary;Film Making;Gardening;</v>
      </c>
      <c r="P291" s="12" t="s">
        <v>19</v>
      </c>
      <c r="Q291" t="s">
        <v>543</v>
      </c>
      <c r="R291" t="s">
        <v>78</v>
      </c>
      <c r="S291" t="s">
        <v>1112</v>
      </c>
      <c r="T291" t="str">
        <f t="shared" si="40"/>
        <v>Spellathon;Quiz;;Dance;DIY;Hindi Drama;;Public Speaking;Indoor Games;Photography;;</v>
      </c>
      <c r="U291" t="str">
        <f t="shared" si="45"/>
        <v>Spellathon;Quiz;Dance;DIY;Hindi Drama;Public Speaking;Indoor Games;Photography;</v>
      </c>
      <c r="V291" t="str">
        <f t="shared" si="41"/>
        <v>Culinary;Film Making;Gardening;Spellathon;Quiz;Dance;DIY;Hindi Drama;Public Speaking;Indoor Games;Photography;</v>
      </c>
      <c r="W291" t="str">
        <f t="shared" si="42"/>
        <v>Culinary;Film Making;Gardening;Spellathon;Quiz;Dance;DIY;Hindi Drama;Public Speaking;Indoor Games;Photography;</v>
      </c>
    </row>
    <row r="292" spans="1:23" x14ac:dyDescent="0.2">
      <c r="A292" s="2">
        <f t="shared" si="43"/>
        <v>291</v>
      </c>
      <c r="B292" s="1" t="s">
        <v>40</v>
      </c>
      <c r="C292" s="1" t="s">
        <v>162</v>
      </c>
      <c r="D292" s="1" t="s">
        <v>163</v>
      </c>
      <c r="E292" s="3" t="s">
        <v>17</v>
      </c>
      <c r="F292" s="1" t="s">
        <v>13</v>
      </c>
      <c r="G292" s="1" t="s">
        <v>43</v>
      </c>
      <c r="H292" s="1" t="s">
        <v>40</v>
      </c>
      <c r="I292" s="1" t="s">
        <v>78</v>
      </c>
      <c r="J292" s="1" t="s">
        <v>24</v>
      </c>
      <c r="L292" t="str">
        <f t="shared" si="44"/>
        <v>Bavanth Manish Balasubramanian</v>
      </c>
      <c r="M292" t="str">
        <f t="shared" si="38"/>
        <v>Explorers</v>
      </c>
      <c r="N292" t="str">
        <f t="shared" si="39"/>
        <v>7 D</v>
      </c>
      <c r="O292" t="str">
        <f t="shared" si="37"/>
        <v>DIY;Gardening;Public Speaking;</v>
      </c>
      <c r="P292" s="12" t="s">
        <v>40</v>
      </c>
      <c r="Q292" t="s">
        <v>78</v>
      </c>
      <c r="R292" t="s">
        <v>24</v>
      </c>
      <c r="S292" t="s">
        <v>1112</v>
      </c>
      <c r="T292" t="str">
        <f t="shared" si="40"/>
        <v>Spellathon;Quiz;Film Making;Dance;;Hindi Drama;;;Indoor Games;Photography;Culinary;</v>
      </c>
      <c r="U292" t="str">
        <f t="shared" si="45"/>
        <v>Spellathon;Quiz;Film Making;Dance;Hindi Drama;Indoor Games;Photography;Culinary;</v>
      </c>
      <c r="V292" t="str">
        <f t="shared" si="41"/>
        <v>DIY;Gardening;Public Speaking;Spellathon;Quiz;Film Making;Dance;Hindi Drama;Indoor Games;Photography;Culinary;</v>
      </c>
      <c r="W292" t="str">
        <f t="shared" si="42"/>
        <v>DIY;Gardening;Public Speaking;Spellathon;Quiz;Film Making;Dance;Hindi Drama;Indoor Games;Photography;Culinary;</v>
      </c>
    </row>
    <row r="293" spans="1:23" x14ac:dyDescent="0.2">
      <c r="A293" s="2">
        <f t="shared" si="43"/>
        <v>292</v>
      </c>
      <c r="B293" s="2" t="s">
        <v>24</v>
      </c>
      <c r="C293" s="1" t="s">
        <v>168</v>
      </c>
      <c r="D293" s="1" t="s">
        <v>169</v>
      </c>
      <c r="E293" s="3" t="s">
        <v>17</v>
      </c>
      <c r="F293" s="1" t="s">
        <v>74</v>
      </c>
      <c r="G293" s="1" t="s">
        <v>27</v>
      </c>
      <c r="H293" s="1" t="s">
        <v>24</v>
      </c>
      <c r="I293" s="1" t="s">
        <v>35</v>
      </c>
      <c r="J293" s="1" t="s">
        <v>23</v>
      </c>
      <c r="L293" t="str">
        <f t="shared" si="44"/>
        <v>Daniyal  Khanche</v>
      </c>
      <c r="M293" t="str">
        <f t="shared" si="38"/>
        <v>Pioneers</v>
      </c>
      <c r="N293" t="str">
        <f t="shared" si="39"/>
        <v>7 F</v>
      </c>
      <c r="O293" t="str">
        <f t="shared" si="37"/>
        <v>Public Speaking;Indoor Games;Quiz;</v>
      </c>
      <c r="P293" s="12" t="s">
        <v>24</v>
      </c>
      <c r="Q293" t="s">
        <v>35</v>
      </c>
      <c r="R293" t="s">
        <v>23</v>
      </c>
      <c r="S293" t="s">
        <v>1112</v>
      </c>
      <c r="T293" t="str">
        <f t="shared" si="40"/>
        <v>Spellathon;;Film Making;Dance;DIY;Hindi Drama;Gardening;;;Photography;Culinary;</v>
      </c>
      <c r="U293" t="str">
        <f t="shared" si="45"/>
        <v>Spellathon;Film Making;Dance;DIY;Hindi Drama;Gardening;Photography;Culinary;</v>
      </c>
      <c r="V293" t="str">
        <f t="shared" si="41"/>
        <v>Public Speaking;Indoor Games;Quiz;Spellathon;Film Making;Dance;DIY;Hindi Drama;Gardening;Photography;Culinary;</v>
      </c>
      <c r="W293" t="str">
        <f t="shared" si="42"/>
        <v>Public Speaking;Indoor Games;Quiz;Spellathon;Film Making;Dance;DIY;Hindi Drama;Gardening;Photography;Culinary;</v>
      </c>
    </row>
    <row r="294" spans="1:23" x14ac:dyDescent="0.2">
      <c r="A294" s="2">
        <f t="shared" si="43"/>
        <v>293</v>
      </c>
      <c r="B294" s="1" t="s">
        <v>35</v>
      </c>
      <c r="C294" s="1" t="s">
        <v>520</v>
      </c>
      <c r="D294" s="1" t="s">
        <v>521</v>
      </c>
      <c r="E294" s="3" t="s">
        <v>12</v>
      </c>
      <c r="F294" s="1" t="s">
        <v>13</v>
      </c>
      <c r="G294" s="1" t="s">
        <v>27</v>
      </c>
      <c r="H294" s="1" t="s">
        <v>35</v>
      </c>
      <c r="I294" s="1" t="s">
        <v>40</v>
      </c>
      <c r="J294" s="1" t="s">
        <v>78</v>
      </c>
      <c r="L294" t="str">
        <f t="shared" si="44"/>
        <v>Vyomini  Baid</v>
      </c>
      <c r="M294" t="str">
        <f t="shared" si="38"/>
        <v>Pioneers</v>
      </c>
      <c r="N294" t="str">
        <f t="shared" si="39"/>
        <v>6 D</v>
      </c>
      <c r="O294" t="str">
        <f t="shared" si="37"/>
        <v>Indoor Games;DIY;Gardening;</v>
      </c>
      <c r="P294" s="12" t="s">
        <v>35</v>
      </c>
      <c r="Q294" t="s">
        <v>40</v>
      </c>
      <c r="R294" t="s">
        <v>78</v>
      </c>
      <c r="S294" t="s">
        <v>1112</v>
      </c>
      <c r="T294" t="str">
        <f t="shared" si="40"/>
        <v>Spellathon;Quiz;Film Making;Dance;;Hindi Drama;;Public Speaking;;Photography;Culinary;</v>
      </c>
      <c r="U294" t="str">
        <f t="shared" si="45"/>
        <v>Spellathon;Quiz;Film Making;Dance;Hindi Drama;Public Speaking;Photography;Culinary;</v>
      </c>
      <c r="V294" t="str">
        <f t="shared" si="41"/>
        <v>Indoor Games;DIY;Gardening;Spellathon;Quiz;Film Making;Dance;Hindi Drama;Public Speaking;Photography;Culinary;</v>
      </c>
      <c r="W294" t="str">
        <f t="shared" si="42"/>
        <v>Indoor Games;DIY;Gardening;Spellathon;Quiz;Film Making;Dance;Hindi Drama;Public Speaking;Photography;Culinary;</v>
      </c>
    </row>
    <row r="295" spans="1:23" x14ac:dyDescent="0.2">
      <c r="A295" s="2">
        <f t="shared" si="43"/>
        <v>294</v>
      </c>
      <c r="B295" s="1" t="s">
        <v>1106</v>
      </c>
      <c r="C295" s="1" t="s">
        <v>178</v>
      </c>
      <c r="D295" s="1" t="s">
        <v>179</v>
      </c>
      <c r="E295" s="3" t="s">
        <v>17</v>
      </c>
      <c r="F295" s="1" t="s">
        <v>18</v>
      </c>
      <c r="G295" s="1" t="s">
        <v>22</v>
      </c>
      <c r="H295" s="1" t="s">
        <v>543</v>
      </c>
      <c r="I295" s="1" t="s">
        <v>35</v>
      </c>
      <c r="J295" s="1" t="s">
        <v>40</v>
      </c>
      <c r="L295" t="str">
        <f t="shared" si="44"/>
        <v>Dhruv  Jha</v>
      </c>
      <c r="M295" t="str">
        <f t="shared" si="38"/>
        <v>Voyagers</v>
      </c>
      <c r="N295" t="str">
        <f t="shared" si="39"/>
        <v>7 C</v>
      </c>
      <c r="O295" t="str">
        <f t="shared" si="37"/>
        <v>Film Making;Indoor Games;DIY;</v>
      </c>
      <c r="P295" s="12" t="s">
        <v>543</v>
      </c>
      <c r="Q295" t="s">
        <v>35</v>
      </c>
      <c r="R295" t="s">
        <v>40</v>
      </c>
      <c r="S295" t="s">
        <v>1112</v>
      </c>
      <c r="T295" t="str">
        <f t="shared" si="40"/>
        <v>Spellathon;Quiz;;Dance;;Hindi Drama;Gardening;Public Speaking;;Photography;Culinary;</v>
      </c>
      <c r="U295" t="str">
        <f t="shared" si="45"/>
        <v>Spellathon;Quiz;Dance;Hindi Drama;Gardening;Public Speaking;Photography;Culinary;</v>
      </c>
      <c r="V295" t="str">
        <f t="shared" si="41"/>
        <v>Film Making;Indoor Games;DIY;Spellathon;Quiz;Dance;Hindi Drama;Gardening;Public Speaking;Photography;Culinary;</v>
      </c>
      <c r="W295" t="str">
        <f t="shared" si="42"/>
        <v>Film Making;Indoor Games;DIY;Spellathon;Quiz;Dance;Hindi Drama;Gardening;Public Speaking;Photography;Culinary;</v>
      </c>
    </row>
    <row r="296" spans="1:23" x14ac:dyDescent="0.2">
      <c r="A296" s="2">
        <f t="shared" si="43"/>
        <v>295</v>
      </c>
      <c r="B296" s="2" t="s">
        <v>24</v>
      </c>
      <c r="C296" s="1" t="s">
        <v>180</v>
      </c>
      <c r="D296" s="1" t="s">
        <v>181</v>
      </c>
      <c r="E296" s="3" t="s">
        <v>17</v>
      </c>
      <c r="F296" s="1" t="s">
        <v>46</v>
      </c>
      <c r="G296" s="1" t="s">
        <v>27</v>
      </c>
      <c r="H296" s="1" t="s">
        <v>24</v>
      </c>
      <c r="I296" s="1" t="s">
        <v>19</v>
      </c>
      <c r="J296" s="1" t="s">
        <v>40</v>
      </c>
      <c r="L296" t="str">
        <f t="shared" si="44"/>
        <v>Dia  Shetty</v>
      </c>
      <c r="M296" t="str">
        <f t="shared" si="38"/>
        <v>Pioneers</v>
      </c>
      <c r="N296" t="str">
        <f t="shared" si="39"/>
        <v>7 B</v>
      </c>
      <c r="O296" t="str">
        <f t="shared" si="37"/>
        <v>Public Speaking;Culinary;DIY;</v>
      </c>
      <c r="P296" s="12" t="s">
        <v>24</v>
      </c>
      <c r="Q296" t="s">
        <v>19</v>
      </c>
      <c r="R296" t="s">
        <v>40</v>
      </c>
      <c r="S296" t="s">
        <v>1112</v>
      </c>
      <c r="T296" t="str">
        <f t="shared" si="40"/>
        <v>Spellathon;Quiz;Film Making;Dance;;Hindi Drama;Gardening;;Indoor Games;Photography;;</v>
      </c>
      <c r="U296" t="str">
        <f t="shared" si="45"/>
        <v>Spellathon;Quiz;Film Making;Dance;Hindi Drama;Gardening;Indoor Games;Photography;</v>
      </c>
      <c r="V296" t="str">
        <f t="shared" si="41"/>
        <v>Public Speaking;Culinary;DIY;Spellathon;Quiz;Film Making;Dance;Hindi Drama;Gardening;Indoor Games;Photography;</v>
      </c>
      <c r="W296" t="str">
        <f t="shared" si="42"/>
        <v>Public Speaking;Culinary;DIY;Spellathon;Quiz;Film Making;Dance;Hindi Drama;Gardening;Indoor Games;Photography;</v>
      </c>
    </row>
    <row r="297" spans="1:23" x14ac:dyDescent="0.2">
      <c r="A297" s="2">
        <f t="shared" si="43"/>
        <v>296</v>
      </c>
      <c r="B297" s="1" t="s">
        <v>28</v>
      </c>
      <c r="C297" s="1" t="s">
        <v>182</v>
      </c>
      <c r="D297" s="1" t="s">
        <v>183</v>
      </c>
      <c r="E297" s="3" t="s">
        <v>17</v>
      </c>
      <c r="F297" s="1" t="s">
        <v>34</v>
      </c>
      <c r="G297" s="1" t="s">
        <v>43</v>
      </c>
      <c r="H297" s="1" t="s">
        <v>28</v>
      </c>
      <c r="I297" s="1" t="s">
        <v>19</v>
      </c>
      <c r="J297" s="1" t="s">
        <v>47</v>
      </c>
      <c r="L297" t="str">
        <f t="shared" si="44"/>
        <v>Dishita Dhoot</v>
      </c>
      <c r="M297" t="str">
        <f t="shared" si="38"/>
        <v>Explorers</v>
      </c>
      <c r="N297" t="str">
        <f t="shared" si="39"/>
        <v>7 A</v>
      </c>
      <c r="O297" t="str">
        <f t="shared" si="37"/>
        <v>Dance;Culinary;Spellathon;</v>
      </c>
      <c r="P297" s="12" t="s">
        <v>28</v>
      </c>
      <c r="Q297" t="s">
        <v>19</v>
      </c>
      <c r="R297" t="s">
        <v>47</v>
      </c>
      <c r="S297" t="s">
        <v>1112</v>
      </c>
      <c r="T297" t="str">
        <f t="shared" si="40"/>
        <v>;Quiz;Film Making;;DIY;Hindi Drama;Gardening;Public Speaking;Indoor Games;Photography;;</v>
      </c>
      <c r="U297" t="str">
        <f t="shared" si="45"/>
        <v>;Quiz;Film Making;DIY;Hindi Drama;Gardening;Public Speaking;Indoor Games;Photography;</v>
      </c>
      <c r="V297" t="str">
        <f t="shared" si="41"/>
        <v>Dance;Culinary;Spellathon;;Quiz;Film Making;DIY;Hindi Drama;Gardening;Public Speaking;Indoor Games;Photography;</v>
      </c>
      <c r="W297" t="str">
        <f t="shared" si="42"/>
        <v>Dance;Culinary;Spellathon;Quiz;Film Making;DIY;Hindi Drama;Gardening;Public Speaking;Indoor Games;Photography;</v>
      </c>
    </row>
    <row r="298" spans="1:23" x14ac:dyDescent="0.2">
      <c r="A298" s="2">
        <f t="shared" si="43"/>
        <v>297</v>
      </c>
      <c r="B298" s="1" t="s">
        <v>28</v>
      </c>
      <c r="C298" s="1" t="s">
        <v>191</v>
      </c>
      <c r="D298" s="1" t="s">
        <v>192</v>
      </c>
      <c r="E298" s="3" t="s">
        <v>17</v>
      </c>
      <c r="F298" s="1" t="s">
        <v>34</v>
      </c>
      <c r="G298" s="1" t="s">
        <v>14</v>
      </c>
      <c r="H298" s="1" t="s">
        <v>28</v>
      </c>
      <c r="I298" s="1" t="s">
        <v>19</v>
      </c>
      <c r="J298" s="1" t="s">
        <v>24</v>
      </c>
      <c r="L298" t="str">
        <f t="shared" si="44"/>
        <v>Drishika Varma</v>
      </c>
      <c r="M298" t="str">
        <f t="shared" si="38"/>
        <v>Discoverers</v>
      </c>
      <c r="N298" t="str">
        <f t="shared" si="39"/>
        <v>7 A</v>
      </c>
      <c r="O298" t="str">
        <f t="shared" si="37"/>
        <v>Dance;Culinary;Public Speaking;</v>
      </c>
      <c r="P298" s="12" t="s">
        <v>28</v>
      </c>
      <c r="Q298" t="s">
        <v>19</v>
      </c>
      <c r="R298" t="s">
        <v>24</v>
      </c>
      <c r="S298" t="s">
        <v>1112</v>
      </c>
      <c r="T298" t="str">
        <f t="shared" si="40"/>
        <v>Spellathon;Quiz;Film Making;;DIY;Hindi Drama;Gardening;;Indoor Games;Photography;;</v>
      </c>
      <c r="U298" t="str">
        <f t="shared" si="45"/>
        <v>Spellathon;Quiz;Film Making;DIY;Hindi Drama;Gardening;Indoor Games;Photography;</v>
      </c>
      <c r="V298" t="str">
        <f t="shared" si="41"/>
        <v>Dance;Culinary;Public Speaking;Spellathon;Quiz;Film Making;DIY;Hindi Drama;Gardening;Indoor Games;Photography;</v>
      </c>
      <c r="W298" t="str">
        <f t="shared" si="42"/>
        <v>Dance;Culinary;Public Speaking;Spellathon;Quiz;Film Making;DIY;Hindi Drama;Gardening;Indoor Games;Photography;</v>
      </c>
    </row>
    <row r="299" spans="1:23" x14ac:dyDescent="0.2">
      <c r="A299" s="2">
        <f t="shared" si="43"/>
        <v>298</v>
      </c>
      <c r="B299" s="1" t="s">
        <v>62</v>
      </c>
      <c r="C299" s="1" t="s">
        <v>193</v>
      </c>
      <c r="D299" s="1" t="s">
        <v>194</v>
      </c>
      <c r="E299" s="3" t="s">
        <v>17</v>
      </c>
      <c r="F299" s="1" t="s">
        <v>34</v>
      </c>
      <c r="G299" s="1" t="s">
        <v>43</v>
      </c>
      <c r="H299" s="1" t="s">
        <v>28</v>
      </c>
      <c r="I299" s="1" t="s">
        <v>62</v>
      </c>
      <c r="J299" s="1" t="s">
        <v>543</v>
      </c>
      <c r="L299" t="str">
        <f t="shared" si="44"/>
        <v>Esha Apte</v>
      </c>
      <c r="M299" t="str">
        <f t="shared" si="38"/>
        <v>Explorers</v>
      </c>
      <c r="N299" t="str">
        <f t="shared" si="39"/>
        <v>7 A</v>
      </c>
      <c r="O299" t="str">
        <f t="shared" si="37"/>
        <v>Dance;Hindi Drama;Film Making;</v>
      </c>
      <c r="P299" s="12" t="s">
        <v>28</v>
      </c>
      <c r="Q299" t="s">
        <v>62</v>
      </c>
      <c r="R299" t="s">
        <v>543</v>
      </c>
      <c r="S299" t="s">
        <v>1112</v>
      </c>
      <c r="T299" t="str">
        <f t="shared" si="40"/>
        <v>Spellathon;Quiz;;;DIY;;Gardening;Public Speaking;Indoor Games;Photography;Culinary;</v>
      </c>
      <c r="U299" t="str">
        <f t="shared" si="45"/>
        <v>Spellathon;Quiz;DIY;Gardening;Public Speaking;Indoor Games;Photography;Culinary;</v>
      </c>
      <c r="V299" t="str">
        <f t="shared" si="41"/>
        <v>Dance;Hindi Drama;Film Making;Spellathon;Quiz;DIY;Gardening;Public Speaking;Indoor Games;Photography;Culinary;</v>
      </c>
      <c r="W299" t="str">
        <f t="shared" si="42"/>
        <v>Dance;Hindi Drama;Film Making;Spellathon;Quiz;DIY;Gardening;Public Speaking;Indoor Games;Photography;Culinary;</v>
      </c>
    </row>
    <row r="300" spans="1:23" x14ac:dyDescent="0.2">
      <c r="A300" s="2">
        <f t="shared" si="43"/>
        <v>299</v>
      </c>
      <c r="B300" s="1" t="s">
        <v>40</v>
      </c>
      <c r="C300" s="1" t="s">
        <v>201</v>
      </c>
      <c r="D300" s="1" t="s">
        <v>202</v>
      </c>
      <c r="E300" s="3" t="s">
        <v>17</v>
      </c>
      <c r="F300" s="1" t="s">
        <v>74</v>
      </c>
      <c r="G300" s="1" t="s">
        <v>27</v>
      </c>
      <c r="H300" s="1" t="s">
        <v>543</v>
      </c>
      <c r="I300" s="1" t="s">
        <v>40</v>
      </c>
      <c r="J300" s="1" t="s">
        <v>24</v>
      </c>
      <c r="L300" t="str">
        <f t="shared" si="44"/>
        <v>GRACIE  SINGH GAIKWAD</v>
      </c>
      <c r="M300" t="str">
        <f t="shared" si="38"/>
        <v>Pioneers</v>
      </c>
      <c r="N300" t="str">
        <f t="shared" si="39"/>
        <v>7 F</v>
      </c>
      <c r="O300" t="str">
        <f t="shared" si="37"/>
        <v>Film Making;DIY;Public Speaking;</v>
      </c>
      <c r="P300" s="12" t="s">
        <v>543</v>
      </c>
      <c r="Q300" t="s">
        <v>40</v>
      </c>
      <c r="R300" t="s">
        <v>24</v>
      </c>
      <c r="S300" t="s">
        <v>1112</v>
      </c>
      <c r="T300" t="str">
        <f t="shared" si="40"/>
        <v>Spellathon;Quiz;;Dance;;Hindi Drama;Gardening;;Indoor Games;Photography;Culinary;</v>
      </c>
      <c r="U300" t="str">
        <f t="shared" si="45"/>
        <v>Spellathon;Quiz;Dance;Hindi Drama;Gardening;Indoor Games;Photography;Culinary;</v>
      </c>
      <c r="V300" t="str">
        <f t="shared" si="41"/>
        <v>Film Making;DIY;Public Speaking;Spellathon;Quiz;Dance;Hindi Drama;Gardening;Indoor Games;Photography;Culinary;</v>
      </c>
      <c r="W300" t="str">
        <f t="shared" si="42"/>
        <v>Film Making;DIY;Public Speaking;Spellathon;Quiz;Dance;Hindi Drama;Gardening;Indoor Games;Photography;Culinary;</v>
      </c>
    </row>
    <row r="301" spans="1:23" x14ac:dyDescent="0.2">
      <c r="A301" s="2">
        <f t="shared" si="43"/>
        <v>300</v>
      </c>
      <c r="B301" s="2" t="s">
        <v>78</v>
      </c>
      <c r="C301" s="2" t="s">
        <v>776</v>
      </c>
      <c r="D301" s="2" t="s">
        <v>777</v>
      </c>
      <c r="E301" s="2" t="s">
        <v>530</v>
      </c>
      <c r="F301" s="2" t="s">
        <v>13</v>
      </c>
      <c r="G301" s="2" t="s">
        <v>43</v>
      </c>
      <c r="H301" s="2" t="s">
        <v>78</v>
      </c>
      <c r="I301" s="2" t="s">
        <v>35</v>
      </c>
      <c r="J301" s="2" t="s">
        <v>543</v>
      </c>
      <c r="L301" t="str">
        <f t="shared" si="44"/>
        <v>kaeya viswanathan</v>
      </c>
      <c r="M301" t="str">
        <f t="shared" si="38"/>
        <v>Explorers</v>
      </c>
      <c r="N301" t="str">
        <f t="shared" si="39"/>
        <v>10 IGCSE D</v>
      </c>
      <c r="O301" t="str">
        <f t="shared" si="37"/>
        <v>Gardening;Indoor Games;Film Making;</v>
      </c>
      <c r="P301" s="12" t="s">
        <v>78</v>
      </c>
      <c r="Q301" t="s">
        <v>35</v>
      </c>
      <c r="R301" t="s">
        <v>543</v>
      </c>
      <c r="S301" t="s">
        <v>1112</v>
      </c>
      <c r="T301" t="str">
        <f t="shared" si="40"/>
        <v>Spellathon;Quiz;;Dance;DIY;Hindi Drama;;Public Speaking;;Photography;Culinary;</v>
      </c>
      <c r="U301" t="str">
        <f t="shared" si="45"/>
        <v>Spellathon;Quiz;Dance;DIY;Hindi Drama;Public Speaking;Photography;Culinary;</v>
      </c>
      <c r="V301" t="str">
        <f t="shared" si="41"/>
        <v>Gardening;Indoor Games;Film Making;Spellathon;Quiz;Dance;DIY;Hindi Drama;Public Speaking;Photography;Culinary;</v>
      </c>
      <c r="W301" t="str">
        <f t="shared" si="42"/>
        <v>Gardening;Indoor Games;Film Making;Spellathon;Quiz;Dance;DIY;Hindi Drama;Public Speaking;Photography;Culinary;</v>
      </c>
    </row>
    <row r="302" spans="1:23" x14ac:dyDescent="0.2">
      <c r="A302" s="2">
        <f t="shared" si="43"/>
        <v>301</v>
      </c>
      <c r="B302" s="1" t="s">
        <v>1106</v>
      </c>
      <c r="C302" s="1" t="s">
        <v>211</v>
      </c>
      <c r="D302" s="1" t="s">
        <v>212</v>
      </c>
      <c r="E302" s="3" t="s">
        <v>17</v>
      </c>
      <c r="F302" s="1" t="s">
        <v>34</v>
      </c>
      <c r="G302" s="1" t="s">
        <v>22</v>
      </c>
      <c r="H302" s="1" t="s">
        <v>543</v>
      </c>
      <c r="I302" s="1" t="s">
        <v>24</v>
      </c>
      <c r="J302" s="1" t="s">
        <v>19</v>
      </c>
      <c r="L302" t="str">
        <f t="shared" si="44"/>
        <v>Imran  Kapasi</v>
      </c>
      <c r="M302" t="str">
        <f t="shared" si="38"/>
        <v>Voyagers</v>
      </c>
      <c r="N302" t="str">
        <f t="shared" si="39"/>
        <v>7 A</v>
      </c>
      <c r="O302" t="str">
        <f t="shared" si="37"/>
        <v>Film Making;Public Speaking;Culinary;</v>
      </c>
      <c r="P302" s="12" t="s">
        <v>543</v>
      </c>
      <c r="Q302" t="s">
        <v>24</v>
      </c>
      <c r="R302" t="s">
        <v>19</v>
      </c>
      <c r="S302" t="s">
        <v>1112</v>
      </c>
      <c r="T302" t="str">
        <f t="shared" si="40"/>
        <v>Spellathon;Quiz;;Dance;DIY;Hindi Drama;Gardening;;Indoor Games;Photography;;</v>
      </c>
      <c r="U302" t="str">
        <f t="shared" si="45"/>
        <v>Spellathon;Quiz;Dance;DIY;Hindi Drama;Gardening;Indoor Games;Photography;</v>
      </c>
      <c r="V302" t="str">
        <f t="shared" si="41"/>
        <v>Film Making;Public Speaking;Culinary;Spellathon;Quiz;Dance;DIY;Hindi Drama;Gardening;Indoor Games;Photography;</v>
      </c>
      <c r="W302" t="str">
        <f t="shared" si="42"/>
        <v>Film Making;Public Speaking;Culinary;Spellathon;Quiz;Dance;DIY;Hindi Drama;Gardening;Indoor Games;Photography;</v>
      </c>
    </row>
    <row r="303" spans="1:23" x14ac:dyDescent="0.2">
      <c r="A303" s="2">
        <f t="shared" si="43"/>
        <v>302</v>
      </c>
      <c r="B303" s="1" t="s">
        <v>19</v>
      </c>
      <c r="C303" s="1" t="s">
        <v>213</v>
      </c>
      <c r="D303" s="1" t="s">
        <v>214</v>
      </c>
      <c r="E303" s="3" t="s">
        <v>17</v>
      </c>
      <c r="F303" s="1" t="s">
        <v>13</v>
      </c>
      <c r="G303" s="1" t="s">
        <v>14</v>
      </c>
      <c r="H303" s="1" t="s">
        <v>19</v>
      </c>
      <c r="I303" s="1" t="s">
        <v>543</v>
      </c>
      <c r="J303" s="1" t="s">
        <v>28</v>
      </c>
      <c r="L303" t="str">
        <f t="shared" si="44"/>
        <v>Isa Noëlle Maddala</v>
      </c>
      <c r="M303" t="str">
        <f t="shared" si="38"/>
        <v>Discoverers</v>
      </c>
      <c r="N303" t="str">
        <f t="shared" si="39"/>
        <v>7 D</v>
      </c>
      <c r="O303" t="str">
        <f t="shared" si="37"/>
        <v>Culinary;Film Making;Dance;</v>
      </c>
      <c r="P303" s="12" t="s">
        <v>19</v>
      </c>
      <c r="Q303" t="s">
        <v>543</v>
      </c>
      <c r="R303" t="s">
        <v>28</v>
      </c>
      <c r="S303" t="s">
        <v>1112</v>
      </c>
      <c r="T303" t="str">
        <f t="shared" si="40"/>
        <v>Spellathon;Quiz;;;DIY;Hindi Drama;Gardening;Public Speaking;Indoor Games;Photography;;</v>
      </c>
      <c r="U303" t="str">
        <f t="shared" si="45"/>
        <v>Spellathon;Quiz;DIY;Hindi Drama;Gardening;Public Speaking;Indoor Games;Photography;</v>
      </c>
      <c r="V303" t="str">
        <f t="shared" si="41"/>
        <v>Culinary;Film Making;Dance;Spellathon;Quiz;DIY;Hindi Drama;Gardening;Public Speaking;Indoor Games;Photography;</v>
      </c>
      <c r="W303" t="str">
        <f t="shared" si="42"/>
        <v>Culinary;Film Making;Dance;Spellathon;Quiz;DIY;Hindi Drama;Gardening;Public Speaking;Indoor Games;Photography;</v>
      </c>
    </row>
    <row r="304" spans="1:23" x14ac:dyDescent="0.2">
      <c r="A304" s="2">
        <f t="shared" si="43"/>
        <v>303</v>
      </c>
      <c r="B304" s="1" t="s">
        <v>47</v>
      </c>
      <c r="C304" s="1" t="s">
        <v>227</v>
      </c>
      <c r="D304" s="1" t="s">
        <v>228</v>
      </c>
      <c r="E304" s="3" t="s">
        <v>17</v>
      </c>
      <c r="F304" s="1" t="s">
        <v>46</v>
      </c>
      <c r="G304" s="1" t="s">
        <v>27</v>
      </c>
      <c r="H304" s="1" t="s">
        <v>35</v>
      </c>
      <c r="I304" s="1" t="s">
        <v>47</v>
      </c>
      <c r="J304" s="1" t="s">
        <v>23</v>
      </c>
      <c r="L304" t="str">
        <f t="shared" si="44"/>
        <v>Jaiwal Patel</v>
      </c>
      <c r="M304" t="str">
        <f t="shared" si="38"/>
        <v>Pioneers</v>
      </c>
      <c r="N304" t="str">
        <f t="shared" si="39"/>
        <v>7 B</v>
      </c>
      <c r="O304" t="str">
        <f t="shared" si="37"/>
        <v>Indoor Games;Spellathon;Quiz;</v>
      </c>
      <c r="P304" s="12" t="s">
        <v>35</v>
      </c>
      <c r="Q304" t="s">
        <v>47</v>
      </c>
      <c r="R304" t="s">
        <v>23</v>
      </c>
      <c r="S304" t="s">
        <v>1112</v>
      </c>
      <c r="T304" t="str">
        <f t="shared" si="40"/>
        <v>;;Film Making;Dance;DIY;Hindi Drama;Gardening;Public Speaking;;Photography;Culinary;</v>
      </c>
      <c r="U304" t="str">
        <f t="shared" si="45"/>
        <v>;Film Making;Dance;DIY;Hindi Drama;Gardening;Public Speaking;Photography;Culinary;</v>
      </c>
      <c r="V304" t="str">
        <f t="shared" si="41"/>
        <v>Indoor Games;Spellathon;Quiz;;Film Making;Dance;DIY;Hindi Drama;Gardening;Public Speaking;Photography;Culinary;</v>
      </c>
      <c r="W304" t="str">
        <f t="shared" si="42"/>
        <v>Indoor Games;Spellathon;Quiz;Film Making;Dance;DIY;Hindi Drama;Gardening;Public Speaking;Photography;Culinary;</v>
      </c>
    </row>
    <row r="305" spans="1:23" x14ac:dyDescent="0.2">
      <c r="A305" s="2">
        <f t="shared" si="43"/>
        <v>304</v>
      </c>
      <c r="B305" s="1" t="s">
        <v>35</v>
      </c>
      <c r="C305" s="1" t="s">
        <v>98</v>
      </c>
      <c r="D305" s="1" t="s">
        <v>99</v>
      </c>
      <c r="E305" s="3" t="s">
        <v>17</v>
      </c>
      <c r="F305" s="1" t="s">
        <v>46</v>
      </c>
      <c r="G305" s="1" t="s">
        <v>27</v>
      </c>
      <c r="H305" s="1" t="s">
        <v>35</v>
      </c>
      <c r="I305" s="1" t="s">
        <v>78</v>
      </c>
      <c r="J305" s="1" t="s">
        <v>23</v>
      </c>
      <c r="L305" t="str">
        <f t="shared" si="44"/>
        <v>Akshay Bhatia</v>
      </c>
      <c r="M305" t="str">
        <f t="shared" si="38"/>
        <v>Pioneers</v>
      </c>
      <c r="N305" t="str">
        <f t="shared" si="39"/>
        <v>7 B</v>
      </c>
      <c r="O305" t="str">
        <f t="shared" si="37"/>
        <v>Indoor Games;Gardening;Quiz;</v>
      </c>
      <c r="P305" s="12" t="s">
        <v>35</v>
      </c>
      <c r="Q305" t="s">
        <v>78</v>
      </c>
      <c r="R305" t="s">
        <v>23</v>
      </c>
      <c r="S305" t="s">
        <v>1112</v>
      </c>
      <c r="T305" t="str">
        <f t="shared" si="40"/>
        <v>Spellathon;;Film Making;Dance;DIY;Hindi Drama;;Public Speaking;;Photography;Culinary;</v>
      </c>
      <c r="U305" t="str">
        <f t="shared" si="45"/>
        <v>Spellathon;Film Making;Dance;DIY;Hindi Drama;Public Speaking;Photography;Culinary;</v>
      </c>
      <c r="V305" t="str">
        <f t="shared" si="41"/>
        <v>Indoor Games;Gardening;Quiz;Spellathon;Film Making;Dance;DIY;Hindi Drama;Public Speaking;Photography;Culinary;</v>
      </c>
      <c r="W305" t="str">
        <f t="shared" si="42"/>
        <v>Indoor Games;Gardening;Quiz;Spellathon;Film Making;Dance;DIY;Hindi Drama;Public Speaking;Photography;Culinary;</v>
      </c>
    </row>
    <row r="306" spans="1:23" x14ac:dyDescent="0.2">
      <c r="A306" s="2">
        <f t="shared" si="43"/>
        <v>305</v>
      </c>
      <c r="B306" s="1" t="s">
        <v>19</v>
      </c>
      <c r="C306" s="1" t="s">
        <v>242</v>
      </c>
      <c r="D306" s="1" t="s">
        <v>243</v>
      </c>
      <c r="E306" s="3" t="s">
        <v>17</v>
      </c>
      <c r="F306" s="1" t="s">
        <v>13</v>
      </c>
      <c r="G306" s="1" t="s">
        <v>27</v>
      </c>
      <c r="H306" s="1" t="s">
        <v>19</v>
      </c>
      <c r="I306" s="1" t="s">
        <v>40</v>
      </c>
      <c r="J306" s="1" t="s">
        <v>24</v>
      </c>
      <c r="L306" t="str">
        <f t="shared" si="44"/>
        <v>Jordan Justin</v>
      </c>
      <c r="M306" t="str">
        <f t="shared" si="38"/>
        <v>Pioneers</v>
      </c>
      <c r="N306" t="str">
        <f t="shared" si="39"/>
        <v>7 D</v>
      </c>
      <c r="O306" t="str">
        <f t="shared" si="37"/>
        <v>Culinary;DIY;Public Speaking;</v>
      </c>
      <c r="P306" s="12" t="s">
        <v>19</v>
      </c>
      <c r="Q306" t="s">
        <v>40</v>
      </c>
      <c r="R306" t="s">
        <v>24</v>
      </c>
      <c r="S306" t="s">
        <v>1112</v>
      </c>
      <c r="T306" t="str">
        <f t="shared" si="40"/>
        <v>Spellathon;Quiz;Film Making;Dance;;Hindi Drama;Gardening;;Indoor Games;Photography;;</v>
      </c>
      <c r="U306" t="str">
        <f t="shared" si="45"/>
        <v>Spellathon;Quiz;Film Making;Dance;Hindi Drama;Gardening;Indoor Games;Photography;</v>
      </c>
      <c r="V306" t="str">
        <f t="shared" si="41"/>
        <v>Culinary;DIY;Public Speaking;Spellathon;Quiz;Film Making;Dance;Hindi Drama;Gardening;Indoor Games;Photography;</v>
      </c>
      <c r="W306" t="str">
        <f t="shared" si="42"/>
        <v>Culinary;DIY;Public Speaking;Spellathon;Quiz;Film Making;Dance;Hindi Drama;Gardening;Indoor Games;Photography;</v>
      </c>
    </row>
    <row r="307" spans="1:23" x14ac:dyDescent="0.2">
      <c r="A307" s="2">
        <f t="shared" si="43"/>
        <v>306</v>
      </c>
      <c r="B307" s="1" t="s">
        <v>23</v>
      </c>
      <c r="C307" s="1" t="s">
        <v>244</v>
      </c>
      <c r="D307" s="1" t="s">
        <v>245</v>
      </c>
      <c r="E307" s="3" t="s">
        <v>17</v>
      </c>
      <c r="F307" s="1" t="s">
        <v>18</v>
      </c>
      <c r="G307" s="1" t="s">
        <v>27</v>
      </c>
      <c r="H307" s="1" t="s">
        <v>23</v>
      </c>
      <c r="I307" s="1" t="s">
        <v>35</v>
      </c>
      <c r="J307" s="1" t="s">
        <v>78</v>
      </c>
      <c r="L307" t="str">
        <f t="shared" si="44"/>
        <v>Joshua  Cyril</v>
      </c>
      <c r="M307" t="str">
        <f t="shared" si="38"/>
        <v>Pioneers</v>
      </c>
      <c r="N307" t="str">
        <f t="shared" si="39"/>
        <v>7 C</v>
      </c>
      <c r="O307" t="str">
        <f t="shared" si="37"/>
        <v>Quiz;Indoor Games;Gardening;</v>
      </c>
      <c r="P307" s="12" t="s">
        <v>23</v>
      </c>
      <c r="Q307" t="s">
        <v>35</v>
      </c>
      <c r="R307" t="s">
        <v>78</v>
      </c>
      <c r="S307" t="s">
        <v>1112</v>
      </c>
      <c r="T307" t="str">
        <f t="shared" si="40"/>
        <v>Spellathon;;Film Making;Dance;DIY;Hindi Drama;;Public Speaking;;Photography;Culinary;</v>
      </c>
      <c r="U307" t="str">
        <f t="shared" si="45"/>
        <v>Spellathon;Film Making;Dance;DIY;Hindi Drama;Public Speaking;Photography;Culinary;</v>
      </c>
      <c r="V307" t="str">
        <f t="shared" si="41"/>
        <v>Quiz;Indoor Games;Gardening;Spellathon;Film Making;Dance;DIY;Hindi Drama;Public Speaking;Photography;Culinary;</v>
      </c>
      <c r="W307" t="str">
        <f t="shared" si="42"/>
        <v>Quiz;Indoor Games;Gardening;Spellathon;Film Making;Dance;DIY;Hindi Drama;Public Speaking;Photography;Culinary;</v>
      </c>
    </row>
    <row r="308" spans="1:23" x14ac:dyDescent="0.2">
      <c r="A308" s="2">
        <f t="shared" si="43"/>
        <v>307</v>
      </c>
      <c r="B308" s="1" t="s">
        <v>19</v>
      </c>
      <c r="C308" s="1" t="s">
        <v>248</v>
      </c>
      <c r="D308" s="1" t="s">
        <v>249</v>
      </c>
      <c r="E308" s="3" t="s">
        <v>17</v>
      </c>
      <c r="F308" s="1" t="s">
        <v>74</v>
      </c>
      <c r="G308" s="1" t="s">
        <v>14</v>
      </c>
      <c r="H308" s="1" t="s">
        <v>19</v>
      </c>
      <c r="I308" s="1" t="s">
        <v>40</v>
      </c>
      <c r="J308" s="1" t="s">
        <v>24</v>
      </c>
      <c r="L308" t="str">
        <f t="shared" si="44"/>
        <v>Kabeer Bose</v>
      </c>
      <c r="M308" t="str">
        <f t="shared" si="38"/>
        <v>Discoverers</v>
      </c>
      <c r="N308" t="str">
        <f t="shared" si="39"/>
        <v>7 F</v>
      </c>
      <c r="O308" t="str">
        <f t="shared" si="37"/>
        <v>Culinary;DIY;Public Speaking;</v>
      </c>
      <c r="P308" s="12" t="s">
        <v>19</v>
      </c>
      <c r="Q308" t="s">
        <v>40</v>
      </c>
      <c r="R308" t="s">
        <v>24</v>
      </c>
      <c r="S308" t="s">
        <v>1112</v>
      </c>
      <c r="T308" t="str">
        <f t="shared" si="40"/>
        <v>Spellathon;Quiz;Film Making;Dance;;Hindi Drama;Gardening;;Indoor Games;Photography;;</v>
      </c>
      <c r="U308" t="str">
        <f t="shared" si="45"/>
        <v>Spellathon;Quiz;Film Making;Dance;Hindi Drama;Gardening;Indoor Games;Photography;</v>
      </c>
      <c r="V308" t="str">
        <f t="shared" si="41"/>
        <v>Culinary;DIY;Public Speaking;Spellathon;Quiz;Film Making;Dance;Hindi Drama;Gardening;Indoor Games;Photography;</v>
      </c>
      <c r="W308" t="str">
        <f t="shared" si="42"/>
        <v>Culinary;DIY;Public Speaking;Spellathon;Quiz;Film Making;Dance;Hindi Drama;Gardening;Indoor Games;Photography;</v>
      </c>
    </row>
    <row r="309" spans="1:23" x14ac:dyDescent="0.2">
      <c r="A309" s="2">
        <f t="shared" si="43"/>
        <v>308</v>
      </c>
      <c r="B309" s="1" t="s">
        <v>35</v>
      </c>
      <c r="C309" s="1" t="s">
        <v>238</v>
      </c>
      <c r="D309" s="1" t="s">
        <v>239</v>
      </c>
      <c r="E309" s="3" t="s">
        <v>17</v>
      </c>
      <c r="F309" s="1" t="s">
        <v>31</v>
      </c>
      <c r="G309" s="1" t="s">
        <v>27</v>
      </c>
      <c r="H309" s="1" t="s">
        <v>78</v>
      </c>
      <c r="I309" s="1" t="s">
        <v>40</v>
      </c>
      <c r="J309" s="1" t="s">
        <v>19</v>
      </c>
      <c r="L309" t="str">
        <f t="shared" si="44"/>
        <v>Jiah Rai</v>
      </c>
      <c r="M309" t="str">
        <f t="shared" si="38"/>
        <v>Pioneers</v>
      </c>
      <c r="N309" t="str">
        <f t="shared" si="39"/>
        <v>7 E</v>
      </c>
      <c r="O309" t="str">
        <f t="shared" si="37"/>
        <v>Gardening;DIY;Culinary;</v>
      </c>
      <c r="P309" s="12" t="s">
        <v>78</v>
      </c>
      <c r="Q309" t="s">
        <v>40</v>
      </c>
      <c r="R309" t="s">
        <v>19</v>
      </c>
      <c r="S309" t="s">
        <v>1112</v>
      </c>
      <c r="T309" t="str">
        <f t="shared" si="40"/>
        <v>Spellathon;Quiz;Film Making;Dance;;Hindi Drama;;Public Speaking;Indoor Games;Photography;;</v>
      </c>
      <c r="U309" t="str">
        <f t="shared" si="45"/>
        <v>Spellathon;Quiz;Film Making;Dance;Hindi Drama;Public Speaking;Indoor Games;Photography;</v>
      </c>
      <c r="V309" t="str">
        <f t="shared" si="41"/>
        <v>Gardening;DIY;Culinary;Spellathon;Quiz;Film Making;Dance;Hindi Drama;Public Speaking;Indoor Games;Photography;</v>
      </c>
      <c r="W309" t="str">
        <f t="shared" si="42"/>
        <v>Gardening;DIY;Culinary;Spellathon;Quiz;Film Making;Dance;Hindi Drama;Public Speaking;Indoor Games;Photography;</v>
      </c>
    </row>
    <row r="310" spans="1:23" x14ac:dyDescent="0.2">
      <c r="A310" s="2">
        <f t="shared" si="43"/>
        <v>309</v>
      </c>
      <c r="B310" s="8" t="s">
        <v>24</v>
      </c>
      <c r="C310" s="1" t="s">
        <v>261</v>
      </c>
      <c r="D310" s="1" t="s">
        <v>262</v>
      </c>
      <c r="E310" s="3" t="s">
        <v>17</v>
      </c>
      <c r="F310" s="1" t="s">
        <v>34</v>
      </c>
      <c r="G310" s="1" t="s">
        <v>22</v>
      </c>
      <c r="H310" s="1" t="s">
        <v>35</v>
      </c>
      <c r="I310" s="1" t="s">
        <v>24</v>
      </c>
      <c r="J310" s="1" t="s">
        <v>23</v>
      </c>
      <c r="L310" t="str">
        <f t="shared" si="44"/>
        <v>kavya Sariya</v>
      </c>
      <c r="M310" t="str">
        <f t="shared" si="38"/>
        <v>Voyagers</v>
      </c>
      <c r="N310" t="str">
        <f t="shared" si="39"/>
        <v>7 A</v>
      </c>
      <c r="O310" t="str">
        <f t="shared" si="37"/>
        <v>Indoor Games;Public Speaking;Quiz;</v>
      </c>
      <c r="P310" s="12" t="s">
        <v>35</v>
      </c>
      <c r="Q310" t="s">
        <v>24</v>
      </c>
      <c r="R310" t="s">
        <v>23</v>
      </c>
      <c r="S310" t="s">
        <v>1112</v>
      </c>
      <c r="T310" t="str">
        <f t="shared" si="40"/>
        <v>Spellathon;;Film Making;Dance;DIY;Hindi Drama;Gardening;;;Photography;Culinary;</v>
      </c>
      <c r="U310" t="str">
        <f t="shared" si="45"/>
        <v>Spellathon;Film Making;Dance;DIY;Hindi Drama;Gardening;Photography;Culinary;</v>
      </c>
      <c r="V310" t="str">
        <f t="shared" si="41"/>
        <v>Indoor Games;Public Speaking;Quiz;Spellathon;Film Making;Dance;DIY;Hindi Drama;Gardening;Photography;Culinary;</v>
      </c>
      <c r="W310" t="str">
        <f t="shared" si="42"/>
        <v>Indoor Games;Public Speaking;Quiz;Spellathon;Film Making;Dance;DIY;Hindi Drama;Gardening;Photography;Culinary;</v>
      </c>
    </row>
    <row r="311" spans="1:23" x14ac:dyDescent="0.2">
      <c r="A311" s="2">
        <f t="shared" si="43"/>
        <v>310</v>
      </c>
      <c r="B311" s="2" t="s">
        <v>543</v>
      </c>
      <c r="C311" s="1" t="s">
        <v>265</v>
      </c>
      <c r="D311" s="1" t="s">
        <v>51</v>
      </c>
      <c r="E311" s="3" t="s">
        <v>17</v>
      </c>
      <c r="F311" s="1" t="s">
        <v>74</v>
      </c>
      <c r="G311" s="1" t="s">
        <v>27</v>
      </c>
      <c r="H311" s="1" t="s">
        <v>543</v>
      </c>
      <c r="I311" s="1" t="s">
        <v>24</v>
      </c>
      <c r="J311" s="1" t="s">
        <v>62</v>
      </c>
      <c r="L311" t="str">
        <f t="shared" si="44"/>
        <v>Kavya  Sharma</v>
      </c>
      <c r="M311" t="str">
        <f t="shared" si="38"/>
        <v>Pioneers</v>
      </c>
      <c r="N311" t="str">
        <f t="shared" si="39"/>
        <v>7 F</v>
      </c>
      <c r="O311" t="str">
        <f t="shared" si="37"/>
        <v>Film Making;Public Speaking;Hindi Drama;</v>
      </c>
      <c r="P311" s="12" t="s">
        <v>543</v>
      </c>
      <c r="Q311" t="s">
        <v>24</v>
      </c>
      <c r="R311" t="s">
        <v>62</v>
      </c>
      <c r="S311" t="s">
        <v>1112</v>
      </c>
      <c r="T311" t="str">
        <f t="shared" si="40"/>
        <v>Spellathon;Quiz;;Dance;DIY;;Gardening;;Indoor Games;Photography;Culinary;</v>
      </c>
      <c r="U311" t="str">
        <f t="shared" si="45"/>
        <v>Spellathon;Quiz;Dance;DIY;Gardening;Indoor Games;Photography;Culinary;</v>
      </c>
      <c r="V311" t="str">
        <f t="shared" si="41"/>
        <v>Film Making;Public Speaking;Hindi Drama;Spellathon;Quiz;Dance;DIY;Gardening;Indoor Games;Photography;Culinary;</v>
      </c>
      <c r="W311" t="str">
        <f t="shared" si="42"/>
        <v>Film Making;Public Speaking;Hindi Drama;Spellathon;Quiz;Dance;DIY;Gardening;Indoor Games;Photography;Culinary;</v>
      </c>
    </row>
    <row r="312" spans="1:23" x14ac:dyDescent="0.2">
      <c r="A312" s="2">
        <f t="shared" si="43"/>
        <v>311</v>
      </c>
      <c r="B312" s="1" t="s">
        <v>19</v>
      </c>
      <c r="C312" s="1" t="s">
        <v>266</v>
      </c>
      <c r="D312" s="1" t="s">
        <v>267</v>
      </c>
      <c r="E312" s="3" t="s">
        <v>17</v>
      </c>
      <c r="F312" s="1" t="s">
        <v>13</v>
      </c>
      <c r="G312" s="1" t="s">
        <v>43</v>
      </c>
      <c r="H312" s="1" t="s">
        <v>19</v>
      </c>
      <c r="I312" s="1" t="s">
        <v>40</v>
      </c>
      <c r="J312" s="1" t="s">
        <v>543</v>
      </c>
      <c r="L312" t="str">
        <f t="shared" si="44"/>
        <v>Keerthana Kathirvel</v>
      </c>
      <c r="M312" t="str">
        <f t="shared" si="38"/>
        <v>Explorers</v>
      </c>
      <c r="N312" t="str">
        <f t="shared" si="39"/>
        <v>7 D</v>
      </c>
      <c r="O312" t="str">
        <f t="shared" si="37"/>
        <v>Culinary;DIY;Film Making;</v>
      </c>
      <c r="P312" s="12" t="s">
        <v>19</v>
      </c>
      <c r="Q312" t="s">
        <v>40</v>
      </c>
      <c r="R312" t="s">
        <v>543</v>
      </c>
      <c r="S312" t="s">
        <v>1112</v>
      </c>
      <c r="T312" t="str">
        <f t="shared" si="40"/>
        <v>Spellathon;Quiz;;Dance;;Hindi Drama;Gardening;Public Speaking;Indoor Games;Photography;;</v>
      </c>
      <c r="U312" t="str">
        <f t="shared" si="45"/>
        <v>Spellathon;Quiz;Dance;Hindi Drama;Gardening;Public Speaking;Indoor Games;Photography;</v>
      </c>
      <c r="V312" t="str">
        <f t="shared" si="41"/>
        <v>Culinary;DIY;Film Making;Spellathon;Quiz;Dance;Hindi Drama;Gardening;Public Speaking;Indoor Games;Photography;</v>
      </c>
      <c r="W312" t="str">
        <f t="shared" si="42"/>
        <v>Culinary;DIY;Film Making;Spellathon;Quiz;Dance;Hindi Drama;Gardening;Public Speaking;Indoor Games;Photography;</v>
      </c>
    </row>
    <row r="313" spans="1:23" x14ac:dyDescent="0.2">
      <c r="A313" s="2">
        <f t="shared" si="43"/>
        <v>312</v>
      </c>
      <c r="B313" s="1" t="s">
        <v>19</v>
      </c>
      <c r="C313" s="1" t="s">
        <v>268</v>
      </c>
      <c r="D313" s="1" t="s">
        <v>269</v>
      </c>
      <c r="E313" s="3" t="s">
        <v>17</v>
      </c>
      <c r="F313" s="1" t="s">
        <v>13</v>
      </c>
      <c r="G313" s="1" t="s">
        <v>27</v>
      </c>
      <c r="H313" s="1" t="s">
        <v>19</v>
      </c>
      <c r="I313" s="1" t="s">
        <v>78</v>
      </c>
      <c r="J313" s="1" t="s">
        <v>24</v>
      </c>
      <c r="L313" t="str">
        <f t="shared" si="44"/>
        <v>Keshav Aggarwal</v>
      </c>
      <c r="M313" t="str">
        <f t="shared" si="38"/>
        <v>Pioneers</v>
      </c>
      <c r="N313" t="str">
        <f t="shared" si="39"/>
        <v>7 D</v>
      </c>
      <c r="O313" t="str">
        <f t="shared" ref="O313:O376" si="46">CONCATENATE(H313,";",I313,";",J313,";")</f>
        <v>Culinary;Gardening;Public Speaking;</v>
      </c>
      <c r="P313" s="12" t="s">
        <v>19</v>
      </c>
      <c r="Q313" t="s">
        <v>78</v>
      </c>
      <c r="R313" t="s">
        <v>24</v>
      </c>
      <c r="S313" t="s">
        <v>1112</v>
      </c>
      <c r="T313" t="str">
        <f t="shared" si="40"/>
        <v>Spellathon;Quiz;Film Making;Dance;DIY;Hindi Drama;;;Indoor Games;Photography;;</v>
      </c>
      <c r="U313" t="str">
        <f t="shared" si="45"/>
        <v>Spellathon;Quiz;Film Making;Dance;DIY;Hindi Drama;Indoor Games;Photography;</v>
      </c>
      <c r="V313" t="str">
        <f t="shared" si="41"/>
        <v>Culinary;Gardening;Public Speaking;Spellathon;Quiz;Film Making;Dance;DIY;Hindi Drama;Indoor Games;Photography;</v>
      </c>
      <c r="W313" t="str">
        <f t="shared" si="42"/>
        <v>Culinary;Gardening;Public Speaking;Spellathon;Quiz;Film Making;Dance;DIY;Hindi Drama;Indoor Games;Photography;</v>
      </c>
    </row>
    <row r="314" spans="1:23" x14ac:dyDescent="0.2">
      <c r="A314" s="2">
        <f t="shared" si="43"/>
        <v>313</v>
      </c>
      <c r="B314" s="2" t="s">
        <v>35</v>
      </c>
      <c r="C314" s="2" t="s">
        <v>809</v>
      </c>
      <c r="D314" s="2" t="s">
        <v>144</v>
      </c>
      <c r="E314" s="7" t="s">
        <v>533</v>
      </c>
      <c r="F314" s="2" t="s">
        <v>18</v>
      </c>
      <c r="G314" s="2" t="s">
        <v>27</v>
      </c>
      <c r="H314" s="2" t="s">
        <v>35</v>
      </c>
      <c r="I314" s="2" t="s">
        <v>543</v>
      </c>
      <c r="J314" s="2" t="s">
        <v>40</v>
      </c>
      <c r="L314" t="str">
        <f t="shared" si="44"/>
        <v>Aahan Jain</v>
      </c>
      <c r="M314" t="str">
        <f t="shared" si="38"/>
        <v>Pioneers</v>
      </c>
      <c r="N314" t="str">
        <f t="shared" si="39"/>
        <v>8 C</v>
      </c>
      <c r="O314" t="str">
        <f t="shared" si="46"/>
        <v>Indoor Games;Film Making;DIY;</v>
      </c>
      <c r="P314" s="12" t="s">
        <v>35</v>
      </c>
      <c r="Q314" t="s">
        <v>543</v>
      </c>
      <c r="R314" t="s">
        <v>40</v>
      </c>
      <c r="S314" t="s">
        <v>1112</v>
      </c>
      <c r="T314" t="str">
        <f t="shared" si="40"/>
        <v>Spellathon;Quiz;;Dance;;Hindi Drama;Gardening;Public Speaking;;Photography;Culinary;</v>
      </c>
      <c r="U314" t="str">
        <f t="shared" si="45"/>
        <v>Spellathon;Quiz;Dance;Hindi Drama;Gardening;Public Speaking;Photography;Culinary;</v>
      </c>
      <c r="V314" t="str">
        <f t="shared" si="41"/>
        <v>Indoor Games;Film Making;DIY;Spellathon;Quiz;Dance;Hindi Drama;Gardening;Public Speaking;Photography;Culinary;</v>
      </c>
      <c r="W314" t="str">
        <f t="shared" si="42"/>
        <v>Indoor Games;Film Making;DIY;Spellathon;Quiz;Dance;Hindi Drama;Gardening;Public Speaking;Photography;Culinary;</v>
      </c>
    </row>
    <row r="315" spans="1:23" x14ac:dyDescent="0.2">
      <c r="A315" s="2">
        <f t="shared" si="43"/>
        <v>314</v>
      </c>
      <c r="B315" s="2" t="s">
        <v>35</v>
      </c>
      <c r="C315" s="2" t="s">
        <v>865</v>
      </c>
      <c r="D315" s="2" t="s">
        <v>866</v>
      </c>
      <c r="E315" s="7" t="s">
        <v>533</v>
      </c>
      <c r="F315" s="2" t="s">
        <v>46</v>
      </c>
      <c r="G315" s="2" t="s">
        <v>27</v>
      </c>
      <c r="H315" s="2" t="s">
        <v>35</v>
      </c>
      <c r="I315" s="2" t="s">
        <v>534</v>
      </c>
      <c r="J315" s="2" t="s">
        <v>543</v>
      </c>
      <c r="L315" t="str">
        <f t="shared" si="44"/>
        <v>mokshith talasila</v>
      </c>
      <c r="M315" t="str">
        <f t="shared" si="38"/>
        <v>Pioneers</v>
      </c>
      <c r="N315" t="str">
        <f t="shared" si="39"/>
        <v>8 B</v>
      </c>
      <c r="O315" t="str">
        <f t="shared" si="46"/>
        <v>Indoor Games;Photography;Film Making;</v>
      </c>
      <c r="P315" s="12" t="s">
        <v>35</v>
      </c>
      <c r="Q315" t="s">
        <v>534</v>
      </c>
      <c r="R315" t="s">
        <v>543</v>
      </c>
      <c r="S315" t="s">
        <v>1112</v>
      </c>
      <c r="T315" t="str">
        <f t="shared" si="40"/>
        <v>Spellathon;Quiz;;Dance;DIY;Hindi Drama;Gardening;Public Speaking;;;Culinary;</v>
      </c>
      <c r="U315" t="str">
        <f t="shared" si="45"/>
        <v>Spellathon;Quiz;Dance;DIY;Hindi Drama;Gardening;Public Speaking;Culinary;</v>
      </c>
      <c r="V315" t="str">
        <f t="shared" si="41"/>
        <v>Indoor Games;Photography;Film Making;Spellathon;Quiz;Dance;DIY;Hindi Drama;Gardening;Public Speaking;Culinary;</v>
      </c>
      <c r="W315" t="str">
        <f t="shared" si="42"/>
        <v>Indoor Games;Photography;Film Making;Spellathon;Quiz;Dance;DIY;Hindi Drama;Gardening;Public Speaking;Culinary;</v>
      </c>
    </row>
    <row r="316" spans="1:23" x14ac:dyDescent="0.2">
      <c r="A316" s="2">
        <f t="shared" si="43"/>
        <v>315</v>
      </c>
      <c r="B316" s="1" t="s">
        <v>47</v>
      </c>
      <c r="C316" s="1" t="s">
        <v>276</v>
      </c>
      <c r="D316" s="1" t="s">
        <v>277</v>
      </c>
      <c r="E316" s="3" t="s">
        <v>17</v>
      </c>
      <c r="F316" s="1" t="s">
        <v>74</v>
      </c>
      <c r="G316" s="1" t="s">
        <v>22</v>
      </c>
      <c r="H316" s="1" t="s">
        <v>47</v>
      </c>
      <c r="I316" s="1" t="s">
        <v>35</v>
      </c>
      <c r="J316" s="1" t="s">
        <v>40</v>
      </c>
      <c r="L316" t="str">
        <f t="shared" si="44"/>
        <v>Kriti  Srinivasam</v>
      </c>
      <c r="M316" t="str">
        <f t="shared" si="38"/>
        <v>Voyagers</v>
      </c>
      <c r="N316" t="str">
        <f t="shared" si="39"/>
        <v>7 F</v>
      </c>
      <c r="O316" t="str">
        <f t="shared" si="46"/>
        <v>Spellathon;Indoor Games;DIY;</v>
      </c>
      <c r="P316" s="12" t="s">
        <v>47</v>
      </c>
      <c r="Q316" t="s">
        <v>35</v>
      </c>
      <c r="R316" t="s">
        <v>40</v>
      </c>
      <c r="S316" t="s">
        <v>1112</v>
      </c>
      <c r="T316" t="str">
        <f t="shared" si="40"/>
        <v>;Quiz;Film Making;Dance;;Hindi Drama;Gardening;Public Speaking;;Photography;Culinary;</v>
      </c>
      <c r="U316" t="str">
        <f t="shared" si="45"/>
        <v>;Quiz;Film Making;Dance;Hindi Drama;Gardening;Public Speaking;Photography;Culinary;</v>
      </c>
      <c r="V316" t="str">
        <f t="shared" si="41"/>
        <v>Spellathon;Indoor Games;DIY;;Quiz;Film Making;Dance;Hindi Drama;Gardening;Public Speaking;Photography;Culinary;</v>
      </c>
      <c r="W316" t="str">
        <f t="shared" si="42"/>
        <v>Spellathon;Indoor Games;DIY;Quiz;Film Making;Dance;Hindi Drama;Gardening;Public Speaking;Photography;Culinary;</v>
      </c>
    </row>
    <row r="317" spans="1:23" x14ac:dyDescent="0.2">
      <c r="A317" s="2">
        <f t="shared" si="43"/>
        <v>316</v>
      </c>
      <c r="B317" s="1" t="s">
        <v>62</v>
      </c>
      <c r="C317" s="1" t="s">
        <v>280</v>
      </c>
      <c r="D317" s="1" t="s">
        <v>281</v>
      </c>
      <c r="E317" s="3" t="s">
        <v>17</v>
      </c>
      <c r="F317" s="1" t="s">
        <v>18</v>
      </c>
      <c r="G317" s="1" t="s">
        <v>27</v>
      </c>
      <c r="H317" s="1" t="s">
        <v>28</v>
      </c>
      <c r="I317" s="1" t="s">
        <v>62</v>
      </c>
      <c r="J317" s="1" t="s">
        <v>19</v>
      </c>
      <c r="L317" t="str">
        <f t="shared" si="44"/>
        <v>Lalith Vardhan Salina</v>
      </c>
      <c r="M317" t="str">
        <f t="shared" si="38"/>
        <v>Pioneers</v>
      </c>
      <c r="N317" t="str">
        <f t="shared" si="39"/>
        <v>7 C</v>
      </c>
      <c r="O317" t="str">
        <f t="shared" si="46"/>
        <v>Dance;Hindi Drama;Culinary;</v>
      </c>
      <c r="P317" s="12" t="s">
        <v>28</v>
      </c>
      <c r="Q317" t="s">
        <v>62</v>
      </c>
      <c r="R317" t="s">
        <v>19</v>
      </c>
      <c r="S317" t="s">
        <v>1112</v>
      </c>
      <c r="T317" t="str">
        <f t="shared" si="40"/>
        <v>Spellathon;Quiz;Film Making;;DIY;;Gardening;Public Speaking;Indoor Games;Photography;;</v>
      </c>
      <c r="U317" t="str">
        <f t="shared" si="45"/>
        <v>Spellathon;Quiz;Film Making;DIY;Gardening;Public Speaking;Indoor Games;Photography;</v>
      </c>
      <c r="V317" t="str">
        <f t="shared" si="41"/>
        <v>Dance;Hindi Drama;Culinary;Spellathon;Quiz;Film Making;DIY;Gardening;Public Speaking;Indoor Games;Photography;</v>
      </c>
      <c r="W317" t="str">
        <f t="shared" si="42"/>
        <v>Dance;Hindi Drama;Culinary;Spellathon;Quiz;Film Making;DIY;Gardening;Public Speaking;Indoor Games;Photography;</v>
      </c>
    </row>
    <row r="318" spans="1:23" x14ac:dyDescent="0.2">
      <c r="A318" s="2">
        <f t="shared" si="43"/>
        <v>317</v>
      </c>
      <c r="B318" s="1" t="s">
        <v>19</v>
      </c>
      <c r="C318" s="1" t="s">
        <v>284</v>
      </c>
      <c r="D318" s="1" t="s">
        <v>285</v>
      </c>
      <c r="E318" s="3" t="s">
        <v>17</v>
      </c>
      <c r="F318" s="1" t="s">
        <v>31</v>
      </c>
      <c r="G318" s="1" t="s">
        <v>22</v>
      </c>
      <c r="H318" s="1" t="s">
        <v>19</v>
      </c>
      <c r="I318" s="1" t="s">
        <v>40</v>
      </c>
      <c r="J318" s="1" t="s">
        <v>543</v>
      </c>
      <c r="L318" t="str">
        <f t="shared" si="44"/>
        <v xml:space="preserve">Latisha  Sethi </v>
      </c>
      <c r="M318" t="str">
        <f t="shared" si="38"/>
        <v>Voyagers</v>
      </c>
      <c r="N318" t="str">
        <f t="shared" si="39"/>
        <v>7 E</v>
      </c>
      <c r="O318" t="str">
        <f t="shared" si="46"/>
        <v>Culinary;DIY;Film Making;</v>
      </c>
      <c r="P318" s="12" t="s">
        <v>19</v>
      </c>
      <c r="Q318" t="s">
        <v>40</v>
      </c>
      <c r="R318" t="s">
        <v>543</v>
      </c>
      <c r="S318" t="s">
        <v>1112</v>
      </c>
      <c r="T318" t="str">
        <f t="shared" si="40"/>
        <v>Spellathon;Quiz;;Dance;;Hindi Drama;Gardening;Public Speaking;Indoor Games;Photography;;</v>
      </c>
      <c r="U318" t="str">
        <f t="shared" si="45"/>
        <v>Spellathon;Quiz;Dance;Hindi Drama;Gardening;Public Speaking;Indoor Games;Photography;</v>
      </c>
      <c r="V318" t="str">
        <f t="shared" si="41"/>
        <v>Culinary;DIY;Film Making;Spellathon;Quiz;Dance;Hindi Drama;Gardening;Public Speaking;Indoor Games;Photography;</v>
      </c>
      <c r="W318" t="str">
        <f t="shared" si="42"/>
        <v>Culinary;DIY;Film Making;Spellathon;Quiz;Dance;Hindi Drama;Gardening;Public Speaking;Indoor Games;Photography;</v>
      </c>
    </row>
    <row r="319" spans="1:23" x14ac:dyDescent="0.2">
      <c r="A319" s="2">
        <f t="shared" si="43"/>
        <v>318</v>
      </c>
      <c r="B319" s="2" t="s">
        <v>24</v>
      </c>
      <c r="C319" s="1" t="s">
        <v>286</v>
      </c>
      <c r="D319" s="1" t="s">
        <v>287</v>
      </c>
      <c r="E319" s="3" t="s">
        <v>17</v>
      </c>
      <c r="F319" s="1" t="s">
        <v>18</v>
      </c>
      <c r="G319" s="1" t="s">
        <v>22</v>
      </c>
      <c r="H319" s="1" t="s">
        <v>24</v>
      </c>
      <c r="I319" s="1" t="s">
        <v>19</v>
      </c>
      <c r="J319" s="1" t="s">
        <v>35</v>
      </c>
      <c r="L319" t="str">
        <f t="shared" si="44"/>
        <v>Lavya Adlakha</v>
      </c>
      <c r="M319" t="str">
        <f t="shared" si="38"/>
        <v>Voyagers</v>
      </c>
      <c r="N319" t="str">
        <f t="shared" si="39"/>
        <v>7 C</v>
      </c>
      <c r="O319" t="str">
        <f t="shared" si="46"/>
        <v>Public Speaking;Culinary;Indoor Games;</v>
      </c>
      <c r="P319" s="12" t="s">
        <v>24</v>
      </c>
      <c r="Q319" t="s">
        <v>19</v>
      </c>
      <c r="R319" t="s">
        <v>35</v>
      </c>
      <c r="S319" t="s">
        <v>1112</v>
      </c>
      <c r="T319" t="str">
        <f t="shared" si="40"/>
        <v>Spellathon;Quiz;Film Making;Dance;DIY;Hindi Drama;Gardening;;;Photography;;</v>
      </c>
      <c r="U319" t="str">
        <f t="shared" si="45"/>
        <v>Spellathon;Quiz;Film Making;Dance;DIY;Hindi Drama;Gardening;Photography;</v>
      </c>
      <c r="V319" t="str">
        <f t="shared" si="41"/>
        <v>Public Speaking;Culinary;Indoor Games;Spellathon;Quiz;Film Making;Dance;DIY;Hindi Drama;Gardening;Photography;</v>
      </c>
      <c r="W319" t="str">
        <f t="shared" si="42"/>
        <v>Public Speaking;Culinary;Indoor Games;Spellathon;Quiz;Film Making;Dance;DIY;Hindi Drama;Gardening;Photography;</v>
      </c>
    </row>
    <row r="320" spans="1:23" x14ac:dyDescent="0.2">
      <c r="A320" s="2">
        <f t="shared" si="43"/>
        <v>319</v>
      </c>
      <c r="B320" s="1" t="s">
        <v>35</v>
      </c>
      <c r="C320" s="2" t="s">
        <v>852</v>
      </c>
      <c r="D320" s="2" t="s">
        <v>853</v>
      </c>
      <c r="E320" s="2" t="s">
        <v>536</v>
      </c>
      <c r="F320" s="2" t="s">
        <v>13</v>
      </c>
      <c r="G320" s="2" t="s">
        <v>27</v>
      </c>
      <c r="H320" s="2" t="s">
        <v>35</v>
      </c>
      <c r="I320" s="2" t="s">
        <v>78</v>
      </c>
      <c r="J320" s="2" t="s">
        <v>23</v>
      </c>
      <c r="L320" t="str">
        <f t="shared" si="44"/>
        <v>karen monie</v>
      </c>
      <c r="M320" t="str">
        <f t="shared" si="38"/>
        <v>Pioneers</v>
      </c>
      <c r="N320" t="str">
        <f t="shared" si="39"/>
        <v>9 IGCSE D</v>
      </c>
      <c r="O320" t="str">
        <f t="shared" si="46"/>
        <v>Indoor Games;Gardening;Quiz;</v>
      </c>
      <c r="P320" s="12" t="s">
        <v>35</v>
      </c>
      <c r="Q320" t="s">
        <v>78</v>
      </c>
      <c r="R320" t="s">
        <v>23</v>
      </c>
      <c r="S320" t="s">
        <v>1112</v>
      </c>
      <c r="T320" t="str">
        <f t="shared" si="40"/>
        <v>Spellathon;;Film Making;Dance;DIY;Hindi Drama;;Public Speaking;;Photography;Culinary;</v>
      </c>
      <c r="U320" t="str">
        <f t="shared" si="45"/>
        <v>Spellathon;Film Making;Dance;DIY;Hindi Drama;Public Speaking;Photography;Culinary;</v>
      </c>
      <c r="V320" t="str">
        <f t="shared" si="41"/>
        <v>Indoor Games;Gardening;Quiz;Spellathon;Film Making;Dance;DIY;Hindi Drama;Public Speaking;Photography;Culinary;</v>
      </c>
      <c r="W320" t="str">
        <f t="shared" si="42"/>
        <v>Indoor Games;Gardening;Quiz;Spellathon;Film Making;Dance;DIY;Hindi Drama;Public Speaking;Photography;Culinary;</v>
      </c>
    </row>
    <row r="321" spans="1:23" x14ac:dyDescent="0.2">
      <c r="A321" s="2">
        <f t="shared" si="43"/>
        <v>320</v>
      </c>
      <c r="B321" s="1" t="s">
        <v>24</v>
      </c>
      <c r="C321" s="1" t="s">
        <v>290</v>
      </c>
      <c r="D321" s="1" t="s">
        <v>291</v>
      </c>
      <c r="E321" s="3" t="s">
        <v>17</v>
      </c>
      <c r="F321" s="1" t="s">
        <v>34</v>
      </c>
      <c r="G321" s="1" t="s">
        <v>43</v>
      </c>
      <c r="H321" s="1" t="s">
        <v>19</v>
      </c>
      <c r="I321" s="1" t="s">
        <v>24</v>
      </c>
      <c r="J321" s="1" t="s">
        <v>40</v>
      </c>
      <c r="L321" t="str">
        <f t="shared" si="44"/>
        <v>Loshini Matha Ananth</v>
      </c>
      <c r="M321" t="str">
        <f t="shared" si="38"/>
        <v>Explorers</v>
      </c>
      <c r="N321" t="str">
        <f t="shared" si="39"/>
        <v>7 A</v>
      </c>
      <c r="O321" t="str">
        <f t="shared" si="46"/>
        <v>Culinary;Public Speaking;DIY;</v>
      </c>
      <c r="P321" s="12" t="s">
        <v>19</v>
      </c>
      <c r="Q321" t="s">
        <v>24</v>
      </c>
      <c r="R321" t="s">
        <v>40</v>
      </c>
      <c r="S321" t="s">
        <v>1112</v>
      </c>
      <c r="T321" t="str">
        <f t="shared" si="40"/>
        <v>Spellathon;Quiz;Film Making;Dance;;Hindi Drama;Gardening;;Indoor Games;Photography;;</v>
      </c>
      <c r="U321" t="str">
        <f t="shared" si="45"/>
        <v>Spellathon;Quiz;Film Making;Dance;Hindi Drama;Gardening;Indoor Games;Photography;</v>
      </c>
      <c r="V321" t="str">
        <f t="shared" si="41"/>
        <v>Culinary;Public Speaking;DIY;Spellathon;Quiz;Film Making;Dance;Hindi Drama;Gardening;Indoor Games;Photography;</v>
      </c>
      <c r="W321" t="str">
        <f t="shared" si="42"/>
        <v>Culinary;Public Speaking;DIY;Spellathon;Quiz;Film Making;Dance;Hindi Drama;Gardening;Indoor Games;Photography;</v>
      </c>
    </row>
    <row r="322" spans="1:23" x14ac:dyDescent="0.2">
      <c r="A322" s="2">
        <f t="shared" si="43"/>
        <v>321</v>
      </c>
      <c r="B322" s="1" t="s">
        <v>19</v>
      </c>
      <c r="C322" s="1" t="s">
        <v>292</v>
      </c>
      <c r="D322" s="1" t="s">
        <v>293</v>
      </c>
      <c r="E322" s="3" t="s">
        <v>17</v>
      </c>
      <c r="F322" s="1" t="s">
        <v>74</v>
      </c>
      <c r="G322" s="1" t="s">
        <v>22</v>
      </c>
      <c r="H322" s="1" t="s">
        <v>543</v>
      </c>
      <c r="I322" s="1" t="s">
        <v>19</v>
      </c>
      <c r="J322" s="1" t="s">
        <v>28</v>
      </c>
      <c r="L322" t="str">
        <f t="shared" si="44"/>
        <v>Maira Ahmad</v>
      </c>
      <c r="M322" t="str">
        <f t="shared" si="38"/>
        <v>Voyagers</v>
      </c>
      <c r="N322" t="str">
        <f t="shared" si="39"/>
        <v>7 F</v>
      </c>
      <c r="O322" t="str">
        <f t="shared" si="46"/>
        <v>Film Making;Culinary;Dance;</v>
      </c>
      <c r="P322" s="12" t="s">
        <v>543</v>
      </c>
      <c r="Q322" t="s">
        <v>19</v>
      </c>
      <c r="R322" t="s">
        <v>28</v>
      </c>
      <c r="S322" t="s">
        <v>1112</v>
      </c>
      <c r="T322" t="str">
        <f t="shared" si="40"/>
        <v>Spellathon;Quiz;;;DIY;Hindi Drama;Gardening;Public Speaking;Indoor Games;Photography;;</v>
      </c>
      <c r="U322" t="str">
        <f t="shared" si="45"/>
        <v>Spellathon;Quiz;DIY;Hindi Drama;Gardening;Public Speaking;Indoor Games;Photography;</v>
      </c>
      <c r="V322" t="str">
        <f t="shared" si="41"/>
        <v>Film Making;Culinary;Dance;Spellathon;Quiz;DIY;Hindi Drama;Gardening;Public Speaking;Indoor Games;Photography;</v>
      </c>
      <c r="W322" t="str">
        <f t="shared" si="42"/>
        <v>Film Making;Culinary;Dance;Spellathon;Quiz;DIY;Hindi Drama;Gardening;Public Speaking;Indoor Games;Photography;</v>
      </c>
    </row>
    <row r="323" spans="1:23" x14ac:dyDescent="0.2">
      <c r="A323" s="2">
        <f t="shared" si="43"/>
        <v>322</v>
      </c>
      <c r="B323" s="1" t="s">
        <v>40</v>
      </c>
      <c r="C323" s="1" t="s">
        <v>294</v>
      </c>
      <c r="D323" s="1" t="s">
        <v>295</v>
      </c>
      <c r="E323" s="3" t="s">
        <v>17</v>
      </c>
      <c r="F323" s="1" t="s">
        <v>34</v>
      </c>
      <c r="G323" s="1" t="s">
        <v>14</v>
      </c>
      <c r="H323" s="1" t="s">
        <v>40</v>
      </c>
      <c r="I323" s="1" t="s">
        <v>19</v>
      </c>
      <c r="J323" s="1" t="s">
        <v>23</v>
      </c>
      <c r="L323" t="str">
        <f t="shared" si="44"/>
        <v>Manasvi Shashidhar  Bhat</v>
      </c>
      <c r="M323" t="str">
        <f t="shared" ref="M323:M386" si="47">CONCATENATE(G323,"s")</f>
        <v>Discoverers</v>
      </c>
      <c r="N323" t="str">
        <f t="shared" ref="N323:N386" si="48">CONCATENATE(E323," ",F323)</f>
        <v>7 A</v>
      </c>
      <c r="O323" t="str">
        <f t="shared" si="46"/>
        <v>DIY;Culinary;Quiz;</v>
      </c>
      <c r="P323" s="12" t="s">
        <v>40</v>
      </c>
      <c r="Q323" t="s">
        <v>19</v>
      </c>
      <c r="R323" t="s">
        <v>23</v>
      </c>
      <c r="S323" t="s">
        <v>1112</v>
      </c>
      <c r="T323" t="str">
        <f t="shared" ref="T323:T386" si="49">SUBSTITUTE(SUBSTITUTE(SUBSTITUTE(S323,P323,""),Q323,""),R323,"")</f>
        <v>Spellathon;;Film Making;Dance;;Hindi Drama;Gardening;Public Speaking;Indoor Games;Photography;;</v>
      </c>
      <c r="U323" t="str">
        <f t="shared" si="45"/>
        <v>Spellathon;Film Making;Dance;Hindi Drama;Gardening;Public Speaking;Indoor Games;Photography;</v>
      </c>
      <c r="V323" t="str">
        <f t="shared" ref="V323:V386" si="50">CONCATENATE(O323,U323)</f>
        <v>DIY;Culinary;Quiz;Spellathon;Film Making;Dance;Hindi Drama;Gardening;Public Speaking;Indoor Games;Photography;</v>
      </c>
      <c r="W323" t="str">
        <f t="shared" ref="W323:W386" si="51">SUBSTITUTE(V323,";;",";")</f>
        <v>DIY;Culinary;Quiz;Spellathon;Film Making;Dance;Hindi Drama;Gardening;Public Speaking;Indoor Games;Photography;</v>
      </c>
    </row>
    <row r="324" spans="1:23" x14ac:dyDescent="0.2">
      <c r="A324" s="2">
        <f t="shared" ref="A324:A387" si="52">A323+1</f>
        <v>323</v>
      </c>
      <c r="B324" s="1" t="s">
        <v>28</v>
      </c>
      <c r="C324" s="1" t="s">
        <v>301</v>
      </c>
      <c r="D324" s="1" t="s">
        <v>302</v>
      </c>
      <c r="E324" s="3" t="s">
        <v>17</v>
      </c>
      <c r="F324" s="1" t="s">
        <v>34</v>
      </c>
      <c r="G324" s="1" t="s">
        <v>43</v>
      </c>
      <c r="H324" s="1" t="s">
        <v>28</v>
      </c>
      <c r="I324" s="1" t="s">
        <v>40</v>
      </c>
      <c r="J324" s="1" t="s">
        <v>47</v>
      </c>
      <c r="L324" t="str">
        <f t="shared" ref="L324:L387" si="53">CONCATENATE(C324," ", D324)</f>
        <v>Michelle Jiffy</v>
      </c>
      <c r="M324" t="str">
        <f t="shared" si="47"/>
        <v>Explorers</v>
      </c>
      <c r="N324" t="str">
        <f t="shared" si="48"/>
        <v>7 A</v>
      </c>
      <c r="O324" t="str">
        <f t="shared" si="46"/>
        <v>Dance;DIY;Spellathon;</v>
      </c>
      <c r="P324" s="12" t="s">
        <v>28</v>
      </c>
      <c r="Q324" t="s">
        <v>40</v>
      </c>
      <c r="R324" t="s">
        <v>47</v>
      </c>
      <c r="S324" t="s">
        <v>1112</v>
      </c>
      <c r="T324" t="str">
        <f t="shared" si="49"/>
        <v>;Quiz;Film Making;;;Hindi Drama;Gardening;Public Speaking;Indoor Games;Photography;Culinary;</v>
      </c>
      <c r="U324" t="str">
        <f t="shared" ref="U324:U387" si="54">SUBSTITUTE(SUBSTITUTE(SUBSTITUTE(T324,";;;;",";"),";;;",";"),";;",";")</f>
        <v>;Quiz;Film Making;Hindi Drama;Gardening;Public Speaking;Indoor Games;Photography;Culinary;</v>
      </c>
      <c r="V324" t="str">
        <f t="shared" si="50"/>
        <v>Dance;DIY;Spellathon;;Quiz;Film Making;Hindi Drama;Gardening;Public Speaking;Indoor Games;Photography;Culinary;</v>
      </c>
      <c r="W324" t="str">
        <f t="shared" si="51"/>
        <v>Dance;DIY;Spellathon;Quiz;Film Making;Hindi Drama;Gardening;Public Speaking;Indoor Games;Photography;Culinary;</v>
      </c>
    </row>
    <row r="325" spans="1:23" x14ac:dyDescent="0.2">
      <c r="A325" s="2">
        <f t="shared" si="52"/>
        <v>324</v>
      </c>
      <c r="B325" s="1" t="s">
        <v>19</v>
      </c>
      <c r="C325" s="1" t="s">
        <v>303</v>
      </c>
      <c r="D325" s="1" t="s">
        <v>304</v>
      </c>
      <c r="E325" s="3" t="s">
        <v>17</v>
      </c>
      <c r="F325" s="1" t="s">
        <v>13</v>
      </c>
      <c r="G325" s="1" t="s">
        <v>14</v>
      </c>
      <c r="H325" s="1" t="s">
        <v>19</v>
      </c>
      <c r="I325" s="1" t="s">
        <v>543</v>
      </c>
      <c r="J325" s="1" t="s">
        <v>24</v>
      </c>
      <c r="L325" t="str">
        <f t="shared" si="53"/>
        <v>Mihika Khalap</v>
      </c>
      <c r="M325" t="str">
        <f t="shared" si="47"/>
        <v>Discoverers</v>
      </c>
      <c r="N325" t="str">
        <f t="shared" si="48"/>
        <v>7 D</v>
      </c>
      <c r="O325" t="str">
        <f t="shared" si="46"/>
        <v>Culinary;Film Making;Public Speaking;</v>
      </c>
      <c r="P325" s="12" t="s">
        <v>19</v>
      </c>
      <c r="Q325" t="s">
        <v>543</v>
      </c>
      <c r="R325" t="s">
        <v>24</v>
      </c>
      <c r="S325" t="s">
        <v>1112</v>
      </c>
      <c r="T325" t="str">
        <f t="shared" si="49"/>
        <v>Spellathon;Quiz;;Dance;DIY;Hindi Drama;Gardening;;Indoor Games;Photography;;</v>
      </c>
      <c r="U325" t="str">
        <f t="shared" si="54"/>
        <v>Spellathon;Quiz;Dance;DIY;Hindi Drama;Gardening;Indoor Games;Photography;</v>
      </c>
      <c r="V325" t="str">
        <f t="shared" si="50"/>
        <v>Culinary;Film Making;Public Speaking;Spellathon;Quiz;Dance;DIY;Hindi Drama;Gardening;Indoor Games;Photography;</v>
      </c>
      <c r="W325" t="str">
        <f t="shared" si="51"/>
        <v>Culinary;Film Making;Public Speaking;Spellathon;Quiz;Dance;DIY;Hindi Drama;Gardening;Indoor Games;Photography;</v>
      </c>
    </row>
    <row r="326" spans="1:23" x14ac:dyDescent="0.2">
      <c r="A326" s="2">
        <f t="shared" si="52"/>
        <v>325</v>
      </c>
      <c r="B326" s="1" t="s">
        <v>1106</v>
      </c>
      <c r="C326" s="1" t="s">
        <v>317</v>
      </c>
      <c r="D326" s="1" t="s">
        <v>318</v>
      </c>
      <c r="E326" s="3" t="s">
        <v>17</v>
      </c>
      <c r="F326" s="1" t="s">
        <v>34</v>
      </c>
      <c r="G326" s="1" t="s">
        <v>14</v>
      </c>
      <c r="H326" s="1" t="s">
        <v>543</v>
      </c>
      <c r="I326" s="1" t="s">
        <v>35</v>
      </c>
      <c r="J326" s="1" t="s">
        <v>23</v>
      </c>
      <c r="L326" t="str">
        <f t="shared" si="53"/>
        <v>Neal  Fernandes</v>
      </c>
      <c r="M326" t="str">
        <f t="shared" si="47"/>
        <v>Discoverers</v>
      </c>
      <c r="N326" t="str">
        <f t="shared" si="48"/>
        <v>7 A</v>
      </c>
      <c r="O326" t="str">
        <f t="shared" si="46"/>
        <v>Film Making;Indoor Games;Quiz;</v>
      </c>
      <c r="P326" s="12" t="s">
        <v>543</v>
      </c>
      <c r="Q326" t="s">
        <v>35</v>
      </c>
      <c r="R326" t="s">
        <v>23</v>
      </c>
      <c r="S326" t="s">
        <v>1112</v>
      </c>
      <c r="T326" t="str">
        <f t="shared" si="49"/>
        <v>Spellathon;;;Dance;DIY;Hindi Drama;Gardening;Public Speaking;;Photography;Culinary;</v>
      </c>
      <c r="U326" t="str">
        <f t="shared" si="54"/>
        <v>Spellathon;Dance;DIY;Hindi Drama;Gardening;Public Speaking;Photography;Culinary;</v>
      </c>
      <c r="V326" t="str">
        <f t="shared" si="50"/>
        <v>Film Making;Indoor Games;Quiz;Spellathon;Dance;DIY;Hindi Drama;Gardening;Public Speaking;Photography;Culinary;</v>
      </c>
      <c r="W326" t="str">
        <f t="shared" si="51"/>
        <v>Film Making;Indoor Games;Quiz;Spellathon;Dance;DIY;Hindi Drama;Gardening;Public Speaking;Photography;Culinary;</v>
      </c>
    </row>
    <row r="327" spans="1:23" x14ac:dyDescent="0.2">
      <c r="A327" s="2">
        <f t="shared" si="52"/>
        <v>326</v>
      </c>
      <c r="B327" s="1" t="s">
        <v>19</v>
      </c>
      <c r="C327" s="1" t="s">
        <v>322</v>
      </c>
      <c r="D327" s="1" t="s">
        <v>323</v>
      </c>
      <c r="E327" s="3" t="s">
        <v>17</v>
      </c>
      <c r="F327" s="1" t="s">
        <v>74</v>
      </c>
      <c r="G327" s="1" t="s">
        <v>27</v>
      </c>
      <c r="H327" s="1" t="s">
        <v>19</v>
      </c>
      <c r="I327" s="1" t="s">
        <v>543</v>
      </c>
      <c r="J327" s="1" t="s">
        <v>78</v>
      </c>
      <c r="L327" t="str">
        <f t="shared" si="53"/>
        <v>Neomi Assao</v>
      </c>
      <c r="M327" t="str">
        <f t="shared" si="47"/>
        <v>Pioneers</v>
      </c>
      <c r="N327" t="str">
        <f t="shared" si="48"/>
        <v>7 F</v>
      </c>
      <c r="O327" t="str">
        <f t="shared" si="46"/>
        <v>Culinary;Film Making;Gardening;</v>
      </c>
      <c r="P327" s="12" t="s">
        <v>19</v>
      </c>
      <c r="Q327" t="s">
        <v>543</v>
      </c>
      <c r="R327" t="s">
        <v>78</v>
      </c>
      <c r="S327" t="s">
        <v>1112</v>
      </c>
      <c r="T327" t="str">
        <f t="shared" si="49"/>
        <v>Spellathon;Quiz;;Dance;DIY;Hindi Drama;;Public Speaking;Indoor Games;Photography;;</v>
      </c>
      <c r="U327" t="str">
        <f t="shared" si="54"/>
        <v>Spellathon;Quiz;Dance;DIY;Hindi Drama;Public Speaking;Indoor Games;Photography;</v>
      </c>
      <c r="V327" t="str">
        <f t="shared" si="50"/>
        <v>Culinary;Film Making;Gardening;Spellathon;Quiz;Dance;DIY;Hindi Drama;Public Speaking;Indoor Games;Photography;</v>
      </c>
      <c r="W327" t="str">
        <f t="shared" si="51"/>
        <v>Culinary;Film Making;Gardening;Spellathon;Quiz;Dance;DIY;Hindi Drama;Public Speaking;Indoor Games;Photography;</v>
      </c>
    </row>
    <row r="328" spans="1:23" x14ac:dyDescent="0.2">
      <c r="A328" s="2">
        <f t="shared" si="52"/>
        <v>327</v>
      </c>
      <c r="B328" s="2" t="s">
        <v>24</v>
      </c>
      <c r="C328" s="1" t="s">
        <v>324</v>
      </c>
      <c r="D328" s="1" t="s">
        <v>325</v>
      </c>
      <c r="E328" s="3" t="s">
        <v>17</v>
      </c>
      <c r="F328" s="1" t="s">
        <v>18</v>
      </c>
      <c r="G328" s="1" t="s">
        <v>27</v>
      </c>
      <c r="H328" s="1" t="s">
        <v>24</v>
      </c>
      <c r="I328" s="1" t="s">
        <v>35</v>
      </c>
      <c r="J328" s="1" t="s">
        <v>28</v>
      </c>
      <c r="L328" t="str">
        <f t="shared" si="53"/>
        <v>Nia Pinto</v>
      </c>
      <c r="M328" t="str">
        <f t="shared" si="47"/>
        <v>Pioneers</v>
      </c>
      <c r="N328" t="str">
        <f t="shared" si="48"/>
        <v>7 C</v>
      </c>
      <c r="O328" t="str">
        <f t="shared" si="46"/>
        <v>Public Speaking;Indoor Games;Dance;</v>
      </c>
      <c r="P328" s="12" t="s">
        <v>24</v>
      </c>
      <c r="Q328" t="s">
        <v>35</v>
      </c>
      <c r="R328" t="s">
        <v>28</v>
      </c>
      <c r="S328" t="s">
        <v>1112</v>
      </c>
      <c r="T328" t="str">
        <f t="shared" si="49"/>
        <v>Spellathon;Quiz;Film Making;;DIY;Hindi Drama;Gardening;;;Photography;Culinary;</v>
      </c>
      <c r="U328" t="str">
        <f t="shared" si="54"/>
        <v>Spellathon;Quiz;Film Making;DIY;Hindi Drama;Gardening;Photography;Culinary;</v>
      </c>
      <c r="V328" t="str">
        <f t="shared" si="50"/>
        <v>Public Speaking;Indoor Games;Dance;Spellathon;Quiz;Film Making;DIY;Hindi Drama;Gardening;Photography;Culinary;</v>
      </c>
      <c r="W328" t="str">
        <f t="shared" si="51"/>
        <v>Public Speaking;Indoor Games;Dance;Spellathon;Quiz;Film Making;DIY;Hindi Drama;Gardening;Photography;Culinary;</v>
      </c>
    </row>
    <row r="329" spans="1:23" x14ac:dyDescent="0.2">
      <c r="A329" s="2">
        <f t="shared" si="52"/>
        <v>328</v>
      </c>
      <c r="B329" s="1" t="s">
        <v>24</v>
      </c>
      <c r="C329" s="1" t="s">
        <v>331</v>
      </c>
      <c r="D329" s="1" t="s">
        <v>332</v>
      </c>
      <c r="E329" s="3" t="s">
        <v>17</v>
      </c>
      <c r="F329" s="1" t="s">
        <v>18</v>
      </c>
      <c r="G329" s="1" t="s">
        <v>14</v>
      </c>
      <c r="H329" s="1" t="s">
        <v>24</v>
      </c>
      <c r="I329" s="1" t="s">
        <v>19</v>
      </c>
      <c r="J329" s="1" t="s">
        <v>543</v>
      </c>
      <c r="L329" t="str">
        <f t="shared" si="53"/>
        <v>Nitya Rachamalla</v>
      </c>
      <c r="M329" t="str">
        <f t="shared" si="47"/>
        <v>Discoverers</v>
      </c>
      <c r="N329" t="str">
        <f t="shared" si="48"/>
        <v>7 C</v>
      </c>
      <c r="O329" t="str">
        <f t="shared" si="46"/>
        <v>Public Speaking;Culinary;Film Making;</v>
      </c>
      <c r="P329" s="12" t="s">
        <v>24</v>
      </c>
      <c r="Q329" t="s">
        <v>19</v>
      </c>
      <c r="R329" t="s">
        <v>543</v>
      </c>
      <c r="S329" t="s">
        <v>1112</v>
      </c>
      <c r="T329" t="str">
        <f t="shared" si="49"/>
        <v>Spellathon;Quiz;;Dance;DIY;Hindi Drama;Gardening;;Indoor Games;Photography;;</v>
      </c>
      <c r="U329" t="str">
        <f t="shared" si="54"/>
        <v>Spellathon;Quiz;Dance;DIY;Hindi Drama;Gardening;Indoor Games;Photography;</v>
      </c>
      <c r="V329" t="str">
        <f t="shared" si="50"/>
        <v>Public Speaking;Culinary;Film Making;Spellathon;Quiz;Dance;DIY;Hindi Drama;Gardening;Indoor Games;Photography;</v>
      </c>
      <c r="W329" t="str">
        <f t="shared" si="51"/>
        <v>Public Speaking;Culinary;Film Making;Spellathon;Quiz;Dance;DIY;Hindi Drama;Gardening;Indoor Games;Photography;</v>
      </c>
    </row>
    <row r="330" spans="1:23" x14ac:dyDescent="0.2">
      <c r="A330" s="2">
        <f t="shared" si="52"/>
        <v>329</v>
      </c>
      <c r="B330" s="1" t="s">
        <v>62</v>
      </c>
      <c r="C330" s="1" t="s">
        <v>333</v>
      </c>
      <c r="D330" s="1" t="s">
        <v>334</v>
      </c>
      <c r="E330" s="3" t="s">
        <v>17</v>
      </c>
      <c r="F330" s="1" t="s">
        <v>74</v>
      </c>
      <c r="G330" s="1" t="s">
        <v>14</v>
      </c>
      <c r="H330" s="1" t="s">
        <v>28</v>
      </c>
      <c r="I330" s="1" t="s">
        <v>62</v>
      </c>
      <c r="J330" s="1" t="s">
        <v>19</v>
      </c>
      <c r="L330" t="str">
        <f t="shared" si="53"/>
        <v>Parth Manhas</v>
      </c>
      <c r="M330" t="str">
        <f t="shared" si="47"/>
        <v>Discoverers</v>
      </c>
      <c r="N330" t="str">
        <f t="shared" si="48"/>
        <v>7 F</v>
      </c>
      <c r="O330" t="str">
        <f t="shared" si="46"/>
        <v>Dance;Hindi Drama;Culinary;</v>
      </c>
      <c r="P330" s="12" t="s">
        <v>28</v>
      </c>
      <c r="Q330" t="s">
        <v>62</v>
      </c>
      <c r="R330" t="s">
        <v>19</v>
      </c>
      <c r="S330" t="s">
        <v>1112</v>
      </c>
      <c r="T330" t="str">
        <f t="shared" si="49"/>
        <v>Spellathon;Quiz;Film Making;;DIY;;Gardening;Public Speaking;Indoor Games;Photography;;</v>
      </c>
      <c r="U330" t="str">
        <f t="shared" si="54"/>
        <v>Spellathon;Quiz;Film Making;DIY;Gardening;Public Speaking;Indoor Games;Photography;</v>
      </c>
      <c r="V330" t="str">
        <f t="shared" si="50"/>
        <v>Dance;Hindi Drama;Culinary;Spellathon;Quiz;Film Making;DIY;Gardening;Public Speaking;Indoor Games;Photography;</v>
      </c>
      <c r="W330" t="str">
        <f t="shared" si="51"/>
        <v>Dance;Hindi Drama;Culinary;Spellathon;Quiz;Film Making;DIY;Gardening;Public Speaking;Indoor Games;Photography;</v>
      </c>
    </row>
    <row r="331" spans="1:23" x14ac:dyDescent="0.2">
      <c r="A331" s="2">
        <f t="shared" si="52"/>
        <v>330</v>
      </c>
      <c r="B331" s="1" t="s">
        <v>28</v>
      </c>
      <c r="C331" s="1" t="s">
        <v>337</v>
      </c>
      <c r="D331" s="1" t="s">
        <v>338</v>
      </c>
      <c r="E331" s="3" t="s">
        <v>17</v>
      </c>
      <c r="F331" s="1" t="s">
        <v>18</v>
      </c>
      <c r="G331" s="1" t="s">
        <v>14</v>
      </c>
      <c r="H331" s="1" t="s">
        <v>19</v>
      </c>
      <c r="I331" s="1" t="s">
        <v>28</v>
      </c>
      <c r="J331" s="1" t="s">
        <v>543</v>
      </c>
      <c r="L331" t="str">
        <f t="shared" si="53"/>
        <v>Prakruti  Rajesh</v>
      </c>
      <c r="M331" t="str">
        <f t="shared" si="47"/>
        <v>Discoverers</v>
      </c>
      <c r="N331" t="str">
        <f t="shared" si="48"/>
        <v>7 C</v>
      </c>
      <c r="O331" t="str">
        <f t="shared" si="46"/>
        <v>Culinary;Dance;Film Making;</v>
      </c>
      <c r="P331" s="12" t="s">
        <v>19</v>
      </c>
      <c r="Q331" t="s">
        <v>28</v>
      </c>
      <c r="R331" t="s">
        <v>543</v>
      </c>
      <c r="S331" t="s">
        <v>1112</v>
      </c>
      <c r="T331" t="str">
        <f t="shared" si="49"/>
        <v>Spellathon;Quiz;;;DIY;Hindi Drama;Gardening;Public Speaking;Indoor Games;Photography;;</v>
      </c>
      <c r="U331" t="str">
        <f t="shared" si="54"/>
        <v>Spellathon;Quiz;DIY;Hindi Drama;Gardening;Public Speaking;Indoor Games;Photography;</v>
      </c>
      <c r="V331" t="str">
        <f t="shared" si="50"/>
        <v>Culinary;Dance;Film Making;Spellathon;Quiz;DIY;Hindi Drama;Gardening;Public Speaking;Indoor Games;Photography;</v>
      </c>
      <c r="W331" t="str">
        <f t="shared" si="51"/>
        <v>Culinary;Dance;Film Making;Spellathon;Quiz;DIY;Hindi Drama;Gardening;Public Speaking;Indoor Games;Photography;</v>
      </c>
    </row>
    <row r="332" spans="1:23" x14ac:dyDescent="0.2">
      <c r="A332" s="2">
        <f t="shared" si="52"/>
        <v>331</v>
      </c>
      <c r="B332" s="2" t="s">
        <v>24</v>
      </c>
      <c r="C332" s="1" t="s">
        <v>339</v>
      </c>
      <c r="D332" s="1" t="s">
        <v>340</v>
      </c>
      <c r="E332" s="3" t="s">
        <v>17</v>
      </c>
      <c r="F332" s="1" t="s">
        <v>13</v>
      </c>
      <c r="G332" s="1" t="s">
        <v>27</v>
      </c>
      <c r="H332" s="1" t="s">
        <v>24</v>
      </c>
      <c r="I332" s="1" t="s">
        <v>35</v>
      </c>
      <c r="J332" s="1" t="s">
        <v>28</v>
      </c>
      <c r="L332" t="str">
        <f t="shared" si="53"/>
        <v>Pramukh Chandrakanth Kamath</v>
      </c>
      <c r="M332" t="str">
        <f t="shared" si="47"/>
        <v>Pioneers</v>
      </c>
      <c r="N332" t="str">
        <f t="shared" si="48"/>
        <v>7 D</v>
      </c>
      <c r="O332" t="str">
        <f t="shared" si="46"/>
        <v>Public Speaking;Indoor Games;Dance;</v>
      </c>
      <c r="P332" s="12" t="s">
        <v>24</v>
      </c>
      <c r="Q332" t="s">
        <v>35</v>
      </c>
      <c r="R332" t="s">
        <v>28</v>
      </c>
      <c r="S332" t="s">
        <v>1112</v>
      </c>
      <c r="T332" t="str">
        <f t="shared" si="49"/>
        <v>Spellathon;Quiz;Film Making;;DIY;Hindi Drama;Gardening;;;Photography;Culinary;</v>
      </c>
      <c r="U332" t="str">
        <f t="shared" si="54"/>
        <v>Spellathon;Quiz;Film Making;DIY;Hindi Drama;Gardening;Photography;Culinary;</v>
      </c>
      <c r="V332" t="str">
        <f t="shared" si="50"/>
        <v>Public Speaking;Indoor Games;Dance;Spellathon;Quiz;Film Making;DIY;Hindi Drama;Gardening;Photography;Culinary;</v>
      </c>
      <c r="W332" t="str">
        <f t="shared" si="51"/>
        <v>Public Speaking;Indoor Games;Dance;Spellathon;Quiz;Film Making;DIY;Hindi Drama;Gardening;Photography;Culinary;</v>
      </c>
    </row>
    <row r="333" spans="1:23" x14ac:dyDescent="0.2">
      <c r="A333" s="2">
        <f t="shared" si="52"/>
        <v>332</v>
      </c>
      <c r="B333" s="1" t="s">
        <v>23</v>
      </c>
      <c r="C333" s="1" t="s">
        <v>350</v>
      </c>
      <c r="D333" s="1" t="s">
        <v>351</v>
      </c>
      <c r="E333" s="3" t="s">
        <v>17</v>
      </c>
      <c r="F333" s="1" t="s">
        <v>46</v>
      </c>
      <c r="G333" s="1" t="s">
        <v>43</v>
      </c>
      <c r="H333" s="1" t="s">
        <v>23</v>
      </c>
      <c r="I333" s="1" t="s">
        <v>24</v>
      </c>
      <c r="J333" s="1" t="s">
        <v>40</v>
      </c>
      <c r="L333" t="str">
        <f t="shared" si="53"/>
        <v>Pritish Burman Ray</v>
      </c>
      <c r="M333" t="str">
        <f t="shared" si="47"/>
        <v>Explorers</v>
      </c>
      <c r="N333" t="str">
        <f t="shared" si="48"/>
        <v>7 B</v>
      </c>
      <c r="O333" t="str">
        <f t="shared" si="46"/>
        <v>Quiz;Public Speaking;DIY;</v>
      </c>
      <c r="P333" s="12" t="s">
        <v>23</v>
      </c>
      <c r="Q333" t="s">
        <v>24</v>
      </c>
      <c r="R333" t="s">
        <v>40</v>
      </c>
      <c r="S333" t="s">
        <v>1112</v>
      </c>
      <c r="T333" t="str">
        <f t="shared" si="49"/>
        <v>Spellathon;;Film Making;Dance;;Hindi Drama;Gardening;;Indoor Games;Photography;Culinary;</v>
      </c>
      <c r="U333" t="str">
        <f t="shared" si="54"/>
        <v>Spellathon;Film Making;Dance;Hindi Drama;Gardening;Indoor Games;Photography;Culinary;</v>
      </c>
      <c r="V333" t="str">
        <f t="shared" si="50"/>
        <v>Quiz;Public Speaking;DIY;Spellathon;Film Making;Dance;Hindi Drama;Gardening;Indoor Games;Photography;Culinary;</v>
      </c>
      <c r="W333" t="str">
        <f t="shared" si="51"/>
        <v>Quiz;Public Speaking;DIY;Spellathon;Film Making;Dance;Hindi Drama;Gardening;Indoor Games;Photography;Culinary;</v>
      </c>
    </row>
    <row r="334" spans="1:23" x14ac:dyDescent="0.2">
      <c r="A334" s="2">
        <f t="shared" si="52"/>
        <v>333</v>
      </c>
      <c r="B334" s="1" t="s">
        <v>62</v>
      </c>
      <c r="C334" s="1" t="s">
        <v>358</v>
      </c>
      <c r="D334" s="1" t="s">
        <v>181</v>
      </c>
      <c r="E334" s="3" t="s">
        <v>17</v>
      </c>
      <c r="F334" s="1" t="s">
        <v>13</v>
      </c>
      <c r="G334" s="1" t="s">
        <v>22</v>
      </c>
      <c r="H334" s="1" t="s">
        <v>28</v>
      </c>
      <c r="I334" s="1" t="s">
        <v>62</v>
      </c>
      <c r="J334" s="1" t="s">
        <v>19</v>
      </c>
      <c r="L334" t="str">
        <f t="shared" si="53"/>
        <v>Rajit Shetty</v>
      </c>
      <c r="M334" t="str">
        <f t="shared" si="47"/>
        <v>Voyagers</v>
      </c>
      <c r="N334" t="str">
        <f t="shared" si="48"/>
        <v>7 D</v>
      </c>
      <c r="O334" t="str">
        <f t="shared" si="46"/>
        <v>Dance;Hindi Drama;Culinary;</v>
      </c>
      <c r="P334" s="12" t="s">
        <v>28</v>
      </c>
      <c r="Q334" t="s">
        <v>62</v>
      </c>
      <c r="R334" t="s">
        <v>19</v>
      </c>
      <c r="S334" t="s">
        <v>1112</v>
      </c>
      <c r="T334" t="str">
        <f t="shared" si="49"/>
        <v>Spellathon;Quiz;Film Making;;DIY;;Gardening;Public Speaking;Indoor Games;Photography;;</v>
      </c>
      <c r="U334" t="str">
        <f t="shared" si="54"/>
        <v>Spellathon;Quiz;Film Making;DIY;Gardening;Public Speaking;Indoor Games;Photography;</v>
      </c>
      <c r="V334" t="str">
        <f t="shared" si="50"/>
        <v>Dance;Hindi Drama;Culinary;Spellathon;Quiz;Film Making;DIY;Gardening;Public Speaking;Indoor Games;Photography;</v>
      </c>
      <c r="W334" t="str">
        <f t="shared" si="51"/>
        <v>Dance;Hindi Drama;Culinary;Spellathon;Quiz;Film Making;DIY;Gardening;Public Speaking;Indoor Games;Photography;</v>
      </c>
    </row>
    <row r="335" spans="1:23" x14ac:dyDescent="0.2">
      <c r="A335" s="2">
        <f t="shared" si="52"/>
        <v>334</v>
      </c>
      <c r="B335" s="1" t="s">
        <v>28</v>
      </c>
      <c r="C335" s="1" t="s">
        <v>359</v>
      </c>
      <c r="D335" s="1" t="s">
        <v>360</v>
      </c>
      <c r="E335" s="3" t="s">
        <v>17</v>
      </c>
      <c r="F335" s="1" t="s">
        <v>31</v>
      </c>
      <c r="G335" s="1" t="s">
        <v>43</v>
      </c>
      <c r="H335" s="1" t="s">
        <v>78</v>
      </c>
      <c r="I335" s="1" t="s">
        <v>28</v>
      </c>
      <c r="J335" s="1" t="s">
        <v>19</v>
      </c>
      <c r="L335" t="str">
        <f t="shared" si="53"/>
        <v>Ram Kumar Sushil Kumar</v>
      </c>
      <c r="M335" t="str">
        <f t="shared" si="47"/>
        <v>Explorers</v>
      </c>
      <c r="N335" t="str">
        <f t="shared" si="48"/>
        <v>7 E</v>
      </c>
      <c r="O335" t="str">
        <f t="shared" si="46"/>
        <v>Gardening;Dance;Culinary;</v>
      </c>
      <c r="P335" s="12" t="s">
        <v>78</v>
      </c>
      <c r="Q335" t="s">
        <v>28</v>
      </c>
      <c r="R335" t="s">
        <v>19</v>
      </c>
      <c r="S335" t="s">
        <v>1112</v>
      </c>
      <c r="T335" t="str">
        <f t="shared" si="49"/>
        <v>Spellathon;Quiz;Film Making;;DIY;Hindi Drama;;Public Speaking;Indoor Games;Photography;;</v>
      </c>
      <c r="U335" t="str">
        <f t="shared" si="54"/>
        <v>Spellathon;Quiz;Film Making;DIY;Hindi Drama;Public Speaking;Indoor Games;Photography;</v>
      </c>
      <c r="V335" t="str">
        <f t="shared" si="50"/>
        <v>Gardening;Dance;Culinary;Spellathon;Quiz;Film Making;DIY;Hindi Drama;Public Speaking;Indoor Games;Photography;</v>
      </c>
      <c r="W335" t="str">
        <f t="shared" si="51"/>
        <v>Gardening;Dance;Culinary;Spellathon;Quiz;Film Making;DIY;Hindi Drama;Public Speaking;Indoor Games;Photography;</v>
      </c>
    </row>
    <row r="336" spans="1:23" x14ac:dyDescent="0.2">
      <c r="A336" s="2">
        <f t="shared" si="52"/>
        <v>335</v>
      </c>
      <c r="B336" s="1" t="s">
        <v>28</v>
      </c>
      <c r="C336" s="1" t="s">
        <v>32</v>
      </c>
      <c r="D336" s="1" t="s">
        <v>33</v>
      </c>
      <c r="E336" s="3" t="s">
        <v>17</v>
      </c>
      <c r="F336" s="1" t="s">
        <v>34</v>
      </c>
      <c r="G336" s="1" t="s">
        <v>22</v>
      </c>
      <c r="H336" s="1" t="s">
        <v>28</v>
      </c>
      <c r="I336" s="1" t="s">
        <v>543</v>
      </c>
      <c r="J336" s="1" t="s">
        <v>35</v>
      </c>
      <c r="L336" t="str">
        <f t="shared" si="53"/>
        <v xml:space="preserve">Aalya Choudhary </v>
      </c>
      <c r="M336" t="str">
        <f t="shared" si="47"/>
        <v>Voyagers</v>
      </c>
      <c r="N336" t="str">
        <f t="shared" si="48"/>
        <v>7 A</v>
      </c>
      <c r="O336" t="str">
        <f t="shared" si="46"/>
        <v>Dance;Film Making;Indoor Games;</v>
      </c>
      <c r="P336" s="12" t="s">
        <v>28</v>
      </c>
      <c r="Q336" t="s">
        <v>543</v>
      </c>
      <c r="R336" t="s">
        <v>35</v>
      </c>
      <c r="S336" t="s">
        <v>1112</v>
      </c>
      <c r="T336" t="str">
        <f t="shared" si="49"/>
        <v>Spellathon;Quiz;;;DIY;Hindi Drama;Gardening;Public Speaking;;Photography;Culinary;</v>
      </c>
      <c r="U336" t="str">
        <f t="shared" si="54"/>
        <v>Spellathon;Quiz;DIY;Hindi Drama;Gardening;Public Speaking;Photography;Culinary;</v>
      </c>
      <c r="V336" t="str">
        <f t="shared" si="50"/>
        <v>Dance;Film Making;Indoor Games;Spellathon;Quiz;DIY;Hindi Drama;Gardening;Public Speaking;Photography;Culinary;</v>
      </c>
      <c r="W336" t="str">
        <f t="shared" si="51"/>
        <v>Dance;Film Making;Indoor Games;Spellathon;Quiz;DIY;Hindi Drama;Gardening;Public Speaking;Photography;Culinary;</v>
      </c>
    </row>
    <row r="337" spans="1:23" x14ac:dyDescent="0.2">
      <c r="A337" s="2">
        <f t="shared" si="52"/>
        <v>336</v>
      </c>
      <c r="B337" s="1" t="s">
        <v>28</v>
      </c>
      <c r="C337" s="1" t="s">
        <v>36</v>
      </c>
      <c r="D337" s="1" t="s">
        <v>37</v>
      </c>
      <c r="E337" s="3" t="s">
        <v>17</v>
      </c>
      <c r="F337" s="1" t="s">
        <v>18</v>
      </c>
      <c r="G337" s="1" t="s">
        <v>22</v>
      </c>
      <c r="H337" s="1" t="s">
        <v>28</v>
      </c>
      <c r="I337" s="1" t="s">
        <v>19</v>
      </c>
      <c r="J337" s="1" t="s">
        <v>543</v>
      </c>
      <c r="L337" t="str">
        <f t="shared" si="53"/>
        <v>Aambal  Govind</v>
      </c>
      <c r="M337" t="str">
        <f t="shared" si="47"/>
        <v>Voyagers</v>
      </c>
      <c r="N337" t="str">
        <f t="shared" si="48"/>
        <v>7 C</v>
      </c>
      <c r="O337" t="str">
        <f t="shared" si="46"/>
        <v>Dance;Culinary;Film Making;</v>
      </c>
      <c r="P337" s="12" t="s">
        <v>28</v>
      </c>
      <c r="Q337" t="s">
        <v>19</v>
      </c>
      <c r="R337" t="s">
        <v>543</v>
      </c>
      <c r="S337" t="s">
        <v>1112</v>
      </c>
      <c r="T337" t="str">
        <f t="shared" si="49"/>
        <v>Spellathon;Quiz;;;DIY;Hindi Drama;Gardening;Public Speaking;Indoor Games;Photography;;</v>
      </c>
      <c r="U337" t="str">
        <f t="shared" si="54"/>
        <v>Spellathon;Quiz;DIY;Hindi Drama;Gardening;Public Speaking;Indoor Games;Photography;</v>
      </c>
      <c r="V337" t="str">
        <f t="shared" si="50"/>
        <v>Dance;Culinary;Film Making;Spellathon;Quiz;DIY;Hindi Drama;Gardening;Public Speaking;Indoor Games;Photography;</v>
      </c>
      <c r="W337" t="str">
        <f t="shared" si="51"/>
        <v>Dance;Culinary;Film Making;Spellathon;Quiz;DIY;Hindi Drama;Gardening;Public Speaking;Indoor Games;Photography;</v>
      </c>
    </row>
    <row r="338" spans="1:23" x14ac:dyDescent="0.2">
      <c r="A338" s="2">
        <f t="shared" si="52"/>
        <v>337</v>
      </c>
      <c r="B338" s="1" t="s">
        <v>1106</v>
      </c>
      <c r="C338" s="1" t="s">
        <v>377</v>
      </c>
      <c r="D338" s="1" t="s">
        <v>378</v>
      </c>
      <c r="E338" s="3" t="s">
        <v>17</v>
      </c>
      <c r="F338" s="1" t="s">
        <v>46</v>
      </c>
      <c r="G338" s="1" t="s">
        <v>14</v>
      </c>
      <c r="H338" s="1" t="s">
        <v>543</v>
      </c>
      <c r="I338" s="1" t="s">
        <v>40</v>
      </c>
      <c r="J338" s="1" t="s">
        <v>47</v>
      </c>
      <c r="L338" t="str">
        <f t="shared" si="53"/>
        <v xml:space="preserve">Ritisha  Dwivedy </v>
      </c>
      <c r="M338" t="str">
        <f t="shared" si="47"/>
        <v>Discoverers</v>
      </c>
      <c r="N338" t="str">
        <f t="shared" si="48"/>
        <v>7 B</v>
      </c>
      <c r="O338" t="str">
        <f t="shared" si="46"/>
        <v>Film Making;DIY;Spellathon;</v>
      </c>
      <c r="P338" s="12" t="s">
        <v>543</v>
      </c>
      <c r="Q338" t="s">
        <v>40</v>
      </c>
      <c r="R338" t="s">
        <v>47</v>
      </c>
      <c r="S338" t="s">
        <v>1112</v>
      </c>
      <c r="T338" t="str">
        <f t="shared" si="49"/>
        <v>;Quiz;;Dance;;Hindi Drama;Gardening;Public Speaking;Indoor Games;Photography;Culinary;</v>
      </c>
      <c r="U338" t="str">
        <f t="shared" si="54"/>
        <v>;Quiz;Dance;Hindi Drama;Gardening;Public Speaking;Indoor Games;Photography;Culinary;</v>
      </c>
      <c r="V338" t="str">
        <f t="shared" si="50"/>
        <v>Film Making;DIY;Spellathon;;Quiz;Dance;Hindi Drama;Gardening;Public Speaking;Indoor Games;Photography;Culinary;</v>
      </c>
      <c r="W338" t="str">
        <f t="shared" si="51"/>
        <v>Film Making;DIY;Spellathon;Quiz;Dance;Hindi Drama;Gardening;Public Speaking;Indoor Games;Photography;Culinary;</v>
      </c>
    </row>
    <row r="339" spans="1:23" x14ac:dyDescent="0.2">
      <c r="A339" s="2">
        <f t="shared" si="52"/>
        <v>338</v>
      </c>
      <c r="B339" s="1" t="s">
        <v>47</v>
      </c>
      <c r="C339" s="1" t="s">
        <v>379</v>
      </c>
      <c r="D339" s="1" t="s">
        <v>380</v>
      </c>
      <c r="E339" s="3" t="s">
        <v>17</v>
      </c>
      <c r="F339" s="1" t="s">
        <v>46</v>
      </c>
      <c r="G339" s="1" t="s">
        <v>27</v>
      </c>
      <c r="H339" s="1" t="s">
        <v>23</v>
      </c>
      <c r="I339" s="1" t="s">
        <v>47</v>
      </c>
      <c r="J339" s="1" t="s">
        <v>24</v>
      </c>
      <c r="L339" t="str">
        <f t="shared" si="53"/>
        <v>ritwik  garg</v>
      </c>
      <c r="M339" t="str">
        <f t="shared" si="47"/>
        <v>Pioneers</v>
      </c>
      <c r="N339" t="str">
        <f t="shared" si="48"/>
        <v>7 B</v>
      </c>
      <c r="O339" t="str">
        <f t="shared" si="46"/>
        <v>Quiz;Spellathon;Public Speaking;</v>
      </c>
      <c r="P339" s="12" t="s">
        <v>23</v>
      </c>
      <c r="Q339" t="s">
        <v>47</v>
      </c>
      <c r="R339" t="s">
        <v>24</v>
      </c>
      <c r="S339" t="s">
        <v>1112</v>
      </c>
      <c r="T339" t="str">
        <f t="shared" si="49"/>
        <v>;;Film Making;Dance;DIY;Hindi Drama;Gardening;;Indoor Games;Photography;Culinary;</v>
      </c>
      <c r="U339" t="str">
        <f t="shared" si="54"/>
        <v>;Film Making;Dance;DIY;Hindi Drama;Gardening;Indoor Games;Photography;Culinary;</v>
      </c>
      <c r="V339" t="str">
        <f t="shared" si="50"/>
        <v>Quiz;Spellathon;Public Speaking;;Film Making;Dance;DIY;Hindi Drama;Gardening;Indoor Games;Photography;Culinary;</v>
      </c>
      <c r="W339" t="str">
        <f t="shared" si="51"/>
        <v>Quiz;Spellathon;Public Speaking;Film Making;Dance;DIY;Hindi Drama;Gardening;Indoor Games;Photography;Culinary;</v>
      </c>
    </row>
    <row r="340" spans="1:23" x14ac:dyDescent="0.2">
      <c r="A340" s="2">
        <f t="shared" si="52"/>
        <v>339</v>
      </c>
      <c r="B340" s="1" t="s">
        <v>28</v>
      </c>
      <c r="C340" s="1" t="s">
        <v>381</v>
      </c>
      <c r="D340" s="1" t="s">
        <v>382</v>
      </c>
      <c r="E340" s="3" t="s">
        <v>17</v>
      </c>
      <c r="F340" s="1" t="s">
        <v>13</v>
      </c>
      <c r="G340" s="1" t="s">
        <v>14</v>
      </c>
      <c r="H340" s="1" t="s">
        <v>28</v>
      </c>
      <c r="I340" s="1" t="s">
        <v>40</v>
      </c>
      <c r="J340" s="1" t="s">
        <v>19</v>
      </c>
      <c r="L340" t="str">
        <f t="shared" si="53"/>
        <v xml:space="preserve">Riya Pisharody </v>
      </c>
      <c r="M340" t="str">
        <f t="shared" si="47"/>
        <v>Discoverers</v>
      </c>
      <c r="N340" t="str">
        <f t="shared" si="48"/>
        <v>7 D</v>
      </c>
      <c r="O340" t="str">
        <f t="shared" si="46"/>
        <v>Dance;DIY;Culinary;</v>
      </c>
      <c r="P340" s="12" t="s">
        <v>28</v>
      </c>
      <c r="Q340" t="s">
        <v>40</v>
      </c>
      <c r="R340" t="s">
        <v>19</v>
      </c>
      <c r="S340" t="s">
        <v>1112</v>
      </c>
      <c r="T340" t="str">
        <f t="shared" si="49"/>
        <v>Spellathon;Quiz;Film Making;;;Hindi Drama;Gardening;Public Speaking;Indoor Games;Photography;;</v>
      </c>
      <c r="U340" t="str">
        <f t="shared" si="54"/>
        <v>Spellathon;Quiz;Film Making;Hindi Drama;Gardening;Public Speaking;Indoor Games;Photography;</v>
      </c>
      <c r="V340" t="str">
        <f t="shared" si="50"/>
        <v>Dance;DIY;Culinary;Spellathon;Quiz;Film Making;Hindi Drama;Gardening;Public Speaking;Indoor Games;Photography;</v>
      </c>
      <c r="W340" t="str">
        <f t="shared" si="51"/>
        <v>Dance;DIY;Culinary;Spellathon;Quiz;Film Making;Hindi Drama;Gardening;Public Speaking;Indoor Games;Photography;</v>
      </c>
    </row>
    <row r="341" spans="1:23" x14ac:dyDescent="0.2">
      <c r="A341" s="2">
        <f t="shared" si="52"/>
        <v>340</v>
      </c>
      <c r="B341" s="1" t="s">
        <v>35</v>
      </c>
      <c r="C341" s="2" t="s">
        <v>883</v>
      </c>
      <c r="D341" s="2" t="s">
        <v>884</v>
      </c>
      <c r="E341" s="2" t="s">
        <v>536</v>
      </c>
      <c r="F341" s="2" t="s">
        <v>18</v>
      </c>
      <c r="G341" s="2" t="s">
        <v>27</v>
      </c>
      <c r="H341" s="2" t="s">
        <v>35</v>
      </c>
      <c r="I341" s="2" t="s">
        <v>78</v>
      </c>
      <c r="J341" s="2" t="s">
        <v>24</v>
      </c>
      <c r="L341" t="str">
        <f t="shared" si="53"/>
        <v xml:space="preserve">Priyanka  Ghosh </v>
      </c>
      <c r="M341" t="str">
        <f t="shared" si="47"/>
        <v>Pioneers</v>
      </c>
      <c r="N341" t="str">
        <f t="shared" si="48"/>
        <v>9 IGCSE C</v>
      </c>
      <c r="O341" t="str">
        <f t="shared" si="46"/>
        <v>Indoor Games;Gardening;Public Speaking;</v>
      </c>
      <c r="P341" s="12" t="s">
        <v>35</v>
      </c>
      <c r="Q341" t="s">
        <v>78</v>
      </c>
      <c r="R341" t="s">
        <v>24</v>
      </c>
      <c r="S341" t="s">
        <v>1112</v>
      </c>
      <c r="T341" t="str">
        <f t="shared" si="49"/>
        <v>Spellathon;Quiz;Film Making;Dance;DIY;Hindi Drama;;;;Photography;Culinary;</v>
      </c>
      <c r="U341" t="str">
        <f t="shared" si="54"/>
        <v>Spellathon;Quiz;Film Making;Dance;DIY;Hindi Drama;Photography;Culinary;</v>
      </c>
      <c r="V341" t="str">
        <f t="shared" si="50"/>
        <v>Indoor Games;Gardening;Public Speaking;Spellathon;Quiz;Film Making;Dance;DIY;Hindi Drama;Photography;Culinary;</v>
      </c>
      <c r="W341" t="str">
        <f t="shared" si="51"/>
        <v>Indoor Games;Gardening;Public Speaking;Spellathon;Quiz;Film Making;Dance;DIY;Hindi Drama;Photography;Culinary;</v>
      </c>
    </row>
    <row r="342" spans="1:23" x14ac:dyDescent="0.2">
      <c r="A342" s="2">
        <f t="shared" si="52"/>
        <v>341</v>
      </c>
      <c r="B342" s="1" t="s">
        <v>19</v>
      </c>
      <c r="C342" s="1" t="s">
        <v>387</v>
      </c>
      <c r="D342" s="1" t="s">
        <v>388</v>
      </c>
      <c r="E342" s="3" t="s">
        <v>17</v>
      </c>
      <c r="F342" s="1" t="s">
        <v>13</v>
      </c>
      <c r="G342" s="1" t="s">
        <v>14</v>
      </c>
      <c r="H342" s="1" t="s">
        <v>19</v>
      </c>
      <c r="I342" s="1" t="s">
        <v>543</v>
      </c>
      <c r="J342" s="1" t="s">
        <v>28</v>
      </c>
      <c r="L342" t="str">
        <f t="shared" si="53"/>
        <v>Ryna Poply</v>
      </c>
      <c r="M342" t="str">
        <f t="shared" si="47"/>
        <v>Discoverers</v>
      </c>
      <c r="N342" t="str">
        <f t="shared" si="48"/>
        <v>7 D</v>
      </c>
      <c r="O342" t="str">
        <f t="shared" si="46"/>
        <v>Culinary;Film Making;Dance;</v>
      </c>
      <c r="P342" s="12" t="s">
        <v>19</v>
      </c>
      <c r="Q342" t="s">
        <v>543</v>
      </c>
      <c r="R342" t="s">
        <v>28</v>
      </c>
      <c r="S342" t="s">
        <v>1112</v>
      </c>
      <c r="T342" t="str">
        <f t="shared" si="49"/>
        <v>Spellathon;Quiz;;;DIY;Hindi Drama;Gardening;Public Speaking;Indoor Games;Photography;;</v>
      </c>
      <c r="U342" t="str">
        <f t="shared" si="54"/>
        <v>Spellathon;Quiz;DIY;Hindi Drama;Gardening;Public Speaking;Indoor Games;Photography;</v>
      </c>
      <c r="V342" t="str">
        <f t="shared" si="50"/>
        <v>Culinary;Film Making;Dance;Spellathon;Quiz;DIY;Hindi Drama;Gardening;Public Speaking;Indoor Games;Photography;</v>
      </c>
      <c r="W342" t="str">
        <f t="shared" si="51"/>
        <v>Culinary;Film Making;Dance;Spellathon;Quiz;DIY;Hindi Drama;Gardening;Public Speaking;Indoor Games;Photography;</v>
      </c>
    </row>
    <row r="343" spans="1:23" x14ac:dyDescent="0.2">
      <c r="A343" s="2">
        <f t="shared" si="52"/>
        <v>342</v>
      </c>
      <c r="B343" s="1" t="s">
        <v>28</v>
      </c>
      <c r="C343" s="1" t="s">
        <v>126</v>
      </c>
      <c r="D343" s="1" t="s">
        <v>51</v>
      </c>
      <c r="E343" s="3" t="s">
        <v>17</v>
      </c>
      <c r="F343" s="1" t="s">
        <v>31</v>
      </c>
      <c r="G343" s="1" t="s">
        <v>22</v>
      </c>
      <c r="H343" s="1" t="s">
        <v>28</v>
      </c>
      <c r="I343" s="1" t="s">
        <v>543</v>
      </c>
      <c r="J343" s="1" t="s">
        <v>40</v>
      </c>
      <c r="L343" t="str">
        <f t="shared" si="53"/>
        <v>Anushka Sharma</v>
      </c>
      <c r="M343" t="str">
        <f t="shared" si="47"/>
        <v>Voyagers</v>
      </c>
      <c r="N343" t="str">
        <f t="shared" si="48"/>
        <v>7 E</v>
      </c>
      <c r="O343" t="str">
        <f t="shared" si="46"/>
        <v>Dance;Film Making;DIY;</v>
      </c>
      <c r="P343" s="12" t="s">
        <v>28</v>
      </c>
      <c r="Q343" t="s">
        <v>543</v>
      </c>
      <c r="R343" t="s">
        <v>40</v>
      </c>
      <c r="S343" t="s">
        <v>1112</v>
      </c>
      <c r="T343" t="str">
        <f t="shared" si="49"/>
        <v>Spellathon;Quiz;;;;Hindi Drama;Gardening;Public Speaking;Indoor Games;Photography;Culinary;</v>
      </c>
      <c r="U343" t="str">
        <f t="shared" si="54"/>
        <v>Spellathon;Quiz;Hindi Drama;Gardening;Public Speaking;Indoor Games;Photography;Culinary;</v>
      </c>
      <c r="V343" t="str">
        <f t="shared" si="50"/>
        <v>Dance;Film Making;DIY;Spellathon;Quiz;Hindi Drama;Gardening;Public Speaking;Indoor Games;Photography;Culinary;</v>
      </c>
      <c r="W343" t="str">
        <f t="shared" si="51"/>
        <v>Dance;Film Making;DIY;Spellathon;Quiz;Hindi Drama;Gardening;Public Speaking;Indoor Games;Photography;Culinary;</v>
      </c>
    </row>
    <row r="344" spans="1:23" x14ac:dyDescent="0.2">
      <c r="A344" s="2">
        <f t="shared" si="52"/>
        <v>343</v>
      </c>
      <c r="B344" s="1" t="s">
        <v>47</v>
      </c>
      <c r="C344" s="1" t="s">
        <v>391</v>
      </c>
      <c r="D344" s="1" t="s">
        <v>393</v>
      </c>
      <c r="E344" s="3" t="s">
        <v>17</v>
      </c>
      <c r="F344" s="1" t="s">
        <v>34</v>
      </c>
      <c r="G344" s="1" t="s">
        <v>27</v>
      </c>
      <c r="H344" s="1" t="s">
        <v>28</v>
      </c>
      <c r="I344" s="1" t="s">
        <v>47</v>
      </c>
      <c r="J344" s="1" t="s">
        <v>40</v>
      </c>
      <c r="L344" t="str">
        <f t="shared" si="53"/>
        <v>Saanvi Dudeja</v>
      </c>
      <c r="M344" t="str">
        <f t="shared" si="47"/>
        <v>Pioneers</v>
      </c>
      <c r="N344" t="str">
        <f t="shared" si="48"/>
        <v>7 A</v>
      </c>
      <c r="O344" t="str">
        <f t="shared" si="46"/>
        <v>Dance;Spellathon;DIY;</v>
      </c>
      <c r="P344" s="12" t="s">
        <v>28</v>
      </c>
      <c r="Q344" t="s">
        <v>47</v>
      </c>
      <c r="R344" t="s">
        <v>40</v>
      </c>
      <c r="S344" t="s">
        <v>1112</v>
      </c>
      <c r="T344" t="str">
        <f t="shared" si="49"/>
        <v>;Quiz;Film Making;;;Hindi Drama;Gardening;Public Speaking;Indoor Games;Photography;Culinary;</v>
      </c>
      <c r="U344" t="str">
        <f t="shared" si="54"/>
        <v>;Quiz;Film Making;Hindi Drama;Gardening;Public Speaking;Indoor Games;Photography;Culinary;</v>
      </c>
      <c r="V344" t="str">
        <f t="shared" si="50"/>
        <v>Dance;Spellathon;DIY;;Quiz;Film Making;Hindi Drama;Gardening;Public Speaking;Indoor Games;Photography;Culinary;</v>
      </c>
      <c r="W344" t="str">
        <f t="shared" si="51"/>
        <v>Dance;Spellathon;DIY;Quiz;Film Making;Hindi Drama;Gardening;Public Speaking;Indoor Games;Photography;Culinary;</v>
      </c>
    </row>
    <row r="345" spans="1:23" x14ac:dyDescent="0.2">
      <c r="A345" s="2">
        <f t="shared" si="52"/>
        <v>344</v>
      </c>
      <c r="B345" s="1" t="s">
        <v>23</v>
      </c>
      <c r="C345" s="1" t="s">
        <v>394</v>
      </c>
      <c r="D345" s="1" t="s">
        <v>395</v>
      </c>
      <c r="E345" s="3" t="s">
        <v>17</v>
      </c>
      <c r="F345" s="1" t="s">
        <v>74</v>
      </c>
      <c r="G345" s="1" t="s">
        <v>14</v>
      </c>
      <c r="H345" s="1" t="s">
        <v>23</v>
      </c>
      <c r="I345" s="1" t="s">
        <v>28</v>
      </c>
      <c r="J345" s="1" t="s">
        <v>62</v>
      </c>
      <c r="L345" t="str">
        <f t="shared" si="53"/>
        <v>Saarang Srinivasan</v>
      </c>
      <c r="M345" t="str">
        <f t="shared" si="47"/>
        <v>Discoverers</v>
      </c>
      <c r="N345" t="str">
        <f t="shared" si="48"/>
        <v>7 F</v>
      </c>
      <c r="O345" t="str">
        <f t="shared" si="46"/>
        <v>Quiz;Dance;Hindi Drama;</v>
      </c>
      <c r="P345" s="12" t="s">
        <v>23</v>
      </c>
      <c r="Q345" t="s">
        <v>28</v>
      </c>
      <c r="R345" t="s">
        <v>62</v>
      </c>
      <c r="S345" t="s">
        <v>1112</v>
      </c>
      <c r="T345" t="str">
        <f t="shared" si="49"/>
        <v>Spellathon;;Film Making;;DIY;;Gardening;Public Speaking;Indoor Games;Photography;Culinary;</v>
      </c>
      <c r="U345" t="str">
        <f t="shared" si="54"/>
        <v>Spellathon;Film Making;DIY;Gardening;Public Speaking;Indoor Games;Photography;Culinary;</v>
      </c>
      <c r="V345" t="str">
        <f t="shared" si="50"/>
        <v>Quiz;Dance;Hindi Drama;Spellathon;Film Making;DIY;Gardening;Public Speaking;Indoor Games;Photography;Culinary;</v>
      </c>
      <c r="W345" t="str">
        <f t="shared" si="51"/>
        <v>Quiz;Dance;Hindi Drama;Spellathon;Film Making;DIY;Gardening;Public Speaking;Indoor Games;Photography;Culinary;</v>
      </c>
    </row>
    <row r="346" spans="1:23" x14ac:dyDescent="0.2">
      <c r="A346" s="2">
        <f t="shared" si="52"/>
        <v>345</v>
      </c>
      <c r="B346" s="2" t="s">
        <v>24</v>
      </c>
      <c r="C346" s="1" t="s">
        <v>396</v>
      </c>
      <c r="D346" s="1" t="s">
        <v>397</v>
      </c>
      <c r="E346" s="3" t="s">
        <v>17</v>
      </c>
      <c r="F346" s="1" t="s">
        <v>31</v>
      </c>
      <c r="G346" s="1" t="s">
        <v>27</v>
      </c>
      <c r="H346" s="1" t="s">
        <v>35</v>
      </c>
      <c r="I346" s="1" t="s">
        <v>24</v>
      </c>
      <c r="J346" s="1" t="s">
        <v>40</v>
      </c>
      <c r="L346" t="str">
        <f t="shared" si="53"/>
        <v>Saatvik  Yadav</v>
      </c>
      <c r="M346" t="str">
        <f t="shared" si="47"/>
        <v>Pioneers</v>
      </c>
      <c r="N346" t="str">
        <f t="shared" si="48"/>
        <v>7 E</v>
      </c>
      <c r="O346" t="str">
        <f t="shared" si="46"/>
        <v>Indoor Games;Public Speaking;DIY;</v>
      </c>
      <c r="P346" s="12" t="s">
        <v>35</v>
      </c>
      <c r="Q346" t="s">
        <v>24</v>
      </c>
      <c r="R346" t="s">
        <v>40</v>
      </c>
      <c r="S346" t="s">
        <v>1112</v>
      </c>
      <c r="T346" t="str">
        <f t="shared" si="49"/>
        <v>Spellathon;Quiz;Film Making;Dance;;Hindi Drama;Gardening;;;Photography;Culinary;</v>
      </c>
      <c r="U346" t="str">
        <f t="shared" si="54"/>
        <v>Spellathon;Quiz;Film Making;Dance;Hindi Drama;Gardening;Photography;Culinary;</v>
      </c>
      <c r="V346" t="str">
        <f t="shared" si="50"/>
        <v>Indoor Games;Public Speaking;DIY;Spellathon;Quiz;Film Making;Dance;Hindi Drama;Gardening;Photography;Culinary;</v>
      </c>
      <c r="W346" t="str">
        <f t="shared" si="51"/>
        <v>Indoor Games;Public Speaking;DIY;Spellathon;Quiz;Film Making;Dance;Hindi Drama;Gardening;Photography;Culinary;</v>
      </c>
    </row>
    <row r="347" spans="1:23" x14ac:dyDescent="0.2">
      <c r="A347" s="2">
        <f t="shared" si="52"/>
        <v>346</v>
      </c>
      <c r="B347" s="1" t="s">
        <v>19</v>
      </c>
      <c r="C347" s="1" t="s">
        <v>402</v>
      </c>
      <c r="D347" s="1" t="s">
        <v>403</v>
      </c>
      <c r="E347" s="3" t="s">
        <v>17</v>
      </c>
      <c r="F347" s="1" t="s">
        <v>18</v>
      </c>
      <c r="G347" s="1" t="s">
        <v>43</v>
      </c>
      <c r="H347" s="1" t="s">
        <v>19</v>
      </c>
      <c r="I347" s="1" t="s">
        <v>40</v>
      </c>
      <c r="J347" s="1" t="s">
        <v>35</v>
      </c>
      <c r="L347" t="str">
        <f t="shared" si="53"/>
        <v>Sahil Narayanaswamy</v>
      </c>
      <c r="M347" t="str">
        <f t="shared" si="47"/>
        <v>Explorers</v>
      </c>
      <c r="N347" t="str">
        <f t="shared" si="48"/>
        <v>7 C</v>
      </c>
      <c r="O347" t="str">
        <f t="shared" si="46"/>
        <v>Culinary;DIY;Indoor Games;</v>
      </c>
      <c r="P347" s="12" t="s">
        <v>19</v>
      </c>
      <c r="Q347" t="s">
        <v>40</v>
      </c>
      <c r="R347" t="s">
        <v>35</v>
      </c>
      <c r="S347" t="s">
        <v>1112</v>
      </c>
      <c r="T347" t="str">
        <f t="shared" si="49"/>
        <v>Spellathon;Quiz;Film Making;Dance;;Hindi Drama;Gardening;Public Speaking;;Photography;;</v>
      </c>
      <c r="U347" t="str">
        <f t="shared" si="54"/>
        <v>Spellathon;Quiz;Film Making;Dance;Hindi Drama;Gardening;Public Speaking;Photography;</v>
      </c>
      <c r="V347" t="str">
        <f t="shared" si="50"/>
        <v>Culinary;DIY;Indoor Games;Spellathon;Quiz;Film Making;Dance;Hindi Drama;Gardening;Public Speaking;Photography;</v>
      </c>
      <c r="W347" t="str">
        <f t="shared" si="51"/>
        <v>Culinary;DIY;Indoor Games;Spellathon;Quiz;Film Making;Dance;Hindi Drama;Gardening;Public Speaking;Photography;</v>
      </c>
    </row>
    <row r="348" spans="1:23" x14ac:dyDescent="0.2">
      <c r="A348" s="2">
        <f t="shared" si="52"/>
        <v>347</v>
      </c>
      <c r="B348" s="1" t="s">
        <v>28</v>
      </c>
      <c r="C348" s="1" t="s">
        <v>404</v>
      </c>
      <c r="D348" s="1" t="s">
        <v>405</v>
      </c>
      <c r="E348" s="3" t="s">
        <v>17</v>
      </c>
      <c r="F348" s="1" t="s">
        <v>34</v>
      </c>
      <c r="G348" s="1" t="s">
        <v>14</v>
      </c>
      <c r="H348" s="1" t="s">
        <v>28</v>
      </c>
      <c r="I348" s="1" t="s">
        <v>543</v>
      </c>
      <c r="J348" s="1" t="s">
        <v>24</v>
      </c>
      <c r="L348" t="str">
        <f t="shared" si="53"/>
        <v>Samaira Khurana</v>
      </c>
      <c r="M348" t="str">
        <f t="shared" si="47"/>
        <v>Discoverers</v>
      </c>
      <c r="N348" t="str">
        <f t="shared" si="48"/>
        <v>7 A</v>
      </c>
      <c r="O348" t="str">
        <f t="shared" si="46"/>
        <v>Dance;Film Making;Public Speaking;</v>
      </c>
      <c r="P348" s="12" t="s">
        <v>28</v>
      </c>
      <c r="Q348" t="s">
        <v>543</v>
      </c>
      <c r="R348" t="s">
        <v>24</v>
      </c>
      <c r="S348" t="s">
        <v>1112</v>
      </c>
      <c r="T348" t="str">
        <f t="shared" si="49"/>
        <v>Spellathon;Quiz;;;DIY;Hindi Drama;Gardening;;Indoor Games;Photography;Culinary;</v>
      </c>
      <c r="U348" t="str">
        <f t="shared" si="54"/>
        <v>Spellathon;Quiz;DIY;Hindi Drama;Gardening;Indoor Games;Photography;Culinary;</v>
      </c>
      <c r="V348" t="str">
        <f t="shared" si="50"/>
        <v>Dance;Film Making;Public Speaking;Spellathon;Quiz;DIY;Hindi Drama;Gardening;Indoor Games;Photography;Culinary;</v>
      </c>
      <c r="W348" t="str">
        <f t="shared" si="51"/>
        <v>Dance;Film Making;Public Speaking;Spellathon;Quiz;DIY;Hindi Drama;Gardening;Indoor Games;Photography;Culinary;</v>
      </c>
    </row>
    <row r="349" spans="1:23" x14ac:dyDescent="0.2">
      <c r="A349" s="2">
        <f t="shared" si="52"/>
        <v>348</v>
      </c>
      <c r="B349" s="1" t="s">
        <v>28</v>
      </c>
      <c r="C349" s="1" t="s">
        <v>408</v>
      </c>
      <c r="D349" s="1" t="s">
        <v>409</v>
      </c>
      <c r="E349" s="3" t="s">
        <v>17</v>
      </c>
      <c r="F349" s="1" t="s">
        <v>46</v>
      </c>
      <c r="G349" s="1" t="s">
        <v>43</v>
      </c>
      <c r="H349" s="1" t="s">
        <v>28</v>
      </c>
      <c r="I349" s="1" t="s">
        <v>19</v>
      </c>
      <c r="J349" s="1" t="s">
        <v>543</v>
      </c>
      <c r="L349" t="str">
        <f t="shared" si="53"/>
        <v>Samika Thukral</v>
      </c>
      <c r="M349" t="str">
        <f t="shared" si="47"/>
        <v>Explorers</v>
      </c>
      <c r="N349" t="str">
        <f t="shared" si="48"/>
        <v>7 B</v>
      </c>
      <c r="O349" t="str">
        <f t="shared" si="46"/>
        <v>Dance;Culinary;Film Making;</v>
      </c>
      <c r="P349" s="12" t="s">
        <v>28</v>
      </c>
      <c r="Q349" t="s">
        <v>19</v>
      </c>
      <c r="R349" t="s">
        <v>543</v>
      </c>
      <c r="S349" t="s">
        <v>1112</v>
      </c>
      <c r="T349" t="str">
        <f t="shared" si="49"/>
        <v>Spellathon;Quiz;;;DIY;Hindi Drama;Gardening;Public Speaking;Indoor Games;Photography;;</v>
      </c>
      <c r="U349" t="str">
        <f t="shared" si="54"/>
        <v>Spellathon;Quiz;DIY;Hindi Drama;Gardening;Public Speaking;Indoor Games;Photography;</v>
      </c>
      <c r="V349" t="str">
        <f t="shared" si="50"/>
        <v>Dance;Culinary;Film Making;Spellathon;Quiz;DIY;Hindi Drama;Gardening;Public Speaking;Indoor Games;Photography;</v>
      </c>
      <c r="W349" t="str">
        <f t="shared" si="51"/>
        <v>Dance;Culinary;Film Making;Spellathon;Quiz;DIY;Hindi Drama;Gardening;Public Speaking;Indoor Games;Photography;</v>
      </c>
    </row>
    <row r="350" spans="1:23" x14ac:dyDescent="0.2">
      <c r="A350" s="2">
        <f t="shared" si="52"/>
        <v>349</v>
      </c>
      <c r="B350" s="1" t="s">
        <v>28</v>
      </c>
      <c r="C350" s="1" t="s">
        <v>410</v>
      </c>
      <c r="D350" s="1" t="s">
        <v>411</v>
      </c>
      <c r="E350" s="3" t="s">
        <v>17</v>
      </c>
      <c r="F350" s="1" t="s">
        <v>18</v>
      </c>
      <c r="G350" s="1" t="s">
        <v>43</v>
      </c>
      <c r="H350" s="1" t="s">
        <v>19</v>
      </c>
      <c r="I350" s="1" t="s">
        <v>28</v>
      </c>
      <c r="J350" s="1" t="s">
        <v>543</v>
      </c>
      <c r="L350" t="str">
        <f t="shared" si="53"/>
        <v>samiya  paradkar</v>
      </c>
      <c r="M350" t="str">
        <f t="shared" si="47"/>
        <v>Explorers</v>
      </c>
      <c r="N350" t="str">
        <f t="shared" si="48"/>
        <v>7 C</v>
      </c>
      <c r="O350" t="str">
        <f t="shared" si="46"/>
        <v>Culinary;Dance;Film Making;</v>
      </c>
      <c r="P350" s="12" t="s">
        <v>19</v>
      </c>
      <c r="Q350" t="s">
        <v>28</v>
      </c>
      <c r="R350" t="s">
        <v>543</v>
      </c>
      <c r="S350" t="s">
        <v>1112</v>
      </c>
      <c r="T350" t="str">
        <f t="shared" si="49"/>
        <v>Spellathon;Quiz;;;DIY;Hindi Drama;Gardening;Public Speaking;Indoor Games;Photography;;</v>
      </c>
      <c r="U350" t="str">
        <f t="shared" si="54"/>
        <v>Spellathon;Quiz;DIY;Hindi Drama;Gardening;Public Speaking;Indoor Games;Photography;</v>
      </c>
      <c r="V350" t="str">
        <f t="shared" si="50"/>
        <v>Culinary;Dance;Film Making;Spellathon;Quiz;DIY;Hindi Drama;Gardening;Public Speaking;Indoor Games;Photography;</v>
      </c>
      <c r="W350" t="str">
        <f t="shared" si="51"/>
        <v>Culinary;Dance;Film Making;Spellathon;Quiz;DIY;Hindi Drama;Gardening;Public Speaking;Indoor Games;Photography;</v>
      </c>
    </row>
    <row r="351" spans="1:23" x14ac:dyDescent="0.2">
      <c r="A351" s="2">
        <f t="shared" si="52"/>
        <v>350</v>
      </c>
      <c r="B351" s="2" t="s">
        <v>543</v>
      </c>
      <c r="C351" s="1" t="s">
        <v>412</v>
      </c>
      <c r="D351" s="1" t="s">
        <v>413</v>
      </c>
      <c r="E351" s="3" t="s">
        <v>17</v>
      </c>
      <c r="F351" s="1" t="s">
        <v>34</v>
      </c>
      <c r="G351" s="1" t="s">
        <v>27</v>
      </c>
      <c r="H351" s="1" t="s">
        <v>543</v>
      </c>
      <c r="I351" s="1" t="s">
        <v>24</v>
      </c>
      <c r="J351" s="1" t="s">
        <v>19</v>
      </c>
      <c r="L351" t="str">
        <f t="shared" si="53"/>
        <v>sanat  puri</v>
      </c>
      <c r="M351" t="str">
        <f t="shared" si="47"/>
        <v>Pioneers</v>
      </c>
      <c r="N351" t="str">
        <f t="shared" si="48"/>
        <v>7 A</v>
      </c>
      <c r="O351" t="str">
        <f t="shared" si="46"/>
        <v>Film Making;Public Speaking;Culinary;</v>
      </c>
      <c r="P351" s="12" t="s">
        <v>543</v>
      </c>
      <c r="Q351" t="s">
        <v>24</v>
      </c>
      <c r="R351" t="s">
        <v>19</v>
      </c>
      <c r="S351" t="s">
        <v>1112</v>
      </c>
      <c r="T351" t="str">
        <f t="shared" si="49"/>
        <v>Spellathon;Quiz;;Dance;DIY;Hindi Drama;Gardening;;Indoor Games;Photography;;</v>
      </c>
      <c r="U351" t="str">
        <f t="shared" si="54"/>
        <v>Spellathon;Quiz;Dance;DIY;Hindi Drama;Gardening;Indoor Games;Photography;</v>
      </c>
      <c r="V351" t="str">
        <f t="shared" si="50"/>
        <v>Film Making;Public Speaking;Culinary;Spellathon;Quiz;Dance;DIY;Hindi Drama;Gardening;Indoor Games;Photography;</v>
      </c>
      <c r="W351" t="str">
        <f t="shared" si="51"/>
        <v>Film Making;Public Speaking;Culinary;Spellathon;Quiz;Dance;DIY;Hindi Drama;Gardening;Indoor Games;Photography;</v>
      </c>
    </row>
    <row r="352" spans="1:23" x14ac:dyDescent="0.2">
      <c r="A352" s="2">
        <f t="shared" si="52"/>
        <v>351</v>
      </c>
      <c r="B352" s="1" t="s">
        <v>40</v>
      </c>
      <c r="C352" s="1" t="s">
        <v>414</v>
      </c>
      <c r="D352" s="1" t="s">
        <v>188</v>
      </c>
      <c r="E352" s="3" t="s">
        <v>17</v>
      </c>
      <c r="F352" s="1" t="s">
        <v>18</v>
      </c>
      <c r="G352" s="1" t="s">
        <v>22</v>
      </c>
      <c r="H352" s="1" t="s">
        <v>543</v>
      </c>
      <c r="I352" s="1" t="s">
        <v>40</v>
      </c>
      <c r="J352" s="1" t="s">
        <v>62</v>
      </c>
      <c r="L352" t="str">
        <f t="shared" si="53"/>
        <v>Sanay  Saxena</v>
      </c>
      <c r="M352" t="str">
        <f t="shared" si="47"/>
        <v>Voyagers</v>
      </c>
      <c r="N352" t="str">
        <f t="shared" si="48"/>
        <v>7 C</v>
      </c>
      <c r="O352" t="str">
        <f t="shared" si="46"/>
        <v>Film Making;DIY;Hindi Drama;</v>
      </c>
      <c r="P352" s="12" t="s">
        <v>543</v>
      </c>
      <c r="Q352" t="s">
        <v>40</v>
      </c>
      <c r="R352" t="s">
        <v>62</v>
      </c>
      <c r="S352" t="s">
        <v>1112</v>
      </c>
      <c r="T352" t="str">
        <f t="shared" si="49"/>
        <v>Spellathon;Quiz;;Dance;;;Gardening;Public Speaking;Indoor Games;Photography;Culinary;</v>
      </c>
      <c r="U352" t="str">
        <f t="shared" si="54"/>
        <v>Spellathon;Quiz;Dance;Gardening;Public Speaking;Indoor Games;Photography;Culinary;</v>
      </c>
      <c r="V352" t="str">
        <f t="shared" si="50"/>
        <v>Film Making;DIY;Hindi Drama;Spellathon;Quiz;Dance;Gardening;Public Speaking;Indoor Games;Photography;Culinary;</v>
      </c>
      <c r="W352" t="str">
        <f t="shared" si="51"/>
        <v>Film Making;DIY;Hindi Drama;Spellathon;Quiz;Dance;Gardening;Public Speaking;Indoor Games;Photography;Culinary;</v>
      </c>
    </row>
    <row r="353" spans="1:23" x14ac:dyDescent="0.2">
      <c r="A353" s="2">
        <f t="shared" si="52"/>
        <v>352</v>
      </c>
      <c r="B353" s="1" t="s">
        <v>19</v>
      </c>
      <c r="C353" s="1" t="s">
        <v>417</v>
      </c>
      <c r="D353" s="1" t="s">
        <v>418</v>
      </c>
      <c r="E353" s="3" t="s">
        <v>17</v>
      </c>
      <c r="F353" s="1" t="s">
        <v>13</v>
      </c>
      <c r="G353" s="1" t="s">
        <v>22</v>
      </c>
      <c r="H353" s="1" t="s">
        <v>19</v>
      </c>
      <c r="I353" s="1" t="s">
        <v>543</v>
      </c>
      <c r="J353" s="1" t="s">
        <v>35</v>
      </c>
      <c r="L353" t="str">
        <f t="shared" si="53"/>
        <v>Sanjana  Yugan</v>
      </c>
      <c r="M353" t="str">
        <f t="shared" si="47"/>
        <v>Voyagers</v>
      </c>
      <c r="N353" t="str">
        <f t="shared" si="48"/>
        <v>7 D</v>
      </c>
      <c r="O353" t="str">
        <f t="shared" si="46"/>
        <v>Culinary;Film Making;Indoor Games;</v>
      </c>
      <c r="P353" s="12" t="s">
        <v>19</v>
      </c>
      <c r="Q353" t="s">
        <v>543</v>
      </c>
      <c r="R353" t="s">
        <v>35</v>
      </c>
      <c r="S353" t="s">
        <v>1112</v>
      </c>
      <c r="T353" t="str">
        <f t="shared" si="49"/>
        <v>Spellathon;Quiz;;Dance;DIY;Hindi Drama;Gardening;Public Speaking;;Photography;;</v>
      </c>
      <c r="U353" t="str">
        <f t="shared" si="54"/>
        <v>Spellathon;Quiz;Dance;DIY;Hindi Drama;Gardening;Public Speaking;Photography;</v>
      </c>
      <c r="V353" t="str">
        <f t="shared" si="50"/>
        <v>Culinary;Film Making;Indoor Games;Spellathon;Quiz;Dance;DIY;Hindi Drama;Gardening;Public Speaking;Photography;</v>
      </c>
      <c r="W353" t="str">
        <f t="shared" si="51"/>
        <v>Culinary;Film Making;Indoor Games;Spellathon;Quiz;Dance;DIY;Hindi Drama;Gardening;Public Speaking;Photography;</v>
      </c>
    </row>
    <row r="354" spans="1:23" x14ac:dyDescent="0.2">
      <c r="A354" s="2">
        <f t="shared" si="52"/>
        <v>353</v>
      </c>
      <c r="B354" s="1" t="s">
        <v>40</v>
      </c>
      <c r="C354" s="1" t="s">
        <v>419</v>
      </c>
      <c r="D354" s="1" t="s">
        <v>420</v>
      </c>
      <c r="E354" s="3" t="s">
        <v>17</v>
      </c>
      <c r="F354" s="1" t="s">
        <v>46</v>
      </c>
      <c r="G354" s="1" t="s">
        <v>14</v>
      </c>
      <c r="H354" s="1" t="s">
        <v>40</v>
      </c>
      <c r="I354" s="1" t="s">
        <v>19</v>
      </c>
      <c r="J354" s="1" t="s">
        <v>28</v>
      </c>
      <c r="L354" t="str">
        <f t="shared" si="53"/>
        <v>Sanjana Sandeep Mallya</v>
      </c>
      <c r="M354" t="str">
        <f t="shared" si="47"/>
        <v>Discoverers</v>
      </c>
      <c r="N354" t="str">
        <f t="shared" si="48"/>
        <v>7 B</v>
      </c>
      <c r="O354" t="str">
        <f t="shared" si="46"/>
        <v>DIY;Culinary;Dance;</v>
      </c>
      <c r="P354" s="12" t="s">
        <v>40</v>
      </c>
      <c r="Q354" t="s">
        <v>19</v>
      </c>
      <c r="R354" t="s">
        <v>28</v>
      </c>
      <c r="S354" t="s">
        <v>1112</v>
      </c>
      <c r="T354" t="str">
        <f t="shared" si="49"/>
        <v>Spellathon;Quiz;Film Making;;;Hindi Drama;Gardening;Public Speaking;Indoor Games;Photography;;</v>
      </c>
      <c r="U354" t="str">
        <f t="shared" si="54"/>
        <v>Spellathon;Quiz;Film Making;Hindi Drama;Gardening;Public Speaking;Indoor Games;Photography;</v>
      </c>
      <c r="V354" t="str">
        <f t="shared" si="50"/>
        <v>DIY;Culinary;Dance;Spellathon;Quiz;Film Making;Hindi Drama;Gardening;Public Speaking;Indoor Games;Photography;</v>
      </c>
      <c r="W354" t="str">
        <f t="shared" si="51"/>
        <v>DIY;Culinary;Dance;Spellathon;Quiz;Film Making;Hindi Drama;Gardening;Public Speaking;Indoor Games;Photography;</v>
      </c>
    </row>
    <row r="355" spans="1:23" x14ac:dyDescent="0.2">
      <c r="A355" s="2">
        <f t="shared" si="52"/>
        <v>354</v>
      </c>
      <c r="B355" s="1" t="s">
        <v>35</v>
      </c>
      <c r="C355" s="2" t="s">
        <v>890</v>
      </c>
      <c r="D355" s="2" t="s">
        <v>891</v>
      </c>
      <c r="E355" s="2" t="s">
        <v>536</v>
      </c>
      <c r="F355" s="2" t="s">
        <v>34</v>
      </c>
      <c r="G355" s="2" t="s">
        <v>27</v>
      </c>
      <c r="H355" s="2" t="s">
        <v>35</v>
      </c>
      <c r="I355" s="2" t="s">
        <v>534</v>
      </c>
      <c r="J355" s="2" t="s">
        <v>40</v>
      </c>
      <c r="L355" t="str">
        <f t="shared" si="53"/>
        <v>Ritul Rajeesh George</v>
      </c>
      <c r="M355" t="str">
        <f t="shared" si="47"/>
        <v>Pioneers</v>
      </c>
      <c r="N355" t="str">
        <f t="shared" si="48"/>
        <v>9 IGCSE A</v>
      </c>
      <c r="O355" t="str">
        <f t="shared" si="46"/>
        <v>Indoor Games;Photography;DIY;</v>
      </c>
      <c r="P355" s="12" t="s">
        <v>35</v>
      </c>
      <c r="Q355" t="s">
        <v>534</v>
      </c>
      <c r="R355" t="s">
        <v>40</v>
      </c>
      <c r="S355" t="s">
        <v>1112</v>
      </c>
      <c r="T355" t="str">
        <f t="shared" si="49"/>
        <v>Spellathon;Quiz;Film Making;Dance;;Hindi Drama;Gardening;Public Speaking;;;Culinary;</v>
      </c>
      <c r="U355" t="str">
        <f t="shared" si="54"/>
        <v>Spellathon;Quiz;Film Making;Dance;Hindi Drama;Gardening;Public Speaking;Culinary;</v>
      </c>
      <c r="V355" t="str">
        <f t="shared" si="50"/>
        <v>Indoor Games;Photography;DIY;Spellathon;Quiz;Film Making;Dance;Hindi Drama;Gardening;Public Speaking;Culinary;</v>
      </c>
      <c r="W355" t="str">
        <f t="shared" si="51"/>
        <v>Indoor Games;Photography;DIY;Spellathon;Quiz;Film Making;Dance;Hindi Drama;Gardening;Public Speaking;Culinary;</v>
      </c>
    </row>
    <row r="356" spans="1:23" x14ac:dyDescent="0.2">
      <c r="A356" s="2">
        <f t="shared" si="52"/>
        <v>355</v>
      </c>
      <c r="B356" s="1" t="s">
        <v>19</v>
      </c>
      <c r="C356" s="1" t="s">
        <v>422</v>
      </c>
      <c r="D356" s="1" t="s">
        <v>423</v>
      </c>
      <c r="E356" s="3" t="s">
        <v>17</v>
      </c>
      <c r="F356" s="1" t="s">
        <v>18</v>
      </c>
      <c r="G356" s="1" t="s">
        <v>43</v>
      </c>
      <c r="H356" s="1" t="s">
        <v>19</v>
      </c>
      <c r="I356" s="1" t="s">
        <v>40</v>
      </c>
      <c r="J356" s="1" t="s">
        <v>543</v>
      </c>
      <c r="L356" t="str">
        <f t="shared" si="53"/>
        <v>Sarrah Vasi</v>
      </c>
      <c r="M356" t="str">
        <f t="shared" si="47"/>
        <v>Explorers</v>
      </c>
      <c r="N356" t="str">
        <f t="shared" si="48"/>
        <v>7 C</v>
      </c>
      <c r="O356" t="str">
        <f t="shared" si="46"/>
        <v>Culinary;DIY;Film Making;</v>
      </c>
      <c r="P356" s="12" t="s">
        <v>19</v>
      </c>
      <c r="Q356" t="s">
        <v>40</v>
      </c>
      <c r="R356" t="s">
        <v>543</v>
      </c>
      <c r="S356" t="s">
        <v>1112</v>
      </c>
      <c r="T356" t="str">
        <f t="shared" si="49"/>
        <v>Spellathon;Quiz;;Dance;;Hindi Drama;Gardening;Public Speaking;Indoor Games;Photography;;</v>
      </c>
      <c r="U356" t="str">
        <f t="shared" si="54"/>
        <v>Spellathon;Quiz;Dance;Hindi Drama;Gardening;Public Speaking;Indoor Games;Photography;</v>
      </c>
      <c r="V356" t="str">
        <f t="shared" si="50"/>
        <v>Culinary;DIY;Film Making;Spellathon;Quiz;Dance;Hindi Drama;Gardening;Public Speaking;Indoor Games;Photography;</v>
      </c>
      <c r="W356" t="str">
        <f t="shared" si="51"/>
        <v>Culinary;DIY;Film Making;Spellathon;Quiz;Dance;Hindi Drama;Gardening;Public Speaking;Indoor Games;Photography;</v>
      </c>
    </row>
    <row r="357" spans="1:23" x14ac:dyDescent="0.2">
      <c r="A357" s="2">
        <f t="shared" si="52"/>
        <v>356</v>
      </c>
      <c r="B357" s="1" t="s">
        <v>23</v>
      </c>
      <c r="C357" s="1" t="s">
        <v>424</v>
      </c>
      <c r="D357" s="1" t="s">
        <v>425</v>
      </c>
      <c r="E357" s="3" t="s">
        <v>17</v>
      </c>
      <c r="F357" s="1" t="s">
        <v>31</v>
      </c>
      <c r="G357" s="1" t="s">
        <v>14</v>
      </c>
      <c r="H357" s="1" t="s">
        <v>19</v>
      </c>
      <c r="I357" s="1" t="s">
        <v>23</v>
      </c>
      <c r="J357" s="1" t="s">
        <v>47</v>
      </c>
      <c r="L357" t="str">
        <f t="shared" si="53"/>
        <v>Sarvesh Subramanian</v>
      </c>
      <c r="M357" t="str">
        <f t="shared" si="47"/>
        <v>Discoverers</v>
      </c>
      <c r="N357" t="str">
        <f t="shared" si="48"/>
        <v>7 E</v>
      </c>
      <c r="O357" t="str">
        <f t="shared" si="46"/>
        <v>Culinary;Quiz;Spellathon;</v>
      </c>
      <c r="P357" s="12" t="s">
        <v>19</v>
      </c>
      <c r="Q357" t="s">
        <v>23</v>
      </c>
      <c r="R357" t="s">
        <v>47</v>
      </c>
      <c r="S357" t="s">
        <v>1112</v>
      </c>
      <c r="T357" t="str">
        <f t="shared" si="49"/>
        <v>;;Film Making;Dance;DIY;Hindi Drama;Gardening;Public Speaking;Indoor Games;Photography;;</v>
      </c>
      <c r="U357" t="str">
        <f t="shared" si="54"/>
        <v>;Film Making;Dance;DIY;Hindi Drama;Gardening;Public Speaking;Indoor Games;Photography;</v>
      </c>
      <c r="V357" t="str">
        <f t="shared" si="50"/>
        <v>Culinary;Quiz;Spellathon;;Film Making;Dance;DIY;Hindi Drama;Gardening;Public Speaking;Indoor Games;Photography;</v>
      </c>
      <c r="W357" t="str">
        <f t="shared" si="51"/>
        <v>Culinary;Quiz;Spellathon;Film Making;Dance;DIY;Hindi Drama;Gardening;Public Speaking;Indoor Games;Photography;</v>
      </c>
    </row>
    <row r="358" spans="1:23" x14ac:dyDescent="0.2">
      <c r="A358" s="2">
        <f t="shared" si="52"/>
        <v>357</v>
      </c>
      <c r="B358" s="1" t="s">
        <v>28</v>
      </c>
      <c r="C358" s="1" t="s">
        <v>174</v>
      </c>
      <c r="D358" s="1" t="s">
        <v>175</v>
      </c>
      <c r="E358" s="3" t="s">
        <v>17</v>
      </c>
      <c r="F358" s="1" t="s">
        <v>74</v>
      </c>
      <c r="G358" s="1" t="s">
        <v>22</v>
      </c>
      <c r="H358" s="1" t="s">
        <v>28</v>
      </c>
      <c r="I358" s="1" t="s">
        <v>19</v>
      </c>
      <c r="J358" s="1" t="s">
        <v>543</v>
      </c>
      <c r="L358" t="str">
        <f t="shared" si="53"/>
        <v>Devarsh Nambisan</v>
      </c>
      <c r="M358" t="str">
        <f t="shared" si="47"/>
        <v>Voyagers</v>
      </c>
      <c r="N358" t="str">
        <f t="shared" si="48"/>
        <v>7 F</v>
      </c>
      <c r="O358" t="str">
        <f t="shared" si="46"/>
        <v>Dance;Culinary;Film Making;</v>
      </c>
      <c r="P358" s="12" t="s">
        <v>28</v>
      </c>
      <c r="Q358" t="s">
        <v>19</v>
      </c>
      <c r="R358" t="s">
        <v>543</v>
      </c>
      <c r="S358" t="s">
        <v>1112</v>
      </c>
      <c r="T358" t="str">
        <f t="shared" si="49"/>
        <v>Spellathon;Quiz;;;DIY;Hindi Drama;Gardening;Public Speaking;Indoor Games;Photography;;</v>
      </c>
      <c r="U358" t="str">
        <f t="shared" si="54"/>
        <v>Spellathon;Quiz;DIY;Hindi Drama;Gardening;Public Speaking;Indoor Games;Photography;</v>
      </c>
      <c r="V358" t="str">
        <f t="shared" si="50"/>
        <v>Dance;Culinary;Film Making;Spellathon;Quiz;DIY;Hindi Drama;Gardening;Public Speaking;Indoor Games;Photography;</v>
      </c>
      <c r="W358" t="str">
        <f t="shared" si="51"/>
        <v>Dance;Culinary;Film Making;Spellathon;Quiz;DIY;Hindi Drama;Gardening;Public Speaking;Indoor Games;Photography;</v>
      </c>
    </row>
    <row r="359" spans="1:23" x14ac:dyDescent="0.2">
      <c r="A359" s="2">
        <f t="shared" si="52"/>
        <v>358</v>
      </c>
      <c r="B359" s="2" t="s">
        <v>78</v>
      </c>
      <c r="C359" s="2" t="s">
        <v>794</v>
      </c>
      <c r="D359" s="2" t="s">
        <v>795</v>
      </c>
      <c r="E359" s="2" t="s">
        <v>530</v>
      </c>
      <c r="F359" s="2" t="s">
        <v>13</v>
      </c>
      <c r="G359" s="2" t="s">
        <v>43</v>
      </c>
      <c r="H359" s="2" t="s">
        <v>78</v>
      </c>
      <c r="I359" s="2" t="s">
        <v>35</v>
      </c>
      <c r="J359" s="2" t="s">
        <v>543</v>
      </c>
      <c r="L359" t="str">
        <f t="shared" si="53"/>
        <v>Vanya  Kapoor</v>
      </c>
      <c r="M359" t="str">
        <f t="shared" si="47"/>
        <v>Explorers</v>
      </c>
      <c r="N359" t="str">
        <f t="shared" si="48"/>
        <v>10 IGCSE D</v>
      </c>
      <c r="O359" t="str">
        <f t="shared" si="46"/>
        <v>Gardening;Indoor Games;Film Making;</v>
      </c>
      <c r="P359" s="12" t="s">
        <v>78</v>
      </c>
      <c r="Q359" t="s">
        <v>35</v>
      </c>
      <c r="R359" t="s">
        <v>543</v>
      </c>
      <c r="S359" t="s">
        <v>1112</v>
      </c>
      <c r="T359" t="str">
        <f t="shared" si="49"/>
        <v>Spellathon;Quiz;;Dance;DIY;Hindi Drama;;Public Speaking;;Photography;Culinary;</v>
      </c>
      <c r="U359" t="str">
        <f t="shared" si="54"/>
        <v>Spellathon;Quiz;Dance;DIY;Hindi Drama;Public Speaking;Photography;Culinary;</v>
      </c>
      <c r="V359" t="str">
        <f t="shared" si="50"/>
        <v>Gardening;Indoor Games;Film Making;Spellathon;Quiz;Dance;DIY;Hindi Drama;Public Speaking;Photography;Culinary;</v>
      </c>
      <c r="W359" t="str">
        <f t="shared" si="51"/>
        <v>Gardening;Indoor Games;Film Making;Spellathon;Quiz;Dance;DIY;Hindi Drama;Public Speaking;Photography;Culinary;</v>
      </c>
    </row>
    <row r="360" spans="1:23" x14ac:dyDescent="0.2">
      <c r="A360" s="2">
        <f t="shared" si="52"/>
        <v>359</v>
      </c>
      <c r="B360" s="1" t="s">
        <v>47</v>
      </c>
      <c r="C360" s="1" t="s">
        <v>432</v>
      </c>
      <c r="D360" s="1" t="s">
        <v>103</v>
      </c>
      <c r="E360" s="3" t="s">
        <v>17</v>
      </c>
      <c r="F360" s="1" t="s">
        <v>74</v>
      </c>
      <c r="G360" s="1" t="s">
        <v>14</v>
      </c>
      <c r="H360" s="1" t="s">
        <v>35</v>
      </c>
      <c r="I360" s="1" t="s">
        <v>47</v>
      </c>
      <c r="J360" s="1" t="s">
        <v>23</v>
      </c>
      <c r="L360" t="str">
        <f t="shared" si="53"/>
        <v>Shaswat  Singh</v>
      </c>
      <c r="M360" t="str">
        <f t="shared" si="47"/>
        <v>Discoverers</v>
      </c>
      <c r="N360" t="str">
        <f t="shared" si="48"/>
        <v>7 F</v>
      </c>
      <c r="O360" t="str">
        <f t="shared" si="46"/>
        <v>Indoor Games;Spellathon;Quiz;</v>
      </c>
      <c r="P360" s="12" t="s">
        <v>35</v>
      </c>
      <c r="Q360" t="s">
        <v>47</v>
      </c>
      <c r="R360" t="s">
        <v>23</v>
      </c>
      <c r="S360" t="s">
        <v>1112</v>
      </c>
      <c r="T360" t="str">
        <f t="shared" si="49"/>
        <v>;;Film Making;Dance;DIY;Hindi Drama;Gardening;Public Speaking;;Photography;Culinary;</v>
      </c>
      <c r="U360" t="str">
        <f t="shared" si="54"/>
        <v>;Film Making;Dance;DIY;Hindi Drama;Gardening;Public Speaking;Photography;Culinary;</v>
      </c>
      <c r="V360" t="str">
        <f t="shared" si="50"/>
        <v>Indoor Games;Spellathon;Quiz;;Film Making;Dance;DIY;Hindi Drama;Gardening;Public Speaking;Photography;Culinary;</v>
      </c>
      <c r="W360" t="str">
        <f t="shared" si="51"/>
        <v>Indoor Games;Spellathon;Quiz;Film Making;Dance;DIY;Hindi Drama;Gardening;Public Speaking;Photography;Culinary;</v>
      </c>
    </row>
    <row r="361" spans="1:23" x14ac:dyDescent="0.2">
      <c r="A361" s="2">
        <f t="shared" si="52"/>
        <v>360</v>
      </c>
      <c r="B361" s="1" t="s">
        <v>62</v>
      </c>
      <c r="C361" s="1" t="s">
        <v>436</v>
      </c>
      <c r="D361" s="1" t="s">
        <v>437</v>
      </c>
      <c r="E361" s="3" t="s">
        <v>17</v>
      </c>
      <c r="F361" s="1" t="s">
        <v>34</v>
      </c>
      <c r="G361" s="1" t="s">
        <v>27</v>
      </c>
      <c r="H361" s="1" t="s">
        <v>28</v>
      </c>
      <c r="I361" s="1" t="s">
        <v>62</v>
      </c>
      <c r="J361" s="1" t="s">
        <v>19</v>
      </c>
      <c r="L361" t="str">
        <f t="shared" si="53"/>
        <v>Shiv Batra</v>
      </c>
      <c r="M361" t="str">
        <f t="shared" si="47"/>
        <v>Pioneers</v>
      </c>
      <c r="N361" t="str">
        <f t="shared" si="48"/>
        <v>7 A</v>
      </c>
      <c r="O361" t="str">
        <f t="shared" si="46"/>
        <v>Dance;Hindi Drama;Culinary;</v>
      </c>
      <c r="P361" s="12" t="s">
        <v>28</v>
      </c>
      <c r="Q361" t="s">
        <v>62</v>
      </c>
      <c r="R361" t="s">
        <v>19</v>
      </c>
      <c r="S361" t="s">
        <v>1112</v>
      </c>
      <c r="T361" t="str">
        <f t="shared" si="49"/>
        <v>Spellathon;Quiz;Film Making;;DIY;;Gardening;Public Speaking;Indoor Games;Photography;;</v>
      </c>
      <c r="U361" t="str">
        <f t="shared" si="54"/>
        <v>Spellathon;Quiz;Film Making;DIY;Gardening;Public Speaking;Indoor Games;Photography;</v>
      </c>
      <c r="V361" t="str">
        <f t="shared" si="50"/>
        <v>Dance;Hindi Drama;Culinary;Spellathon;Quiz;Film Making;DIY;Gardening;Public Speaking;Indoor Games;Photography;</v>
      </c>
      <c r="W361" t="str">
        <f t="shared" si="51"/>
        <v>Dance;Hindi Drama;Culinary;Spellathon;Quiz;Film Making;DIY;Gardening;Public Speaking;Indoor Games;Photography;</v>
      </c>
    </row>
    <row r="362" spans="1:23" x14ac:dyDescent="0.2">
      <c r="A362" s="2">
        <f t="shared" si="52"/>
        <v>361</v>
      </c>
      <c r="B362" s="1" t="s">
        <v>24</v>
      </c>
      <c r="C362" s="1" t="s">
        <v>438</v>
      </c>
      <c r="D362" s="1" t="s">
        <v>11</v>
      </c>
      <c r="E362" s="3" t="s">
        <v>17</v>
      </c>
      <c r="F362" s="1" t="s">
        <v>31</v>
      </c>
      <c r="G362" s="1" t="s">
        <v>14</v>
      </c>
      <c r="H362" s="1" t="s">
        <v>35</v>
      </c>
      <c r="I362" s="1" t="s">
        <v>24</v>
      </c>
      <c r="J362" s="1" t="s">
        <v>78</v>
      </c>
      <c r="L362" t="str">
        <f t="shared" si="53"/>
        <v>Shiven  Kumar</v>
      </c>
      <c r="M362" t="str">
        <f t="shared" si="47"/>
        <v>Discoverers</v>
      </c>
      <c r="N362" t="str">
        <f t="shared" si="48"/>
        <v>7 E</v>
      </c>
      <c r="O362" t="str">
        <f t="shared" si="46"/>
        <v>Indoor Games;Public Speaking;Gardening;</v>
      </c>
      <c r="P362" s="12" t="s">
        <v>35</v>
      </c>
      <c r="Q362" t="s">
        <v>24</v>
      </c>
      <c r="R362" t="s">
        <v>78</v>
      </c>
      <c r="S362" t="s">
        <v>1112</v>
      </c>
      <c r="T362" t="str">
        <f t="shared" si="49"/>
        <v>Spellathon;Quiz;Film Making;Dance;DIY;Hindi Drama;;;;Photography;Culinary;</v>
      </c>
      <c r="U362" t="str">
        <f t="shared" si="54"/>
        <v>Spellathon;Quiz;Film Making;Dance;DIY;Hindi Drama;Photography;Culinary;</v>
      </c>
      <c r="V362" t="str">
        <f t="shared" si="50"/>
        <v>Indoor Games;Public Speaking;Gardening;Spellathon;Quiz;Film Making;Dance;DIY;Hindi Drama;Photography;Culinary;</v>
      </c>
      <c r="W362" t="str">
        <f t="shared" si="51"/>
        <v>Indoor Games;Public Speaking;Gardening;Spellathon;Quiz;Film Making;Dance;DIY;Hindi Drama;Photography;Culinary;</v>
      </c>
    </row>
    <row r="363" spans="1:23" x14ac:dyDescent="0.2">
      <c r="A363" s="2">
        <f t="shared" si="52"/>
        <v>362</v>
      </c>
      <c r="B363" s="1" t="s">
        <v>28</v>
      </c>
      <c r="C363" s="1" t="s">
        <v>252</v>
      </c>
      <c r="D363" s="1" t="s">
        <v>103</v>
      </c>
      <c r="E363" s="3" t="s">
        <v>17</v>
      </c>
      <c r="F363" s="1" t="s">
        <v>34</v>
      </c>
      <c r="G363" s="1" t="s">
        <v>22</v>
      </c>
      <c r="H363" s="1" t="s">
        <v>28</v>
      </c>
      <c r="I363" s="1" t="s">
        <v>19</v>
      </c>
      <c r="J363" s="1" t="s">
        <v>40</v>
      </c>
      <c r="L363" t="str">
        <f t="shared" si="53"/>
        <v>Kaiesha  Singh</v>
      </c>
      <c r="M363" t="str">
        <f t="shared" si="47"/>
        <v>Voyagers</v>
      </c>
      <c r="N363" t="str">
        <f t="shared" si="48"/>
        <v>7 A</v>
      </c>
      <c r="O363" t="str">
        <f t="shared" si="46"/>
        <v>Dance;Culinary;DIY;</v>
      </c>
      <c r="P363" s="12" t="s">
        <v>28</v>
      </c>
      <c r="Q363" t="s">
        <v>19</v>
      </c>
      <c r="R363" t="s">
        <v>40</v>
      </c>
      <c r="S363" t="s">
        <v>1112</v>
      </c>
      <c r="T363" t="str">
        <f t="shared" si="49"/>
        <v>Spellathon;Quiz;Film Making;;;Hindi Drama;Gardening;Public Speaking;Indoor Games;Photography;;</v>
      </c>
      <c r="U363" t="str">
        <f t="shared" si="54"/>
        <v>Spellathon;Quiz;Film Making;Hindi Drama;Gardening;Public Speaking;Indoor Games;Photography;</v>
      </c>
      <c r="V363" t="str">
        <f t="shared" si="50"/>
        <v>Dance;Culinary;DIY;Spellathon;Quiz;Film Making;Hindi Drama;Gardening;Public Speaking;Indoor Games;Photography;</v>
      </c>
      <c r="W363" t="str">
        <f t="shared" si="51"/>
        <v>Dance;Culinary;DIY;Spellathon;Quiz;Film Making;Hindi Drama;Gardening;Public Speaking;Indoor Games;Photography;</v>
      </c>
    </row>
    <row r="364" spans="1:23" x14ac:dyDescent="0.2">
      <c r="A364" s="2">
        <f t="shared" si="52"/>
        <v>363</v>
      </c>
      <c r="B364" s="1" t="s">
        <v>35</v>
      </c>
      <c r="C364" s="2" t="s">
        <v>811</v>
      </c>
      <c r="D364" s="2" t="s">
        <v>283</v>
      </c>
      <c r="E364" s="2" t="s">
        <v>530</v>
      </c>
      <c r="F364" s="2" t="s">
        <v>13</v>
      </c>
      <c r="G364" s="2" t="s">
        <v>22</v>
      </c>
      <c r="H364" s="2" t="s">
        <v>35</v>
      </c>
      <c r="I364" s="2" t="s">
        <v>543</v>
      </c>
      <c r="J364" s="2" t="s">
        <v>23</v>
      </c>
      <c r="L364" t="str">
        <f t="shared" si="53"/>
        <v>Abdurrahman Buhari</v>
      </c>
      <c r="M364" t="str">
        <f t="shared" si="47"/>
        <v>Voyagers</v>
      </c>
      <c r="N364" t="str">
        <f t="shared" si="48"/>
        <v>10 IGCSE D</v>
      </c>
      <c r="O364" t="str">
        <f t="shared" si="46"/>
        <v>Indoor Games;Film Making;Quiz;</v>
      </c>
      <c r="P364" s="12" t="s">
        <v>35</v>
      </c>
      <c r="Q364" t="s">
        <v>543</v>
      </c>
      <c r="R364" t="s">
        <v>23</v>
      </c>
      <c r="S364" t="s">
        <v>1112</v>
      </c>
      <c r="T364" t="str">
        <f t="shared" si="49"/>
        <v>Spellathon;;;Dance;DIY;Hindi Drama;Gardening;Public Speaking;;Photography;Culinary;</v>
      </c>
      <c r="U364" t="str">
        <f t="shared" si="54"/>
        <v>Spellathon;Dance;DIY;Hindi Drama;Gardening;Public Speaking;Photography;Culinary;</v>
      </c>
      <c r="V364" t="str">
        <f t="shared" si="50"/>
        <v>Indoor Games;Film Making;Quiz;Spellathon;Dance;DIY;Hindi Drama;Gardening;Public Speaking;Photography;Culinary;</v>
      </c>
      <c r="W364" t="str">
        <f t="shared" si="51"/>
        <v>Indoor Games;Film Making;Quiz;Spellathon;Dance;DIY;Hindi Drama;Gardening;Public Speaking;Photography;Culinary;</v>
      </c>
    </row>
    <row r="365" spans="1:23" x14ac:dyDescent="0.2">
      <c r="A365" s="2">
        <f t="shared" si="52"/>
        <v>364</v>
      </c>
      <c r="B365" s="2" t="s">
        <v>24</v>
      </c>
      <c r="C365" s="1" t="s">
        <v>447</v>
      </c>
      <c r="D365" s="1" t="s">
        <v>448</v>
      </c>
      <c r="E365" s="3" t="s">
        <v>17</v>
      </c>
      <c r="F365" s="1" t="s">
        <v>31</v>
      </c>
      <c r="G365" s="1" t="s">
        <v>43</v>
      </c>
      <c r="H365" s="1" t="s">
        <v>24</v>
      </c>
      <c r="I365" s="1" t="s">
        <v>543</v>
      </c>
      <c r="J365" s="1" t="s">
        <v>47</v>
      </c>
      <c r="L365" t="str">
        <f t="shared" si="53"/>
        <v>Siddhanth Pande</v>
      </c>
      <c r="M365" t="str">
        <f t="shared" si="47"/>
        <v>Explorers</v>
      </c>
      <c r="N365" t="str">
        <f t="shared" si="48"/>
        <v>7 E</v>
      </c>
      <c r="O365" t="str">
        <f t="shared" si="46"/>
        <v>Public Speaking;Film Making;Spellathon;</v>
      </c>
      <c r="P365" s="12" t="s">
        <v>24</v>
      </c>
      <c r="Q365" t="s">
        <v>543</v>
      </c>
      <c r="R365" t="s">
        <v>47</v>
      </c>
      <c r="S365" t="s">
        <v>1112</v>
      </c>
      <c r="T365" t="str">
        <f t="shared" si="49"/>
        <v>;Quiz;;Dance;DIY;Hindi Drama;Gardening;;Indoor Games;Photography;Culinary;</v>
      </c>
      <c r="U365" t="str">
        <f t="shared" si="54"/>
        <v>;Quiz;Dance;DIY;Hindi Drama;Gardening;Indoor Games;Photography;Culinary;</v>
      </c>
      <c r="V365" t="str">
        <f t="shared" si="50"/>
        <v>Public Speaking;Film Making;Spellathon;;Quiz;Dance;DIY;Hindi Drama;Gardening;Indoor Games;Photography;Culinary;</v>
      </c>
      <c r="W365" t="str">
        <f t="shared" si="51"/>
        <v>Public Speaking;Film Making;Spellathon;Quiz;Dance;DIY;Hindi Drama;Gardening;Indoor Games;Photography;Culinary;</v>
      </c>
    </row>
    <row r="366" spans="1:23" x14ac:dyDescent="0.2">
      <c r="A366" s="2">
        <f t="shared" si="52"/>
        <v>365</v>
      </c>
      <c r="B366" s="1" t="s">
        <v>47</v>
      </c>
      <c r="C366" s="1" t="s">
        <v>449</v>
      </c>
      <c r="D366" s="1" t="s">
        <v>450</v>
      </c>
      <c r="E366" s="3" t="s">
        <v>17</v>
      </c>
      <c r="F366" s="1" t="s">
        <v>74</v>
      </c>
      <c r="G366" s="1" t="s">
        <v>43</v>
      </c>
      <c r="H366" s="1" t="s">
        <v>543</v>
      </c>
      <c r="I366" s="1" t="s">
        <v>47</v>
      </c>
      <c r="J366" s="1" t="s">
        <v>35</v>
      </c>
      <c r="L366" t="str">
        <f t="shared" si="53"/>
        <v xml:space="preserve">Siddharth Raheja </v>
      </c>
      <c r="M366" t="str">
        <f t="shared" si="47"/>
        <v>Explorers</v>
      </c>
      <c r="N366" t="str">
        <f t="shared" si="48"/>
        <v>7 F</v>
      </c>
      <c r="O366" t="str">
        <f t="shared" si="46"/>
        <v>Film Making;Spellathon;Indoor Games;</v>
      </c>
      <c r="P366" s="12" t="s">
        <v>543</v>
      </c>
      <c r="Q366" t="s">
        <v>47</v>
      </c>
      <c r="R366" t="s">
        <v>35</v>
      </c>
      <c r="S366" t="s">
        <v>1112</v>
      </c>
      <c r="T366" t="str">
        <f t="shared" si="49"/>
        <v>;Quiz;;Dance;DIY;Hindi Drama;Gardening;Public Speaking;;Photography;Culinary;</v>
      </c>
      <c r="U366" t="str">
        <f t="shared" si="54"/>
        <v>;Quiz;Dance;DIY;Hindi Drama;Gardening;Public Speaking;Photography;Culinary;</v>
      </c>
      <c r="V366" t="str">
        <f t="shared" si="50"/>
        <v>Film Making;Spellathon;Indoor Games;;Quiz;Dance;DIY;Hindi Drama;Gardening;Public Speaking;Photography;Culinary;</v>
      </c>
      <c r="W366" t="str">
        <f t="shared" si="51"/>
        <v>Film Making;Spellathon;Indoor Games;Quiz;Dance;DIY;Hindi Drama;Gardening;Public Speaking;Photography;Culinary;</v>
      </c>
    </row>
    <row r="367" spans="1:23" x14ac:dyDescent="0.2">
      <c r="A367" s="2">
        <f t="shared" si="52"/>
        <v>366</v>
      </c>
      <c r="B367" s="1" t="s">
        <v>23</v>
      </c>
      <c r="C367" s="1" t="s">
        <v>449</v>
      </c>
      <c r="D367" s="1" t="s">
        <v>451</v>
      </c>
      <c r="E367" s="3" t="s">
        <v>17</v>
      </c>
      <c r="F367" s="1" t="s">
        <v>31</v>
      </c>
      <c r="G367" s="1" t="s">
        <v>43</v>
      </c>
      <c r="H367" s="1" t="s">
        <v>35</v>
      </c>
      <c r="I367" s="1" t="s">
        <v>23</v>
      </c>
      <c r="J367" s="1" t="s">
        <v>24</v>
      </c>
      <c r="L367" t="str">
        <f t="shared" si="53"/>
        <v>Siddharth Rao</v>
      </c>
      <c r="M367" t="str">
        <f t="shared" si="47"/>
        <v>Explorers</v>
      </c>
      <c r="N367" t="str">
        <f t="shared" si="48"/>
        <v>7 E</v>
      </c>
      <c r="O367" t="str">
        <f t="shared" si="46"/>
        <v>Indoor Games;Quiz;Public Speaking;</v>
      </c>
      <c r="P367" s="12" t="s">
        <v>35</v>
      </c>
      <c r="Q367" t="s">
        <v>23</v>
      </c>
      <c r="R367" t="s">
        <v>24</v>
      </c>
      <c r="S367" t="s">
        <v>1112</v>
      </c>
      <c r="T367" t="str">
        <f t="shared" si="49"/>
        <v>Spellathon;;Film Making;Dance;DIY;Hindi Drama;Gardening;;;Photography;Culinary;</v>
      </c>
      <c r="U367" t="str">
        <f t="shared" si="54"/>
        <v>Spellathon;Film Making;Dance;DIY;Hindi Drama;Gardening;Photography;Culinary;</v>
      </c>
      <c r="V367" t="str">
        <f t="shared" si="50"/>
        <v>Indoor Games;Quiz;Public Speaking;Spellathon;Film Making;Dance;DIY;Hindi Drama;Gardening;Photography;Culinary;</v>
      </c>
      <c r="W367" t="str">
        <f t="shared" si="51"/>
        <v>Indoor Games;Quiz;Public Speaking;Spellathon;Film Making;Dance;DIY;Hindi Drama;Gardening;Photography;Culinary;</v>
      </c>
    </row>
    <row r="368" spans="1:23" x14ac:dyDescent="0.2">
      <c r="A368" s="2">
        <f t="shared" si="52"/>
        <v>367</v>
      </c>
      <c r="B368" s="8" t="s">
        <v>24</v>
      </c>
      <c r="C368" s="1" t="s">
        <v>452</v>
      </c>
      <c r="D368" s="1" t="s">
        <v>453</v>
      </c>
      <c r="E368" s="3" t="s">
        <v>17</v>
      </c>
      <c r="F368" s="1" t="s">
        <v>31</v>
      </c>
      <c r="G368" s="1" t="s">
        <v>22</v>
      </c>
      <c r="H368" s="1" t="s">
        <v>19</v>
      </c>
      <c r="I368" s="1" t="s">
        <v>24</v>
      </c>
      <c r="J368" s="1" t="s">
        <v>62</v>
      </c>
      <c r="L368" t="str">
        <f t="shared" si="53"/>
        <v>Sidharth  Dabholkar</v>
      </c>
      <c r="M368" t="str">
        <f t="shared" si="47"/>
        <v>Voyagers</v>
      </c>
      <c r="N368" t="str">
        <f t="shared" si="48"/>
        <v>7 E</v>
      </c>
      <c r="O368" t="str">
        <f t="shared" si="46"/>
        <v>Culinary;Public Speaking;Hindi Drama;</v>
      </c>
      <c r="P368" s="12" t="s">
        <v>19</v>
      </c>
      <c r="Q368" t="s">
        <v>24</v>
      </c>
      <c r="R368" t="s">
        <v>62</v>
      </c>
      <c r="S368" t="s">
        <v>1112</v>
      </c>
      <c r="T368" t="str">
        <f t="shared" si="49"/>
        <v>Spellathon;Quiz;Film Making;Dance;DIY;;Gardening;;Indoor Games;Photography;;</v>
      </c>
      <c r="U368" t="str">
        <f t="shared" si="54"/>
        <v>Spellathon;Quiz;Film Making;Dance;DIY;Gardening;Indoor Games;Photography;</v>
      </c>
      <c r="V368" t="str">
        <f t="shared" si="50"/>
        <v>Culinary;Public Speaking;Hindi Drama;Spellathon;Quiz;Film Making;Dance;DIY;Gardening;Indoor Games;Photography;</v>
      </c>
      <c r="W368" t="str">
        <f t="shared" si="51"/>
        <v>Culinary;Public Speaking;Hindi Drama;Spellathon;Quiz;Film Making;Dance;DIY;Gardening;Indoor Games;Photography;</v>
      </c>
    </row>
    <row r="369" spans="1:23" x14ac:dyDescent="0.2">
      <c r="A369" s="2">
        <f t="shared" si="52"/>
        <v>368</v>
      </c>
      <c r="B369" s="1" t="s">
        <v>19</v>
      </c>
      <c r="C369" s="1" t="s">
        <v>456</v>
      </c>
      <c r="D369" s="1" t="s">
        <v>411</v>
      </c>
      <c r="E369" s="3" t="s">
        <v>17</v>
      </c>
      <c r="F369" s="1" t="s">
        <v>13</v>
      </c>
      <c r="G369" s="1" t="s">
        <v>27</v>
      </c>
      <c r="H369" s="1" t="s">
        <v>19</v>
      </c>
      <c r="I369" s="1" t="s">
        <v>40</v>
      </c>
      <c r="J369" s="1" t="s">
        <v>28</v>
      </c>
      <c r="L369" t="str">
        <f t="shared" si="53"/>
        <v>Smera paradkar</v>
      </c>
      <c r="M369" t="str">
        <f t="shared" si="47"/>
        <v>Pioneers</v>
      </c>
      <c r="N369" t="str">
        <f t="shared" si="48"/>
        <v>7 D</v>
      </c>
      <c r="O369" t="str">
        <f>CONCATENATE(H369,";",I369,";",J369,";")</f>
        <v>Culinary;DIY;Dance;</v>
      </c>
      <c r="P369" s="12" t="s">
        <v>19</v>
      </c>
      <c r="Q369" t="s">
        <v>40</v>
      </c>
      <c r="R369" t="s">
        <v>28</v>
      </c>
      <c r="S369" t="s">
        <v>1112</v>
      </c>
      <c r="T369" t="str">
        <f t="shared" si="49"/>
        <v>Spellathon;Quiz;Film Making;;;Hindi Drama;Gardening;Public Speaking;Indoor Games;Photography;;</v>
      </c>
      <c r="U369" t="str">
        <f t="shared" si="54"/>
        <v>Spellathon;Quiz;Film Making;Hindi Drama;Gardening;Public Speaking;Indoor Games;Photography;</v>
      </c>
      <c r="V369" t="str">
        <f t="shared" si="50"/>
        <v>Culinary;DIY;Dance;Spellathon;Quiz;Film Making;Hindi Drama;Gardening;Public Speaking;Indoor Games;Photography;</v>
      </c>
      <c r="W369" t="str">
        <f t="shared" si="51"/>
        <v>Culinary;DIY;Dance;Spellathon;Quiz;Film Making;Hindi Drama;Gardening;Public Speaking;Indoor Games;Photography;</v>
      </c>
    </row>
    <row r="370" spans="1:23" x14ac:dyDescent="0.2">
      <c r="A370" s="2">
        <f t="shared" si="52"/>
        <v>369</v>
      </c>
      <c r="B370" s="1" t="s">
        <v>19</v>
      </c>
      <c r="C370" s="1" t="s">
        <v>457</v>
      </c>
      <c r="D370" s="1" t="s">
        <v>458</v>
      </c>
      <c r="E370" s="3" t="s">
        <v>17</v>
      </c>
      <c r="F370" s="1" t="s">
        <v>46</v>
      </c>
      <c r="G370" s="1" t="s">
        <v>43</v>
      </c>
      <c r="H370" s="1" t="s">
        <v>19</v>
      </c>
      <c r="I370" s="1" t="s">
        <v>40</v>
      </c>
      <c r="J370" s="1" t="s">
        <v>28</v>
      </c>
      <c r="L370" t="str">
        <f t="shared" si="53"/>
        <v>Smriti Ramakrishnan</v>
      </c>
      <c r="M370" t="str">
        <f t="shared" si="47"/>
        <v>Explorers</v>
      </c>
      <c r="N370" t="str">
        <f t="shared" si="48"/>
        <v>7 B</v>
      </c>
      <c r="O370" t="str">
        <f t="shared" si="46"/>
        <v>Culinary;DIY;Dance;</v>
      </c>
      <c r="P370" s="12" t="s">
        <v>19</v>
      </c>
      <c r="Q370" t="s">
        <v>40</v>
      </c>
      <c r="R370" t="s">
        <v>28</v>
      </c>
      <c r="S370" t="s">
        <v>1112</v>
      </c>
      <c r="T370" t="str">
        <f t="shared" si="49"/>
        <v>Spellathon;Quiz;Film Making;;;Hindi Drama;Gardening;Public Speaking;Indoor Games;Photography;;</v>
      </c>
      <c r="U370" t="str">
        <f t="shared" si="54"/>
        <v>Spellathon;Quiz;Film Making;Hindi Drama;Gardening;Public Speaking;Indoor Games;Photography;</v>
      </c>
      <c r="V370" t="str">
        <f t="shared" si="50"/>
        <v>Culinary;DIY;Dance;Spellathon;Quiz;Film Making;Hindi Drama;Gardening;Public Speaking;Indoor Games;Photography;</v>
      </c>
      <c r="W370" t="str">
        <f t="shared" si="51"/>
        <v>Culinary;DIY;Dance;Spellathon;Quiz;Film Making;Hindi Drama;Gardening;Public Speaking;Indoor Games;Photography;</v>
      </c>
    </row>
    <row r="371" spans="1:23" x14ac:dyDescent="0.2">
      <c r="A371" s="2">
        <f t="shared" si="52"/>
        <v>370</v>
      </c>
      <c r="B371" s="1" t="s">
        <v>47</v>
      </c>
      <c r="C371" s="1" t="s">
        <v>459</v>
      </c>
      <c r="D371" s="1" t="s">
        <v>460</v>
      </c>
      <c r="E371" s="3" t="s">
        <v>17</v>
      </c>
      <c r="F371" s="1" t="s">
        <v>46</v>
      </c>
      <c r="G371" s="1" t="s">
        <v>14</v>
      </c>
      <c r="H371" s="1" t="s">
        <v>47</v>
      </c>
      <c r="I371" s="1" t="s">
        <v>24</v>
      </c>
      <c r="J371" s="1" t="s">
        <v>28</v>
      </c>
      <c r="L371" t="str">
        <f t="shared" si="53"/>
        <v xml:space="preserve">Snehal  Bhandari </v>
      </c>
      <c r="M371" t="str">
        <f t="shared" si="47"/>
        <v>Discoverers</v>
      </c>
      <c r="N371" t="str">
        <f t="shared" si="48"/>
        <v>7 B</v>
      </c>
      <c r="O371" t="str">
        <f t="shared" si="46"/>
        <v>Spellathon;Public Speaking;Dance;</v>
      </c>
      <c r="P371" s="12" t="s">
        <v>47</v>
      </c>
      <c r="Q371" t="s">
        <v>24</v>
      </c>
      <c r="R371" t="s">
        <v>28</v>
      </c>
      <c r="S371" t="s">
        <v>1112</v>
      </c>
      <c r="T371" t="str">
        <f t="shared" si="49"/>
        <v>;Quiz;Film Making;;DIY;Hindi Drama;Gardening;;Indoor Games;Photography;Culinary;</v>
      </c>
      <c r="U371" t="str">
        <f t="shared" si="54"/>
        <v>;Quiz;Film Making;DIY;Hindi Drama;Gardening;Indoor Games;Photography;Culinary;</v>
      </c>
      <c r="V371" t="str">
        <f t="shared" si="50"/>
        <v>Spellathon;Public Speaking;Dance;;Quiz;Film Making;DIY;Hindi Drama;Gardening;Indoor Games;Photography;Culinary;</v>
      </c>
      <c r="W371" t="str">
        <f t="shared" si="51"/>
        <v>Spellathon;Public Speaking;Dance;Quiz;Film Making;DIY;Hindi Drama;Gardening;Indoor Games;Photography;Culinary;</v>
      </c>
    </row>
    <row r="372" spans="1:23" x14ac:dyDescent="0.2">
      <c r="A372" s="2">
        <f t="shared" si="52"/>
        <v>371</v>
      </c>
      <c r="B372" s="1" t="s">
        <v>47</v>
      </c>
      <c r="C372" s="1" t="s">
        <v>461</v>
      </c>
      <c r="D372" s="1" t="s">
        <v>462</v>
      </c>
      <c r="E372" s="3" t="s">
        <v>17</v>
      </c>
      <c r="F372" s="1" t="s">
        <v>46</v>
      </c>
      <c r="G372" s="1" t="s">
        <v>22</v>
      </c>
      <c r="H372" s="1" t="s">
        <v>543</v>
      </c>
      <c r="I372" s="1" t="s">
        <v>47</v>
      </c>
      <c r="J372" s="1" t="s">
        <v>40</v>
      </c>
      <c r="L372" t="str">
        <f t="shared" si="53"/>
        <v>Soham Chatterjee Chatterjee</v>
      </c>
      <c r="M372" t="str">
        <f t="shared" si="47"/>
        <v>Voyagers</v>
      </c>
      <c r="N372" t="str">
        <f t="shared" si="48"/>
        <v>7 B</v>
      </c>
      <c r="O372" t="str">
        <f t="shared" si="46"/>
        <v>Film Making;Spellathon;DIY;</v>
      </c>
      <c r="P372" s="12" t="s">
        <v>543</v>
      </c>
      <c r="Q372" t="s">
        <v>47</v>
      </c>
      <c r="R372" t="s">
        <v>40</v>
      </c>
      <c r="S372" t="s">
        <v>1112</v>
      </c>
      <c r="T372" t="str">
        <f t="shared" si="49"/>
        <v>;Quiz;;Dance;;Hindi Drama;Gardening;Public Speaking;Indoor Games;Photography;Culinary;</v>
      </c>
      <c r="U372" t="str">
        <f t="shared" si="54"/>
        <v>;Quiz;Dance;Hindi Drama;Gardening;Public Speaking;Indoor Games;Photography;Culinary;</v>
      </c>
      <c r="V372" t="str">
        <f t="shared" si="50"/>
        <v>Film Making;Spellathon;DIY;;Quiz;Dance;Hindi Drama;Gardening;Public Speaking;Indoor Games;Photography;Culinary;</v>
      </c>
      <c r="W372" t="str">
        <f t="shared" si="51"/>
        <v>Film Making;Spellathon;DIY;Quiz;Dance;Hindi Drama;Gardening;Public Speaking;Indoor Games;Photography;Culinary;</v>
      </c>
    </row>
    <row r="373" spans="1:23" x14ac:dyDescent="0.2">
      <c r="A373" s="2">
        <f t="shared" si="52"/>
        <v>372</v>
      </c>
      <c r="B373" s="1" t="s">
        <v>19</v>
      </c>
      <c r="C373" s="1" t="s">
        <v>467</v>
      </c>
      <c r="D373" s="1" t="s">
        <v>468</v>
      </c>
      <c r="E373" s="3" t="s">
        <v>17</v>
      </c>
      <c r="F373" s="1" t="s">
        <v>18</v>
      </c>
      <c r="G373" s="1" t="s">
        <v>27</v>
      </c>
      <c r="H373" s="1" t="s">
        <v>19</v>
      </c>
      <c r="I373" s="1" t="s">
        <v>543</v>
      </c>
      <c r="J373" s="1" t="s">
        <v>78</v>
      </c>
      <c r="L373" t="str">
        <f t="shared" si="53"/>
        <v>Sri Priyanka Josyula</v>
      </c>
      <c r="M373" t="str">
        <f t="shared" si="47"/>
        <v>Pioneers</v>
      </c>
      <c r="N373" t="str">
        <f t="shared" si="48"/>
        <v>7 C</v>
      </c>
      <c r="O373" t="str">
        <f t="shared" si="46"/>
        <v>Culinary;Film Making;Gardening;</v>
      </c>
      <c r="P373" s="12" t="s">
        <v>19</v>
      </c>
      <c r="Q373" t="s">
        <v>543</v>
      </c>
      <c r="R373" t="s">
        <v>78</v>
      </c>
      <c r="S373" t="s">
        <v>1112</v>
      </c>
      <c r="T373" t="str">
        <f t="shared" si="49"/>
        <v>Spellathon;Quiz;;Dance;DIY;Hindi Drama;;Public Speaking;Indoor Games;Photography;;</v>
      </c>
      <c r="U373" t="str">
        <f t="shared" si="54"/>
        <v>Spellathon;Quiz;Dance;DIY;Hindi Drama;Public Speaking;Indoor Games;Photography;</v>
      </c>
      <c r="V373" t="str">
        <f t="shared" si="50"/>
        <v>Culinary;Film Making;Gardening;Spellathon;Quiz;Dance;DIY;Hindi Drama;Public Speaking;Indoor Games;Photography;</v>
      </c>
      <c r="W373" t="str">
        <f t="shared" si="51"/>
        <v>Culinary;Film Making;Gardening;Spellathon;Quiz;Dance;DIY;Hindi Drama;Public Speaking;Indoor Games;Photography;</v>
      </c>
    </row>
    <row r="374" spans="1:23" x14ac:dyDescent="0.2">
      <c r="A374" s="2">
        <f t="shared" si="52"/>
        <v>373</v>
      </c>
      <c r="B374" s="1" t="s">
        <v>23</v>
      </c>
      <c r="C374" s="1" t="s">
        <v>471</v>
      </c>
      <c r="D374" s="1" t="s">
        <v>470</v>
      </c>
      <c r="E374" s="3" t="s">
        <v>17</v>
      </c>
      <c r="F374" s="1" t="s">
        <v>31</v>
      </c>
      <c r="G374" s="1" t="s">
        <v>22</v>
      </c>
      <c r="H374" s="1" t="s">
        <v>23</v>
      </c>
      <c r="I374" s="1" t="s">
        <v>24</v>
      </c>
      <c r="J374" s="1" t="s">
        <v>47</v>
      </c>
      <c r="L374" t="str">
        <f t="shared" si="53"/>
        <v>Srinidhi Ranuva</v>
      </c>
      <c r="M374" t="str">
        <f t="shared" si="47"/>
        <v>Voyagers</v>
      </c>
      <c r="N374" t="str">
        <f t="shared" si="48"/>
        <v>7 E</v>
      </c>
      <c r="O374" t="str">
        <f t="shared" si="46"/>
        <v>Quiz;Public Speaking;Spellathon;</v>
      </c>
      <c r="P374" s="12" t="s">
        <v>23</v>
      </c>
      <c r="Q374" t="s">
        <v>24</v>
      </c>
      <c r="R374" t="s">
        <v>47</v>
      </c>
      <c r="S374" t="s">
        <v>1112</v>
      </c>
      <c r="T374" t="str">
        <f t="shared" si="49"/>
        <v>;;Film Making;Dance;DIY;Hindi Drama;Gardening;;Indoor Games;Photography;Culinary;</v>
      </c>
      <c r="U374" t="str">
        <f t="shared" si="54"/>
        <v>;Film Making;Dance;DIY;Hindi Drama;Gardening;Indoor Games;Photography;Culinary;</v>
      </c>
      <c r="V374" t="str">
        <f t="shared" si="50"/>
        <v>Quiz;Public Speaking;Spellathon;;Film Making;Dance;DIY;Hindi Drama;Gardening;Indoor Games;Photography;Culinary;</v>
      </c>
      <c r="W374" t="str">
        <f t="shared" si="51"/>
        <v>Quiz;Public Speaking;Spellathon;Film Making;Dance;DIY;Hindi Drama;Gardening;Indoor Games;Photography;Culinary;</v>
      </c>
    </row>
    <row r="375" spans="1:23" x14ac:dyDescent="0.2">
      <c r="A375" s="2">
        <f t="shared" si="52"/>
        <v>374</v>
      </c>
      <c r="B375" s="1" t="s">
        <v>28</v>
      </c>
      <c r="C375" s="1" t="s">
        <v>363</v>
      </c>
      <c r="D375" s="1" t="s">
        <v>364</v>
      </c>
      <c r="E375" s="3" t="s">
        <v>17</v>
      </c>
      <c r="F375" s="1" t="s">
        <v>18</v>
      </c>
      <c r="G375" s="1" t="s">
        <v>22</v>
      </c>
      <c r="H375" s="1" t="s">
        <v>28</v>
      </c>
      <c r="I375" s="1" t="s">
        <v>19</v>
      </c>
      <c r="J375" s="1" t="s">
        <v>543</v>
      </c>
      <c r="L375" t="str">
        <f t="shared" si="53"/>
        <v>Reet Singh  Ghai</v>
      </c>
      <c r="M375" t="str">
        <f t="shared" si="47"/>
        <v>Voyagers</v>
      </c>
      <c r="N375" t="str">
        <f t="shared" si="48"/>
        <v>7 C</v>
      </c>
      <c r="O375" t="str">
        <f t="shared" si="46"/>
        <v>Dance;Culinary;Film Making;</v>
      </c>
      <c r="P375" s="12" t="s">
        <v>28</v>
      </c>
      <c r="Q375" t="s">
        <v>19</v>
      </c>
      <c r="R375" t="s">
        <v>543</v>
      </c>
      <c r="S375" t="s">
        <v>1112</v>
      </c>
      <c r="T375" t="str">
        <f t="shared" si="49"/>
        <v>Spellathon;Quiz;;;DIY;Hindi Drama;Gardening;Public Speaking;Indoor Games;Photography;;</v>
      </c>
      <c r="U375" t="str">
        <f t="shared" si="54"/>
        <v>Spellathon;Quiz;DIY;Hindi Drama;Gardening;Public Speaking;Indoor Games;Photography;</v>
      </c>
      <c r="V375" t="str">
        <f t="shared" si="50"/>
        <v>Dance;Culinary;Film Making;Spellathon;Quiz;DIY;Hindi Drama;Gardening;Public Speaking;Indoor Games;Photography;</v>
      </c>
      <c r="W375" t="str">
        <f t="shared" si="51"/>
        <v>Dance;Culinary;Film Making;Spellathon;Quiz;DIY;Hindi Drama;Gardening;Public Speaking;Indoor Games;Photography;</v>
      </c>
    </row>
    <row r="376" spans="1:23" x14ac:dyDescent="0.2">
      <c r="A376" s="2">
        <f t="shared" si="52"/>
        <v>375</v>
      </c>
      <c r="B376" s="1" t="s">
        <v>28</v>
      </c>
      <c r="C376" s="1" t="s">
        <v>391</v>
      </c>
      <c r="D376" s="1" t="s">
        <v>392</v>
      </c>
      <c r="E376" s="3" t="s">
        <v>17</v>
      </c>
      <c r="F376" s="1" t="s">
        <v>74</v>
      </c>
      <c r="G376" s="1" t="s">
        <v>22</v>
      </c>
      <c r="H376" s="1" t="s">
        <v>28</v>
      </c>
      <c r="I376" s="1" t="s">
        <v>543</v>
      </c>
      <c r="J376" s="1" t="s">
        <v>19</v>
      </c>
      <c r="L376" t="str">
        <f t="shared" si="53"/>
        <v>Saanvi Paturi</v>
      </c>
      <c r="M376" t="str">
        <f t="shared" si="47"/>
        <v>Voyagers</v>
      </c>
      <c r="N376" t="str">
        <f t="shared" si="48"/>
        <v>7 F</v>
      </c>
      <c r="O376" t="str">
        <f t="shared" si="46"/>
        <v>Dance;Film Making;Culinary;</v>
      </c>
      <c r="P376" s="12" t="s">
        <v>28</v>
      </c>
      <c r="Q376" t="s">
        <v>543</v>
      </c>
      <c r="R376" t="s">
        <v>19</v>
      </c>
      <c r="S376" t="s">
        <v>1112</v>
      </c>
      <c r="T376" t="str">
        <f t="shared" si="49"/>
        <v>Spellathon;Quiz;;;DIY;Hindi Drama;Gardening;Public Speaking;Indoor Games;Photography;;</v>
      </c>
      <c r="U376" t="str">
        <f t="shared" si="54"/>
        <v>Spellathon;Quiz;DIY;Hindi Drama;Gardening;Public Speaking;Indoor Games;Photography;</v>
      </c>
      <c r="V376" t="str">
        <f t="shared" si="50"/>
        <v>Dance;Film Making;Culinary;Spellathon;Quiz;DIY;Hindi Drama;Gardening;Public Speaking;Indoor Games;Photography;</v>
      </c>
      <c r="W376" t="str">
        <f t="shared" si="51"/>
        <v>Dance;Film Making;Culinary;Spellathon;Quiz;DIY;Hindi Drama;Gardening;Public Speaking;Indoor Games;Photography;</v>
      </c>
    </row>
    <row r="377" spans="1:23" x14ac:dyDescent="0.2">
      <c r="A377" s="2">
        <f t="shared" si="52"/>
        <v>376</v>
      </c>
      <c r="B377" s="1" t="s">
        <v>23</v>
      </c>
      <c r="C377" s="1" t="s">
        <v>482</v>
      </c>
      <c r="D377" s="1" t="s">
        <v>91</v>
      </c>
      <c r="E377" s="3" t="s">
        <v>17</v>
      </c>
      <c r="F377" s="1" t="s">
        <v>46</v>
      </c>
      <c r="G377" s="1" t="s">
        <v>43</v>
      </c>
      <c r="H377" s="1" t="s">
        <v>23</v>
      </c>
      <c r="I377" s="1" t="s">
        <v>35</v>
      </c>
      <c r="J377" s="1" t="s">
        <v>24</v>
      </c>
      <c r="L377" t="str">
        <f t="shared" si="53"/>
        <v>Swastik  Sinha</v>
      </c>
      <c r="M377" t="str">
        <f t="shared" si="47"/>
        <v>Explorers</v>
      </c>
      <c r="N377" t="str">
        <f t="shared" si="48"/>
        <v>7 B</v>
      </c>
      <c r="O377" t="str">
        <f t="shared" ref="O377:O440" si="55">CONCATENATE(H377,";",I377,";",J377,";")</f>
        <v>Quiz;Indoor Games;Public Speaking;</v>
      </c>
      <c r="P377" s="12" t="s">
        <v>23</v>
      </c>
      <c r="Q377" t="s">
        <v>35</v>
      </c>
      <c r="R377" t="s">
        <v>24</v>
      </c>
      <c r="S377" t="s">
        <v>1112</v>
      </c>
      <c r="T377" t="str">
        <f t="shared" si="49"/>
        <v>Spellathon;;Film Making;Dance;DIY;Hindi Drama;Gardening;;;Photography;Culinary;</v>
      </c>
      <c r="U377" t="str">
        <f t="shared" si="54"/>
        <v>Spellathon;Film Making;Dance;DIY;Hindi Drama;Gardening;Photography;Culinary;</v>
      </c>
      <c r="V377" t="str">
        <f t="shared" si="50"/>
        <v>Quiz;Indoor Games;Public Speaking;Spellathon;Film Making;Dance;DIY;Hindi Drama;Gardening;Photography;Culinary;</v>
      </c>
      <c r="W377" t="str">
        <f t="shared" si="51"/>
        <v>Quiz;Indoor Games;Public Speaking;Spellathon;Film Making;Dance;DIY;Hindi Drama;Gardening;Photography;Culinary;</v>
      </c>
    </row>
    <row r="378" spans="1:23" x14ac:dyDescent="0.2">
      <c r="A378" s="2">
        <f t="shared" si="52"/>
        <v>377</v>
      </c>
      <c r="B378" s="1" t="s">
        <v>47</v>
      </c>
      <c r="C378" s="1" t="s">
        <v>483</v>
      </c>
      <c r="D378" s="1" t="s">
        <v>484</v>
      </c>
      <c r="E378" s="3" t="s">
        <v>17</v>
      </c>
      <c r="F378" s="1" t="s">
        <v>74</v>
      </c>
      <c r="G378" s="1" t="s">
        <v>27</v>
      </c>
      <c r="H378" s="1" t="s">
        <v>23</v>
      </c>
      <c r="I378" s="1" t="s">
        <v>47</v>
      </c>
      <c r="J378" s="1" t="s">
        <v>24</v>
      </c>
      <c r="L378" t="str">
        <f t="shared" si="53"/>
        <v xml:space="preserve">Tanav Sridhar Kuruvadi </v>
      </c>
      <c r="M378" t="str">
        <f t="shared" si="47"/>
        <v>Pioneers</v>
      </c>
      <c r="N378" t="str">
        <f t="shared" si="48"/>
        <v>7 F</v>
      </c>
      <c r="O378" t="str">
        <f t="shared" si="55"/>
        <v>Quiz;Spellathon;Public Speaking;</v>
      </c>
      <c r="P378" s="12" t="s">
        <v>23</v>
      </c>
      <c r="Q378" t="s">
        <v>47</v>
      </c>
      <c r="R378" t="s">
        <v>24</v>
      </c>
      <c r="S378" t="s">
        <v>1112</v>
      </c>
      <c r="T378" t="str">
        <f t="shared" si="49"/>
        <v>;;Film Making;Dance;DIY;Hindi Drama;Gardening;;Indoor Games;Photography;Culinary;</v>
      </c>
      <c r="U378" t="str">
        <f t="shared" si="54"/>
        <v>;Film Making;Dance;DIY;Hindi Drama;Gardening;Indoor Games;Photography;Culinary;</v>
      </c>
      <c r="V378" t="str">
        <f t="shared" si="50"/>
        <v>Quiz;Spellathon;Public Speaking;;Film Making;Dance;DIY;Hindi Drama;Gardening;Indoor Games;Photography;Culinary;</v>
      </c>
      <c r="W378" t="str">
        <f t="shared" si="51"/>
        <v>Quiz;Spellathon;Public Speaking;Film Making;Dance;DIY;Hindi Drama;Gardening;Indoor Games;Photography;Culinary;</v>
      </c>
    </row>
    <row r="379" spans="1:23" x14ac:dyDescent="0.2">
      <c r="A379" s="2">
        <f t="shared" si="52"/>
        <v>378</v>
      </c>
      <c r="B379" s="1" t="s">
        <v>28</v>
      </c>
      <c r="C379" s="1" t="s">
        <v>491</v>
      </c>
      <c r="D379" s="1" t="s">
        <v>492</v>
      </c>
      <c r="E379" s="3" t="s">
        <v>17</v>
      </c>
      <c r="F379" s="1" t="s">
        <v>46</v>
      </c>
      <c r="G379" s="1" t="s">
        <v>14</v>
      </c>
      <c r="H379" s="1" t="s">
        <v>28</v>
      </c>
      <c r="I379" s="1" t="s">
        <v>19</v>
      </c>
      <c r="J379" s="1" t="s">
        <v>24</v>
      </c>
      <c r="L379" t="str">
        <f t="shared" si="53"/>
        <v>Tanya Bhatnagar</v>
      </c>
      <c r="M379" t="str">
        <f t="shared" si="47"/>
        <v>Discoverers</v>
      </c>
      <c r="N379" t="str">
        <f t="shared" si="48"/>
        <v>7 B</v>
      </c>
      <c r="O379" t="str">
        <f t="shared" si="55"/>
        <v>Dance;Culinary;Public Speaking;</v>
      </c>
      <c r="P379" s="12" t="s">
        <v>28</v>
      </c>
      <c r="Q379" t="s">
        <v>19</v>
      </c>
      <c r="R379" t="s">
        <v>24</v>
      </c>
      <c r="S379" t="s">
        <v>1112</v>
      </c>
      <c r="T379" t="str">
        <f t="shared" si="49"/>
        <v>Spellathon;Quiz;Film Making;;DIY;Hindi Drama;Gardening;;Indoor Games;Photography;;</v>
      </c>
      <c r="U379" t="str">
        <f t="shared" si="54"/>
        <v>Spellathon;Quiz;Film Making;DIY;Hindi Drama;Gardening;Indoor Games;Photography;</v>
      </c>
      <c r="V379" t="str">
        <f t="shared" si="50"/>
        <v>Dance;Culinary;Public Speaking;Spellathon;Quiz;Film Making;DIY;Hindi Drama;Gardening;Indoor Games;Photography;</v>
      </c>
      <c r="W379" t="str">
        <f t="shared" si="51"/>
        <v>Dance;Culinary;Public Speaking;Spellathon;Quiz;Film Making;DIY;Hindi Drama;Gardening;Indoor Games;Photography;</v>
      </c>
    </row>
    <row r="380" spans="1:23" x14ac:dyDescent="0.2">
      <c r="A380" s="2">
        <f t="shared" si="52"/>
        <v>379</v>
      </c>
      <c r="B380" s="1" t="s">
        <v>40</v>
      </c>
      <c r="C380" s="1" t="s">
        <v>493</v>
      </c>
      <c r="D380" s="1" t="s">
        <v>136</v>
      </c>
      <c r="E380" s="3" t="s">
        <v>17</v>
      </c>
      <c r="F380" s="1" t="s">
        <v>34</v>
      </c>
      <c r="G380" s="1" t="s">
        <v>27</v>
      </c>
      <c r="H380" s="1" t="s">
        <v>40</v>
      </c>
      <c r="I380" s="1" t="s">
        <v>35</v>
      </c>
      <c r="J380" s="1" t="s">
        <v>19</v>
      </c>
      <c r="L380" t="str">
        <f t="shared" si="53"/>
        <v>Tanya  Agrawal</v>
      </c>
      <c r="M380" t="str">
        <f t="shared" si="47"/>
        <v>Pioneers</v>
      </c>
      <c r="N380" t="str">
        <f t="shared" si="48"/>
        <v>7 A</v>
      </c>
      <c r="O380" t="str">
        <f t="shared" si="55"/>
        <v>DIY;Indoor Games;Culinary;</v>
      </c>
      <c r="P380" s="12" t="s">
        <v>40</v>
      </c>
      <c r="Q380" t="s">
        <v>35</v>
      </c>
      <c r="R380" t="s">
        <v>19</v>
      </c>
      <c r="S380" t="s">
        <v>1112</v>
      </c>
      <c r="T380" t="str">
        <f t="shared" si="49"/>
        <v>Spellathon;Quiz;Film Making;Dance;;Hindi Drama;Gardening;Public Speaking;;Photography;;</v>
      </c>
      <c r="U380" t="str">
        <f t="shared" si="54"/>
        <v>Spellathon;Quiz;Film Making;Dance;Hindi Drama;Gardening;Public Speaking;Photography;</v>
      </c>
      <c r="V380" t="str">
        <f t="shared" si="50"/>
        <v>DIY;Indoor Games;Culinary;Spellathon;Quiz;Film Making;Dance;Hindi Drama;Gardening;Public Speaking;Photography;</v>
      </c>
      <c r="W380" t="str">
        <f t="shared" si="51"/>
        <v>DIY;Indoor Games;Culinary;Spellathon;Quiz;Film Making;Dance;Hindi Drama;Gardening;Public Speaking;Photography;</v>
      </c>
    </row>
    <row r="381" spans="1:23" x14ac:dyDescent="0.2">
      <c r="A381" s="2">
        <f t="shared" si="52"/>
        <v>380</v>
      </c>
      <c r="B381" s="1" t="s">
        <v>28</v>
      </c>
      <c r="C381" s="1" t="s">
        <v>500</v>
      </c>
      <c r="D381" s="1" t="s">
        <v>501</v>
      </c>
      <c r="E381" s="3" t="s">
        <v>17</v>
      </c>
      <c r="F381" s="1" t="s">
        <v>18</v>
      </c>
      <c r="G381" s="1" t="s">
        <v>43</v>
      </c>
      <c r="H381" s="1" t="s">
        <v>28</v>
      </c>
      <c r="I381" s="1" t="s">
        <v>19</v>
      </c>
      <c r="J381" s="1" t="s">
        <v>543</v>
      </c>
      <c r="L381" t="str">
        <f t="shared" si="53"/>
        <v>Thanisha Vijayaraghavan</v>
      </c>
      <c r="M381" t="str">
        <f t="shared" si="47"/>
        <v>Explorers</v>
      </c>
      <c r="N381" t="str">
        <f t="shared" si="48"/>
        <v>7 C</v>
      </c>
      <c r="O381" t="str">
        <f t="shared" si="55"/>
        <v>Dance;Culinary;Film Making;</v>
      </c>
      <c r="P381" s="12" t="s">
        <v>28</v>
      </c>
      <c r="Q381" t="s">
        <v>19</v>
      </c>
      <c r="R381" t="s">
        <v>543</v>
      </c>
      <c r="S381" t="s">
        <v>1112</v>
      </c>
      <c r="T381" t="str">
        <f t="shared" si="49"/>
        <v>Spellathon;Quiz;;;DIY;Hindi Drama;Gardening;Public Speaking;Indoor Games;Photography;;</v>
      </c>
      <c r="U381" t="str">
        <f t="shared" si="54"/>
        <v>Spellathon;Quiz;DIY;Hindi Drama;Gardening;Public Speaking;Indoor Games;Photography;</v>
      </c>
      <c r="V381" t="str">
        <f t="shared" si="50"/>
        <v>Dance;Culinary;Film Making;Spellathon;Quiz;DIY;Hindi Drama;Gardening;Public Speaking;Indoor Games;Photography;</v>
      </c>
      <c r="W381" t="str">
        <f t="shared" si="51"/>
        <v>Dance;Culinary;Film Making;Spellathon;Quiz;DIY;Hindi Drama;Gardening;Public Speaking;Indoor Games;Photography;</v>
      </c>
    </row>
    <row r="382" spans="1:23" x14ac:dyDescent="0.2">
      <c r="A382" s="2">
        <f t="shared" si="52"/>
        <v>381</v>
      </c>
      <c r="B382" s="1" t="s">
        <v>47</v>
      </c>
      <c r="C382" s="1" t="s">
        <v>502</v>
      </c>
      <c r="D382" s="1" t="s">
        <v>503</v>
      </c>
      <c r="E382" s="3" t="s">
        <v>17</v>
      </c>
      <c r="F382" s="1" t="s">
        <v>13</v>
      </c>
      <c r="G382" s="1" t="s">
        <v>14</v>
      </c>
      <c r="H382" s="1" t="s">
        <v>35</v>
      </c>
      <c r="I382" s="1" t="s">
        <v>47</v>
      </c>
      <c r="J382" s="1" t="s">
        <v>543</v>
      </c>
      <c r="L382" t="str">
        <f t="shared" si="53"/>
        <v xml:space="preserve">Therazhian Adhavan </v>
      </c>
      <c r="M382" t="str">
        <f t="shared" si="47"/>
        <v>Discoverers</v>
      </c>
      <c r="N382" t="str">
        <f t="shared" si="48"/>
        <v>7 D</v>
      </c>
      <c r="O382" t="str">
        <f t="shared" si="55"/>
        <v>Indoor Games;Spellathon;Film Making;</v>
      </c>
      <c r="P382" s="12" t="s">
        <v>35</v>
      </c>
      <c r="Q382" t="s">
        <v>47</v>
      </c>
      <c r="R382" t="s">
        <v>543</v>
      </c>
      <c r="S382" t="s">
        <v>1112</v>
      </c>
      <c r="T382" t="str">
        <f t="shared" si="49"/>
        <v>;Quiz;;Dance;DIY;Hindi Drama;Gardening;Public Speaking;;Photography;Culinary;</v>
      </c>
      <c r="U382" t="str">
        <f t="shared" si="54"/>
        <v>;Quiz;Dance;DIY;Hindi Drama;Gardening;Public Speaking;Photography;Culinary;</v>
      </c>
      <c r="V382" t="str">
        <f t="shared" si="50"/>
        <v>Indoor Games;Spellathon;Film Making;;Quiz;Dance;DIY;Hindi Drama;Gardening;Public Speaking;Photography;Culinary;</v>
      </c>
      <c r="W382" t="str">
        <f t="shared" si="51"/>
        <v>Indoor Games;Spellathon;Film Making;Quiz;Dance;DIY;Hindi Drama;Gardening;Public Speaking;Photography;Culinary;</v>
      </c>
    </row>
    <row r="383" spans="1:23" x14ac:dyDescent="0.2">
      <c r="A383" s="2">
        <f t="shared" si="52"/>
        <v>382</v>
      </c>
      <c r="B383" s="1" t="s">
        <v>543</v>
      </c>
      <c r="C383" s="1" t="s">
        <v>504</v>
      </c>
      <c r="D383" s="1" t="s">
        <v>505</v>
      </c>
      <c r="E383" s="3" t="s">
        <v>17</v>
      </c>
      <c r="F383" s="1" t="s">
        <v>31</v>
      </c>
      <c r="G383" s="1" t="s">
        <v>43</v>
      </c>
      <c r="H383" s="2" t="s">
        <v>543</v>
      </c>
      <c r="I383" s="1" t="s">
        <v>35</v>
      </c>
      <c r="J383" s="1" t="s">
        <v>78</v>
      </c>
      <c r="L383" t="str">
        <f t="shared" si="53"/>
        <v>Thomas  John</v>
      </c>
      <c r="M383" t="str">
        <f t="shared" si="47"/>
        <v>Explorers</v>
      </c>
      <c r="N383" t="str">
        <f t="shared" si="48"/>
        <v>7 E</v>
      </c>
      <c r="O383" t="str">
        <f t="shared" si="55"/>
        <v>Film Making;Indoor Games;Gardening;</v>
      </c>
      <c r="P383" s="12" t="s">
        <v>543</v>
      </c>
      <c r="Q383" t="s">
        <v>35</v>
      </c>
      <c r="R383" t="s">
        <v>78</v>
      </c>
      <c r="S383" t="s">
        <v>1112</v>
      </c>
      <c r="T383" t="str">
        <f t="shared" si="49"/>
        <v>Spellathon;Quiz;;Dance;DIY;Hindi Drama;;Public Speaking;;Photography;Culinary;</v>
      </c>
      <c r="U383" t="str">
        <f t="shared" si="54"/>
        <v>Spellathon;Quiz;Dance;DIY;Hindi Drama;Public Speaking;Photography;Culinary;</v>
      </c>
      <c r="V383" t="str">
        <f t="shared" si="50"/>
        <v>Film Making;Indoor Games;Gardening;Spellathon;Quiz;Dance;DIY;Hindi Drama;Public Speaking;Photography;Culinary;</v>
      </c>
      <c r="W383" t="str">
        <f t="shared" si="51"/>
        <v>Film Making;Indoor Games;Gardening;Spellathon;Quiz;Dance;DIY;Hindi Drama;Public Speaking;Photography;Culinary;</v>
      </c>
    </row>
    <row r="384" spans="1:23" x14ac:dyDescent="0.2">
      <c r="A384" s="2">
        <f t="shared" si="52"/>
        <v>383</v>
      </c>
      <c r="B384" s="1" t="s">
        <v>28</v>
      </c>
      <c r="C384" s="1" t="s">
        <v>439</v>
      </c>
      <c r="D384" s="1" t="s">
        <v>440</v>
      </c>
      <c r="E384" s="3" t="s">
        <v>17</v>
      </c>
      <c r="F384" s="1" t="s">
        <v>18</v>
      </c>
      <c r="G384" s="1" t="s">
        <v>22</v>
      </c>
      <c r="H384" s="1" t="s">
        <v>28</v>
      </c>
      <c r="I384" s="1" t="s">
        <v>543</v>
      </c>
      <c r="J384" s="1" t="s">
        <v>40</v>
      </c>
      <c r="L384" t="str">
        <f t="shared" si="53"/>
        <v xml:space="preserve">shreya chaudhari </v>
      </c>
      <c r="M384" t="str">
        <f t="shared" si="47"/>
        <v>Voyagers</v>
      </c>
      <c r="N384" t="str">
        <f t="shared" si="48"/>
        <v>7 C</v>
      </c>
      <c r="O384" t="str">
        <f t="shared" si="55"/>
        <v>Dance;Film Making;DIY;</v>
      </c>
      <c r="P384" s="12" t="s">
        <v>28</v>
      </c>
      <c r="Q384" t="s">
        <v>543</v>
      </c>
      <c r="R384" t="s">
        <v>40</v>
      </c>
      <c r="S384" t="s">
        <v>1112</v>
      </c>
      <c r="T384" t="str">
        <f t="shared" si="49"/>
        <v>Spellathon;Quiz;;;;Hindi Drama;Gardening;Public Speaking;Indoor Games;Photography;Culinary;</v>
      </c>
      <c r="U384" t="str">
        <f t="shared" si="54"/>
        <v>Spellathon;Quiz;Hindi Drama;Gardening;Public Speaking;Indoor Games;Photography;Culinary;</v>
      </c>
      <c r="V384" t="str">
        <f t="shared" si="50"/>
        <v>Dance;Film Making;DIY;Spellathon;Quiz;Hindi Drama;Gardening;Public Speaking;Indoor Games;Photography;Culinary;</v>
      </c>
      <c r="W384" t="str">
        <f t="shared" si="51"/>
        <v>Dance;Film Making;DIY;Spellathon;Quiz;Hindi Drama;Gardening;Public Speaking;Indoor Games;Photography;Culinary;</v>
      </c>
    </row>
    <row r="385" spans="1:23" x14ac:dyDescent="0.2">
      <c r="A385" s="2">
        <f t="shared" si="52"/>
        <v>384</v>
      </c>
      <c r="B385" s="1" t="s">
        <v>62</v>
      </c>
      <c r="C385" s="1" t="s">
        <v>510</v>
      </c>
      <c r="D385" s="1" t="s">
        <v>511</v>
      </c>
      <c r="E385" s="3" t="s">
        <v>17</v>
      </c>
      <c r="F385" s="1" t="s">
        <v>31</v>
      </c>
      <c r="G385" s="1" t="s">
        <v>14</v>
      </c>
      <c r="H385" s="1" t="s">
        <v>62</v>
      </c>
      <c r="I385" s="1" t="s">
        <v>24</v>
      </c>
      <c r="J385" s="1" t="s">
        <v>23</v>
      </c>
      <c r="L385" t="str">
        <f t="shared" si="53"/>
        <v>Varun  Ravindran</v>
      </c>
      <c r="M385" t="str">
        <f t="shared" si="47"/>
        <v>Discoverers</v>
      </c>
      <c r="N385" t="str">
        <f t="shared" si="48"/>
        <v>7 E</v>
      </c>
      <c r="O385" t="str">
        <f t="shared" si="55"/>
        <v>Hindi Drama;Public Speaking;Quiz;</v>
      </c>
      <c r="P385" s="12" t="s">
        <v>62</v>
      </c>
      <c r="Q385" t="s">
        <v>24</v>
      </c>
      <c r="R385" t="s">
        <v>23</v>
      </c>
      <c r="S385" t="s">
        <v>1112</v>
      </c>
      <c r="T385" t="str">
        <f t="shared" si="49"/>
        <v>Spellathon;;Film Making;Dance;DIY;;Gardening;;Indoor Games;Photography;Culinary;</v>
      </c>
      <c r="U385" t="str">
        <f t="shared" si="54"/>
        <v>Spellathon;Film Making;Dance;DIY;Gardening;Indoor Games;Photography;Culinary;</v>
      </c>
      <c r="V385" t="str">
        <f t="shared" si="50"/>
        <v>Hindi Drama;Public Speaking;Quiz;Spellathon;Film Making;Dance;DIY;Gardening;Indoor Games;Photography;Culinary;</v>
      </c>
      <c r="W385" t="str">
        <f t="shared" si="51"/>
        <v>Hindi Drama;Public Speaking;Quiz;Spellathon;Film Making;Dance;DIY;Gardening;Indoor Games;Photography;Culinary;</v>
      </c>
    </row>
    <row r="386" spans="1:23" x14ac:dyDescent="0.2">
      <c r="A386" s="2">
        <f t="shared" si="52"/>
        <v>385</v>
      </c>
      <c r="B386" s="1" t="s">
        <v>19</v>
      </c>
      <c r="C386" s="1" t="s">
        <v>517</v>
      </c>
      <c r="D386" s="1" t="s">
        <v>518</v>
      </c>
      <c r="E386" s="3" t="s">
        <v>17</v>
      </c>
      <c r="F386" s="1" t="s">
        <v>31</v>
      </c>
      <c r="G386" s="1" t="s">
        <v>14</v>
      </c>
      <c r="H386" s="1" t="s">
        <v>19</v>
      </c>
      <c r="I386" s="1" t="s">
        <v>543</v>
      </c>
      <c r="J386" s="1" t="s">
        <v>78</v>
      </c>
      <c r="L386" t="str">
        <f t="shared" si="53"/>
        <v>Viraj Bhagat</v>
      </c>
      <c r="M386" t="str">
        <f t="shared" si="47"/>
        <v>Discoverers</v>
      </c>
      <c r="N386" t="str">
        <f t="shared" si="48"/>
        <v>7 E</v>
      </c>
      <c r="O386" t="str">
        <f t="shared" si="55"/>
        <v>Culinary;Film Making;Gardening;</v>
      </c>
      <c r="P386" s="12" t="s">
        <v>19</v>
      </c>
      <c r="Q386" t="s">
        <v>543</v>
      </c>
      <c r="R386" t="s">
        <v>78</v>
      </c>
      <c r="S386" t="s">
        <v>1112</v>
      </c>
      <c r="T386" t="str">
        <f t="shared" si="49"/>
        <v>Spellathon;Quiz;;Dance;DIY;Hindi Drama;;Public Speaking;Indoor Games;Photography;;</v>
      </c>
      <c r="U386" t="str">
        <f t="shared" si="54"/>
        <v>Spellathon;Quiz;Dance;DIY;Hindi Drama;Public Speaking;Indoor Games;Photography;</v>
      </c>
      <c r="V386" t="str">
        <f t="shared" si="50"/>
        <v>Culinary;Film Making;Gardening;Spellathon;Quiz;Dance;DIY;Hindi Drama;Public Speaking;Indoor Games;Photography;</v>
      </c>
      <c r="W386" t="str">
        <f t="shared" si="51"/>
        <v>Culinary;Film Making;Gardening;Spellathon;Quiz;Dance;DIY;Hindi Drama;Public Speaking;Indoor Games;Photography;</v>
      </c>
    </row>
    <row r="387" spans="1:23" x14ac:dyDescent="0.2">
      <c r="A387" s="2">
        <f t="shared" si="52"/>
        <v>386</v>
      </c>
      <c r="B387" s="1" t="s">
        <v>28</v>
      </c>
      <c r="C387" s="1" t="s">
        <v>508</v>
      </c>
      <c r="D387" s="1" t="s">
        <v>91</v>
      </c>
      <c r="E387" s="3" t="s">
        <v>17</v>
      </c>
      <c r="F387" s="1" t="s">
        <v>34</v>
      </c>
      <c r="G387" s="1" t="s">
        <v>22</v>
      </c>
      <c r="H387" s="1" t="s">
        <v>28</v>
      </c>
      <c r="I387" s="1" t="s">
        <v>19</v>
      </c>
      <c r="J387" s="1" t="s">
        <v>543</v>
      </c>
      <c r="L387" t="str">
        <f t="shared" si="53"/>
        <v>Udisha Sinha</v>
      </c>
      <c r="M387" t="str">
        <f t="shared" ref="M387:M450" si="56">CONCATENATE(G387,"s")</f>
        <v>Voyagers</v>
      </c>
      <c r="N387" t="str">
        <f t="shared" ref="N387:N450" si="57">CONCATENATE(E387," ",F387)</f>
        <v>7 A</v>
      </c>
      <c r="O387" t="str">
        <f t="shared" si="55"/>
        <v>Dance;Culinary;Film Making;</v>
      </c>
      <c r="P387" s="12" t="s">
        <v>28</v>
      </c>
      <c r="Q387" t="s">
        <v>19</v>
      </c>
      <c r="R387" t="s">
        <v>543</v>
      </c>
      <c r="S387" t="s">
        <v>1112</v>
      </c>
      <c r="T387" t="str">
        <f t="shared" ref="T387:T450" si="58">SUBSTITUTE(SUBSTITUTE(SUBSTITUTE(S387,P387,""),Q387,""),R387,"")</f>
        <v>Spellathon;Quiz;;;DIY;Hindi Drama;Gardening;Public Speaking;Indoor Games;Photography;;</v>
      </c>
      <c r="U387" t="str">
        <f t="shared" si="54"/>
        <v>Spellathon;Quiz;DIY;Hindi Drama;Gardening;Public Speaking;Indoor Games;Photography;</v>
      </c>
      <c r="V387" t="str">
        <f t="shared" ref="V387:V450" si="59">CONCATENATE(O387,U387)</f>
        <v>Dance;Culinary;Film Making;Spellathon;Quiz;DIY;Hindi Drama;Gardening;Public Speaking;Indoor Games;Photography;</v>
      </c>
      <c r="W387" t="str">
        <f t="shared" ref="W387:W450" si="60">SUBSTITUTE(V387,";;",";")</f>
        <v>Dance;Culinary;Film Making;Spellathon;Quiz;DIY;Hindi Drama;Gardening;Public Speaking;Indoor Games;Photography;</v>
      </c>
    </row>
    <row r="388" spans="1:23" x14ac:dyDescent="0.2">
      <c r="A388" s="2">
        <f t="shared" ref="A388:A451" si="61">A387+1</f>
        <v>387</v>
      </c>
      <c r="B388" s="1" t="s">
        <v>19</v>
      </c>
      <c r="C388" s="1" t="s">
        <v>29</v>
      </c>
      <c r="D388" s="1" t="s">
        <v>30</v>
      </c>
      <c r="E388" s="3" t="s">
        <v>17</v>
      </c>
      <c r="F388" s="1" t="s">
        <v>31</v>
      </c>
      <c r="G388" s="1" t="s">
        <v>27</v>
      </c>
      <c r="H388" s="1" t="s">
        <v>19</v>
      </c>
      <c r="I388" s="1" t="s">
        <v>28</v>
      </c>
      <c r="J388" s="1" t="s">
        <v>543</v>
      </c>
      <c r="L388" t="str">
        <f t="shared" ref="L388:L451" si="62">CONCATENATE(C388," ", D388)</f>
        <v>Aaishani  Gairola</v>
      </c>
      <c r="M388" t="str">
        <f t="shared" si="56"/>
        <v>Pioneers</v>
      </c>
      <c r="N388" t="str">
        <f t="shared" si="57"/>
        <v>7 E</v>
      </c>
      <c r="O388" t="str">
        <f t="shared" si="55"/>
        <v>Culinary;Dance;Film Making;</v>
      </c>
      <c r="P388" s="12" t="s">
        <v>19</v>
      </c>
      <c r="Q388" t="s">
        <v>28</v>
      </c>
      <c r="R388" t="s">
        <v>543</v>
      </c>
      <c r="S388" t="s">
        <v>1112</v>
      </c>
      <c r="T388" t="str">
        <f t="shared" si="58"/>
        <v>Spellathon;Quiz;;;DIY;Hindi Drama;Gardening;Public Speaking;Indoor Games;Photography;;</v>
      </c>
      <c r="U388" t="str">
        <f t="shared" ref="U388:U451" si="63">SUBSTITUTE(SUBSTITUTE(SUBSTITUTE(T388,";;;;",";"),";;;",";"),";;",";")</f>
        <v>Spellathon;Quiz;DIY;Hindi Drama;Gardening;Public Speaking;Indoor Games;Photography;</v>
      </c>
      <c r="V388" t="str">
        <f t="shared" si="59"/>
        <v>Culinary;Dance;Film Making;Spellathon;Quiz;DIY;Hindi Drama;Gardening;Public Speaking;Indoor Games;Photography;</v>
      </c>
      <c r="W388" t="str">
        <f t="shared" si="60"/>
        <v>Culinary;Dance;Film Making;Spellathon;Quiz;DIY;Hindi Drama;Gardening;Public Speaking;Indoor Games;Photography;</v>
      </c>
    </row>
    <row r="389" spans="1:23" x14ac:dyDescent="0.2">
      <c r="A389" s="2">
        <f t="shared" si="61"/>
        <v>388</v>
      </c>
      <c r="B389" s="1" t="s">
        <v>28</v>
      </c>
      <c r="C389" s="1" t="s">
        <v>112</v>
      </c>
      <c r="D389" s="1" t="s">
        <v>113</v>
      </c>
      <c r="E389" s="3" t="s">
        <v>17</v>
      </c>
      <c r="F389" s="1" t="s">
        <v>46</v>
      </c>
      <c r="G389" s="1" t="s">
        <v>27</v>
      </c>
      <c r="H389" s="1" t="s">
        <v>28</v>
      </c>
      <c r="I389" s="1" t="s">
        <v>35</v>
      </c>
      <c r="J389" s="1" t="s">
        <v>40</v>
      </c>
      <c r="L389" t="str">
        <f t="shared" si="62"/>
        <v>ANDREA ROSA ALEN</v>
      </c>
      <c r="M389" t="str">
        <f t="shared" si="56"/>
        <v>Pioneers</v>
      </c>
      <c r="N389" t="str">
        <f t="shared" si="57"/>
        <v>7 B</v>
      </c>
      <c r="O389" t="str">
        <f t="shared" si="55"/>
        <v>Dance;Indoor Games;DIY;</v>
      </c>
      <c r="P389" s="12" t="s">
        <v>28</v>
      </c>
      <c r="Q389" t="s">
        <v>35</v>
      </c>
      <c r="R389" t="s">
        <v>40</v>
      </c>
      <c r="S389" t="s">
        <v>1112</v>
      </c>
      <c r="T389" t="str">
        <f t="shared" si="58"/>
        <v>Spellathon;Quiz;Film Making;;;Hindi Drama;Gardening;Public Speaking;;Photography;Culinary;</v>
      </c>
      <c r="U389" t="str">
        <f t="shared" si="63"/>
        <v>Spellathon;Quiz;Film Making;Hindi Drama;Gardening;Public Speaking;Photography;Culinary;</v>
      </c>
      <c r="V389" t="str">
        <f t="shared" si="59"/>
        <v>Dance;Indoor Games;DIY;Spellathon;Quiz;Film Making;Hindi Drama;Gardening;Public Speaking;Photography;Culinary;</v>
      </c>
      <c r="W389" t="str">
        <f t="shared" si="60"/>
        <v>Dance;Indoor Games;DIY;Spellathon;Quiz;Film Making;Hindi Drama;Gardening;Public Speaking;Photography;Culinary;</v>
      </c>
    </row>
    <row r="390" spans="1:23" x14ac:dyDescent="0.2">
      <c r="A390" s="2">
        <f t="shared" si="61"/>
        <v>389</v>
      </c>
      <c r="B390" s="1" t="s">
        <v>28</v>
      </c>
      <c r="C390" s="1" t="s">
        <v>127</v>
      </c>
      <c r="D390" s="1" t="s">
        <v>103</v>
      </c>
      <c r="E390" s="3" t="s">
        <v>17</v>
      </c>
      <c r="F390" s="1" t="s">
        <v>31</v>
      </c>
      <c r="G390" s="1" t="s">
        <v>27</v>
      </c>
      <c r="H390" s="1" t="s">
        <v>28</v>
      </c>
      <c r="I390" s="1" t="s">
        <v>543</v>
      </c>
      <c r="J390" s="1" t="s">
        <v>24</v>
      </c>
      <c r="L390" t="str">
        <f t="shared" si="62"/>
        <v>Apoorva Singh</v>
      </c>
      <c r="M390" t="str">
        <f t="shared" si="56"/>
        <v>Pioneers</v>
      </c>
      <c r="N390" t="str">
        <f t="shared" si="57"/>
        <v>7 E</v>
      </c>
      <c r="O390" t="str">
        <f t="shared" si="55"/>
        <v>Dance;Film Making;Public Speaking;</v>
      </c>
      <c r="P390" s="12" t="s">
        <v>28</v>
      </c>
      <c r="Q390" t="s">
        <v>543</v>
      </c>
      <c r="R390" t="s">
        <v>24</v>
      </c>
      <c r="S390" t="s">
        <v>1112</v>
      </c>
      <c r="T390" t="str">
        <f t="shared" si="58"/>
        <v>Spellathon;Quiz;;;DIY;Hindi Drama;Gardening;;Indoor Games;Photography;Culinary;</v>
      </c>
      <c r="U390" t="str">
        <f t="shared" si="63"/>
        <v>Spellathon;Quiz;DIY;Hindi Drama;Gardening;Indoor Games;Photography;Culinary;</v>
      </c>
      <c r="V390" t="str">
        <f t="shared" si="59"/>
        <v>Dance;Film Making;Public Speaking;Spellathon;Quiz;DIY;Hindi Drama;Gardening;Indoor Games;Photography;Culinary;</v>
      </c>
      <c r="W390" t="str">
        <f t="shared" si="60"/>
        <v>Dance;Film Making;Public Speaking;Spellathon;Quiz;DIY;Hindi Drama;Gardening;Indoor Games;Photography;Culinary;</v>
      </c>
    </row>
    <row r="391" spans="1:23" x14ac:dyDescent="0.2">
      <c r="A391" s="2">
        <f t="shared" si="61"/>
        <v>390</v>
      </c>
      <c r="B391" s="1" t="s">
        <v>28</v>
      </c>
      <c r="C391" s="1" t="s">
        <v>299</v>
      </c>
      <c r="D391" s="1" t="s">
        <v>300</v>
      </c>
      <c r="E391" s="3" t="s">
        <v>17</v>
      </c>
      <c r="F391" s="1" t="s">
        <v>74</v>
      </c>
      <c r="G391" s="1" t="s">
        <v>27</v>
      </c>
      <c r="H391" s="1" t="s">
        <v>28</v>
      </c>
      <c r="I391" s="1" t="s">
        <v>19</v>
      </c>
      <c r="J391" s="1" t="s">
        <v>40</v>
      </c>
      <c r="L391" t="str">
        <f t="shared" si="62"/>
        <v>Meha  De</v>
      </c>
      <c r="M391" t="str">
        <f t="shared" si="56"/>
        <v>Pioneers</v>
      </c>
      <c r="N391" t="str">
        <f t="shared" si="57"/>
        <v>7 F</v>
      </c>
      <c r="O391" t="str">
        <f t="shared" si="55"/>
        <v>Dance;Culinary;DIY;</v>
      </c>
      <c r="P391" s="12" t="s">
        <v>28</v>
      </c>
      <c r="Q391" t="s">
        <v>19</v>
      </c>
      <c r="R391" t="s">
        <v>40</v>
      </c>
      <c r="S391" t="s">
        <v>1112</v>
      </c>
      <c r="T391" t="str">
        <f t="shared" si="58"/>
        <v>Spellathon;Quiz;Film Making;;;Hindi Drama;Gardening;Public Speaking;Indoor Games;Photography;;</v>
      </c>
      <c r="U391" t="str">
        <f t="shared" si="63"/>
        <v>Spellathon;Quiz;Film Making;Hindi Drama;Gardening;Public Speaking;Indoor Games;Photography;</v>
      </c>
      <c r="V391" t="str">
        <f t="shared" si="59"/>
        <v>Dance;Culinary;DIY;Spellathon;Quiz;Film Making;Hindi Drama;Gardening;Public Speaking;Indoor Games;Photography;</v>
      </c>
      <c r="W391" t="str">
        <f t="shared" si="60"/>
        <v>Dance;Culinary;DIY;Spellathon;Quiz;Film Making;Hindi Drama;Gardening;Public Speaking;Indoor Games;Photography;</v>
      </c>
    </row>
    <row r="392" spans="1:23" x14ac:dyDescent="0.2">
      <c r="A392" s="2">
        <f t="shared" si="61"/>
        <v>391</v>
      </c>
      <c r="B392" s="2" t="s">
        <v>28</v>
      </c>
      <c r="C392" s="2" t="s">
        <v>531</v>
      </c>
      <c r="D392" s="2" t="s">
        <v>532</v>
      </c>
      <c r="E392" s="7" t="s">
        <v>533</v>
      </c>
      <c r="F392" s="2" t="s">
        <v>46</v>
      </c>
      <c r="G392" s="2" t="s">
        <v>22</v>
      </c>
      <c r="H392" s="2" t="s">
        <v>28</v>
      </c>
      <c r="I392" s="2" t="s">
        <v>534</v>
      </c>
      <c r="J392" s="2" t="s">
        <v>35</v>
      </c>
      <c r="L392" t="str">
        <f t="shared" si="62"/>
        <v>Aanya  Chhibber</v>
      </c>
      <c r="M392" t="str">
        <f t="shared" si="56"/>
        <v>Voyagers</v>
      </c>
      <c r="N392" t="str">
        <f t="shared" si="57"/>
        <v>8 B</v>
      </c>
      <c r="O392" t="str">
        <f t="shared" si="55"/>
        <v>Dance;Photography;Indoor Games;</v>
      </c>
      <c r="P392" s="12" t="s">
        <v>28</v>
      </c>
      <c r="Q392" t="s">
        <v>534</v>
      </c>
      <c r="R392" t="s">
        <v>35</v>
      </c>
      <c r="S392" t="s">
        <v>1112</v>
      </c>
      <c r="T392" t="str">
        <f t="shared" si="58"/>
        <v>Spellathon;Quiz;Film Making;;DIY;Hindi Drama;Gardening;Public Speaking;;;Culinary;</v>
      </c>
      <c r="U392" t="str">
        <f t="shared" si="63"/>
        <v>Spellathon;Quiz;Film Making;DIY;Hindi Drama;Gardening;Public Speaking;Culinary;</v>
      </c>
      <c r="V392" t="str">
        <f t="shared" si="59"/>
        <v>Dance;Photography;Indoor Games;Spellathon;Quiz;Film Making;DIY;Hindi Drama;Gardening;Public Speaking;Culinary;</v>
      </c>
      <c r="W392" t="str">
        <f t="shared" si="60"/>
        <v>Dance;Photography;Indoor Games;Spellathon;Quiz;Film Making;DIY;Hindi Drama;Gardening;Public Speaking;Culinary;</v>
      </c>
    </row>
    <row r="393" spans="1:23" x14ac:dyDescent="0.2">
      <c r="A393" s="2">
        <f t="shared" si="61"/>
        <v>392</v>
      </c>
      <c r="B393" s="2" t="s">
        <v>28</v>
      </c>
      <c r="C393" s="2" t="s">
        <v>537</v>
      </c>
      <c r="D393" s="2" t="s">
        <v>538</v>
      </c>
      <c r="E393" s="7" t="s">
        <v>533</v>
      </c>
      <c r="F393" s="2" t="s">
        <v>13</v>
      </c>
      <c r="G393" s="2" t="s">
        <v>43</v>
      </c>
      <c r="H393" s="2" t="s">
        <v>28</v>
      </c>
      <c r="I393" s="2" t="s">
        <v>24</v>
      </c>
      <c r="J393" s="2" t="s">
        <v>534</v>
      </c>
      <c r="L393" t="str">
        <f t="shared" si="62"/>
        <v>Aarohi  Mathapati</v>
      </c>
      <c r="M393" t="str">
        <f t="shared" si="56"/>
        <v>Explorers</v>
      </c>
      <c r="N393" t="str">
        <f t="shared" si="57"/>
        <v>8 D</v>
      </c>
      <c r="O393" t="str">
        <f t="shared" si="55"/>
        <v>Dance;Public Speaking;Photography;</v>
      </c>
      <c r="P393" s="12" t="s">
        <v>28</v>
      </c>
      <c r="Q393" t="s">
        <v>24</v>
      </c>
      <c r="R393" t="s">
        <v>534</v>
      </c>
      <c r="S393" t="s">
        <v>1112</v>
      </c>
      <c r="T393" t="str">
        <f t="shared" si="58"/>
        <v>Spellathon;Quiz;Film Making;;DIY;Hindi Drama;Gardening;;Indoor Games;;Culinary;</v>
      </c>
      <c r="U393" t="str">
        <f t="shared" si="63"/>
        <v>Spellathon;Quiz;Film Making;DIY;Hindi Drama;Gardening;Indoor Games;Culinary;</v>
      </c>
      <c r="V393" t="str">
        <f t="shared" si="59"/>
        <v>Dance;Public Speaking;Photography;Spellathon;Quiz;Film Making;DIY;Hindi Drama;Gardening;Indoor Games;Culinary;</v>
      </c>
      <c r="W393" t="str">
        <f t="shared" si="60"/>
        <v>Dance;Public Speaking;Photography;Spellathon;Quiz;Film Making;DIY;Hindi Drama;Gardening;Indoor Games;Culinary;</v>
      </c>
    </row>
    <row r="394" spans="1:23" x14ac:dyDescent="0.2">
      <c r="A394" s="2">
        <f t="shared" si="61"/>
        <v>393</v>
      </c>
      <c r="B394" s="2" t="s">
        <v>28</v>
      </c>
      <c r="C394" s="2" t="s">
        <v>546</v>
      </c>
      <c r="D394" s="2" t="s">
        <v>144</v>
      </c>
      <c r="E394" s="7" t="s">
        <v>533</v>
      </c>
      <c r="F394" s="2" t="s">
        <v>46</v>
      </c>
      <c r="G394" s="2" t="s">
        <v>14</v>
      </c>
      <c r="H394" s="2" t="s">
        <v>28</v>
      </c>
      <c r="I394" s="2" t="s">
        <v>24</v>
      </c>
      <c r="J394" s="2" t="s">
        <v>534</v>
      </c>
      <c r="L394" t="str">
        <f t="shared" si="62"/>
        <v>Aditi Vardhman Jain</v>
      </c>
      <c r="M394" t="str">
        <f t="shared" si="56"/>
        <v>Discoverers</v>
      </c>
      <c r="N394" t="str">
        <f t="shared" si="57"/>
        <v>8 B</v>
      </c>
      <c r="O394" t="str">
        <f t="shared" si="55"/>
        <v>Dance;Public Speaking;Photography;</v>
      </c>
      <c r="P394" s="12" t="s">
        <v>28</v>
      </c>
      <c r="Q394" t="s">
        <v>24</v>
      </c>
      <c r="R394" t="s">
        <v>534</v>
      </c>
      <c r="S394" t="s">
        <v>1112</v>
      </c>
      <c r="T394" t="str">
        <f t="shared" si="58"/>
        <v>Spellathon;Quiz;Film Making;;DIY;Hindi Drama;Gardening;;Indoor Games;;Culinary;</v>
      </c>
      <c r="U394" t="str">
        <f t="shared" si="63"/>
        <v>Spellathon;Quiz;Film Making;DIY;Hindi Drama;Gardening;Indoor Games;Culinary;</v>
      </c>
      <c r="V394" t="str">
        <f t="shared" si="59"/>
        <v>Dance;Public Speaking;Photography;Spellathon;Quiz;Film Making;DIY;Hindi Drama;Gardening;Indoor Games;Culinary;</v>
      </c>
      <c r="W394" t="str">
        <f t="shared" si="60"/>
        <v>Dance;Public Speaking;Photography;Spellathon;Quiz;Film Making;DIY;Hindi Drama;Gardening;Indoor Games;Culinary;</v>
      </c>
    </row>
    <row r="395" spans="1:23" x14ac:dyDescent="0.2">
      <c r="A395" s="2">
        <f t="shared" si="61"/>
        <v>394</v>
      </c>
      <c r="B395" s="2" t="s">
        <v>62</v>
      </c>
      <c r="C395" s="2" t="s">
        <v>553</v>
      </c>
      <c r="D395" s="2" t="s">
        <v>554</v>
      </c>
      <c r="E395" s="7" t="s">
        <v>533</v>
      </c>
      <c r="F395" s="2" t="s">
        <v>46</v>
      </c>
      <c r="G395" s="2" t="s">
        <v>27</v>
      </c>
      <c r="H395" s="2" t="s">
        <v>28</v>
      </c>
      <c r="I395" s="2" t="s">
        <v>62</v>
      </c>
      <c r="J395" s="2" t="s">
        <v>534</v>
      </c>
      <c r="L395" t="str">
        <f t="shared" si="62"/>
        <v>ANANYA KHANDELWAL</v>
      </c>
      <c r="M395" t="str">
        <f t="shared" si="56"/>
        <v>Pioneers</v>
      </c>
      <c r="N395" t="str">
        <f t="shared" si="57"/>
        <v>8 B</v>
      </c>
      <c r="O395" t="str">
        <f t="shared" si="55"/>
        <v>Dance;Hindi Drama;Photography;</v>
      </c>
      <c r="P395" s="12" t="s">
        <v>28</v>
      </c>
      <c r="Q395" t="s">
        <v>62</v>
      </c>
      <c r="R395" t="s">
        <v>534</v>
      </c>
      <c r="S395" t="s">
        <v>1112</v>
      </c>
      <c r="T395" t="str">
        <f t="shared" si="58"/>
        <v>Spellathon;Quiz;Film Making;;DIY;;Gardening;Public Speaking;Indoor Games;;Culinary;</v>
      </c>
      <c r="U395" t="str">
        <f t="shared" si="63"/>
        <v>Spellathon;Quiz;Film Making;DIY;Gardening;Public Speaking;Indoor Games;Culinary;</v>
      </c>
      <c r="V395" t="str">
        <f t="shared" si="59"/>
        <v>Dance;Hindi Drama;Photography;Spellathon;Quiz;Film Making;DIY;Gardening;Public Speaking;Indoor Games;Culinary;</v>
      </c>
      <c r="W395" t="str">
        <f t="shared" si="60"/>
        <v>Dance;Hindi Drama;Photography;Spellathon;Quiz;Film Making;DIY;Gardening;Public Speaking;Indoor Games;Culinary;</v>
      </c>
    </row>
    <row r="396" spans="1:23" x14ac:dyDescent="0.2">
      <c r="A396" s="2">
        <f t="shared" si="61"/>
        <v>395</v>
      </c>
      <c r="B396" s="2" t="s">
        <v>62</v>
      </c>
      <c r="C396" s="2" t="s">
        <v>114</v>
      </c>
      <c r="D396" s="2" t="s">
        <v>557</v>
      </c>
      <c r="E396" s="7" t="s">
        <v>533</v>
      </c>
      <c r="F396" s="2" t="s">
        <v>31</v>
      </c>
      <c r="G396" s="2" t="s">
        <v>22</v>
      </c>
      <c r="H396" s="2" t="s">
        <v>28</v>
      </c>
      <c r="I396" s="2" t="s">
        <v>62</v>
      </c>
      <c r="J396" s="2" t="s">
        <v>534</v>
      </c>
      <c r="L396" t="str">
        <f t="shared" si="62"/>
        <v xml:space="preserve">Anika kaicker </v>
      </c>
      <c r="M396" t="str">
        <f t="shared" si="56"/>
        <v>Voyagers</v>
      </c>
      <c r="N396" t="str">
        <f t="shared" si="57"/>
        <v>8 E</v>
      </c>
      <c r="O396" t="str">
        <f t="shared" si="55"/>
        <v>Dance;Hindi Drama;Photography;</v>
      </c>
      <c r="P396" s="12" t="s">
        <v>28</v>
      </c>
      <c r="Q396" t="s">
        <v>62</v>
      </c>
      <c r="R396" t="s">
        <v>534</v>
      </c>
      <c r="S396" t="s">
        <v>1112</v>
      </c>
      <c r="T396" t="str">
        <f t="shared" si="58"/>
        <v>Spellathon;Quiz;Film Making;;DIY;;Gardening;Public Speaking;Indoor Games;;Culinary;</v>
      </c>
      <c r="U396" t="str">
        <f t="shared" si="63"/>
        <v>Spellathon;Quiz;Film Making;DIY;Gardening;Public Speaking;Indoor Games;Culinary;</v>
      </c>
      <c r="V396" t="str">
        <f t="shared" si="59"/>
        <v>Dance;Hindi Drama;Photography;Spellathon;Quiz;Film Making;DIY;Gardening;Public Speaking;Indoor Games;Culinary;</v>
      </c>
      <c r="W396" t="str">
        <f t="shared" si="60"/>
        <v>Dance;Hindi Drama;Photography;Spellathon;Quiz;Film Making;DIY;Gardening;Public Speaking;Indoor Games;Culinary;</v>
      </c>
    </row>
    <row r="397" spans="1:23" x14ac:dyDescent="0.2">
      <c r="A397" s="2">
        <f t="shared" si="61"/>
        <v>396</v>
      </c>
      <c r="B397" s="2" t="s">
        <v>28</v>
      </c>
      <c r="C397" s="2" t="s">
        <v>558</v>
      </c>
      <c r="D397" s="2" t="s">
        <v>559</v>
      </c>
      <c r="E397" s="7" t="s">
        <v>533</v>
      </c>
      <c r="F397" s="2" t="s">
        <v>34</v>
      </c>
      <c r="G397" s="2" t="s">
        <v>22</v>
      </c>
      <c r="H397" s="2" t="s">
        <v>28</v>
      </c>
      <c r="I397" s="2" t="s">
        <v>534</v>
      </c>
      <c r="J397" s="2" t="s">
        <v>40</v>
      </c>
      <c r="L397" t="str">
        <f t="shared" si="62"/>
        <v>Anindita Nayar</v>
      </c>
      <c r="M397" t="str">
        <f t="shared" si="56"/>
        <v>Voyagers</v>
      </c>
      <c r="N397" t="str">
        <f t="shared" si="57"/>
        <v>8 A</v>
      </c>
      <c r="O397" t="str">
        <f t="shared" si="55"/>
        <v>Dance;Photography;DIY;</v>
      </c>
      <c r="P397" s="12" t="s">
        <v>28</v>
      </c>
      <c r="Q397" t="s">
        <v>534</v>
      </c>
      <c r="R397" t="s">
        <v>40</v>
      </c>
      <c r="S397" t="s">
        <v>1112</v>
      </c>
      <c r="T397" t="str">
        <f t="shared" si="58"/>
        <v>Spellathon;Quiz;Film Making;;;Hindi Drama;Gardening;Public Speaking;Indoor Games;;Culinary;</v>
      </c>
      <c r="U397" t="str">
        <f t="shared" si="63"/>
        <v>Spellathon;Quiz;Film Making;Hindi Drama;Gardening;Public Speaking;Indoor Games;Culinary;</v>
      </c>
      <c r="V397" t="str">
        <f t="shared" si="59"/>
        <v>Dance;Photography;DIY;Spellathon;Quiz;Film Making;Hindi Drama;Gardening;Public Speaking;Indoor Games;Culinary;</v>
      </c>
      <c r="W397" t="str">
        <f t="shared" si="60"/>
        <v>Dance;Photography;DIY;Spellathon;Quiz;Film Making;Hindi Drama;Gardening;Public Speaking;Indoor Games;Culinary;</v>
      </c>
    </row>
    <row r="398" spans="1:23" x14ac:dyDescent="0.2">
      <c r="A398" s="2">
        <f t="shared" si="61"/>
        <v>397</v>
      </c>
      <c r="B398" s="2" t="s">
        <v>28</v>
      </c>
      <c r="C398" s="2" t="s">
        <v>563</v>
      </c>
      <c r="D398" s="2" t="s">
        <v>564</v>
      </c>
      <c r="E398" s="7" t="s">
        <v>533</v>
      </c>
      <c r="F398" s="2" t="s">
        <v>13</v>
      </c>
      <c r="G398" s="2" t="s">
        <v>22</v>
      </c>
      <c r="H398" s="2" t="s">
        <v>28</v>
      </c>
      <c r="I398" s="2" t="s">
        <v>534</v>
      </c>
      <c r="J398" s="2" t="s">
        <v>24</v>
      </c>
      <c r="L398" t="str">
        <f t="shared" si="62"/>
        <v>Avikshita  Joarder</v>
      </c>
      <c r="M398" t="str">
        <f t="shared" si="56"/>
        <v>Voyagers</v>
      </c>
      <c r="N398" t="str">
        <f t="shared" si="57"/>
        <v>8 D</v>
      </c>
      <c r="O398" t="str">
        <f t="shared" si="55"/>
        <v>Dance;Photography;Public Speaking;</v>
      </c>
      <c r="P398" s="12" t="s">
        <v>28</v>
      </c>
      <c r="Q398" t="s">
        <v>534</v>
      </c>
      <c r="R398" t="s">
        <v>24</v>
      </c>
      <c r="S398" t="s">
        <v>1112</v>
      </c>
      <c r="T398" t="str">
        <f t="shared" si="58"/>
        <v>Spellathon;Quiz;Film Making;;DIY;Hindi Drama;Gardening;;Indoor Games;;Culinary;</v>
      </c>
      <c r="U398" t="str">
        <f t="shared" si="63"/>
        <v>Spellathon;Quiz;Film Making;DIY;Hindi Drama;Gardening;Indoor Games;Culinary;</v>
      </c>
      <c r="V398" t="str">
        <f t="shared" si="59"/>
        <v>Dance;Photography;Public Speaking;Spellathon;Quiz;Film Making;DIY;Hindi Drama;Gardening;Indoor Games;Culinary;</v>
      </c>
      <c r="W398" t="str">
        <f t="shared" si="60"/>
        <v>Dance;Photography;Public Speaking;Spellathon;Quiz;Film Making;DIY;Hindi Drama;Gardening;Indoor Games;Culinary;</v>
      </c>
    </row>
    <row r="399" spans="1:23" x14ac:dyDescent="0.2">
      <c r="A399" s="2">
        <f t="shared" si="61"/>
        <v>398</v>
      </c>
      <c r="B399" s="2" t="s">
        <v>28</v>
      </c>
      <c r="C399" s="2" t="s">
        <v>566</v>
      </c>
      <c r="D399" s="2" t="s">
        <v>567</v>
      </c>
      <c r="E399" s="7" t="s">
        <v>533</v>
      </c>
      <c r="F399" s="2" t="s">
        <v>46</v>
      </c>
      <c r="G399" s="2" t="s">
        <v>14</v>
      </c>
      <c r="H399" s="2" t="s">
        <v>28</v>
      </c>
      <c r="I399" s="2" t="s">
        <v>24</v>
      </c>
      <c r="J399" s="2" t="s">
        <v>62</v>
      </c>
      <c r="L399" t="str">
        <f t="shared" si="62"/>
        <v>Dhriti Shah</v>
      </c>
      <c r="M399" t="str">
        <f t="shared" si="56"/>
        <v>Discoverers</v>
      </c>
      <c r="N399" t="str">
        <f t="shared" si="57"/>
        <v>8 B</v>
      </c>
      <c r="O399" t="str">
        <f t="shared" si="55"/>
        <v>Dance;Public Speaking;Hindi Drama;</v>
      </c>
      <c r="P399" s="12" t="s">
        <v>28</v>
      </c>
      <c r="Q399" t="s">
        <v>24</v>
      </c>
      <c r="R399" t="s">
        <v>62</v>
      </c>
      <c r="S399" t="s">
        <v>1112</v>
      </c>
      <c r="T399" t="str">
        <f t="shared" si="58"/>
        <v>Spellathon;Quiz;Film Making;;DIY;;Gardening;;Indoor Games;Photography;Culinary;</v>
      </c>
      <c r="U399" t="str">
        <f t="shared" si="63"/>
        <v>Spellathon;Quiz;Film Making;DIY;Gardening;Indoor Games;Photography;Culinary;</v>
      </c>
      <c r="V399" t="str">
        <f t="shared" si="59"/>
        <v>Dance;Public Speaking;Hindi Drama;Spellathon;Quiz;Film Making;DIY;Gardening;Indoor Games;Photography;Culinary;</v>
      </c>
      <c r="W399" t="str">
        <f t="shared" si="60"/>
        <v>Dance;Public Speaking;Hindi Drama;Spellathon;Quiz;Film Making;DIY;Gardening;Indoor Games;Photography;Culinary;</v>
      </c>
    </row>
    <row r="400" spans="1:23" x14ac:dyDescent="0.2">
      <c r="A400" s="2">
        <f t="shared" si="61"/>
        <v>399</v>
      </c>
      <c r="B400" s="2" t="s">
        <v>28</v>
      </c>
      <c r="C400" s="2" t="s">
        <v>189</v>
      </c>
      <c r="D400" s="2" t="s">
        <v>568</v>
      </c>
      <c r="E400" s="7" t="s">
        <v>533</v>
      </c>
      <c r="F400" s="2" t="s">
        <v>74</v>
      </c>
      <c r="G400" s="2" t="s">
        <v>22</v>
      </c>
      <c r="H400" s="2" t="s">
        <v>28</v>
      </c>
      <c r="I400" s="2" t="s">
        <v>543</v>
      </c>
      <c r="J400" s="2" t="s">
        <v>534</v>
      </c>
      <c r="L400" t="str">
        <f t="shared" si="62"/>
        <v>Diya Dhir</v>
      </c>
      <c r="M400" t="str">
        <f t="shared" si="56"/>
        <v>Voyagers</v>
      </c>
      <c r="N400" t="str">
        <f t="shared" si="57"/>
        <v>8 F</v>
      </c>
      <c r="O400" t="str">
        <f t="shared" si="55"/>
        <v>Dance;Film Making;Photography;</v>
      </c>
      <c r="P400" s="12" t="s">
        <v>28</v>
      </c>
      <c r="Q400" t="s">
        <v>543</v>
      </c>
      <c r="R400" t="s">
        <v>534</v>
      </c>
      <c r="S400" t="s">
        <v>1112</v>
      </c>
      <c r="T400" t="str">
        <f t="shared" si="58"/>
        <v>Spellathon;Quiz;;;DIY;Hindi Drama;Gardening;Public Speaking;Indoor Games;;Culinary;</v>
      </c>
      <c r="U400" t="str">
        <f t="shared" si="63"/>
        <v>Spellathon;Quiz;DIY;Hindi Drama;Gardening;Public Speaking;Indoor Games;Culinary;</v>
      </c>
      <c r="V400" t="str">
        <f t="shared" si="59"/>
        <v>Dance;Film Making;Photography;Spellathon;Quiz;DIY;Hindi Drama;Gardening;Public Speaking;Indoor Games;Culinary;</v>
      </c>
      <c r="W400" t="str">
        <f t="shared" si="60"/>
        <v>Dance;Film Making;Photography;Spellathon;Quiz;DIY;Hindi Drama;Gardening;Public Speaking;Indoor Games;Culinary;</v>
      </c>
    </row>
    <row r="401" spans="1:23" x14ac:dyDescent="0.2">
      <c r="A401" s="2">
        <f t="shared" si="61"/>
        <v>400</v>
      </c>
      <c r="B401" s="2" t="s">
        <v>28</v>
      </c>
      <c r="C401" s="2" t="s">
        <v>569</v>
      </c>
      <c r="D401" s="2" t="s">
        <v>570</v>
      </c>
      <c r="E401" s="7" t="s">
        <v>533</v>
      </c>
      <c r="F401" s="2" t="s">
        <v>34</v>
      </c>
      <c r="G401" s="2" t="s">
        <v>22</v>
      </c>
      <c r="H401" s="2" t="s">
        <v>28</v>
      </c>
      <c r="I401" s="2" t="s">
        <v>543</v>
      </c>
      <c r="J401" s="2" t="s">
        <v>40</v>
      </c>
      <c r="L401" t="str">
        <f t="shared" si="62"/>
        <v xml:space="preserve">Diya  Sawhney </v>
      </c>
      <c r="M401" t="str">
        <f t="shared" si="56"/>
        <v>Voyagers</v>
      </c>
      <c r="N401" t="str">
        <f t="shared" si="57"/>
        <v>8 A</v>
      </c>
      <c r="O401" t="str">
        <f t="shared" si="55"/>
        <v>Dance;Film Making;DIY;</v>
      </c>
      <c r="P401" s="12" t="s">
        <v>28</v>
      </c>
      <c r="Q401" t="s">
        <v>543</v>
      </c>
      <c r="R401" t="s">
        <v>40</v>
      </c>
      <c r="S401" t="s">
        <v>1112</v>
      </c>
      <c r="T401" t="str">
        <f t="shared" si="58"/>
        <v>Spellathon;Quiz;;;;Hindi Drama;Gardening;Public Speaking;Indoor Games;Photography;Culinary;</v>
      </c>
      <c r="U401" t="str">
        <f t="shared" si="63"/>
        <v>Spellathon;Quiz;Hindi Drama;Gardening;Public Speaking;Indoor Games;Photography;Culinary;</v>
      </c>
      <c r="V401" t="str">
        <f t="shared" si="59"/>
        <v>Dance;Film Making;DIY;Spellathon;Quiz;Hindi Drama;Gardening;Public Speaking;Indoor Games;Photography;Culinary;</v>
      </c>
      <c r="W401" t="str">
        <f t="shared" si="60"/>
        <v>Dance;Film Making;DIY;Spellathon;Quiz;Hindi Drama;Gardening;Public Speaking;Indoor Games;Photography;Culinary;</v>
      </c>
    </row>
    <row r="402" spans="1:23" x14ac:dyDescent="0.2">
      <c r="A402" s="2">
        <f t="shared" si="61"/>
        <v>401</v>
      </c>
      <c r="B402" s="2" t="s">
        <v>28</v>
      </c>
      <c r="C402" s="2" t="s">
        <v>571</v>
      </c>
      <c r="D402" s="2" t="s">
        <v>572</v>
      </c>
      <c r="E402" s="7" t="s">
        <v>533</v>
      </c>
      <c r="F402" s="2" t="s">
        <v>46</v>
      </c>
      <c r="G402" s="2" t="s">
        <v>43</v>
      </c>
      <c r="H402" s="2" t="s">
        <v>28</v>
      </c>
      <c r="I402" s="2" t="s">
        <v>40</v>
      </c>
      <c r="J402" s="2" t="s">
        <v>534</v>
      </c>
      <c r="L402" t="str">
        <f t="shared" si="62"/>
        <v>Diyaa Vinodh</v>
      </c>
      <c r="M402" t="str">
        <f t="shared" si="56"/>
        <v>Explorers</v>
      </c>
      <c r="N402" t="str">
        <f t="shared" si="57"/>
        <v>8 B</v>
      </c>
      <c r="O402" t="str">
        <f t="shared" si="55"/>
        <v>Dance;DIY;Photography;</v>
      </c>
      <c r="P402" s="12" t="s">
        <v>28</v>
      </c>
      <c r="Q402" t="s">
        <v>40</v>
      </c>
      <c r="R402" t="s">
        <v>534</v>
      </c>
      <c r="S402" t="s">
        <v>1112</v>
      </c>
      <c r="T402" t="str">
        <f t="shared" si="58"/>
        <v>Spellathon;Quiz;Film Making;;;Hindi Drama;Gardening;Public Speaking;Indoor Games;;Culinary;</v>
      </c>
      <c r="U402" t="str">
        <f t="shared" si="63"/>
        <v>Spellathon;Quiz;Film Making;Hindi Drama;Gardening;Public Speaking;Indoor Games;Culinary;</v>
      </c>
      <c r="V402" t="str">
        <f t="shared" si="59"/>
        <v>Dance;DIY;Photography;Spellathon;Quiz;Film Making;Hindi Drama;Gardening;Public Speaking;Indoor Games;Culinary;</v>
      </c>
      <c r="W402" t="str">
        <f t="shared" si="60"/>
        <v>Dance;DIY;Photography;Spellathon;Quiz;Film Making;Hindi Drama;Gardening;Public Speaking;Indoor Games;Culinary;</v>
      </c>
    </row>
    <row r="403" spans="1:23" x14ac:dyDescent="0.2">
      <c r="A403" s="2">
        <f t="shared" si="61"/>
        <v>402</v>
      </c>
      <c r="B403" s="2" t="s">
        <v>28</v>
      </c>
      <c r="C403" s="2" t="s">
        <v>573</v>
      </c>
      <c r="D403" s="2" t="s">
        <v>51</v>
      </c>
      <c r="E403" s="7" t="s">
        <v>533</v>
      </c>
      <c r="F403" s="2" t="s">
        <v>18</v>
      </c>
      <c r="G403" s="2" t="s">
        <v>43</v>
      </c>
      <c r="H403" s="2" t="s">
        <v>28</v>
      </c>
      <c r="I403" s="2" t="s">
        <v>40</v>
      </c>
      <c r="J403" s="2" t="s">
        <v>534</v>
      </c>
      <c r="L403" t="str">
        <f t="shared" si="62"/>
        <v>Gehna  Sharma</v>
      </c>
      <c r="M403" t="str">
        <f t="shared" si="56"/>
        <v>Explorers</v>
      </c>
      <c r="N403" t="str">
        <f t="shared" si="57"/>
        <v>8 C</v>
      </c>
      <c r="O403" t="str">
        <f t="shared" si="55"/>
        <v>Dance;DIY;Photography;</v>
      </c>
      <c r="P403" s="12" t="s">
        <v>28</v>
      </c>
      <c r="Q403" t="s">
        <v>40</v>
      </c>
      <c r="R403" t="s">
        <v>534</v>
      </c>
      <c r="S403" t="s">
        <v>1112</v>
      </c>
      <c r="T403" t="str">
        <f t="shared" si="58"/>
        <v>Spellathon;Quiz;Film Making;;;Hindi Drama;Gardening;Public Speaking;Indoor Games;;Culinary;</v>
      </c>
      <c r="U403" t="str">
        <f t="shared" si="63"/>
        <v>Spellathon;Quiz;Film Making;Hindi Drama;Gardening;Public Speaking;Indoor Games;Culinary;</v>
      </c>
      <c r="V403" t="str">
        <f t="shared" si="59"/>
        <v>Dance;DIY;Photography;Spellathon;Quiz;Film Making;Hindi Drama;Gardening;Public Speaking;Indoor Games;Culinary;</v>
      </c>
      <c r="W403" t="str">
        <f t="shared" si="60"/>
        <v>Dance;DIY;Photography;Spellathon;Quiz;Film Making;Hindi Drama;Gardening;Public Speaking;Indoor Games;Culinary;</v>
      </c>
    </row>
    <row r="404" spans="1:23" x14ac:dyDescent="0.2">
      <c r="A404" s="2">
        <f t="shared" si="61"/>
        <v>403</v>
      </c>
      <c r="B404" s="2" t="s">
        <v>28</v>
      </c>
      <c r="C404" s="2" t="s">
        <v>274</v>
      </c>
      <c r="D404" s="2" t="s">
        <v>210</v>
      </c>
      <c r="E404" s="7" t="s">
        <v>533</v>
      </c>
      <c r="F404" s="2" t="s">
        <v>31</v>
      </c>
      <c r="G404" s="2" t="s">
        <v>22</v>
      </c>
      <c r="H404" s="2" t="s">
        <v>28</v>
      </c>
      <c r="I404" s="2" t="s">
        <v>40</v>
      </c>
      <c r="J404" s="2" t="s">
        <v>534</v>
      </c>
      <c r="L404" t="str">
        <f t="shared" si="62"/>
        <v>Krishna Nair</v>
      </c>
      <c r="M404" t="str">
        <f t="shared" si="56"/>
        <v>Voyagers</v>
      </c>
      <c r="N404" t="str">
        <f t="shared" si="57"/>
        <v>8 E</v>
      </c>
      <c r="O404" t="str">
        <f t="shared" si="55"/>
        <v>Dance;DIY;Photography;</v>
      </c>
      <c r="P404" s="12" t="s">
        <v>28</v>
      </c>
      <c r="Q404" t="s">
        <v>40</v>
      </c>
      <c r="R404" t="s">
        <v>534</v>
      </c>
      <c r="S404" t="s">
        <v>1112</v>
      </c>
      <c r="T404" t="str">
        <f t="shared" si="58"/>
        <v>Spellathon;Quiz;Film Making;;;Hindi Drama;Gardening;Public Speaking;Indoor Games;;Culinary;</v>
      </c>
      <c r="U404" t="str">
        <f t="shared" si="63"/>
        <v>Spellathon;Quiz;Film Making;Hindi Drama;Gardening;Public Speaking;Indoor Games;Culinary;</v>
      </c>
      <c r="V404" t="str">
        <f t="shared" si="59"/>
        <v>Dance;DIY;Photography;Spellathon;Quiz;Film Making;Hindi Drama;Gardening;Public Speaking;Indoor Games;Culinary;</v>
      </c>
      <c r="W404" t="str">
        <f t="shared" si="60"/>
        <v>Dance;DIY;Photography;Spellathon;Quiz;Film Making;Hindi Drama;Gardening;Public Speaking;Indoor Games;Culinary;</v>
      </c>
    </row>
    <row r="405" spans="1:23" x14ac:dyDescent="0.2">
      <c r="A405" s="2">
        <f t="shared" si="61"/>
        <v>404</v>
      </c>
      <c r="B405" s="1" t="s">
        <v>28</v>
      </c>
      <c r="C405" s="2" t="s">
        <v>647</v>
      </c>
      <c r="D405" s="2" t="s">
        <v>648</v>
      </c>
      <c r="E405" s="7" t="s">
        <v>533</v>
      </c>
      <c r="F405" s="2" t="s">
        <v>74</v>
      </c>
      <c r="G405" s="2" t="s">
        <v>22</v>
      </c>
      <c r="H405" s="2" t="s">
        <v>40</v>
      </c>
      <c r="I405" s="2" t="s">
        <v>28</v>
      </c>
      <c r="J405" s="2" t="s">
        <v>534</v>
      </c>
      <c r="L405" t="str">
        <f t="shared" si="62"/>
        <v>Tarushi  Pradeep</v>
      </c>
      <c r="M405" t="str">
        <f t="shared" si="56"/>
        <v>Voyagers</v>
      </c>
      <c r="N405" t="str">
        <f t="shared" si="57"/>
        <v>8 F</v>
      </c>
      <c r="O405" t="str">
        <f t="shared" si="55"/>
        <v>DIY;Dance;Photography;</v>
      </c>
      <c r="P405" s="12" t="s">
        <v>40</v>
      </c>
      <c r="Q405" t="s">
        <v>28</v>
      </c>
      <c r="R405" t="s">
        <v>534</v>
      </c>
      <c r="S405" t="s">
        <v>1112</v>
      </c>
      <c r="T405" t="str">
        <f t="shared" si="58"/>
        <v>Spellathon;Quiz;Film Making;;;Hindi Drama;Gardening;Public Speaking;Indoor Games;;Culinary;</v>
      </c>
      <c r="U405" t="str">
        <f t="shared" si="63"/>
        <v>Spellathon;Quiz;Film Making;Hindi Drama;Gardening;Public Speaking;Indoor Games;Culinary;</v>
      </c>
      <c r="V405" t="str">
        <f t="shared" si="59"/>
        <v>DIY;Dance;Photography;Spellathon;Quiz;Film Making;Hindi Drama;Gardening;Public Speaking;Indoor Games;Culinary;</v>
      </c>
      <c r="W405" t="str">
        <f t="shared" si="60"/>
        <v>DIY;Dance;Photography;Spellathon;Quiz;Film Making;Hindi Drama;Gardening;Public Speaking;Indoor Games;Culinary;</v>
      </c>
    </row>
    <row r="406" spans="1:23" x14ac:dyDescent="0.2">
      <c r="A406" s="2">
        <f t="shared" si="61"/>
        <v>405</v>
      </c>
      <c r="B406" s="1" t="s">
        <v>28</v>
      </c>
      <c r="C406" s="2" t="s">
        <v>739</v>
      </c>
      <c r="D406" s="2" t="s">
        <v>740</v>
      </c>
      <c r="E406" s="7" t="s">
        <v>533</v>
      </c>
      <c r="F406" s="2" t="s">
        <v>18</v>
      </c>
      <c r="G406" s="2" t="s">
        <v>22</v>
      </c>
      <c r="H406" s="2" t="s">
        <v>543</v>
      </c>
      <c r="I406" s="2" t="s">
        <v>28</v>
      </c>
      <c r="J406" s="2" t="s">
        <v>24</v>
      </c>
      <c r="L406" t="str">
        <f t="shared" si="62"/>
        <v>Saisha Sarin</v>
      </c>
      <c r="M406" t="str">
        <f t="shared" si="56"/>
        <v>Voyagers</v>
      </c>
      <c r="N406" t="str">
        <f t="shared" si="57"/>
        <v>8 C</v>
      </c>
      <c r="O406" t="str">
        <f t="shared" si="55"/>
        <v>Film Making;Dance;Public Speaking;</v>
      </c>
      <c r="P406" s="12" t="s">
        <v>543</v>
      </c>
      <c r="Q406" t="s">
        <v>28</v>
      </c>
      <c r="R406" t="s">
        <v>24</v>
      </c>
      <c r="S406" t="s">
        <v>1112</v>
      </c>
      <c r="T406" t="str">
        <f t="shared" si="58"/>
        <v>Spellathon;Quiz;;;DIY;Hindi Drama;Gardening;;Indoor Games;Photography;Culinary;</v>
      </c>
      <c r="U406" t="str">
        <f t="shared" si="63"/>
        <v>Spellathon;Quiz;DIY;Hindi Drama;Gardening;Indoor Games;Photography;Culinary;</v>
      </c>
      <c r="V406" t="str">
        <f t="shared" si="59"/>
        <v>Film Making;Dance;Public Speaking;Spellathon;Quiz;DIY;Hindi Drama;Gardening;Indoor Games;Photography;Culinary;</v>
      </c>
      <c r="W406" t="str">
        <f t="shared" si="60"/>
        <v>Film Making;Dance;Public Speaking;Spellathon;Quiz;DIY;Hindi Drama;Gardening;Indoor Games;Photography;Culinary;</v>
      </c>
    </row>
    <row r="407" spans="1:23" x14ac:dyDescent="0.2">
      <c r="A407" s="2">
        <f t="shared" si="61"/>
        <v>406</v>
      </c>
      <c r="B407" s="2" t="s">
        <v>28</v>
      </c>
      <c r="C407" s="2" t="s">
        <v>587</v>
      </c>
      <c r="D407" s="2" t="s">
        <v>93</v>
      </c>
      <c r="E407" s="7" t="s">
        <v>533</v>
      </c>
      <c r="F407" s="2" t="s">
        <v>74</v>
      </c>
      <c r="G407" s="2" t="s">
        <v>43</v>
      </c>
      <c r="H407" s="2" t="s">
        <v>28</v>
      </c>
      <c r="I407" s="2" t="s">
        <v>543</v>
      </c>
      <c r="J407" s="2" t="s">
        <v>24</v>
      </c>
      <c r="L407" t="str">
        <f t="shared" si="62"/>
        <v>Prisha Virmani</v>
      </c>
      <c r="M407" t="str">
        <f t="shared" si="56"/>
        <v>Explorers</v>
      </c>
      <c r="N407" t="str">
        <f t="shared" si="57"/>
        <v>8 F</v>
      </c>
      <c r="O407" t="str">
        <f t="shared" si="55"/>
        <v>Dance;Film Making;Public Speaking;</v>
      </c>
      <c r="P407" s="12" t="s">
        <v>28</v>
      </c>
      <c r="Q407" t="s">
        <v>543</v>
      </c>
      <c r="R407" t="s">
        <v>24</v>
      </c>
      <c r="S407" t="s">
        <v>1112</v>
      </c>
      <c r="T407" t="str">
        <f t="shared" si="58"/>
        <v>Spellathon;Quiz;;;DIY;Hindi Drama;Gardening;;Indoor Games;Photography;Culinary;</v>
      </c>
      <c r="U407" t="str">
        <f t="shared" si="63"/>
        <v>Spellathon;Quiz;DIY;Hindi Drama;Gardening;Indoor Games;Photography;Culinary;</v>
      </c>
      <c r="V407" t="str">
        <f t="shared" si="59"/>
        <v>Dance;Film Making;Public Speaking;Spellathon;Quiz;DIY;Hindi Drama;Gardening;Indoor Games;Photography;Culinary;</v>
      </c>
      <c r="W407" t="str">
        <f t="shared" si="60"/>
        <v>Dance;Film Making;Public Speaking;Spellathon;Quiz;DIY;Hindi Drama;Gardening;Indoor Games;Photography;Culinary;</v>
      </c>
    </row>
    <row r="408" spans="1:23" x14ac:dyDescent="0.2">
      <c r="A408" s="2">
        <f t="shared" si="61"/>
        <v>407</v>
      </c>
      <c r="B408" s="2" t="s">
        <v>28</v>
      </c>
      <c r="C408" s="2" t="s">
        <v>588</v>
      </c>
      <c r="D408" s="2" t="s">
        <v>589</v>
      </c>
      <c r="E408" s="7" t="s">
        <v>533</v>
      </c>
      <c r="F408" s="2" t="s">
        <v>74</v>
      </c>
      <c r="G408" s="2" t="s">
        <v>14</v>
      </c>
      <c r="H408" s="2" t="s">
        <v>28</v>
      </c>
      <c r="I408" s="2" t="s">
        <v>24</v>
      </c>
      <c r="J408" s="2" t="s">
        <v>23</v>
      </c>
      <c r="L408" t="str">
        <f t="shared" si="62"/>
        <v>Rena Kasliwal</v>
      </c>
      <c r="M408" t="str">
        <f t="shared" si="56"/>
        <v>Discoverers</v>
      </c>
      <c r="N408" t="str">
        <f t="shared" si="57"/>
        <v>8 F</v>
      </c>
      <c r="O408" t="str">
        <f t="shared" si="55"/>
        <v>Dance;Public Speaking;Quiz;</v>
      </c>
      <c r="P408" s="12" t="s">
        <v>28</v>
      </c>
      <c r="Q408" t="s">
        <v>24</v>
      </c>
      <c r="R408" t="s">
        <v>23</v>
      </c>
      <c r="S408" t="s">
        <v>1112</v>
      </c>
      <c r="T408" t="str">
        <f t="shared" si="58"/>
        <v>Spellathon;;Film Making;;DIY;Hindi Drama;Gardening;;Indoor Games;Photography;Culinary;</v>
      </c>
      <c r="U408" t="str">
        <f t="shared" si="63"/>
        <v>Spellathon;Film Making;DIY;Hindi Drama;Gardening;Indoor Games;Photography;Culinary;</v>
      </c>
      <c r="V408" t="str">
        <f t="shared" si="59"/>
        <v>Dance;Public Speaking;Quiz;Spellathon;Film Making;DIY;Hindi Drama;Gardening;Indoor Games;Photography;Culinary;</v>
      </c>
      <c r="W408" t="str">
        <f t="shared" si="60"/>
        <v>Dance;Public Speaking;Quiz;Spellathon;Film Making;DIY;Hindi Drama;Gardening;Indoor Games;Photography;Culinary;</v>
      </c>
    </row>
    <row r="409" spans="1:23" x14ac:dyDescent="0.2">
      <c r="A409" s="2">
        <f t="shared" si="61"/>
        <v>408</v>
      </c>
      <c r="B409" s="2" t="s">
        <v>28</v>
      </c>
      <c r="C409" s="2" t="s">
        <v>590</v>
      </c>
      <c r="D409" s="2" t="s">
        <v>591</v>
      </c>
      <c r="E409" s="7" t="s">
        <v>533</v>
      </c>
      <c r="F409" s="2" t="s">
        <v>74</v>
      </c>
      <c r="G409" s="2" t="s">
        <v>43</v>
      </c>
      <c r="H409" s="2" t="s">
        <v>28</v>
      </c>
      <c r="I409" s="2" t="s">
        <v>534</v>
      </c>
      <c r="J409" s="2" t="s">
        <v>62</v>
      </c>
      <c r="L409" t="str">
        <f t="shared" si="62"/>
        <v>Revant  Sahay</v>
      </c>
      <c r="M409" t="str">
        <f t="shared" si="56"/>
        <v>Explorers</v>
      </c>
      <c r="N409" t="str">
        <f t="shared" si="57"/>
        <v>8 F</v>
      </c>
      <c r="O409" t="str">
        <f t="shared" si="55"/>
        <v>Dance;Photography;Hindi Drama;</v>
      </c>
      <c r="P409" s="12" t="s">
        <v>28</v>
      </c>
      <c r="Q409" t="s">
        <v>534</v>
      </c>
      <c r="R409" t="s">
        <v>62</v>
      </c>
      <c r="S409" t="s">
        <v>1112</v>
      </c>
      <c r="T409" t="str">
        <f t="shared" si="58"/>
        <v>Spellathon;Quiz;Film Making;;DIY;;Gardening;Public Speaking;Indoor Games;;Culinary;</v>
      </c>
      <c r="U409" t="str">
        <f t="shared" si="63"/>
        <v>Spellathon;Quiz;Film Making;DIY;Gardening;Public Speaking;Indoor Games;Culinary;</v>
      </c>
      <c r="V409" t="str">
        <f t="shared" si="59"/>
        <v>Dance;Photography;Hindi Drama;Spellathon;Quiz;Film Making;DIY;Gardening;Public Speaking;Indoor Games;Culinary;</v>
      </c>
      <c r="W409" t="str">
        <f t="shared" si="60"/>
        <v>Dance;Photography;Hindi Drama;Spellathon;Quiz;Film Making;DIY;Gardening;Public Speaking;Indoor Games;Culinary;</v>
      </c>
    </row>
    <row r="410" spans="1:23" x14ac:dyDescent="0.2">
      <c r="A410" s="2">
        <f t="shared" si="61"/>
        <v>409</v>
      </c>
      <c r="B410" s="2" t="s">
        <v>28</v>
      </c>
      <c r="C410" s="2" t="s">
        <v>562</v>
      </c>
      <c r="D410" s="2" t="s">
        <v>420</v>
      </c>
      <c r="E410" s="7" t="s">
        <v>533</v>
      </c>
      <c r="F410" s="2" t="s">
        <v>31</v>
      </c>
      <c r="G410" s="2" t="s">
        <v>27</v>
      </c>
      <c r="H410" s="2" t="s">
        <v>28</v>
      </c>
      <c r="I410" s="2" t="s">
        <v>40</v>
      </c>
      <c r="J410" s="2" t="s">
        <v>534</v>
      </c>
      <c r="L410" t="str">
        <f t="shared" si="62"/>
        <v>Anushka Sachin Mallya</v>
      </c>
      <c r="M410" t="str">
        <f t="shared" si="56"/>
        <v>Pioneers</v>
      </c>
      <c r="N410" t="str">
        <f t="shared" si="57"/>
        <v>8 E</v>
      </c>
      <c r="O410" t="str">
        <f t="shared" si="55"/>
        <v>Dance;DIY;Photography;</v>
      </c>
      <c r="P410" s="12" t="s">
        <v>28</v>
      </c>
      <c r="Q410" t="s">
        <v>40</v>
      </c>
      <c r="R410" t="s">
        <v>534</v>
      </c>
      <c r="S410" t="s">
        <v>1112</v>
      </c>
      <c r="T410" t="str">
        <f t="shared" si="58"/>
        <v>Spellathon;Quiz;Film Making;;;Hindi Drama;Gardening;Public Speaking;Indoor Games;;Culinary;</v>
      </c>
      <c r="U410" t="str">
        <f t="shared" si="63"/>
        <v>Spellathon;Quiz;Film Making;Hindi Drama;Gardening;Public Speaking;Indoor Games;Culinary;</v>
      </c>
      <c r="V410" t="str">
        <f t="shared" si="59"/>
        <v>Dance;DIY;Photography;Spellathon;Quiz;Film Making;Hindi Drama;Gardening;Public Speaking;Indoor Games;Culinary;</v>
      </c>
      <c r="W410" t="str">
        <f t="shared" si="60"/>
        <v>Dance;DIY;Photography;Spellathon;Quiz;Film Making;Hindi Drama;Gardening;Public Speaking;Indoor Games;Culinary;</v>
      </c>
    </row>
    <row r="411" spans="1:23" x14ac:dyDescent="0.2">
      <c r="A411" s="2">
        <f t="shared" si="61"/>
        <v>410</v>
      </c>
      <c r="B411" s="2" t="s">
        <v>28</v>
      </c>
      <c r="C411" s="2" t="s">
        <v>595</v>
      </c>
      <c r="D411" s="2" t="s">
        <v>596</v>
      </c>
      <c r="E411" s="7" t="s">
        <v>533</v>
      </c>
      <c r="F411" s="2" t="s">
        <v>13</v>
      </c>
      <c r="G411" s="2" t="s">
        <v>27</v>
      </c>
      <c r="H411" s="2" t="s">
        <v>28</v>
      </c>
      <c r="I411" s="2" t="s">
        <v>543</v>
      </c>
      <c r="J411" s="2" t="s">
        <v>534</v>
      </c>
      <c r="L411" t="str">
        <f t="shared" si="62"/>
        <v>Samaira  Tibrewal</v>
      </c>
      <c r="M411" t="str">
        <f t="shared" si="56"/>
        <v>Pioneers</v>
      </c>
      <c r="N411" t="str">
        <f t="shared" si="57"/>
        <v>8 D</v>
      </c>
      <c r="O411" t="str">
        <f t="shared" si="55"/>
        <v>Dance;Film Making;Photography;</v>
      </c>
      <c r="P411" s="12" t="s">
        <v>28</v>
      </c>
      <c r="Q411" t="s">
        <v>543</v>
      </c>
      <c r="R411" t="s">
        <v>534</v>
      </c>
      <c r="S411" t="s">
        <v>1112</v>
      </c>
      <c r="T411" t="str">
        <f t="shared" si="58"/>
        <v>Spellathon;Quiz;;;DIY;Hindi Drama;Gardening;Public Speaking;Indoor Games;;Culinary;</v>
      </c>
      <c r="U411" t="str">
        <f t="shared" si="63"/>
        <v>Spellathon;Quiz;DIY;Hindi Drama;Gardening;Public Speaking;Indoor Games;Culinary;</v>
      </c>
      <c r="V411" t="str">
        <f t="shared" si="59"/>
        <v>Dance;Film Making;Photography;Spellathon;Quiz;DIY;Hindi Drama;Gardening;Public Speaking;Indoor Games;Culinary;</v>
      </c>
      <c r="W411" t="str">
        <f t="shared" si="60"/>
        <v>Dance;Film Making;Photography;Spellathon;Quiz;DIY;Hindi Drama;Gardening;Public Speaking;Indoor Games;Culinary;</v>
      </c>
    </row>
    <row r="412" spans="1:23" x14ac:dyDescent="0.2">
      <c r="A412" s="2">
        <f t="shared" si="61"/>
        <v>411</v>
      </c>
      <c r="B412" s="2" t="s">
        <v>62</v>
      </c>
      <c r="C412" s="2" t="s">
        <v>600</v>
      </c>
      <c r="D412" s="2" t="s">
        <v>601</v>
      </c>
      <c r="E412" s="7" t="s">
        <v>533</v>
      </c>
      <c r="F412" s="2" t="s">
        <v>31</v>
      </c>
      <c r="G412" s="2" t="s">
        <v>27</v>
      </c>
      <c r="H412" s="2" t="s">
        <v>28</v>
      </c>
      <c r="I412" s="2" t="s">
        <v>62</v>
      </c>
      <c r="J412" s="2" t="s">
        <v>543</v>
      </c>
      <c r="L412" t="str">
        <f t="shared" si="62"/>
        <v>Sarah Mulla</v>
      </c>
      <c r="M412" t="str">
        <f t="shared" si="56"/>
        <v>Pioneers</v>
      </c>
      <c r="N412" t="str">
        <f t="shared" si="57"/>
        <v>8 E</v>
      </c>
      <c r="O412" t="str">
        <f t="shared" si="55"/>
        <v>Dance;Hindi Drama;Film Making;</v>
      </c>
      <c r="P412" s="12" t="s">
        <v>28</v>
      </c>
      <c r="Q412" t="s">
        <v>62</v>
      </c>
      <c r="R412" t="s">
        <v>543</v>
      </c>
      <c r="S412" t="s">
        <v>1112</v>
      </c>
      <c r="T412" t="str">
        <f t="shared" si="58"/>
        <v>Spellathon;Quiz;;;DIY;;Gardening;Public Speaking;Indoor Games;Photography;Culinary;</v>
      </c>
      <c r="U412" t="str">
        <f t="shared" si="63"/>
        <v>Spellathon;Quiz;DIY;Gardening;Public Speaking;Indoor Games;Photography;Culinary;</v>
      </c>
      <c r="V412" t="str">
        <f t="shared" si="59"/>
        <v>Dance;Hindi Drama;Film Making;Spellathon;Quiz;DIY;Gardening;Public Speaking;Indoor Games;Photography;Culinary;</v>
      </c>
      <c r="W412" t="str">
        <f t="shared" si="60"/>
        <v>Dance;Hindi Drama;Film Making;Spellathon;Quiz;DIY;Gardening;Public Speaking;Indoor Games;Photography;Culinary;</v>
      </c>
    </row>
    <row r="413" spans="1:23" x14ac:dyDescent="0.2">
      <c r="A413" s="2">
        <f t="shared" si="61"/>
        <v>412</v>
      </c>
      <c r="B413" s="2" t="s">
        <v>28</v>
      </c>
      <c r="C413" s="2" t="s">
        <v>600</v>
      </c>
      <c r="D413" s="2" t="s">
        <v>601</v>
      </c>
      <c r="E413" s="7" t="s">
        <v>533</v>
      </c>
      <c r="F413" s="2" t="s">
        <v>31</v>
      </c>
      <c r="G413" s="2" t="s">
        <v>27</v>
      </c>
      <c r="H413" s="2" t="s">
        <v>28</v>
      </c>
      <c r="I413" s="2" t="s">
        <v>543</v>
      </c>
      <c r="J413" s="2" t="s">
        <v>40</v>
      </c>
      <c r="L413" t="str">
        <f t="shared" si="62"/>
        <v>Sarah Mulla</v>
      </c>
      <c r="M413" t="str">
        <f t="shared" si="56"/>
        <v>Pioneers</v>
      </c>
      <c r="N413" t="str">
        <f t="shared" si="57"/>
        <v>8 E</v>
      </c>
      <c r="O413" t="str">
        <f t="shared" si="55"/>
        <v>Dance;Film Making;DIY;</v>
      </c>
      <c r="P413" s="12" t="s">
        <v>28</v>
      </c>
      <c r="Q413" t="s">
        <v>543</v>
      </c>
      <c r="R413" t="s">
        <v>40</v>
      </c>
      <c r="S413" t="s">
        <v>1112</v>
      </c>
      <c r="T413" t="str">
        <f t="shared" si="58"/>
        <v>Spellathon;Quiz;;;;Hindi Drama;Gardening;Public Speaking;Indoor Games;Photography;Culinary;</v>
      </c>
      <c r="U413" t="str">
        <f t="shared" si="63"/>
        <v>Spellathon;Quiz;Hindi Drama;Gardening;Public Speaking;Indoor Games;Photography;Culinary;</v>
      </c>
      <c r="V413" t="str">
        <f t="shared" si="59"/>
        <v>Dance;Film Making;DIY;Spellathon;Quiz;Hindi Drama;Gardening;Public Speaking;Indoor Games;Photography;Culinary;</v>
      </c>
      <c r="W413" t="str">
        <f t="shared" si="60"/>
        <v>Dance;Film Making;DIY;Spellathon;Quiz;Hindi Drama;Gardening;Public Speaking;Indoor Games;Photography;Culinary;</v>
      </c>
    </row>
    <row r="414" spans="1:23" x14ac:dyDescent="0.2">
      <c r="A414" s="2">
        <f t="shared" si="61"/>
        <v>413</v>
      </c>
      <c r="B414" s="2" t="s">
        <v>28</v>
      </c>
      <c r="C414" s="2" t="s">
        <v>604</v>
      </c>
      <c r="D414" s="2" t="s">
        <v>222</v>
      </c>
      <c r="E414" s="7" t="s">
        <v>533</v>
      </c>
      <c r="F414" s="2" t="s">
        <v>18</v>
      </c>
      <c r="G414" s="2" t="s">
        <v>27</v>
      </c>
      <c r="H414" s="2" t="s">
        <v>28</v>
      </c>
      <c r="I414" s="2" t="s">
        <v>543</v>
      </c>
      <c r="J414" s="2" t="s">
        <v>534</v>
      </c>
      <c r="L414" t="str">
        <f t="shared" si="62"/>
        <v>Siya Vaidya</v>
      </c>
      <c r="M414" t="str">
        <f t="shared" si="56"/>
        <v>Pioneers</v>
      </c>
      <c r="N414" t="str">
        <f t="shared" si="57"/>
        <v>8 C</v>
      </c>
      <c r="O414" t="str">
        <f t="shared" si="55"/>
        <v>Dance;Film Making;Photography;</v>
      </c>
      <c r="P414" s="12" t="s">
        <v>28</v>
      </c>
      <c r="Q414" t="s">
        <v>543</v>
      </c>
      <c r="R414" t="s">
        <v>534</v>
      </c>
      <c r="S414" t="s">
        <v>1112</v>
      </c>
      <c r="T414" t="str">
        <f t="shared" si="58"/>
        <v>Spellathon;Quiz;;;DIY;Hindi Drama;Gardening;Public Speaking;Indoor Games;;Culinary;</v>
      </c>
      <c r="U414" t="str">
        <f t="shared" si="63"/>
        <v>Spellathon;Quiz;DIY;Hindi Drama;Gardening;Public Speaking;Indoor Games;Culinary;</v>
      </c>
      <c r="V414" t="str">
        <f t="shared" si="59"/>
        <v>Dance;Film Making;Photography;Spellathon;Quiz;DIY;Hindi Drama;Gardening;Public Speaking;Indoor Games;Culinary;</v>
      </c>
      <c r="W414" t="str">
        <f t="shared" si="60"/>
        <v>Dance;Film Making;Photography;Spellathon;Quiz;DIY;Hindi Drama;Gardening;Public Speaking;Indoor Games;Culinary;</v>
      </c>
    </row>
    <row r="415" spans="1:23" x14ac:dyDescent="0.2">
      <c r="A415" s="2">
        <f t="shared" si="61"/>
        <v>414</v>
      </c>
      <c r="B415" s="2" t="s">
        <v>28</v>
      </c>
      <c r="C415" s="2" t="s">
        <v>605</v>
      </c>
      <c r="D415" s="2" t="s">
        <v>606</v>
      </c>
      <c r="E415" s="7" t="s">
        <v>533</v>
      </c>
      <c r="F415" s="2" t="s">
        <v>13</v>
      </c>
      <c r="G415" s="2" t="s">
        <v>43</v>
      </c>
      <c r="H415" s="2" t="s">
        <v>28</v>
      </c>
      <c r="I415" s="2" t="s">
        <v>24</v>
      </c>
      <c r="J415" s="2" t="s">
        <v>543</v>
      </c>
      <c r="L415" t="str">
        <f t="shared" si="62"/>
        <v>Sunandita  SatheeshPrabu</v>
      </c>
      <c r="M415" t="str">
        <f t="shared" si="56"/>
        <v>Explorers</v>
      </c>
      <c r="N415" t="str">
        <f t="shared" si="57"/>
        <v>8 D</v>
      </c>
      <c r="O415" t="str">
        <f t="shared" si="55"/>
        <v>Dance;Public Speaking;Film Making;</v>
      </c>
      <c r="P415" s="12" t="s">
        <v>28</v>
      </c>
      <c r="Q415" t="s">
        <v>24</v>
      </c>
      <c r="R415" t="s">
        <v>543</v>
      </c>
      <c r="S415" t="s">
        <v>1112</v>
      </c>
      <c r="T415" t="str">
        <f t="shared" si="58"/>
        <v>Spellathon;Quiz;;;DIY;Hindi Drama;Gardening;;Indoor Games;Photography;Culinary;</v>
      </c>
      <c r="U415" t="str">
        <f t="shared" si="63"/>
        <v>Spellathon;Quiz;DIY;Hindi Drama;Gardening;Indoor Games;Photography;Culinary;</v>
      </c>
      <c r="V415" t="str">
        <f t="shared" si="59"/>
        <v>Dance;Public Speaking;Film Making;Spellathon;Quiz;DIY;Hindi Drama;Gardening;Indoor Games;Photography;Culinary;</v>
      </c>
      <c r="W415" t="str">
        <f t="shared" si="60"/>
        <v>Dance;Public Speaking;Film Making;Spellathon;Quiz;DIY;Hindi Drama;Gardening;Indoor Games;Photography;Culinary;</v>
      </c>
    </row>
    <row r="416" spans="1:23" x14ac:dyDescent="0.2">
      <c r="A416" s="2">
        <f t="shared" si="61"/>
        <v>415</v>
      </c>
      <c r="B416" s="2" t="s">
        <v>543</v>
      </c>
      <c r="C416" s="2" t="s">
        <v>659</v>
      </c>
      <c r="D416" s="2" t="s">
        <v>660</v>
      </c>
      <c r="E416" s="7" t="s">
        <v>533</v>
      </c>
      <c r="F416" s="2" t="s">
        <v>46</v>
      </c>
      <c r="G416" s="2" t="s">
        <v>27</v>
      </c>
      <c r="H416" s="2" t="s">
        <v>543</v>
      </c>
      <c r="I416" s="2" t="s">
        <v>28</v>
      </c>
      <c r="J416" s="2" t="s">
        <v>78</v>
      </c>
      <c r="L416" t="str">
        <f t="shared" si="62"/>
        <v>Adwaith Pradeep Nair</v>
      </c>
      <c r="M416" t="str">
        <f t="shared" si="56"/>
        <v>Pioneers</v>
      </c>
      <c r="N416" t="str">
        <f t="shared" si="57"/>
        <v>8 B</v>
      </c>
      <c r="O416" t="str">
        <f t="shared" si="55"/>
        <v>Film Making;Dance;Gardening;</v>
      </c>
      <c r="P416" s="12" t="s">
        <v>543</v>
      </c>
      <c r="Q416" t="s">
        <v>28</v>
      </c>
      <c r="R416" t="s">
        <v>78</v>
      </c>
      <c r="S416" t="s">
        <v>1112</v>
      </c>
      <c r="T416" t="str">
        <f t="shared" si="58"/>
        <v>Spellathon;Quiz;;;DIY;Hindi Drama;;Public Speaking;Indoor Games;Photography;Culinary;</v>
      </c>
      <c r="U416" t="str">
        <f t="shared" si="63"/>
        <v>Spellathon;Quiz;DIY;Hindi Drama;Public Speaking;Indoor Games;Photography;Culinary;</v>
      </c>
      <c r="V416" t="str">
        <f t="shared" si="59"/>
        <v>Film Making;Dance;Gardening;Spellathon;Quiz;DIY;Hindi Drama;Public Speaking;Indoor Games;Photography;Culinary;</v>
      </c>
      <c r="W416" t="str">
        <f t="shared" si="60"/>
        <v>Film Making;Dance;Gardening;Spellathon;Quiz;DIY;Hindi Drama;Public Speaking;Indoor Games;Photography;Culinary;</v>
      </c>
    </row>
    <row r="417" spans="1:23" x14ac:dyDescent="0.2">
      <c r="A417" s="2">
        <f t="shared" si="61"/>
        <v>416</v>
      </c>
      <c r="B417" s="2" t="s">
        <v>28</v>
      </c>
      <c r="C417" s="2" t="s">
        <v>614</v>
      </c>
      <c r="D417" s="2" t="s">
        <v>159</v>
      </c>
      <c r="E417" s="7" t="s">
        <v>533</v>
      </c>
      <c r="F417" s="2" t="s">
        <v>46</v>
      </c>
      <c r="G417" s="2" t="s">
        <v>14</v>
      </c>
      <c r="H417" s="2" t="s">
        <v>28</v>
      </c>
      <c r="I417" s="2" t="s">
        <v>543</v>
      </c>
      <c r="J417" s="2" t="s">
        <v>62</v>
      </c>
      <c r="L417" t="str">
        <f t="shared" si="62"/>
        <v>Tvisha Agarwal</v>
      </c>
      <c r="M417" t="str">
        <f t="shared" si="56"/>
        <v>Discoverers</v>
      </c>
      <c r="N417" t="str">
        <f t="shared" si="57"/>
        <v>8 B</v>
      </c>
      <c r="O417" t="str">
        <f t="shared" si="55"/>
        <v>Dance;Film Making;Hindi Drama;</v>
      </c>
      <c r="P417" s="12" t="s">
        <v>28</v>
      </c>
      <c r="Q417" t="s">
        <v>543</v>
      </c>
      <c r="R417" t="s">
        <v>62</v>
      </c>
      <c r="S417" t="s">
        <v>1112</v>
      </c>
      <c r="T417" t="str">
        <f t="shared" si="58"/>
        <v>Spellathon;Quiz;;;DIY;;Gardening;Public Speaking;Indoor Games;Photography;Culinary;</v>
      </c>
      <c r="U417" t="str">
        <f t="shared" si="63"/>
        <v>Spellathon;Quiz;DIY;Gardening;Public Speaking;Indoor Games;Photography;Culinary;</v>
      </c>
      <c r="V417" t="str">
        <f t="shared" si="59"/>
        <v>Dance;Film Making;Hindi Drama;Spellathon;Quiz;DIY;Gardening;Public Speaking;Indoor Games;Photography;Culinary;</v>
      </c>
      <c r="W417" t="str">
        <f t="shared" si="60"/>
        <v>Dance;Film Making;Hindi Drama;Spellathon;Quiz;DIY;Gardening;Public Speaking;Indoor Games;Photography;Culinary;</v>
      </c>
    </row>
    <row r="418" spans="1:23" x14ac:dyDescent="0.2">
      <c r="A418" s="2">
        <f t="shared" si="61"/>
        <v>417</v>
      </c>
      <c r="B418" s="1" t="s">
        <v>534</v>
      </c>
      <c r="C418" s="2" t="s">
        <v>943</v>
      </c>
      <c r="D418" s="2" t="s">
        <v>942</v>
      </c>
      <c r="E418" s="7" t="s">
        <v>533</v>
      </c>
      <c r="F418" s="2" t="s">
        <v>46</v>
      </c>
      <c r="G418" s="2" t="s">
        <v>27</v>
      </c>
      <c r="H418" s="2" t="s">
        <v>534</v>
      </c>
      <c r="I418" s="2" t="s">
        <v>28</v>
      </c>
      <c r="J418" s="2" t="s">
        <v>40</v>
      </c>
      <c r="L418" t="str">
        <f t="shared" si="62"/>
        <v>Devaganga  Pillai</v>
      </c>
      <c r="M418" t="str">
        <f t="shared" si="56"/>
        <v>Pioneers</v>
      </c>
      <c r="N418" t="str">
        <f t="shared" si="57"/>
        <v>8 B</v>
      </c>
      <c r="O418" t="str">
        <f t="shared" si="55"/>
        <v>Photography;Dance;DIY;</v>
      </c>
      <c r="P418" s="12" t="s">
        <v>534</v>
      </c>
      <c r="Q418" t="s">
        <v>28</v>
      </c>
      <c r="R418" t="s">
        <v>40</v>
      </c>
      <c r="S418" t="s">
        <v>1112</v>
      </c>
      <c r="T418" t="str">
        <f t="shared" si="58"/>
        <v>Spellathon;Quiz;Film Making;;;Hindi Drama;Gardening;Public Speaking;Indoor Games;;Culinary;</v>
      </c>
      <c r="U418" t="str">
        <f t="shared" si="63"/>
        <v>Spellathon;Quiz;Film Making;Hindi Drama;Gardening;Public Speaking;Indoor Games;Culinary;</v>
      </c>
      <c r="V418" t="str">
        <f t="shared" si="59"/>
        <v>Photography;Dance;DIY;Spellathon;Quiz;Film Making;Hindi Drama;Gardening;Public Speaking;Indoor Games;Culinary;</v>
      </c>
      <c r="W418" t="str">
        <f t="shared" si="60"/>
        <v>Photography;Dance;DIY;Spellathon;Quiz;Film Making;Hindi Drama;Gardening;Public Speaking;Indoor Games;Culinary;</v>
      </c>
    </row>
    <row r="419" spans="1:23" x14ac:dyDescent="0.2">
      <c r="A419" s="2">
        <f t="shared" si="61"/>
        <v>418</v>
      </c>
      <c r="B419" s="1" t="s">
        <v>40</v>
      </c>
      <c r="C419" s="2" t="s">
        <v>617</v>
      </c>
      <c r="D419" s="2" t="s">
        <v>618</v>
      </c>
      <c r="E419" s="7" t="s">
        <v>533</v>
      </c>
      <c r="F419" s="2" t="s">
        <v>34</v>
      </c>
      <c r="G419" s="2" t="s">
        <v>27</v>
      </c>
      <c r="H419" s="2" t="s">
        <v>40</v>
      </c>
      <c r="I419" s="2" t="s">
        <v>534</v>
      </c>
      <c r="J419" s="2" t="s">
        <v>543</v>
      </c>
      <c r="L419" t="str">
        <f t="shared" si="62"/>
        <v>Aashika Manuel</v>
      </c>
      <c r="M419" t="str">
        <f t="shared" si="56"/>
        <v>Pioneers</v>
      </c>
      <c r="N419" t="str">
        <f t="shared" si="57"/>
        <v>8 A</v>
      </c>
      <c r="O419" t="str">
        <f t="shared" si="55"/>
        <v>DIY;Photography;Film Making;</v>
      </c>
      <c r="P419" s="12" t="s">
        <v>40</v>
      </c>
      <c r="Q419" t="s">
        <v>534</v>
      </c>
      <c r="R419" t="s">
        <v>543</v>
      </c>
      <c r="S419" t="s">
        <v>1112</v>
      </c>
      <c r="T419" t="str">
        <f t="shared" si="58"/>
        <v>Spellathon;Quiz;;Dance;;Hindi Drama;Gardening;Public Speaking;Indoor Games;;Culinary;</v>
      </c>
      <c r="U419" t="str">
        <f t="shared" si="63"/>
        <v>Spellathon;Quiz;Dance;Hindi Drama;Gardening;Public Speaking;Indoor Games;Culinary;</v>
      </c>
      <c r="V419" t="str">
        <f t="shared" si="59"/>
        <v>DIY;Photography;Film Making;Spellathon;Quiz;Dance;Hindi Drama;Gardening;Public Speaking;Indoor Games;Culinary;</v>
      </c>
      <c r="W419" t="str">
        <f t="shared" si="60"/>
        <v>DIY;Photography;Film Making;Spellathon;Quiz;Dance;Hindi Drama;Gardening;Public Speaking;Indoor Games;Culinary;</v>
      </c>
    </row>
    <row r="420" spans="1:23" x14ac:dyDescent="0.2">
      <c r="A420" s="2">
        <f t="shared" si="61"/>
        <v>419</v>
      </c>
      <c r="B420" s="1" t="s">
        <v>40</v>
      </c>
      <c r="C420" s="2" t="s">
        <v>621</v>
      </c>
      <c r="D420" s="2" t="s">
        <v>622</v>
      </c>
      <c r="E420" s="7" t="s">
        <v>533</v>
      </c>
      <c r="F420" s="2" t="s">
        <v>46</v>
      </c>
      <c r="G420" s="2" t="s">
        <v>27</v>
      </c>
      <c r="H420" s="2" t="s">
        <v>40</v>
      </c>
      <c r="I420" s="2" t="s">
        <v>543</v>
      </c>
      <c r="J420" s="2" t="s">
        <v>23</v>
      </c>
      <c r="L420" t="str">
        <f t="shared" si="62"/>
        <v>Anoushka Misra</v>
      </c>
      <c r="M420" t="str">
        <f t="shared" si="56"/>
        <v>Pioneers</v>
      </c>
      <c r="N420" t="str">
        <f t="shared" si="57"/>
        <v>8 B</v>
      </c>
      <c r="O420" t="str">
        <f t="shared" si="55"/>
        <v>DIY;Film Making;Quiz;</v>
      </c>
      <c r="P420" s="12" t="s">
        <v>40</v>
      </c>
      <c r="Q420" t="s">
        <v>543</v>
      </c>
      <c r="R420" t="s">
        <v>23</v>
      </c>
      <c r="S420" t="s">
        <v>1112</v>
      </c>
      <c r="T420" t="str">
        <f t="shared" si="58"/>
        <v>Spellathon;;;Dance;;Hindi Drama;Gardening;Public Speaking;Indoor Games;Photography;Culinary;</v>
      </c>
      <c r="U420" t="str">
        <f t="shared" si="63"/>
        <v>Spellathon;Dance;Hindi Drama;Gardening;Public Speaking;Indoor Games;Photography;Culinary;</v>
      </c>
      <c r="V420" t="str">
        <f t="shared" si="59"/>
        <v>DIY;Film Making;Quiz;Spellathon;Dance;Hindi Drama;Gardening;Public Speaking;Indoor Games;Photography;Culinary;</v>
      </c>
      <c r="W420" t="str">
        <f t="shared" si="60"/>
        <v>DIY;Film Making;Quiz;Spellathon;Dance;Hindi Drama;Gardening;Public Speaking;Indoor Games;Photography;Culinary;</v>
      </c>
    </row>
    <row r="421" spans="1:23" x14ac:dyDescent="0.2">
      <c r="A421" s="2">
        <f t="shared" si="61"/>
        <v>420</v>
      </c>
      <c r="B421" s="1" t="s">
        <v>40</v>
      </c>
      <c r="C421" s="2" t="s">
        <v>126</v>
      </c>
      <c r="D421" s="2" t="s">
        <v>625</v>
      </c>
      <c r="E421" s="7" t="s">
        <v>533</v>
      </c>
      <c r="F421" s="2" t="s">
        <v>74</v>
      </c>
      <c r="G421" s="2" t="s">
        <v>14</v>
      </c>
      <c r="H421" s="2" t="s">
        <v>40</v>
      </c>
      <c r="I421" s="2" t="s">
        <v>35</v>
      </c>
      <c r="J421" s="2" t="s">
        <v>78</v>
      </c>
      <c r="L421" t="str">
        <f t="shared" si="62"/>
        <v>Anushka Gangal</v>
      </c>
      <c r="M421" t="str">
        <f t="shared" si="56"/>
        <v>Discoverers</v>
      </c>
      <c r="N421" t="str">
        <f t="shared" si="57"/>
        <v>8 F</v>
      </c>
      <c r="O421" t="str">
        <f t="shared" si="55"/>
        <v>DIY;Indoor Games;Gardening;</v>
      </c>
      <c r="P421" s="12" t="s">
        <v>40</v>
      </c>
      <c r="Q421" t="s">
        <v>35</v>
      </c>
      <c r="R421" t="s">
        <v>78</v>
      </c>
      <c r="S421" t="s">
        <v>1112</v>
      </c>
      <c r="T421" t="str">
        <f t="shared" si="58"/>
        <v>Spellathon;Quiz;Film Making;Dance;;Hindi Drama;;Public Speaking;;Photography;Culinary;</v>
      </c>
      <c r="U421" t="str">
        <f t="shared" si="63"/>
        <v>Spellathon;Quiz;Film Making;Dance;Hindi Drama;Public Speaking;Photography;Culinary;</v>
      </c>
      <c r="V421" t="str">
        <f t="shared" si="59"/>
        <v>DIY;Indoor Games;Gardening;Spellathon;Quiz;Film Making;Dance;Hindi Drama;Public Speaking;Photography;Culinary;</v>
      </c>
      <c r="W421" t="str">
        <f t="shared" si="60"/>
        <v>DIY;Indoor Games;Gardening;Spellathon;Quiz;Film Making;Dance;Hindi Drama;Public Speaking;Photography;Culinary;</v>
      </c>
    </row>
    <row r="422" spans="1:23" x14ac:dyDescent="0.2">
      <c r="A422" s="2">
        <f t="shared" si="61"/>
        <v>421</v>
      </c>
      <c r="B422" s="1" t="s">
        <v>40</v>
      </c>
      <c r="C422" s="2" t="s">
        <v>628</v>
      </c>
      <c r="D422" s="2" t="s">
        <v>629</v>
      </c>
      <c r="E422" s="7" t="s">
        <v>533</v>
      </c>
      <c r="F422" s="2" t="s">
        <v>46</v>
      </c>
      <c r="G422" s="2" t="s">
        <v>27</v>
      </c>
      <c r="H422" s="2" t="s">
        <v>40</v>
      </c>
      <c r="I422" s="2" t="s">
        <v>543</v>
      </c>
      <c r="J422" s="2" t="s">
        <v>28</v>
      </c>
      <c r="L422" t="str">
        <f t="shared" si="62"/>
        <v>Charu Harshini Senthil sivakumar</v>
      </c>
      <c r="M422" t="str">
        <f t="shared" si="56"/>
        <v>Pioneers</v>
      </c>
      <c r="N422" t="str">
        <f t="shared" si="57"/>
        <v>8 B</v>
      </c>
      <c r="O422" t="str">
        <f t="shared" si="55"/>
        <v>DIY;Film Making;Dance;</v>
      </c>
      <c r="P422" s="12" t="s">
        <v>40</v>
      </c>
      <c r="Q422" t="s">
        <v>543</v>
      </c>
      <c r="R422" t="s">
        <v>28</v>
      </c>
      <c r="S422" t="s">
        <v>1112</v>
      </c>
      <c r="T422" t="str">
        <f t="shared" si="58"/>
        <v>Spellathon;Quiz;;;;Hindi Drama;Gardening;Public Speaking;Indoor Games;Photography;Culinary;</v>
      </c>
      <c r="U422" t="str">
        <f t="shared" si="63"/>
        <v>Spellathon;Quiz;Hindi Drama;Gardening;Public Speaking;Indoor Games;Photography;Culinary;</v>
      </c>
      <c r="V422" t="str">
        <f t="shared" si="59"/>
        <v>DIY;Film Making;Dance;Spellathon;Quiz;Hindi Drama;Gardening;Public Speaking;Indoor Games;Photography;Culinary;</v>
      </c>
      <c r="W422" t="str">
        <f t="shared" si="60"/>
        <v>DIY;Film Making;Dance;Spellathon;Quiz;Hindi Drama;Gardening;Public Speaking;Indoor Games;Photography;Culinary;</v>
      </c>
    </row>
    <row r="423" spans="1:23" x14ac:dyDescent="0.2">
      <c r="A423" s="2">
        <f t="shared" si="61"/>
        <v>422</v>
      </c>
      <c r="B423" s="1" t="s">
        <v>23</v>
      </c>
      <c r="C423" s="2" t="s">
        <v>630</v>
      </c>
      <c r="D423" s="2" t="s">
        <v>631</v>
      </c>
      <c r="E423" s="7" t="s">
        <v>533</v>
      </c>
      <c r="F423" s="2" t="s">
        <v>18</v>
      </c>
      <c r="G423" s="2" t="s">
        <v>27</v>
      </c>
      <c r="H423" s="2" t="s">
        <v>40</v>
      </c>
      <c r="I423" s="2" t="s">
        <v>23</v>
      </c>
      <c r="J423" s="2" t="s">
        <v>35</v>
      </c>
      <c r="L423" t="str">
        <f t="shared" si="62"/>
        <v>Dhanushya  Nannapaneni</v>
      </c>
      <c r="M423" t="str">
        <f t="shared" si="56"/>
        <v>Pioneers</v>
      </c>
      <c r="N423" t="str">
        <f t="shared" si="57"/>
        <v>8 C</v>
      </c>
      <c r="O423" t="str">
        <f t="shared" si="55"/>
        <v>DIY;Quiz;Indoor Games;</v>
      </c>
      <c r="P423" s="12" t="s">
        <v>40</v>
      </c>
      <c r="Q423" t="s">
        <v>23</v>
      </c>
      <c r="R423" t="s">
        <v>35</v>
      </c>
      <c r="S423" t="s">
        <v>1112</v>
      </c>
      <c r="T423" t="str">
        <f t="shared" si="58"/>
        <v>Spellathon;;Film Making;Dance;;Hindi Drama;Gardening;Public Speaking;;Photography;Culinary;</v>
      </c>
      <c r="U423" t="str">
        <f t="shared" si="63"/>
        <v>Spellathon;Film Making;Dance;Hindi Drama;Gardening;Public Speaking;Photography;Culinary;</v>
      </c>
      <c r="V423" t="str">
        <f t="shared" si="59"/>
        <v>DIY;Quiz;Indoor Games;Spellathon;Film Making;Dance;Hindi Drama;Gardening;Public Speaking;Photography;Culinary;</v>
      </c>
      <c r="W423" t="str">
        <f t="shared" si="60"/>
        <v>DIY;Quiz;Indoor Games;Spellathon;Film Making;Dance;Hindi Drama;Gardening;Public Speaking;Photography;Culinary;</v>
      </c>
    </row>
    <row r="424" spans="1:23" x14ac:dyDescent="0.2">
      <c r="A424" s="2">
        <f t="shared" si="61"/>
        <v>423</v>
      </c>
      <c r="B424" s="1" t="s">
        <v>28</v>
      </c>
      <c r="C424" s="2" t="s">
        <v>926</v>
      </c>
      <c r="D424" s="2" t="s">
        <v>927</v>
      </c>
      <c r="E424" s="7" t="s">
        <v>533</v>
      </c>
      <c r="F424" s="2" t="s">
        <v>34</v>
      </c>
      <c r="G424" s="2" t="s">
        <v>22</v>
      </c>
      <c r="H424" s="2" t="s">
        <v>534</v>
      </c>
      <c r="I424" s="2" t="s">
        <v>28</v>
      </c>
      <c r="J424" s="2" t="s">
        <v>40</v>
      </c>
      <c r="L424" t="str">
        <f t="shared" si="62"/>
        <v xml:space="preserve">Aaisha  Mirza </v>
      </c>
      <c r="M424" t="str">
        <f t="shared" si="56"/>
        <v>Voyagers</v>
      </c>
      <c r="N424" t="str">
        <f t="shared" si="57"/>
        <v>8 A</v>
      </c>
      <c r="O424" t="str">
        <f t="shared" si="55"/>
        <v>Photography;Dance;DIY;</v>
      </c>
      <c r="P424" s="12" t="s">
        <v>534</v>
      </c>
      <c r="Q424" t="s">
        <v>28</v>
      </c>
      <c r="R424" t="s">
        <v>40</v>
      </c>
      <c r="S424" t="s">
        <v>1112</v>
      </c>
      <c r="T424" t="str">
        <f t="shared" si="58"/>
        <v>Spellathon;Quiz;Film Making;;;Hindi Drama;Gardening;Public Speaking;Indoor Games;;Culinary;</v>
      </c>
      <c r="U424" t="str">
        <f t="shared" si="63"/>
        <v>Spellathon;Quiz;Film Making;Hindi Drama;Gardening;Public Speaking;Indoor Games;Culinary;</v>
      </c>
      <c r="V424" t="str">
        <f t="shared" si="59"/>
        <v>Photography;Dance;DIY;Spellathon;Quiz;Film Making;Hindi Drama;Gardening;Public Speaking;Indoor Games;Culinary;</v>
      </c>
      <c r="W424" t="str">
        <f t="shared" si="60"/>
        <v>Photography;Dance;DIY;Spellathon;Quiz;Film Making;Hindi Drama;Gardening;Public Speaking;Indoor Games;Culinary;</v>
      </c>
    </row>
    <row r="425" spans="1:23" x14ac:dyDescent="0.2">
      <c r="A425" s="2">
        <f t="shared" si="61"/>
        <v>424</v>
      </c>
      <c r="B425" s="1" t="s">
        <v>40</v>
      </c>
      <c r="C425" s="2" t="s">
        <v>637</v>
      </c>
      <c r="D425" s="2" t="s">
        <v>638</v>
      </c>
      <c r="E425" s="7" t="s">
        <v>533</v>
      </c>
      <c r="F425" s="2" t="s">
        <v>74</v>
      </c>
      <c r="G425" s="2" t="s">
        <v>14</v>
      </c>
      <c r="H425" s="2" t="s">
        <v>40</v>
      </c>
      <c r="I425" s="2" t="s">
        <v>534</v>
      </c>
      <c r="J425" s="2" t="s">
        <v>28</v>
      </c>
      <c r="L425" t="str">
        <f t="shared" si="62"/>
        <v>Jui Surwase</v>
      </c>
      <c r="M425" t="str">
        <f t="shared" si="56"/>
        <v>Discoverers</v>
      </c>
      <c r="N425" t="str">
        <f t="shared" si="57"/>
        <v>8 F</v>
      </c>
      <c r="O425" t="str">
        <f t="shared" si="55"/>
        <v>DIY;Photography;Dance;</v>
      </c>
      <c r="P425" s="12" t="s">
        <v>40</v>
      </c>
      <c r="Q425" t="s">
        <v>534</v>
      </c>
      <c r="R425" t="s">
        <v>28</v>
      </c>
      <c r="S425" t="s">
        <v>1112</v>
      </c>
      <c r="T425" t="str">
        <f t="shared" si="58"/>
        <v>Spellathon;Quiz;Film Making;;;Hindi Drama;Gardening;Public Speaking;Indoor Games;;Culinary;</v>
      </c>
      <c r="U425" t="str">
        <f t="shared" si="63"/>
        <v>Spellathon;Quiz;Film Making;Hindi Drama;Gardening;Public Speaking;Indoor Games;Culinary;</v>
      </c>
      <c r="V425" t="str">
        <f t="shared" si="59"/>
        <v>DIY;Photography;Dance;Spellathon;Quiz;Film Making;Hindi Drama;Gardening;Public Speaking;Indoor Games;Culinary;</v>
      </c>
      <c r="W425" t="str">
        <f t="shared" si="60"/>
        <v>DIY;Photography;Dance;Spellathon;Quiz;Film Making;Hindi Drama;Gardening;Public Speaking;Indoor Games;Culinary;</v>
      </c>
    </row>
    <row r="426" spans="1:23" x14ac:dyDescent="0.2">
      <c r="A426" s="2">
        <f t="shared" si="61"/>
        <v>425</v>
      </c>
      <c r="B426" s="1" t="s">
        <v>40</v>
      </c>
      <c r="C426" s="2" t="s">
        <v>642</v>
      </c>
      <c r="D426" s="2" t="s">
        <v>643</v>
      </c>
      <c r="E426" s="7" t="s">
        <v>533</v>
      </c>
      <c r="F426" s="2" t="s">
        <v>18</v>
      </c>
      <c r="G426" s="2" t="s">
        <v>27</v>
      </c>
      <c r="H426" s="2" t="s">
        <v>40</v>
      </c>
      <c r="I426" s="2" t="s">
        <v>543</v>
      </c>
      <c r="J426" s="2" t="s">
        <v>534</v>
      </c>
      <c r="L426" t="str">
        <f t="shared" si="62"/>
        <v>Piyu Nargund</v>
      </c>
      <c r="M426" t="str">
        <f t="shared" si="56"/>
        <v>Pioneers</v>
      </c>
      <c r="N426" t="str">
        <f t="shared" si="57"/>
        <v>8 C</v>
      </c>
      <c r="O426" t="str">
        <f t="shared" si="55"/>
        <v>DIY;Film Making;Photography;</v>
      </c>
      <c r="P426" s="12" t="s">
        <v>40</v>
      </c>
      <c r="Q426" t="s">
        <v>543</v>
      </c>
      <c r="R426" t="s">
        <v>534</v>
      </c>
      <c r="S426" t="s">
        <v>1112</v>
      </c>
      <c r="T426" t="str">
        <f t="shared" si="58"/>
        <v>Spellathon;Quiz;;Dance;;Hindi Drama;Gardening;Public Speaking;Indoor Games;;Culinary;</v>
      </c>
      <c r="U426" t="str">
        <f t="shared" si="63"/>
        <v>Spellathon;Quiz;Dance;Hindi Drama;Gardening;Public Speaking;Indoor Games;Culinary;</v>
      </c>
      <c r="V426" t="str">
        <f t="shared" si="59"/>
        <v>DIY;Film Making;Photography;Spellathon;Quiz;Dance;Hindi Drama;Gardening;Public Speaking;Indoor Games;Culinary;</v>
      </c>
      <c r="W426" t="str">
        <f t="shared" si="60"/>
        <v>DIY;Film Making;Photography;Spellathon;Quiz;Dance;Hindi Drama;Gardening;Public Speaking;Indoor Games;Culinary;</v>
      </c>
    </row>
    <row r="427" spans="1:23" x14ac:dyDescent="0.2">
      <c r="A427" s="2">
        <f t="shared" si="61"/>
        <v>426</v>
      </c>
      <c r="B427" s="1" t="s">
        <v>40</v>
      </c>
      <c r="C427" s="2" t="s">
        <v>594</v>
      </c>
      <c r="D427" s="2" t="s">
        <v>403</v>
      </c>
      <c r="E427" s="7" t="s">
        <v>533</v>
      </c>
      <c r="F427" s="2" t="s">
        <v>13</v>
      </c>
      <c r="G427" s="2" t="s">
        <v>14</v>
      </c>
      <c r="H427" s="2" t="s">
        <v>40</v>
      </c>
      <c r="I427" s="2" t="s">
        <v>543</v>
      </c>
      <c r="J427" s="2" t="s">
        <v>28</v>
      </c>
      <c r="L427" t="str">
        <f t="shared" si="62"/>
        <v>Sahana  Narayanaswamy</v>
      </c>
      <c r="M427" t="str">
        <f t="shared" si="56"/>
        <v>Discoverers</v>
      </c>
      <c r="N427" t="str">
        <f t="shared" si="57"/>
        <v>8 D</v>
      </c>
      <c r="O427" t="str">
        <f t="shared" si="55"/>
        <v>DIY;Film Making;Dance;</v>
      </c>
      <c r="P427" s="12" t="s">
        <v>40</v>
      </c>
      <c r="Q427" t="s">
        <v>543</v>
      </c>
      <c r="R427" t="s">
        <v>28</v>
      </c>
      <c r="S427" t="s">
        <v>1112</v>
      </c>
      <c r="T427" t="str">
        <f t="shared" si="58"/>
        <v>Spellathon;Quiz;;;;Hindi Drama;Gardening;Public Speaking;Indoor Games;Photography;Culinary;</v>
      </c>
      <c r="U427" t="str">
        <f t="shared" si="63"/>
        <v>Spellathon;Quiz;Hindi Drama;Gardening;Public Speaking;Indoor Games;Photography;Culinary;</v>
      </c>
      <c r="V427" t="str">
        <f t="shared" si="59"/>
        <v>DIY;Film Making;Dance;Spellathon;Quiz;Hindi Drama;Gardening;Public Speaking;Indoor Games;Photography;Culinary;</v>
      </c>
      <c r="W427" t="str">
        <f t="shared" si="60"/>
        <v>DIY;Film Making;Dance;Spellathon;Quiz;Hindi Drama;Gardening;Public Speaking;Indoor Games;Photography;Culinary;</v>
      </c>
    </row>
    <row r="428" spans="1:23" x14ac:dyDescent="0.2">
      <c r="A428" s="2">
        <f t="shared" si="61"/>
        <v>427</v>
      </c>
      <c r="B428" s="1" t="s">
        <v>40</v>
      </c>
      <c r="C428" s="2" t="s">
        <v>644</v>
      </c>
      <c r="D428" s="2" t="s">
        <v>210</v>
      </c>
      <c r="E428" s="7" t="s">
        <v>533</v>
      </c>
      <c r="F428" s="2" t="s">
        <v>18</v>
      </c>
      <c r="G428" s="2" t="s">
        <v>22</v>
      </c>
      <c r="H428" s="2" t="s">
        <v>40</v>
      </c>
      <c r="I428" s="2" t="s">
        <v>35</v>
      </c>
      <c r="J428" s="2" t="s">
        <v>78</v>
      </c>
      <c r="L428" t="str">
        <f t="shared" si="62"/>
        <v>Shruti  Nair</v>
      </c>
      <c r="M428" t="str">
        <f t="shared" si="56"/>
        <v>Voyagers</v>
      </c>
      <c r="N428" t="str">
        <f t="shared" si="57"/>
        <v>8 C</v>
      </c>
      <c r="O428" t="str">
        <f t="shared" si="55"/>
        <v>DIY;Indoor Games;Gardening;</v>
      </c>
      <c r="P428" s="12" t="s">
        <v>40</v>
      </c>
      <c r="Q428" t="s">
        <v>35</v>
      </c>
      <c r="R428" t="s">
        <v>78</v>
      </c>
      <c r="S428" t="s">
        <v>1112</v>
      </c>
      <c r="T428" t="str">
        <f t="shared" si="58"/>
        <v>Spellathon;Quiz;Film Making;Dance;;Hindi Drama;;Public Speaking;;Photography;Culinary;</v>
      </c>
      <c r="U428" t="str">
        <f t="shared" si="63"/>
        <v>Spellathon;Quiz;Film Making;Dance;Hindi Drama;Public Speaking;Photography;Culinary;</v>
      </c>
      <c r="V428" t="str">
        <f t="shared" si="59"/>
        <v>DIY;Indoor Games;Gardening;Spellathon;Quiz;Film Making;Dance;Hindi Drama;Public Speaking;Photography;Culinary;</v>
      </c>
      <c r="W428" t="str">
        <f t="shared" si="60"/>
        <v>DIY;Indoor Games;Gardening;Spellathon;Quiz;Film Making;Dance;Hindi Drama;Public Speaking;Photography;Culinary;</v>
      </c>
    </row>
    <row r="429" spans="1:23" x14ac:dyDescent="0.2">
      <c r="A429" s="2">
        <f t="shared" si="61"/>
        <v>428</v>
      </c>
      <c r="B429" s="1" t="s">
        <v>24</v>
      </c>
      <c r="C429" s="2" t="s">
        <v>645</v>
      </c>
      <c r="D429" s="2" t="s">
        <v>646</v>
      </c>
      <c r="E429" s="7" t="s">
        <v>533</v>
      </c>
      <c r="F429" s="2" t="s">
        <v>31</v>
      </c>
      <c r="G429" s="2" t="s">
        <v>14</v>
      </c>
      <c r="H429" s="2" t="s">
        <v>40</v>
      </c>
      <c r="I429" s="2" t="s">
        <v>24</v>
      </c>
      <c r="J429" s="2" t="s">
        <v>35</v>
      </c>
      <c r="L429" t="str">
        <f t="shared" si="62"/>
        <v>Swarupa  Sachin lad</v>
      </c>
      <c r="M429" t="str">
        <f t="shared" si="56"/>
        <v>Discoverers</v>
      </c>
      <c r="N429" t="str">
        <f t="shared" si="57"/>
        <v>8 E</v>
      </c>
      <c r="O429" t="str">
        <f t="shared" si="55"/>
        <v>DIY;Public Speaking;Indoor Games;</v>
      </c>
      <c r="P429" s="12" t="s">
        <v>40</v>
      </c>
      <c r="Q429" t="s">
        <v>24</v>
      </c>
      <c r="R429" t="s">
        <v>35</v>
      </c>
      <c r="S429" t="s">
        <v>1112</v>
      </c>
      <c r="T429" t="str">
        <f t="shared" si="58"/>
        <v>Spellathon;Quiz;Film Making;Dance;;Hindi Drama;Gardening;;;Photography;Culinary;</v>
      </c>
      <c r="U429" t="str">
        <f t="shared" si="63"/>
        <v>Spellathon;Quiz;Film Making;Dance;Hindi Drama;Gardening;Photography;Culinary;</v>
      </c>
      <c r="V429" t="str">
        <f t="shared" si="59"/>
        <v>DIY;Public Speaking;Indoor Games;Spellathon;Quiz;Film Making;Dance;Hindi Drama;Gardening;Photography;Culinary;</v>
      </c>
      <c r="W429" t="str">
        <f t="shared" si="60"/>
        <v>DIY;Public Speaking;Indoor Games;Spellathon;Quiz;Film Making;Dance;Hindi Drama;Gardening;Photography;Culinary;</v>
      </c>
    </row>
    <row r="430" spans="1:23" x14ac:dyDescent="0.2">
      <c r="A430" s="2">
        <f t="shared" si="61"/>
        <v>429</v>
      </c>
      <c r="B430" s="1" t="s">
        <v>543</v>
      </c>
      <c r="C430" s="2" t="s">
        <v>658</v>
      </c>
      <c r="D430" s="2" t="s">
        <v>210</v>
      </c>
      <c r="E430" s="7" t="s">
        <v>533</v>
      </c>
      <c r="F430" s="2" t="s">
        <v>13</v>
      </c>
      <c r="G430" s="2" t="s">
        <v>43</v>
      </c>
      <c r="H430" s="2" t="s">
        <v>543</v>
      </c>
      <c r="I430" s="2" t="s">
        <v>35</v>
      </c>
      <c r="J430" s="2" t="s">
        <v>78</v>
      </c>
      <c r="L430" t="str">
        <f t="shared" si="62"/>
        <v>Advait Nair</v>
      </c>
      <c r="M430" t="str">
        <f t="shared" si="56"/>
        <v>Explorers</v>
      </c>
      <c r="N430" t="str">
        <f t="shared" si="57"/>
        <v>8 D</v>
      </c>
      <c r="O430" t="str">
        <f t="shared" si="55"/>
        <v>Film Making;Indoor Games;Gardening;</v>
      </c>
      <c r="P430" s="12" t="s">
        <v>543</v>
      </c>
      <c r="Q430" t="s">
        <v>35</v>
      </c>
      <c r="R430" t="s">
        <v>78</v>
      </c>
      <c r="S430" t="s">
        <v>1112</v>
      </c>
      <c r="T430" t="str">
        <f t="shared" si="58"/>
        <v>Spellathon;Quiz;;Dance;DIY;Hindi Drama;;Public Speaking;;Photography;Culinary;</v>
      </c>
      <c r="U430" t="str">
        <f t="shared" si="63"/>
        <v>Spellathon;Quiz;Dance;DIY;Hindi Drama;Public Speaking;Photography;Culinary;</v>
      </c>
      <c r="V430" t="str">
        <f t="shared" si="59"/>
        <v>Film Making;Indoor Games;Gardening;Spellathon;Quiz;Dance;DIY;Hindi Drama;Public Speaking;Photography;Culinary;</v>
      </c>
      <c r="W430" t="str">
        <f t="shared" si="60"/>
        <v>Film Making;Indoor Games;Gardening;Spellathon;Quiz;Dance;DIY;Hindi Drama;Public Speaking;Photography;Culinary;</v>
      </c>
    </row>
    <row r="431" spans="1:23" x14ac:dyDescent="0.2">
      <c r="A431" s="2">
        <f t="shared" si="61"/>
        <v>430</v>
      </c>
      <c r="B431" s="1" t="s">
        <v>28</v>
      </c>
      <c r="C431" s="2" t="s">
        <v>948</v>
      </c>
      <c r="D431" s="2" t="s">
        <v>949</v>
      </c>
      <c r="E431" s="7" t="s">
        <v>533</v>
      </c>
      <c r="F431" s="2" t="s">
        <v>18</v>
      </c>
      <c r="G431" s="2" t="s">
        <v>27</v>
      </c>
      <c r="H431" s="2" t="s">
        <v>534</v>
      </c>
      <c r="I431" s="2" t="s">
        <v>28</v>
      </c>
      <c r="J431" s="2" t="s">
        <v>40</v>
      </c>
      <c r="L431" t="str">
        <f t="shared" si="62"/>
        <v>Hanyah  Arish</v>
      </c>
      <c r="M431" t="str">
        <f t="shared" si="56"/>
        <v>Pioneers</v>
      </c>
      <c r="N431" t="str">
        <f t="shared" si="57"/>
        <v>8 C</v>
      </c>
      <c r="O431" t="str">
        <f t="shared" si="55"/>
        <v>Photography;Dance;DIY;</v>
      </c>
      <c r="P431" s="12" t="s">
        <v>534</v>
      </c>
      <c r="Q431" t="s">
        <v>28</v>
      </c>
      <c r="R431" t="s">
        <v>40</v>
      </c>
      <c r="S431" t="s">
        <v>1112</v>
      </c>
      <c r="T431" t="str">
        <f t="shared" si="58"/>
        <v>Spellathon;Quiz;Film Making;;;Hindi Drama;Gardening;Public Speaking;Indoor Games;;Culinary;</v>
      </c>
      <c r="U431" t="str">
        <f t="shared" si="63"/>
        <v>Spellathon;Quiz;Film Making;Hindi Drama;Gardening;Public Speaking;Indoor Games;Culinary;</v>
      </c>
      <c r="V431" t="str">
        <f t="shared" si="59"/>
        <v>Photography;Dance;DIY;Spellathon;Quiz;Film Making;Hindi Drama;Gardening;Public Speaking;Indoor Games;Culinary;</v>
      </c>
      <c r="W431" t="str">
        <f t="shared" si="60"/>
        <v>Photography;Dance;DIY;Spellathon;Quiz;Film Making;Hindi Drama;Gardening;Public Speaking;Indoor Games;Culinary;</v>
      </c>
    </row>
    <row r="432" spans="1:23" x14ac:dyDescent="0.2">
      <c r="A432" s="2">
        <f t="shared" si="61"/>
        <v>431</v>
      </c>
      <c r="B432" s="2" t="s">
        <v>543</v>
      </c>
      <c r="C432" s="2" t="s">
        <v>666</v>
      </c>
      <c r="D432" s="2" t="s">
        <v>667</v>
      </c>
      <c r="E432" s="7" t="s">
        <v>533</v>
      </c>
      <c r="F432" s="2" t="s">
        <v>13</v>
      </c>
      <c r="G432" s="2" t="s">
        <v>27</v>
      </c>
      <c r="H432" s="2" t="s">
        <v>543</v>
      </c>
      <c r="I432" s="2" t="s">
        <v>534</v>
      </c>
      <c r="J432" s="2" t="s">
        <v>24</v>
      </c>
      <c r="L432" t="str">
        <f t="shared" si="62"/>
        <v>Anvay Mehd</v>
      </c>
      <c r="M432" t="str">
        <f t="shared" si="56"/>
        <v>Pioneers</v>
      </c>
      <c r="N432" t="str">
        <f t="shared" si="57"/>
        <v>8 D</v>
      </c>
      <c r="O432" t="str">
        <f t="shared" si="55"/>
        <v>Film Making;Photography;Public Speaking;</v>
      </c>
      <c r="P432" s="12" t="s">
        <v>543</v>
      </c>
      <c r="Q432" t="s">
        <v>534</v>
      </c>
      <c r="R432" t="s">
        <v>24</v>
      </c>
      <c r="S432" t="s">
        <v>1112</v>
      </c>
      <c r="T432" t="str">
        <f t="shared" si="58"/>
        <v>Spellathon;Quiz;;Dance;DIY;Hindi Drama;Gardening;;Indoor Games;;Culinary;</v>
      </c>
      <c r="U432" t="str">
        <f t="shared" si="63"/>
        <v>Spellathon;Quiz;Dance;DIY;Hindi Drama;Gardening;Indoor Games;Culinary;</v>
      </c>
      <c r="V432" t="str">
        <f t="shared" si="59"/>
        <v>Film Making;Photography;Public Speaking;Spellathon;Quiz;Dance;DIY;Hindi Drama;Gardening;Indoor Games;Culinary;</v>
      </c>
      <c r="W432" t="str">
        <f t="shared" si="60"/>
        <v>Film Making;Photography;Public Speaking;Spellathon;Quiz;Dance;DIY;Hindi Drama;Gardening;Indoor Games;Culinary;</v>
      </c>
    </row>
    <row r="433" spans="1:23" x14ac:dyDescent="0.2">
      <c r="A433" s="2">
        <f t="shared" si="61"/>
        <v>432</v>
      </c>
      <c r="B433" s="1" t="s">
        <v>543</v>
      </c>
      <c r="C433" s="2" t="s">
        <v>134</v>
      </c>
      <c r="D433" s="2" t="s">
        <v>216</v>
      </c>
      <c r="E433" s="7" t="s">
        <v>533</v>
      </c>
      <c r="F433" s="2" t="s">
        <v>31</v>
      </c>
      <c r="G433" s="2" t="s">
        <v>43</v>
      </c>
      <c r="H433" s="2" t="s">
        <v>543</v>
      </c>
      <c r="I433" s="2" t="s">
        <v>35</v>
      </c>
      <c r="J433" s="2" t="s">
        <v>23</v>
      </c>
      <c r="L433" t="str">
        <f t="shared" si="62"/>
        <v>Arnav Mahajan</v>
      </c>
      <c r="M433" t="str">
        <f t="shared" si="56"/>
        <v>Explorers</v>
      </c>
      <c r="N433" t="str">
        <f t="shared" si="57"/>
        <v>8 E</v>
      </c>
      <c r="O433" t="str">
        <f t="shared" si="55"/>
        <v>Film Making;Indoor Games;Quiz;</v>
      </c>
      <c r="P433" s="12" t="s">
        <v>543</v>
      </c>
      <c r="Q433" t="s">
        <v>35</v>
      </c>
      <c r="R433" t="s">
        <v>23</v>
      </c>
      <c r="S433" t="s">
        <v>1112</v>
      </c>
      <c r="T433" t="str">
        <f t="shared" si="58"/>
        <v>Spellathon;;;Dance;DIY;Hindi Drama;Gardening;Public Speaking;;Photography;Culinary;</v>
      </c>
      <c r="U433" t="str">
        <f t="shared" si="63"/>
        <v>Spellathon;Dance;DIY;Hindi Drama;Gardening;Public Speaking;Photography;Culinary;</v>
      </c>
      <c r="V433" t="str">
        <f t="shared" si="59"/>
        <v>Film Making;Indoor Games;Quiz;Spellathon;Dance;DIY;Hindi Drama;Gardening;Public Speaking;Photography;Culinary;</v>
      </c>
      <c r="W433" t="str">
        <f t="shared" si="60"/>
        <v>Film Making;Indoor Games;Quiz;Spellathon;Dance;DIY;Hindi Drama;Gardening;Public Speaking;Photography;Culinary;</v>
      </c>
    </row>
    <row r="434" spans="1:23" x14ac:dyDescent="0.2">
      <c r="A434" s="2">
        <f t="shared" si="61"/>
        <v>433</v>
      </c>
      <c r="B434" s="2" t="s">
        <v>543</v>
      </c>
      <c r="C434" s="2" t="s">
        <v>675</v>
      </c>
      <c r="D434" s="2" t="s">
        <v>676</v>
      </c>
      <c r="E434" s="7" t="s">
        <v>533</v>
      </c>
      <c r="F434" s="2" t="s">
        <v>31</v>
      </c>
      <c r="G434" s="2" t="s">
        <v>14</v>
      </c>
      <c r="H434" s="2" t="s">
        <v>543</v>
      </c>
      <c r="I434" s="2" t="s">
        <v>24</v>
      </c>
      <c r="J434" s="2" t="s">
        <v>35</v>
      </c>
      <c r="L434" t="str">
        <f t="shared" si="62"/>
        <v>Arush Vashisht</v>
      </c>
      <c r="M434" t="str">
        <f t="shared" si="56"/>
        <v>Discoverers</v>
      </c>
      <c r="N434" t="str">
        <f t="shared" si="57"/>
        <v>8 E</v>
      </c>
      <c r="O434" t="str">
        <f t="shared" si="55"/>
        <v>Film Making;Public Speaking;Indoor Games;</v>
      </c>
      <c r="P434" s="12" t="s">
        <v>543</v>
      </c>
      <c r="Q434" t="s">
        <v>24</v>
      </c>
      <c r="R434" t="s">
        <v>35</v>
      </c>
      <c r="S434" t="s">
        <v>1112</v>
      </c>
      <c r="T434" t="str">
        <f t="shared" si="58"/>
        <v>Spellathon;Quiz;;Dance;DIY;Hindi Drama;Gardening;;;Photography;Culinary;</v>
      </c>
      <c r="U434" t="str">
        <f t="shared" si="63"/>
        <v>Spellathon;Quiz;Dance;DIY;Hindi Drama;Gardening;Photography;Culinary;</v>
      </c>
      <c r="V434" t="str">
        <f t="shared" si="59"/>
        <v>Film Making;Public Speaking;Indoor Games;Spellathon;Quiz;Dance;DIY;Hindi Drama;Gardening;Photography;Culinary;</v>
      </c>
      <c r="W434" t="str">
        <f t="shared" si="60"/>
        <v>Film Making;Public Speaking;Indoor Games;Spellathon;Quiz;Dance;DIY;Hindi Drama;Gardening;Photography;Culinary;</v>
      </c>
    </row>
    <row r="435" spans="1:23" x14ac:dyDescent="0.2">
      <c r="A435" s="2">
        <f t="shared" si="61"/>
        <v>434</v>
      </c>
      <c r="B435" s="1" t="s">
        <v>1106</v>
      </c>
      <c r="C435" s="2" t="s">
        <v>677</v>
      </c>
      <c r="D435" s="2" t="s">
        <v>513</v>
      </c>
      <c r="E435" s="7" t="s">
        <v>533</v>
      </c>
      <c r="F435" s="2" t="s">
        <v>46</v>
      </c>
      <c r="G435" s="2" t="s">
        <v>22</v>
      </c>
      <c r="H435" s="2" t="s">
        <v>543</v>
      </c>
      <c r="I435" s="2" t="s">
        <v>534</v>
      </c>
      <c r="J435" s="2" t="s">
        <v>35</v>
      </c>
      <c r="L435" t="str">
        <f t="shared" si="62"/>
        <v>Aryam Rastogi</v>
      </c>
      <c r="M435" t="str">
        <f t="shared" si="56"/>
        <v>Voyagers</v>
      </c>
      <c r="N435" t="str">
        <f t="shared" si="57"/>
        <v>8 B</v>
      </c>
      <c r="O435" t="str">
        <f t="shared" si="55"/>
        <v>Film Making;Photography;Indoor Games;</v>
      </c>
      <c r="P435" s="12" t="s">
        <v>543</v>
      </c>
      <c r="Q435" t="s">
        <v>534</v>
      </c>
      <c r="R435" t="s">
        <v>35</v>
      </c>
      <c r="S435" t="s">
        <v>1112</v>
      </c>
      <c r="T435" t="str">
        <f t="shared" si="58"/>
        <v>Spellathon;Quiz;;Dance;DIY;Hindi Drama;Gardening;Public Speaking;;;Culinary;</v>
      </c>
      <c r="U435" t="str">
        <f t="shared" si="63"/>
        <v>Spellathon;Quiz;Dance;DIY;Hindi Drama;Gardening;Public Speaking;Culinary;</v>
      </c>
      <c r="V435" t="str">
        <f t="shared" si="59"/>
        <v>Film Making;Photography;Indoor Games;Spellathon;Quiz;Dance;DIY;Hindi Drama;Gardening;Public Speaking;Culinary;</v>
      </c>
      <c r="W435" t="str">
        <f t="shared" si="60"/>
        <v>Film Making;Photography;Indoor Games;Spellathon;Quiz;Dance;DIY;Hindi Drama;Gardening;Public Speaking;Culinary;</v>
      </c>
    </row>
    <row r="436" spans="1:23" x14ac:dyDescent="0.2">
      <c r="A436" s="2">
        <f t="shared" si="61"/>
        <v>435</v>
      </c>
      <c r="B436" s="2" t="s">
        <v>543</v>
      </c>
      <c r="C436" s="2" t="s">
        <v>682</v>
      </c>
      <c r="D436" s="2" t="s">
        <v>683</v>
      </c>
      <c r="E436" s="7" t="s">
        <v>533</v>
      </c>
      <c r="F436" s="2" t="s">
        <v>31</v>
      </c>
      <c r="G436" s="2" t="s">
        <v>27</v>
      </c>
      <c r="H436" s="2" t="s">
        <v>543</v>
      </c>
      <c r="I436" s="2" t="s">
        <v>35</v>
      </c>
      <c r="J436" s="2" t="s">
        <v>24</v>
      </c>
      <c r="L436" t="str">
        <f t="shared" si="62"/>
        <v xml:space="preserve">Chinmay Chaudhari </v>
      </c>
      <c r="M436" t="str">
        <f t="shared" si="56"/>
        <v>Pioneers</v>
      </c>
      <c r="N436" t="str">
        <f t="shared" si="57"/>
        <v>8 E</v>
      </c>
      <c r="O436" t="str">
        <f t="shared" si="55"/>
        <v>Film Making;Indoor Games;Public Speaking;</v>
      </c>
      <c r="P436" s="12" t="s">
        <v>543</v>
      </c>
      <c r="Q436" t="s">
        <v>35</v>
      </c>
      <c r="R436" t="s">
        <v>24</v>
      </c>
      <c r="S436" t="s">
        <v>1112</v>
      </c>
      <c r="T436" t="str">
        <f t="shared" si="58"/>
        <v>Spellathon;Quiz;;Dance;DIY;Hindi Drama;Gardening;;;Photography;Culinary;</v>
      </c>
      <c r="U436" t="str">
        <f t="shared" si="63"/>
        <v>Spellathon;Quiz;Dance;DIY;Hindi Drama;Gardening;Photography;Culinary;</v>
      </c>
      <c r="V436" t="str">
        <f t="shared" si="59"/>
        <v>Film Making;Indoor Games;Public Speaking;Spellathon;Quiz;Dance;DIY;Hindi Drama;Gardening;Photography;Culinary;</v>
      </c>
      <c r="W436" t="str">
        <f t="shared" si="60"/>
        <v>Film Making;Indoor Games;Public Speaking;Spellathon;Quiz;Dance;DIY;Hindi Drama;Gardening;Photography;Culinary;</v>
      </c>
    </row>
    <row r="437" spans="1:23" x14ac:dyDescent="0.2">
      <c r="A437" s="2">
        <f t="shared" si="61"/>
        <v>436</v>
      </c>
      <c r="B437" s="1" t="s">
        <v>28</v>
      </c>
      <c r="C437" s="2" t="s">
        <v>1018</v>
      </c>
      <c r="D437" s="2" t="s">
        <v>327</v>
      </c>
      <c r="E437" s="7" t="s">
        <v>533</v>
      </c>
      <c r="F437" s="2" t="s">
        <v>74</v>
      </c>
      <c r="G437" s="2" t="s">
        <v>27</v>
      </c>
      <c r="H437" s="2" t="s">
        <v>24</v>
      </c>
      <c r="I437" s="2" t="s">
        <v>28</v>
      </c>
      <c r="J437" s="2" t="s">
        <v>543</v>
      </c>
      <c r="L437" t="str">
        <f t="shared" si="62"/>
        <v>Mihikaa  Srivastava</v>
      </c>
      <c r="M437" t="str">
        <f t="shared" si="56"/>
        <v>Pioneers</v>
      </c>
      <c r="N437" t="str">
        <f t="shared" si="57"/>
        <v>8 F</v>
      </c>
      <c r="O437" t="str">
        <f t="shared" si="55"/>
        <v>Public Speaking;Dance;Film Making;</v>
      </c>
      <c r="P437" s="12" t="s">
        <v>24</v>
      </c>
      <c r="Q437" t="s">
        <v>28</v>
      </c>
      <c r="R437" t="s">
        <v>543</v>
      </c>
      <c r="S437" t="s">
        <v>1112</v>
      </c>
      <c r="T437" t="str">
        <f t="shared" si="58"/>
        <v>Spellathon;Quiz;;;DIY;Hindi Drama;Gardening;;Indoor Games;Photography;Culinary;</v>
      </c>
      <c r="U437" t="str">
        <f t="shared" si="63"/>
        <v>Spellathon;Quiz;DIY;Hindi Drama;Gardening;Indoor Games;Photography;Culinary;</v>
      </c>
      <c r="V437" t="str">
        <f t="shared" si="59"/>
        <v>Public Speaking;Dance;Film Making;Spellathon;Quiz;DIY;Hindi Drama;Gardening;Indoor Games;Photography;Culinary;</v>
      </c>
      <c r="W437" t="str">
        <f t="shared" si="60"/>
        <v>Public Speaking;Dance;Film Making;Spellathon;Quiz;DIY;Hindi Drama;Gardening;Indoor Games;Photography;Culinary;</v>
      </c>
    </row>
    <row r="438" spans="1:23" x14ac:dyDescent="0.2">
      <c r="A438" s="2">
        <f t="shared" si="61"/>
        <v>437</v>
      </c>
      <c r="B438" s="2" t="s">
        <v>543</v>
      </c>
      <c r="C438" s="2" t="s">
        <v>687</v>
      </c>
      <c r="D438" s="2" t="s">
        <v>688</v>
      </c>
      <c r="E438" s="7" t="s">
        <v>533</v>
      </c>
      <c r="F438" s="2" t="s">
        <v>18</v>
      </c>
      <c r="G438" s="2" t="s">
        <v>14</v>
      </c>
      <c r="H438" s="2" t="s">
        <v>543</v>
      </c>
      <c r="I438" s="2" t="s">
        <v>23</v>
      </c>
      <c r="J438" s="2" t="s">
        <v>24</v>
      </c>
      <c r="L438" t="str">
        <f t="shared" si="62"/>
        <v>Elamaran Elangovan</v>
      </c>
      <c r="M438" t="str">
        <f t="shared" si="56"/>
        <v>Discoverers</v>
      </c>
      <c r="N438" t="str">
        <f t="shared" si="57"/>
        <v>8 C</v>
      </c>
      <c r="O438" t="str">
        <f t="shared" si="55"/>
        <v>Film Making;Quiz;Public Speaking;</v>
      </c>
      <c r="P438" s="12" t="s">
        <v>543</v>
      </c>
      <c r="Q438" t="s">
        <v>23</v>
      </c>
      <c r="R438" t="s">
        <v>24</v>
      </c>
      <c r="S438" t="s">
        <v>1112</v>
      </c>
      <c r="T438" t="str">
        <f t="shared" si="58"/>
        <v>Spellathon;;;Dance;DIY;Hindi Drama;Gardening;;Indoor Games;Photography;Culinary;</v>
      </c>
      <c r="U438" t="str">
        <f t="shared" si="63"/>
        <v>Spellathon;Dance;DIY;Hindi Drama;Gardening;Indoor Games;Photography;Culinary;</v>
      </c>
      <c r="V438" t="str">
        <f t="shared" si="59"/>
        <v>Film Making;Quiz;Public Speaking;Spellathon;Dance;DIY;Hindi Drama;Gardening;Indoor Games;Photography;Culinary;</v>
      </c>
      <c r="W438" t="str">
        <f t="shared" si="60"/>
        <v>Film Making;Quiz;Public Speaking;Spellathon;Dance;DIY;Hindi Drama;Gardening;Indoor Games;Photography;Culinary;</v>
      </c>
    </row>
    <row r="439" spans="1:23" x14ac:dyDescent="0.2">
      <c r="A439" s="2">
        <f t="shared" si="61"/>
        <v>438</v>
      </c>
      <c r="B439" s="1" t="s">
        <v>1106</v>
      </c>
      <c r="C439" s="2" t="s">
        <v>689</v>
      </c>
      <c r="D439" s="2" t="s">
        <v>690</v>
      </c>
      <c r="E439" s="7" t="s">
        <v>533</v>
      </c>
      <c r="F439" s="2" t="s">
        <v>74</v>
      </c>
      <c r="G439" s="2" t="s">
        <v>22</v>
      </c>
      <c r="H439" s="2" t="s">
        <v>543</v>
      </c>
      <c r="I439" s="2" t="s">
        <v>35</v>
      </c>
      <c r="J439" s="2" t="s">
        <v>534</v>
      </c>
      <c r="L439" t="str">
        <f t="shared" si="62"/>
        <v>Evan Joseph Lijo</v>
      </c>
      <c r="M439" t="str">
        <f t="shared" si="56"/>
        <v>Voyagers</v>
      </c>
      <c r="N439" t="str">
        <f t="shared" si="57"/>
        <v>8 F</v>
      </c>
      <c r="O439" t="str">
        <f t="shared" si="55"/>
        <v>Film Making;Indoor Games;Photography;</v>
      </c>
      <c r="P439" s="12" t="s">
        <v>543</v>
      </c>
      <c r="Q439" t="s">
        <v>35</v>
      </c>
      <c r="R439" t="s">
        <v>534</v>
      </c>
      <c r="S439" t="s">
        <v>1112</v>
      </c>
      <c r="T439" t="str">
        <f t="shared" si="58"/>
        <v>Spellathon;Quiz;;Dance;DIY;Hindi Drama;Gardening;Public Speaking;;;Culinary;</v>
      </c>
      <c r="U439" t="str">
        <f t="shared" si="63"/>
        <v>Spellathon;Quiz;Dance;DIY;Hindi Drama;Gardening;Public Speaking;Culinary;</v>
      </c>
      <c r="V439" t="str">
        <f t="shared" si="59"/>
        <v>Film Making;Indoor Games;Photography;Spellathon;Quiz;Dance;DIY;Hindi Drama;Gardening;Public Speaking;Culinary;</v>
      </c>
      <c r="W439" t="str">
        <f t="shared" si="60"/>
        <v>Film Making;Indoor Games;Photography;Spellathon;Quiz;Dance;DIY;Hindi Drama;Gardening;Public Speaking;Culinary;</v>
      </c>
    </row>
    <row r="440" spans="1:23" x14ac:dyDescent="0.2">
      <c r="A440" s="2">
        <f t="shared" si="61"/>
        <v>439</v>
      </c>
      <c r="B440" s="2" t="s">
        <v>543</v>
      </c>
      <c r="C440" s="2" t="s">
        <v>693</v>
      </c>
      <c r="D440" s="2" t="s">
        <v>694</v>
      </c>
      <c r="E440" s="7" t="s">
        <v>533</v>
      </c>
      <c r="F440" s="2" t="s">
        <v>74</v>
      </c>
      <c r="G440" s="2" t="s">
        <v>27</v>
      </c>
      <c r="H440" s="2" t="s">
        <v>543</v>
      </c>
      <c r="I440" s="2" t="s">
        <v>534</v>
      </c>
      <c r="J440" s="2" t="s">
        <v>23</v>
      </c>
      <c r="L440" t="str">
        <f t="shared" si="62"/>
        <v xml:space="preserve">Harsh Venkatram </v>
      </c>
      <c r="M440" t="str">
        <f t="shared" si="56"/>
        <v>Pioneers</v>
      </c>
      <c r="N440" t="str">
        <f t="shared" si="57"/>
        <v>8 F</v>
      </c>
      <c r="O440" t="str">
        <f t="shared" si="55"/>
        <v>Film Making;Photography;Quiz;</v>
      </c>
      <c r="P440" s="12" t="s">
        <v>543</v>
      </c>
      <c r="Q440" t="s">
        <v>534</v>
      </c>
      <c r="R440" t="s">
        <v>23</v>
      </c>
      <c r="S440" t="s">
        <v>1112</v>
      </c>
      <c r="T440" t="str">
        <f t="shared" si="58"/>
        <v>Spellathon;;;Dance;DIY;Hindi Drama;Gardening;Public Speaking;Indoor Games;;Culinary;</v>
      </c>
      <c r="U440" t="str">
        <f t="shared" si="63"/>
        <v>Spellathon;Dance;DIY;Hindi Drama;Gardening;Public Speaking;Indoor Games;Culinary;</v>
      </c>
      <c r="V440" t="str">
        <f t="shared" si="59"/>
        <v>Film Making;Photography;Quiz;Spellathon;Dance;DIY;Hindi Drama;Gardening;Public Speaking;Indoor Games;Culinary;</v>
      </c>
      <c r="W440" t="str">
        <f t="shared" si="60"/>
        <v>Film Making;Photography;Quiz;Spellathon;Dance;DIY;Hindi Drama;Gardening;Public Speaking;Indoor Games;Culinary;</v>
      </c>
    </row>
    <row r="441" spans="1:23" x14ac:dyDescent="0.2">
      <c r="A441" s="2">
        <f t="shared" si="61"/>
        <v>440</v>
      </c>
      <c r="B441" s="1" t="s">
        <v>1106</v>
      </c>
      <c r="C441" s="2" t="s">
        <v>574</v>
      </c>
      <c r="D441" s="2" t="s">
        <v>696</v>
      </c>
      <c r="E441" s="7" t="s">
        <v>533</v>
      </c>
      <c r="F441" s="2" t="s">
        <v>74</v>
      </c>
      <c r="G441" s="2" t="s">
        <v>22</v>
      </c>
      <c r="H441" s="2" t="s">
        <v>543</v>
      </c>
      <c r="I441" s="2" t="s">
        <v>78</v>
      </c>
      <c r="J441" s="2" t="s">
        <v>28</v>
      </c>
      <c r="L441" t="str">
        <f t="shared" si="62"/>
        <v>Ishita  Malapaka</v>
      </c>
      <c r="M441" t="str">
        <f t="shared" si="56"/>
        <v>Voyagers</v>
      </c>
      <c r="N441" t="str">
        <f t="shared" si="57"/>
        <v>8 F</v>
      </c>
      <c r="O441" t="str">
        <f t="shared" ref="O441:O504" si="64">CONCATENATE(H441,";",I441,";",J441,";")</f>
        <v>Film Making;Gardening;Dance;</v>
      </c>
      <c r="P441" s="12" t="s">
        <v>543</v>
      </c>
      <c r="Q441" t="s">
        <v>78</v>
      </c>
      <c r="R441" t="s">
        <v>28</v>
      </c>
      <c r="S441" t="s">
        <v>1112</v>
      </c>
      <c r="T441" t="str">
        <f t="shared" si="58"/>
        <v>Spellathon;Quiz;;;DIY;Hindi Drama;;Public Speaking;Indoor Games;Photography;Culinary;</v>
      </c>
      <c r="U441" t="str">
        <f t="shared" si="63"/>
        <v>Spellathon;Quiz;DIY;Hindi Drama;Public Speaking;Indoor Games;Photography;Culinary;</v>
      </c>
      <c r="V441" t="str">
        <f t="shared" si="59"/>
        <v>Film Making;Gardening;Dance;Spellathon;Quiz;DIY;Hindi Drama;Public Speaking;Indoor Games;Photography;Culinary;</v>
      </c>
      <c r="W441" t="str">
        <f t="shared" si="60"/>
        <v>Film Making;Gardening;Dance;Spellathon;Quiz;DIY;Hindi Drama;Public Speaking;Indoor Games;Photography;Culinary;</v>
      </c>
    </row>
    <row r="442" spans="1:23" x14ac:dyDescent="0.2">
      <c r="A442" s="2">
        <f t="shared" si="61"/>
        <v>441</v>
      </c>
      <c r="B442" s="1" t="s">
        <v>543</v>
      </c>
      <c r="C442" s="2" t="s">
        <v>699</v>
      </c>
      <c r="D442" s="2" t="s">
        <v>700</v>
      </c>
      <c r="E442" s="7" t="s">
        <v>533</v>
      </c>
      <c r="F442" s="2" t="s">
        <v>46</v>
      </c>
      <c r="G442" s="2" t="s">
        <v>43</v>
      </c>
      <c r="H442" s="2" t="s">
        <v>543</v>
      </c>
      <c r="I442" s="2" t="s">
        <v>35</v>
      </c>
      <c r="J442" s="2" t="s">
        <v>23</v>
      </c>
      <c r="L442" t="str">
        <f t="shared" si="62"/>
        <v>Jagan Salvady</v>
      </c>
      <c r="M442" t="str">
        <f t="shared" si="56"/>
        <v>Explorers</v>
      </c>
      <c r="N442" t="str">
        <f t="shared" si="57"/>
        <v>8 B</v>
      </c>
      <c r="O442" t="str">
        <f t="shared" si="64"/>
        <v>Film Making;Indoor Games;Quiz;</v>
      </c>
      <c r="P442" s="12" t="s">
        <v>543</v>
      </c>
      <c r="Q442" t="s">
        <v>35</v>
      </c>
      <c r="R442" t="s">
        <v>23</v>
      </c>
      <c r="S442" t="s">
        <v>1112</v>
      </c>
      <c r="T442" t="str">
        <f t="shared" si="58"/>
        <v>Spellathon;;;Dance;DIY;Hindi Drama;Gardening;Public Speaking;;Photography;Culinary;</v>
      </c>
      <c r="U442" t="str">
        <f t="shared" si="63"/>
        <v>Spellathon;Dance;DIY;Hindi Drama;Gardening;Public Speaking;Photography;Culinary;</v>
      </c>
      <c r="V442" t="str">
        <f t="shared" si="59"/>
        <v>Film Making;Indoor Games;Quiz;Spellathon;Dance;DIY;Hindi Drama;Gardening;Public Speaking;Photography;Culinary;</v>
      </c>
      <c r="W442" t="str">
        <f t="shared" si="60"/>
        <v>Film Making;Indoor Games;Quiz;Spellathon;Dance;DIY;Hindi Drama;Gardening;Public Speaking;Photography;Culinary;</v>
      </c>
    </row>
    <row r="443" spans="1:23" x14ac:dyDescent="0.2">
      <c r="A443" s="2">
        <f t="shared" si="61"/>
        <v>442</v>
      </c>
      <c r="B443" s="1" t="s">
        <v>543</v>
      </c>
      <c r="C443" s="2" t="s">
        <v>703</v>
      </c>
      <c r="D443" s="2" t="s">
        <v>704</v>
      </c>
      <c r="E443" s="7" t="s">
        <v>533</v>
      </c>
      <c r="F443" s="2" t="s">
        <v>18</v>
      </c>
      <c r="G443" s="2" t="s">
        <v>43</v>
      </c>
      <c r="H443" s="2" t="s">
        <v>543</v>
      </c>
      <c r="I443" s="2" t="s">
        <v>534</v>
      </c>
      <c r="J443" s="2" t="s">
        <v>28</v>
      </c>
      <c r="L443" t="str">
        <f t="shared" si="62"/>
        <v>Kashvi Kanuga</v>
      </c>
      <c r="M443" t="str">
        <f t="shared" si="56"/>
        <v>Explorers</v>
      </c>
      <c r="N443" t="str">
        <f t="shared" si="57"/>
        <v>8 C</v>
      </c>
      <c r="O443" t="str">
        <f t="shared" si="64"/>
        <v>Film Making;Photography;Dance;</v>
      </c>
      <c r="P443" s="12" t="s">
        <v>543</v>
      </c>
      <c r="Q443" t="s">
        <v>534</v>
      </c>
      <c r="R443" t="s">
        <v>28</v>
      </c>
      <c r="S443" t="s">
        <v>1112</v>
      </c>
      <c r="T443" t="str">
        <f t="shared" si="58"/>
        <v>Spellathon;Quiz;;;DIY;Hindi Drama;Gardening;Public Speaking;Indoor Games;;Culinary;</v>
      </c>
      <c r="U443" t="str">
        <f t="shared" si="63"/>
        <v>Spellathon;Quiz;DIY;Hindi Drama;Gardening;Public Speaking;Indoor Games;Culinary;</v>
      </c>
      <c r="V443" t="str">
        <f t="shared" si="59"/>
        <v>Film Making;Photography;Dance;Spellathon;Quiz;DIY;Hindi Drama;Gardening;Public Speaking;Indoor Games;Culinary;</v>
      </c>
      <c r="W443" t="str">
        <f t="shared" si="60"/>
        <v>Film Making;Photography;Dance;Spellathon;Quiz;DIY;Hindi Drama;Gardening;Public Speaking;Indoor Games;Culinary;</v>
      </c>
    </row>
    <row r="444" spans="1:23" x14ac:dyDescent="0.2">
      <c r="A444" s="2">
        <f t="shared" si="61"/>
        <v>443</v>
      </c>
      <c r="B444" s="1" t="s">
        <v>543</v>
      </c>
      <c r="C444" s="2" t="s">
        <v>705</v>
      </c>
      <c r="D444" s="2" t="s">
        <v>609</v>
      </c>
      <c r="E444" s="7" t="s">
        <v>533</v>
      </c>
      <c r="F444" s="2" t="s">
        <v>18</v>
      </c>
      <c r="G444" s="2" t="s">
        <v>43</v>
      </c>
      <c r="H444" s="2" t="s">
        <v>543</v>
      </c>
      <c r="I444" s="2" t="s">
        <v>534</v>
      </c>
      <c r="J444" s="2" t="s">
        <v>35</v>
      </c>
      <c r="L444" t="str">
        <f t="shared" si="62"/>
        <v>Kasturi  Prasad</v>
      </c>
      <c r="M444" t="str">
        <f t="shared" si="56"/>
        <v>Explorers</v>
      </c>
      <c r="N444" t="str">
        <f t="shared" si="57"/>
        <v>8 C</v>
      </c>
      <c r="O444" t="str">
        <f t="shared" si="64"/>
        <v>Film Making;Photography;Indoor Games;</v>
      </c>
      <c r="P444" s="12" t="s">
        <v>543</v>
      </c>
      <c r="Q444" t="s">
        <v>534</v>
      </c>
      <c r="R444" t="s">
        <v>35</v>
      </c>
      <c r="S444" t="s">
        <v>1112</v>
      </c>
      <c r="T444" t="str">
        <f t="shared" si="58"/>
        <v>Spellathon;Quiz;;Dance;DIY;Hindi Drama;Gardening;Public Speaking;;;Culinary;</v>
      </c>
      <c r="U444" t="str">
        <f t="shared" si="63"/>
        <v>Spellathon;Quiz;Dance;DIY;Hindi Drama;Gardening;Public Speaking;Culinary;</v>
      </c>
      <c r="V444" t="str">
        <f t="shared" si="59"/>
        <v>Film Making;Photography;Indoor Games;Spellathon;Quiz;Dance;DIY;Hindi Drama;Gardening;Public Speaking;Culinary;</v>
      </c>
      <c r="W444" t="str">
        <f t="shared" si="60"/>
        <v>Film Making;Photography;Indoor Games;Spellathon;Quiz;Dance;DIY;Hindi Drama;Gardening;Public Speaking;Culinary;</v>
      </c>
    </row>
    <row r="445" spans="1:23" x14ac:dyDescent="0.2">
      <c r="A445" s="2">
        <f t="shared" si="61"/>
        <v>444</v>
      </c>
      <c r="B445" s="1" t="s">
        <v>543</v>
      </c>
      <c r="C445" s="2" t="s">
        <v>710</v>
      </c>
      <c r="D445" s="2" t="s">
        <v>711</v>
      </c>
      <c r="E445" s="7" t="s">
        <v>533</v>
      </c>
      <c r="F445" s="2" t="s">
        <v>34</v>
      </c>
      <c r="G445" s="2" t="s">
        <v>43</v>
      </c>
      <c r="H445" s="2" t="s">
        <v>543</v>
      </c>
      <c r="I445" s="2" t="s">
        <v>534</v>
      </c>
      <c r="J445" s="2" t="s">
        <v>35</v>
      </c>
      <c r="L445" t="str">
        <f t="shared" si="62"/>
        <v>Manttra Pandya</v>
      </c>
      <c r="M445" t="str">
        <f t="shared" si="56"/>
        <v>Explorers</v>
      </c>
      <c r="N445" t="str">
        <f t="shared" si="57"/>
        <v>8 A</v>
      </c>
      <c r="O445" t="str">
        <f t="shared" si="64"/>
        <v>Film Making;Photography;Indoor Games;</v>
      </c>
      <c r="P445" s="12" t="s">
        <v>543</v>
      </c>
      <c r="Q445" t="s">
        <v>534</v>
      </c>
      <c r="R445" t="s">
        <v>35</v>
      </c>
      <c r="S445" t="s">
        <v>1112</v>
      </c>
      <c r="T445" t="str">
        <f t="shared" si="58"/>
        <v>Spellathon;Quiz;;Dance;DIY;Hindi Drama;Gardening;Public Speaking;;;Culinary;</v>
      </c>
      <c r="U445" t="str">
        <f t="shared" si="63"/>
        <v>Spellathon;Quiz;Dance;DIY;Hindi Drama;Gardening;Public Speaking;Culinary;</v>
      </c>
      <c r="V445" t="str">
        <f t="shared" si="59"/>
        <v>Film Making;Photography;Indoor Games;Spellathon;Quiz;Dance;DIY;Hindi Drama;Gardening;Public Speaking;Culinary;</v>
      </c>
      <c r="W445" t="str">
        <f t="shared" si="60"/>
        <v>Film Making;Photography;Indoor Games;Spellathon;Quiz;Dance;DIY;Hindi Drama;Gardening;Public Speaking;Culinary;</v>
      </c>
    </row>
    <row r="446" spans="1:23" x14ac:dyDescent="0.2">
      <c r="A446" s="2">
        <f t="shared" si="61"/>
        <v>445</v>
      </c>
      <c r="B446" s="1" t="s">
        <v>1106</v>
      </c>
      <c r="C446" s="2" t="s">
        <v>726</v>
      </c>
      <c r="D446" s="2" t="s">
        <v>220</v>
      </c>
      <c r="E446" s="7" t="s">
        <v>533</v>
      </c>
      <c r="F446" s="2" t="s">
        <v>18</v>
      </c>
      <c r="G446" s="2" t="s">
        <v>22</v>
      </c>
      <c r="H446" s="2" t="s">
        <v>543</v>
      </c>
      <c r="I446" s="2" t="s">
        <v>35</v>
      </c>
      <c r="J446" s="2" t="s">
        <v>23</v>
      </c>
      <c r="L446" t="str">
        <f t="shared" si="62"/>
        <v>Pragya Iyer</v>
      </c>
      <c r="M446" t="str">
        <f t="shared" si="56"/>
        <v>Voyagers</v>
      </c>
      <c r="N446" t="str">
        <f t="shared" si="57"/>
        <v>8 C</v>
      </c>
      <c r="O446" t="str">
        <f t="shared" si="64"/>
        <v>Film Making;Indoor Games;Quiz;</v>
      </c>
      <c r="P446" s="12" t="s">
        <v>543</v>
      </c>
      <c r="Q446" t="s">
        <v>35</v>
      </c>
      <c r="R446" t="s">
        <v>23</v>
      </c>
      <c r="S446" t="s">
        <v>1112</v>
      </c>
      <c r="T446" t="str">
        <f t="shared" si="58"/>
        <v>Spellathon;;;Dance;DIY;Hindi Drama;Gardening;Public Speaking;;Photography;Culinary;</v>
      </c>
      <c r="U446" t="str">
        <f t="shared" si="63"/>
        <v>Spellathon;Dance;DIY;Hindi Drama;Gardening;Public Speaking;Photography;Culinary;</v>
      </c>
      <c r="V446" t="str">
        <f t="shared" si="59"/>
        <v>Film Making;Indoor Games;Quiz;Spellathon;Dance;DIY;Hindi Drama;Gardening;Public Speaking;Photography;Culinary;</v>
      </c>
      <c r="W446" t="str">
        <f t="shared" si="60"/>
        <v>Film Making;Indoor Games;Quiz;Spellathon;Dance;DIY;Hindi Drama;Gardening;Public Speaking;Photography;Culinary;</v>
      </c>
    </row>
    <row r="447" spans="1:23" x14ac:dyDescent="0.2">
      <c r="A447" s="2">
        <f t="shared" si="61"/>
        <v>446</v>
      </c>
      <c r="B447" s="2" t="s">
        <v>28</v>
      </c>
      <c r="C447" s="2" t="s">
        <v>731</v>
      </c>
      <c r="D447" s="2" t="s">
        <v>732</v>
      </c>
      <c r="E447" s="7" t="s">
        <v>533</v>
      </c>
      <c r="F447" s="2" t="s">
        <v>13</v>
      </c>
      <c r="G447" s="2" t="s">
        <v>43</v>
      </c>
      <c r="H447" s="2" t="s">
        <v>543</v>
      </c>
      <c r="I447" s="2" t="s">
        <v>28</v>
      </c>
      <c r="J447" s="2" t="s">
        <v>24</v>
      </c>
      <c r="L447" t="str">
        <f t="shared" si="62"/>
        <v xml:space="preserve">Reza  Nithin Samuel </v>
      </c>
      <c r="M447" t="str">
        <f t="shared" si="56"/>
        <v>Explorers</v>
      </c>
      <c r="N447" t="str">
        <f t="shared" si="57"/>
        <v>8 D</v>
      </c>
      <c r="O447" t="str">
        <f t="shared" si="64"/>
        <v>Film Making;Dance;Public Speaking;</v>
      </c>
      <c r="P447" s="12" t="s">
        <v>543</v>
      </c>
      <c r="Q447" t="s">
        <v>28</v>
      </c>
      <c r="R447" t="s">
        <v>24</v>
      </c>
      <c r="S447" t="s">
        <v>1112</v>
      </c>
      <c r="T447" t="str">
        <f t="shared" si="58"/>
        <v>Spellathon;Quiz;;;DIY;Hindi Drama;Gardening;;Indoor Games;Photography;Culinary;</v>
      </c>
      <c r="U447" t="str">
        <f t="shared" si="63"/>
        <v>Spellathon;Quiz;DIY;Hindi Drama;Gardening;Indoor Games;Photography;Culinary;</v>
      </c>
      <c r="V447" t="str">
        <f t="shared" si="59"/>
        <v>Film Making;Dance;Public Speaking;Spellathon;Quiz;DIY;Hindi Drama;Gardening;Indoor Games;Photography;Culinary;</v>
      </c>
      <c r="W447" t="str">
        <f t="shared" si="60"/>
        <v>Film Making;Dance;Public Speaking;Spellathon;Quiz;DIY;Hindi Drama;Gardening;Indoor Games;Photography;Culinary;</v>
      </c>
    </row>
    <row r="448" spans="1:23" x14ac:dyDescent="0.2">
      <c r="A448" s="2">
        <f t="shared" si="61"/>
        <v>447</v>
      </c>
      <c r="B448" s="1" t="s">
        <v>1106</v>
      </c>
      <c r="C448" s="2" t="s">
        <v>733</v>
      </c>
      <c r="D448" s="2" t="s">
        <v>327</v>
      </c>
      <c r="E448" s="7" t="s">
        <v>533</v>
      </c>
      <c r="F448" s="2" t="s">
        <v>13</v>
      </c>
      <c r="G448" s="2" t="s">
        <v>22</v>
      </c>
      <c r="H448" s="2" t="s">
        <v>543</v>
      </c>
      <c r="I448" s="2" t="s">
        <v>35</v>
      </c>
      <c r="J448" s="2" t="s">
        <v>23</v>
      </c>
      <c r="L448" t="str">
        <f t="shared" si="62"/>
        <v>Rhea Srivastava</v>
      </c>
      <c r="M448" t="str">
        <f t="shared" si="56"/>
        <v>Voyagers</v>
      </c>
      <c r="N448" t="str">
        <f t="shared" si="57"/>
        <v>8 D</v>
      </c>
      <c r="O448" t="str">
        <f t="shared" si="64"/>
        <v>Film Making;Indoor Games;Quiz;</v>
      </c>
      <c r="P448" s="12" t="s">
        <v>543</v>
      </c>
      <c r="Q448" t="s">
        <v>35</v>
      </c>
      <c r="R448" t="s">
        <v>23</v>
      </c>
      <c r="S448" t="s">
        <v>1112</v>
      </c>
      <c r="T448" t="str">
        <f t="shared" si="58"/>
        <v>Spellathon;;;Dance;DIY;Hindi Drama;Gardening;Public Speaking;;Photography;Culinary;</v>
      </c>
      <c r="U448" t="str">
        <f t="shared" si="63"/>
        <v>Spellathon;Dance;DIY;Hindi Drama;Gardening;Public Speaking;Photography;Culinary;</v>
      </c>
      <c r="V448" t="str">
        <f t="shared" si="59"/>
        <v>Film Making;Indoor Games;Quiz;Spellathon;Dance;DIY;Hindi Drama;Gardening;Public Speaking;Photography;Culinary;</v>
      </c>
      <c r="W448" t="str">
        <f t="shared" si="60"/>
        <v>Film Making;Indoor Games;Quiz;Spellathon;Dance;DIY;Hindi Drama;Gardening;Public Speaking;Photography;Culinary;</v>
      </c>
    </row>
    <row r="449" spans="1:23" x14ac:dyDescent="0.2">
      <c r="A449" s="2">
        <f t="shared" si="61"/>
        <v>448</v>
      </c>
      <c r="B449" s="2" t="s">
        <v>543</v>
      </c>
      <c r="C449" s="2" t="s">
        <v>734</v>
      </c>
      <c r="D449" s="2" t="s">
        <v>735</v>
      </c>
      <c r="E449" s="7" t="s">
        <v>533</v>
      </c>
      <c r="F449" s="2" t="s">
        <v>18</v>
      </c>
      <c r="G449" s="2" t="s">
        <v>27</v>
      </c>
      <c r="H449" s="2" t="s">
        <v>543</v>
      </c>
      <c r="I449" s="2" t="s">
        <v>534</v>
      </c>
      <c r="J449" s="2" t="s">
        <v>35</v>
      </c>
      <c r="L449" t="str">
        <f t="shared" si="62"/>
        <v xml:space="preserve">Ritvik Tadwalkar </v>
      </c>
      <c r="M449" t="str">
        <f t="shared" si="56"/>
        <v>Pioneers</v>
      </c>
      <c r="N449" t="str">
        <f t="shared" si="57"/>
        <v>8 C</v>
      </c>
      <c r="O449" t="str">
        <f t="shared" si="64"/>
        <v>Film Making;Photography;Indoor Games;</v>
      </c>
      <c r="P449" s="12" t="s">
        <v>543</v>
      </c>
      <c r="Q449" t="s">
        <v>534</v>
      </c>
      <c r="R449" t="s">
        <v>35</v>
      </c>
      <c r="S449" t="s">
        <v>1112</v>
      </c>
      <c r="T449" t="str">
        <f t="shared" si="58"/>
        <v>Spellathon;Quiz;;Dance;DIY;Hindi Drama;Gardening;Public Speaking;;;Culinary;</v>
      </c>
      <c r="U449" t="str">
        <f t="shared" si="63"/>
        <v>Spellathon;Quiz;Dance;DIY;Hindi Drama;Gardening;Public Speaking;Culinary;</v>
      </c>
      <c r="V449" t="str">
        <f t="shared" si="59"/>
        <v>Film Making;Photography;Indoor Games;Spellathon;Quiz;Dance;DIY;Hindi Drama;Gardening;Public Speaking;Culinary;</v>
      </c>
      <c r="W449" t="str">
        <f t="shared" si="60"/>
        <v>Film Making;Photography;Indoor Games;Spellathon;Quiz;Dance;DIY;Hindi Drama;Gardening;Public Speaking;Culinary;</v>
      </c>
    </row>
    <row r="450" spans="1:23" x14ac:dyDescent="0.2">
      <c r="A450" s="2">
        <f t="shared" si="61"/>
        <v>449</v>
      </c>
      <c r="B450" s="2" t="s">
        <v>543</v>
      </c>
      <c r="C450" s="2" t="s">
        <v>381</v>
      </c>
      <c r="D450" s="2" t="s">
        <v>136</v>
      </c>
      <c r="E450" s="7" t="s">
        <v>533</v>
      </c>
      <c r="F450" s="2" t="s">
        <v>31</v>
      </c>
      <c r="G450" s="2" t="s">
        <v>14</v>
      </c>
      <c r="H450" s="2" t="s">
        <v>543</v>
      </c>
      <c r="I450" s="2" t="s">
        <v>534</v>
      </c>
      <c r="J450" s="2" t="s">
        <v>24</v>
      </c>
      <c r="L450" t="str">
        <f t="shared" si="62"/>
        <v>Riya Agrawal</v>
      </c>
      <c r="M450" t="str">
        <f t="shared" si="56"/>
        <v>Discoverers</v>
      </c>
      <c r="N450" t="str">
        <f t="shared" si="57"/>
        <v>8 E</v>
      </c>
      <c r="O450" t="str">
        <f t="shared" si="64"/>
        <v>Film Making;Photography;Public Speaking;</v>
      </c>
      <c r="P450" s="12" t="s">
        <v>543</v>
      </c>
      <c r="Q450" t="s">
        <v>534</v>
      </c>
      <c r="R450" t="s">
        <v>24</v>
      </c>
      <c r="S450" t="s">
        <v>1112</v>
      </c>
      <c r="T450" t="str">
        <f t="shared" si="58"/>
        <v>Spellathon;Quiz;;Dance;DIY;Hindi Drama;Gardening;;Indoor Games;;Culinary;</v>
      </c>
      <c r="U450" t="str">
        <f t="shared" si="63"/>
        <v>Spellathon;Quiz;Dance;DIY;Hindi Drama;Gardening;Indoor Games;Culinary;</v>
      </c>
      <c r="V450" t="str">
        <f t="shared" si="59"/>
        <v>Film Making;Photography;Public Speaking;Spellathon;Quiz;Dance;DIY;Hindi Drama;Gardening;Indoor Games;Culinary;</v>
      </c>
      <c r="W450" t="str">
        <f t="shared" si="60"/>
        <v>Film Making;Photography;Public Speaking;Spellathon;Quiz;Dance;DIY;Hindi Drama;Gardening;Indoor Games;Culinary;</v>
      </c>
    </row>
    <row r="451" spans="1:23" x14ac:dyDescent="0.2">
      <c r="A451" s="2">
        <f t="shared" si="61"/>
        <v>450</v>
      </c>
      <c r="B451" s="1" t="s">
        <v>543</v>
      </c>
      <c r="C451" s="2" t="s">
        <v>736</v>
      </c>
      <c r="D451" s="2" t="s">
        <v>737</v>
      </c>
      <c r="E451" s="7" t="s">
        <v>533</v>
      </c>
      <c r="F451" s="2" t="s">
        <v>13</v>
      </c>
      <c r="G451" s="2" t="s">
        <v>43</v>
      </c>
      <c r="H451" s="2" t="s">
        <v>543</v>
      </c>
      <c r="I451" s="2" t="s">
        <v>35</v>
      </c>
      <c r="J451" s="2" t="s">
        <v>24</v>
      </c>
      <c r="L451" t="str">
        <f t="shared" si="62"/>
        <v xml:space="preserve">Rohit Sreekumar </v>
      </c>
      <c r="M451" t="str">
        <f t="shared" ref="M451:M514" si="65">CONCATENATE(G451,"s")</f>
        <v>Explorers</v>
      </c>
      <c r="N451" t="str">
        <f t="shared" ref="N451:N514" si="66">CONCATENATE(E451," ",F451)</f>
        <v>8 D</v>
      </c>
      <c r="O451" t="str">
        <f t="shared" si="64"/>
        <v>Film Making;Indoor Games;Public Speaking;</v>
      </c>
      <c r="P451" s="12" t="s">
        <v>543</v>
      </c>
      <c r="Q451" t="s">
        <v>35</v>
      </c>
      <c r="R451" t="s">
        <v>24</v>
      </c>
      <c r="S451" t="s">
        <v>1112</v>
      </c>
      <c r="T451" t="str">
        <f t="shared" ref="T451:T514" si="67">SUBSTITUTE(SUBSTITUTE(SUBSTITUTE(S451,P451,""),Q451,""),R451,"")</f>
        <v>Spellathon;Quiz;;Dance;DIY;Hindi Drama;Gardening;;;Photography;Culinary;</v>
      </c>
      <c r="U451" t="str">
        <f t="shared" si="63"/>
        <v>Spellathon;Quiz;Dance;DIY;Hindi Drama;Gardening;Photography;Culinary;</v>
      </c>
      <c r="V451" t="str">
        <f t="shared" ref="V451:V514" si="68">CONCATENATE(O451,U451)</f>
        <v>Film Making;Indoor Games;Public Speaking;Spellathon;Quiz;Dance;DIY;Hindi Drama;Gardening;Photography;Culinary;</v>
      </c>
      <c r="W451" t="str">
        <f t="shared" ref="W451:W514" si="69">SUBSTITUTE(V451,";;",";")</f>
        <v>Film Making;Indoor Games;Public Speaking;Spellathon;Quiz;Dance;DIY;Hindi Drama;Gardening;Photography;Culinary;</v>
      </c>
    </row>
    <row r="452" spans="1:23" x14ac:dyDescent="0.2">
      <c r="A452" s="2">
        <f t="shared" ref="A452:A515" si="70">A451+1</f>
        <v>451</v>
      </c>
      <c r="B452" s="1" t="s">
        <v>543</v>
      </c>
      <c r="C452" s="2" t="s">
        <v>741</v>
      </c>
      <c r="D452" s="2" t="s">
        <v>742</v>
      </c>
      <c r="E452" s="7" t="s">
        <v>533</v>
      </c>
      <c r="F452" s="2" t="s">
        <v>46</v>
      </c>
      <c r="G452" s="2" t="s">
        <v>43</v>
      </c>
      <c r="H452" s="2" t="s">
        <v>543</v>
      </c>
      <c r="I452" s="2" t="s">
        <v>24</v>
      </c>
      <c r="J452" s="2" t="s">
        <v>35</v>
      </c>
      <c r="L452" t="str">
        <f t="shared" ref="L452:L515" si="71">CONCATENATE(C452," ", D452)</f>
        <v>Samarth Ummanath</v>
      </c>
      <c r="M452" t="str">
        <f t="shared" si="65"/>
        <v>Explorers</v>
      </c>
      <c r="N452" t="str">
        <f t="shared" si="66"/>
        <v>8 B</v>
      </c>
      <c r="O452" t="str">
        <f t="shared" si="64"/>
        <v>Film Making;Public Speaking;Indoor Games;</v>
      </c>
      <c r="P452" s="12" t="s">
        <v>543</v>
      </c>
      <c r="Q452" t="s">
        <v>24</v>
      </c>
      <c r="R452" t="s">
        <v>35</v>
      </c>
      <c r="S452" t="s">
        <v>1112</v>
      </c>
      <c r="T452" t="str">
        <f t="shared" si="67"/>
        <v>Spellathon;Quiz;;Dance;DIY;Hindi Drama;Gardening;;;Photography;Culinary;</v>
      </c>
      <c r="U452" t="str">
        <f t="shared" ref="U452:U515" si="72">SUBSTITUTE(SUBSTITUTE(SUBSTITUTE(T452,";;;;",";"),";;;",";"),";;",";")</f>
        <v>Spellathon;Quiz;Dance;DIY;Hindi Drama;Gardening;Photography;Culinary;</v>
      </c>
      <c r="V452" t="str">
        <f t="shared" si="68"/>
        <v>Film Making;Public Speaking;Indoor Games;Spellathon;Quiz;Dance;DIY;Hindi Drama;Gardening;Photography;Culinary;</v>
      </c>
      <c r="W452" t="str">
        <f t="shared" si="69"/>
        <v>Film Making;Public Speaking;Indoor Games;Spellathon;Quiz;Dance;DIY;Hindi Drama;Gardening;Photography;Culinary;</v>
      </c>
    </row>
    <row r="453" spans="1:23" x14ac:dyDescent="0.2">
      <c r="A453" s="2">
        <f t="shared" si="70"/>
        <v>452</v>
      </c>
      <c r="B453" s="1" t="s">
        <v>1106</v>
      </c>
      <c r="C453" s="2" t="s">
        <v>747</v>
      </c>
      <c r="D453" s="2" t="s">
        <v>431</v>
      </c>
      <c r="E453" s="7" t="s">
        <v>533</v>
      </c>
      <c r="F453" s="2" t="s">
        <v>31</v>
      </c>
      <c r="G453" s="2" t="s">
        <v>22</v>
      </c>
      <c r="H453" s="2" t="s">
        <v>543</v>
      </c>
      <c r="I453" s="2" t="s">
        <v>534</v>
      </c>
      <c r="J453" s="2" t="s">
        <v>78</v>
      </c>
      <c r="L453" t="str">
        <f t="shared" si="71"/>
        <v>Shriya Prakash</v>
      </c>
      <c r="M453" t="str">
        <f t="shared" si="65"/>
        <v>Voyagers</v>
      </c>
      <c r="N453" t="str">
        <f t="shared" si="66"/>
        <v>8 E</v>
      </c>
      <c r="O453" t="str">
        <f t="shared" si="64"/>
        <v>Film Making;Photography;Gardening;</v>
      </c>
      <c r="P453" s="12" t="s">
        <v>543</v>
      </c>
      <c r="Q453" t="s">
        <v>534</v>
      </c>
      <c r="R453" t="s">
        <v>78</v>
      </c>
      <c r="S453" t="s">
        <v>1112</v>
      </c>
      <c r="T453" t="str">
        <f t="shared" si="67"/>
        <v>Spellathon;Quiz;;Dance;DIY;Hindi Drama;;Public Speaking;Indoor Games;;Culinary;</v>
      </c>
      <c r="U453" t="str">
        <f t="shared" si="72"/>
        <v>Spellathon;Quiz;Dance;DIY;Hindi Drama;Public Speaking;Indoor Games;Culinary;</v>
      </c>
      <c r="V453" t="str">
        <f t="shared" si="68"/>
        <v>Film Making;Photography;Gardening;Spellathon;Quiz;Dance;DIY;Hindi Drama;Public Speaking;Indoor Games;Culinary;</v>
      </c>
      <c r="W453" t="str">
        <f t="shared" si="69"/>
        <v>Film Making;Photography;Gardening;Spellathon;Quiz;Dance;DIY;Hindi Drama;Public Speaking;Indoor Games;Culinary;</v>
      </c>
    </row>
    <row r="454" spans="1:23" x14ac:dyDescent="0.2">
      <c r="A454" s="2">
        <f t="shared" si="70"/>
        <v>453</v>
      </c>
      <c r="B454" s="2" t="s">
        <v>543</v>
      </c>
      <c r="C454" s="2" t="s">
        <v>608</v>
      </c>
      <c r="D454" s="2" t="s">
        <v>669</v>
      </c>
      <c r="E454" s="7" t="s">
        <v>533</v>
      </c>
      <c r="F454" s="2" t="s">
        <v>31</v>
      </c>
      <c r="G454" s="2" t="s">
        <v>14</v>
      </c>
      <c r="H454" s="2" t="s">
        <v>543</v>
      </c>
      <c r="I454" s="2" t="s">
        <v>534</v>
      </c>
      <c r="J454" s="2" t="s">
        <v>24</v>
      </c>
      <c r="L454" t="str">
        <f t="shared" si="71"/>
        <v>Tanvi Nadgir</v>
      </c>
      <c r="M454" t="str">
        <f t="shared" si="65"/>
        <v>Discoverers</v>
      </c>
      <c r="N454" t="str">
        <f t="shared" si="66"/>
        <v>8 E</v>
      </c>
      <c r="O454" t="str">
        <f t="shared" si="64"/>
        <v>Film Making;Photography;Public Speaking;</v>
      </c>
      <c r="P454" s="12" t="s">
        <v>543</v>
      </c>
      <c r="Q454" t="s">
        <v>534</v>
      </c>
      <c r="R454" t="s">
        <v>24</v>
      </c>
      <c r="S454" t="s">
        <v>1112</v>
      </c>
      <c r="T454" t="str">
        <f t="shared" si="67"/>
        <v>Spellathon;Quiz;;Dance;DIY;Hindi Drama;Gardening;;Indoor Games;;Culinary;</v>
      </c>
      <c r="U454" t="str">
        <f t="shared" si="72"/>
        <v>Spellathon;Quiz;Dance;DIY;Hindi Drama;Gardening;Indoor Games;Culinary;</v>
      </c>
      <c r="V454" t="str">
        <f t="shared" si="68"/>
        <v>Film Making;Photography;Public Speaking;Spellathon;Quiz;Dance;DIY;Hindi Drama;Gardening;Indoor Games;Culinary;</v>
      </c>
      <c r="W454" t="str">
        <f t="shared" si="69"/>
        <v>Film Making;Photography;Public Speaking;Spellathon;Quiz;Dance;DIY;Hindi Drama;Gardening;Indoor Games;Culinary;</v>
      </c>
    </row>
    <row r="455" spans="1:23" x14ac:dyDescent="0.2">
      <c r="A455" s="2">
        <f t="shared" si="70"/>
        <v>454</v>
      </c>
      <c r="B455" s="2" t="s">
        <v>543</v>
      </c>
      <c r="C455" s="2" t="s">
        <v>489</v>
      </c>
      <c r="D455" s="2" t="s">
        <v>751</v>
      </c>
      <c r="E455" s="7" t="s">
        <v>533</v>
      </c>
      <c r="F455" s="2" t="s">
        <v>31</v>
      </c>
      <c r="G455" s="2" t="s">
        <v>27</v>
      </c>
      <c r="H455" s="2" t="s">
        <v>543</v>
      </c>
      <c r="I455" s="2" t="s">
        <v>534</v>
      </c>
      <c r="J455" s="2" t="s">
        <v>35</v>
      </c>
      <c r="L455" t="str">
        <f t="shared" si="71"/>
        <v>Tanvi  Bage</v>
      </c>
      <c r="M455" t="str">
        <f t="shared" si="65"/>
        <v>Pioneers</v>
      </c>
      <c r="N455" t="str">
        <f t="shared" si="66"/>
        <v>8 E</v>
      </c>
      <c r="O455" t="str">
        <f t="shared" si="64"/>
        <v>Film Making;Photography;Indoor Games;</v>
      </c>
      <c r="P455" s="12" t="s">
        <v>543</v>
      </c>
      <c r="Q455" t="s">
        <v>534</v>
      </c>
      <c r="R455" t="s">
        <v>35</v>
      </c>
      <c r="S455" t="s">
        <v>1112</v>
      </c>
      <c r="T455" t="str">
        <f t="shared" si="67"/>
        <v>Spellathon;Quiz;;Dance;DIY;Hindi Drama;Gardening;Public Speaking;;;Culinary;</v>
      </c>
      <c r="U455" t="str">
        <f t="shared" si="72"/>
        <v>Spellathon;Quiz;Dance;DIY;Hindi Drama;Gardening;Public Speaking;Culinary;</v>
      </c>
      <c r="V455" t="str">
        <f t="shared" si="68"/>
        <v>Film Making;Photography;Indoor Games;Spellathon;Quiz;Dance;DIY;Hindi Drama;Gardening;Public Speaking;Culinary;</v>
      </c>
      <c r="W455" t="str">
        <f t="shared" si="69"/>
        <v>Film Making;Photography;Indoor Games;Spellathon;Quiz;Dance;DIY;Hindi Drama;Gardening;Public Speaking;Culinary;</v>
      </c>
    </row>
    <row r="456" spans="1:23" x14ac:dyDescent="0.2">
      <c r="A456" s="2">
        <f t="shared" si="70"/>
        <v>455</v>
      </c>
      <c r="B456" s="1" t="s">
        <v>1106</v>
      </c>
      <c r="C456" s="2" t="s">
        <v>757</v>
      </c>
      <c r="D456" s="2" t="s">
        <v>758</v>
      </c>
      <c r="E456" s="7" t="s">
        <v>533</v>
      </c>
      <c r="F456" s="2" t="s">
        <v>74</v>
      </c>
      <c r="G456" s="2" t="s">
        <v>22</v>
      </c>
      <c r="H456" s="2" t="s">
        <v>543</v>
      </c>
      <c r="I456" s="2" t="s">
        <v>40</v>
      </c>
      <c r="J456" s="2" t="s">
        <v>24</v>
      </c>
      <c r="L456" t="str">
        <f t="shared" si="71"/>
        <v xml:space="preserve">Yuvan Balasubramanian </v>
      </c>
      <c r="M456" t="str">
        <f t="shared" si="65"/>
        <v>Voyagers</v>
      </c>
      <c r="N456" t="str">
        <f t="shared" si="66"/>
        <v>8 F</v>
      </c>
      <c r="O456" t="str">
        <f t="shared" si="64"/>
        <v>Film Making;DIY;Public Speaking;</v>
      </c>
      <c r="P456" s="12" t="s">
        <v>543</v>
      </c>
      <c r="Q456" t="s">
        <v>40</v>
      </c>
      <c r="R456" t="s">
        <v>24</v>
      </c>
      <c r="S456" t="s">
        <v>1112</v>
      </c>
      <c r="T456" t="str">
        <f t="shared" si="67"/>
        <v>Spellathon;Quiz;;Dance;;Hindi Drama;Gardening;;Indoor Games;Photography;Culinary;</v>
      </c>
      <c r="U456" t="str">
        <f t="shared" si="72"/>
        <v>Spellathon;Quiz;Dance;Hindi Drama;Gardening;Indoor Games;Photography;Culinary;</v>
      </c>
      <c r="V456" t="str">
        <f t="shared" si="68"/>
        <v>Film Making;DIY;Public Speaking;Spellathon;Quiz;Dance;Hindi Drama;Gardening;Indoor Games;Photography;Culinary;</v>
      </c>
      <c r="W456" t="str">
        <f t="shared" si="69"/>
        <v>Film Making;DIY;Public Speaking;Spellathon;Quiz;Dance;Hindi Drama;Gardening;Indoor Games;Photography;Culinary;</v>
      </c>
    </row>
    <row r="457" spans="1:23" x14ac:dyDescent="0.2">
      <c r="A457" s="2">
        <f t="shared" si="70"/>
        <v>456</v>
      </c>
      <c r="B457" s="1" t="s">
        <v>78</v>
      </c>
      <c r="C457" s="1" t="s">
        <v>250</v>
      </c>
      <c r="D457" s="1" t="s">
        <v>251</v>
      </c>
      <c r="E457" s="3" t="s">
        <v>12</v>
      </c>
      <c r="F457" s="1" t="s">
        <v>31</v>
      </c>
      <c r="G457" s="1" t="s">
        <v>43</v>
      </c>
      <c r="H457" s="1" t="s">
        <v>78</v>
      </c>
      <c r="I457" s="1" t="s">
        <v>19</v>
      </c>
      <c r="J457" s="1" t="s">
        <v>24</v>
      </c>
      <c r="L457" t="str">
        <f t="shared" si="71"/>
        <v>Kabir Rajput</v>
      </c>
      <c r="M457" t="str">
        <f t="shared" si="65"/>
        <v>Explorers</v>
      </c>
      <c r="N457" t="str">
        <f t="shared" si="66"/>
        <v>6 E</v>
      </c>
      <c r="O457" t="str">
        <f t="shared" si="64"/>
        <v>Gardening;Culinary;Public Speaking;</v>
      </c>
      <c r="P457" s="12" t="s">
        <v>78</v>
      </c>
      <c r="Q457" t="s">
        <v>19</v>
      </c>
      <c r="R457" t="s">
        <v>24</v>
      </c>
      <c r="S457" t="s">
        <v>1112</v>
      </c>
      <c r="T457" t="str">
        <f t="shared" si="67"/>
        <v>Spellathon;Quiz;Film Making;Dance;DIY;Hindi Drama;;;Indoor Games;Photography;;</v>
      </c>
      <c r="U457" t="str">
        <f t="shared" si="72"/>
        <v>Spellathon;Quiz;Film Making;Dance;DIY;Hindi Drama;Indoor Games;Photography;</v>
      </c>
      <c r="V457" t="str">
        <f t="shared" si="68"/>
        <v>Gardening;Culinary;Public Speaking;Spellathon;Quiz;Film Making;Dance;DIY;Hindi Drama;Indoor Games;Photography;</v>
      </c>
      <c r="W457" t="str">
        <f t="shared" si="69"/>
        <v>Gardening;Culinary;Public Speaking;Spellathon;Quiz;Film Making;Dance;DIY;Hindi Drama;Indoor Games;Photography;</v>
      </c>
    </row>
    <row r="458" spans="1:23" x14ac:dyDescent="0.2">
      <c r="A458" s="2">
        <f t="shared" si="70"/>
        <v>457</v>
      </c>
      <c r="B458" s="2" t="s">
        <v>62</v>
      </c>
      <c r="C458" s="2" t="s">
        <v>515</v>
      </c>
      <c r="D458" s="2" t="s">
        <v>797</v>
      </c>
      <c r="E458" s="7" t="s">
        <v>533</v>
      </c>
      <c r="F458" s="2" t="s">
        <v>18</v>
      </c>
      <c r="G458" s="2" t="s">
        <v>27</v>
      </c>
      <c r="H458" s="2" t="s">
        <v>78</v>
      </c>
      <c r="I458" s="2" t="s">
        <v>62</v>
      </c>
      <c r="J458" s="2" t="s">
        <v>40</v>
      </c>
      <c r="L458" t="str">
        <f t="shared" si="71"/>
        <v>Vihaan  Narula</v>
      </c>
      <c r="M458" t="str">
        <f t="shared" si="65"/>
        <v>Pioneers</v>
      </c>
      <c r="N458" t="str">
        <f t="shared" si="66"/>
        <v>8 C</v>
      </c>
      <c r="O458" t="str">
        <f t="shared" si="64"/>
        <v>Gardening;Hindi Drama;DIY;</v>
      </c>
      <c r="P458" s="12" t="s">
        <v>78</v>
      </c>
      <c r="Q458" t="s">
        <v>62</v>
      </c>
      <c r="R458" t="s">
        <v>40</v>
      </c>
      <c r="S458" t="s">
        <v>1112</v>
      </c>
      <c r="T458" t="str">
        <f t="shared" si="67"/>
        <v>Spellathon;Quiz;Film Making;Dance;;;;Public Speaking;Indoor Games;Photography;Culinary;</v>
      </c>
      <c r="U458" t="str">
        <f t="shared" si="72"/>
        <v>Spellathon;Quiz;Film Making;Dance;Public Speaking;Indoor Games;Photography;Culinary;</v>
      </c>
      <c r="V458" t="str">
        <f t="shared" si="68"/>
        <v>Gardening;Hindi Drama;DIY;Spellathon;Quiz;Film Making;Dance;Public Speaking;Indoor Games;Photography;Culinary;</v>
      </c>
      <c r="W458" t="str">
        <f t="shared" si="69"/>
        <v>Gardening;Hindi Drama;DIY;Spellathon;Quiz;Film Making;Dance;Public Speaking;Indoor Games;Photography;Culinary;</v>
      </c>
    </row>
    <row r="459" spans="1:23" x14ac:dyDescent="0.2">
      <c r="A459" s="2">
        <f t="shared" si="70"/>
        <v>458</v>
      </c>
      <c r="B459" s="2" t="s">
        <v>62</v>
      </c>
      <c r="C459" s="2" t="s">
        <v>804</v>
      </c>
      <c r="D459" s="2" t="s">
        <v>103</v>
      </c>
      <c r="E459" s="7" t="s">
        <v>533</v>
      </c>
      <c r="F459" s="2" t="s">
        <v>46</v>
      </c>
      <c r="G459" s="2" t="s">
        <v>22</v>
      </c>
      <c r="H459" s="2" t="s">
        <v>62</v>
      </c>
      <c r="I459" s="2" t="s">
        <v>35</v>
      </c>
      <c r="J459" s="2" t="s">
        <v>28</v>
      </c>
      <c r="L459" t="str">
        <f t="shared" si="71"/>
        <v>Sheshang Singh</v>
      </c>
      <c r="M459" t="str">
        <f t="shared" si="65"/>
        <v>Voyagers</v>
      </c>
      <c r="N459" t="str">
        <f t="shared" si="66"/>
        <v>8 B</v>
      </c>
      <c r="O459" t="str">
        <f t="shared" si="64"/>
        <v>Hindi Drama;Indoor Games;Dance;</v>
      </c>
      <c r="P459" s="12" t="s">
        <v>62</v>
      </c>
      <c r="Q459" t="s">
        <v>35</v>
      </c>
      <c r="R459" t="s">
        <v>28</v>
      </c>
      <c r="S459" t="s">
        <v>1112</v>
      </c>
      <c r="T459" t="str">
        <f t="shared" si="67"/>
        <v>Spellathon;Quiz;Film Making;;DIY;;Gardening;Public Speaking;;Photography;Culinary;</v>
      </c>
      <c r="U459" t="str">
        <f t="shared" si="72"/>
        <v>Spellathon;Quiz;Film Making;DIY;Gardening;Public Speaking;Photography;Culinary;</v>
      </c>
      <c r="V459" t="str">
        <f t="shared" si="68"/>
        <v>Hindi Drama;Indoor Games;Dance;Spellathon;Quiz;Film Making;DIY;Gardening;Public Speaking;Photography;Culinary;</v>
      </c>
      <c r="W459" t="str">
        <f t="shared" si="69"/>
        <v>Hindi Drama;Indoor Games;Dance;Spellathon;Quiz;Film Making;DIY;Gardening;Public Speaking;Photography;Culinary;</v>
      </c>
    </row>
    <row r="460" spans="1:23" x14ac:dyDescent="0.2">
      <c r="A460" s="2">
        <f t="shared" si="70"/>
        <v>459</v>
      </c>
      <c r="B460" s="1" t="s">
        <v>35</v>
      </c>
      <c r="C460" s="2" t="s">
        <v>145</v>
      </c>
      <c r="D460" s="2" t="s">
        <v>827</v>
      </c>
      <c r="E460" s="2" t="s">
        <v>530</v>
      </c>
      <c r="F460" s="2" t="s">
        <v>46</v>
      </c>
      <c r="G460" s="2" t="s">
        <v>22</v>
      </c>
      <c r="H460" s="2" t="s">
        <v>35</v>
      </c>
      <c r="I460" s="2" t="s">
        <v>534</v>
      </c>
      <c r="J460" s="2" t="s">
        <v>24</v>
      </c>
      <c r="L460" t="str">
        <f t="shared" si="71"/>
        <v xml:space="preserve">Aryan  Midha </v>
      </c>
      <c r="M460" t="str">
        <f t="shared" si="65"/>
        <v>Voyagers</v>
      </c>
      <c r="N460" t="str">
        <f t="shared" si="66"/>
        <v>10 IGCSE B</v>
      </c>
      <c r="O460" t="str">
        <f t="shared" si="64"/>
        <v>Indoor Games;Photography;Public Speaking;</v>
      </c>
      <c r="P460" s="12" t="s">
        <v>35</v>
      </c>
      <c r="Q460" t="s">
        <v>534</v>
      </c>
      <c r="R460" t="s">
        <v>24</v>
      </c>
      <c r="S460" t="s">
        <v>1112</v>
      </c>
      <c r="T460" t="str">
        <f t="shared" si="67"/>
        <v>Spellathon;Quiz;Film Making;Dance;DIY;Hindi Drama;Gardening;;;;Culinary;</v>
      </c>
      <c r="U460" t="str">
        <f t="shared" si="72"/>
        <v>Spellathon;Quiz;Film Making;Dance;DIY;Hindi Drama;Gardening;Culinary;</v>
      </c>
      <c r="V460" t="str">
        <f t="shared" si="68"/>
        <v>Indoor Games;Photography;Public Speaking;Spellathon;Quiz;Film Making;Dance;DIY;Hindi Drama;Gardening;Culinary;</v>
      </c>
      <c r="W460" t="str">
        <f t="shared" si="69"/>
        <v>Indoor Games;Photography;Public Speaking;Spellathon;Quiz;Film Making;Dance;DIY;Hindi Drama;Gardening;Culinary;</v>
      </c>
    </row>
    <row r="461" spans="1:23" x14ac:dyDescent="0.2">
      <c r="A461" s="2">
        <f t="shared" si="70"/>
        <v>460</v>
      </c>
      <c r="B461" s="2" t="s">
        <v>24</v>
      </c>
      <c r="C461" s="2" t="s">
        <v>814</v>
      </c>
      <c r="D461" s="2" t="s">
        <v>815</v>
      </c>
      <c r="E461" s="7" t="s">
        <v>533</v>
      </c>
      <c r="F461" s="2" t="s">
        <v>18</v>
      </c>
      <c r="G461" s="2" t="s">
        <v>27</v>
      </c>
      <c r="H461" s="2" t="s">
        <v>35</v>
      </c>
      <c r="I461" s="2" t="s">
        <v>24</v>
      </c>
      <c r="J461" s="2" t="s">
        <v>23</v>
      </c>
      <c r="L461" t="str">
        <f t="shared" si="71"/>
        <v>Adi Ovalekar</v>
      </c>
      <c r="M461" t="str">
        <f t="shared" si="65"/>
        <v>Pioneers</v>
      </c>
      <c r="N461" t="str">
        <f t="shared" si="66"/>
        <v>8 C</v>
      </c>
      <c r="O461" t="str">
        <f t="shared" si="64"/>
        <v>Indoor Games;Public Speaking;Quiz;</v>
      </c>
      <c r="P461" s="12" t="s">
        <v>35</v>
      </c>
      <c r="Q461" t="s">
        <v>24</v>
      </c>
      <c r="R461" t="s">
        <v>23</v>
      </c>
      <c r="S461" t="s">
        <v>1112</v>
      </c>
      <c r="T461" t="str">
        <f t="shared" si="67"/>
        <v>Spellathon;;Film Making;Dance;DIY;Hindi Drama;Gardening;;;Photography;Culinary;</v>
      </c>
      <c r="U461" t="str">
        <f t="shared" si="72"/>
        <v>Spellathon;Film Making;Dance;DIY;Hindi Drama;Gardening;Photography;Culinary;</v>
      </c>
      <c r="V461" t="str">
        <f t="shared" si="68"/>
        <v>Indoor Games;Public Speaking;Quiz;Spellathon;Film Making;Dance;DIY;Hindi Drama;Gardening;Photography;Culinary;</v>
      </c>
      <c r="W461" t="str">
        <f t="shared" si="69"/>
        <v>Indoor Games;Public Speaking;Quiz;Spellathon;Film Making;Dance;DIY;Hindi Drama;Gardening;Photography;Culinary;</v>
      </c>
    </row>
    <row r="462" spans="1:23" x14ac:dyDescent="0.2">
      <c r="A462" s="2">
        <f t="shared" si="70"/>
        <v>461</v>
      </c>
      <c r="B462" s="1" t="s">
        <v>35</v>
      </c>
      <c r="C462" s="2" t="s">
        <v>854</v>
      </c>
      <c r="D462" s="2" t="s">
        <v>855</v>
      </c>
      <c r="E462" s="2" t="s">
        <v>530</v>
      </c>
      <c r="F462" s="2" t="s">
        <v>13</v>
      </c>
      <c r="G462" s="2" t="s">
        <v>22</v>
      </c>
      <c r="H462" s="2" t="s">
        <v>35</v>
      </c>
      <c r="I462" s="2" t="s">
        <v>543</v>
      </c>
      <c r="J462" s="2" t="s">
        <v>534</v>
      </c>
      <c r="L462" t="str">
        <f t="shared" si="71"/>
        <v xml:space="preserve">Keertana Sivasubramanian </v>
      </c>
      <c r="M462" t="str">
        <f t="shared" si="65"/>
        <v>Voyagers</v>
      </c>
      <c r="N462" t="str">
        <f t="shared" si="66"/>
        <v>10 IGCSE D</v>
      </c>
      <c r="O462" t="str">
        <f t="shared" si="64"/>
        <v>Indoor Games;Film Making;Photography;</v>
      </c>
      <c r="P462" s="12" t="s">
        <v>35</v>
      </c>
      <c r="Q462" t="s">
        <v>543</v>
      </c>
      <c r="R462" t="s">
        <v>534</v>
      </c>
      <c r="S462" t="s">
        <v>1112</v>
      </c>
      <c r="T462" t="str">
        <f t="shared" si="67"/>
        <v>Spellathon;Quiz;;Dance;DIY;Hindi Drama;Gardening;Public Speaking;;;Culinary;</v>
      </c>
      <c r="U462" t="str">
        <f t="shared" si="72"/>
        <v>Spellathon;Quiz;Dance;DIY;Hindi Drama;Gardening;Public Speaking;Culinary;</v>
      </c>
      <c r="V462" t="str">
        <f t="shared" si="68"/>
        <v>Indoor Games;Film Making;Photography;Spellathon;Quiz;Dance;DIY;Hindi Drama;Gardening;Public Speaking;Culinary;</v>
      </c>
      <c r="W462" t="str">
        <f t="shared" si="69"/>
        <v>Indoor Games;Film Making;Photography;Spellathon;Quiz;Dance;DIY;Hindi Drama;Gardening;Public Speaking;Culinary;</v>
      </c>
    </row>
    <row r="463" spans="1:23" x14ac:dyDescent="0.2">
      <c r="A463" s="2">
        <f t="shared" si="70"/>
        <v>462</v>
      </c>
      <c r="B463" s="1" t="s">
        <v>35</v>
      </c>
      <c r="C463" s="2" t="s">
        <v>862</v>
      </c>
      <c r="D463" s="2" t="s">
        <v>863</v>
      </c>
      <c r="E463" s="2" t="s">
        <v>530</v>
      </c>
      <c r="F463" s="2" t="s">
        <v>46</v>
      </c>
      <c r="G463" s="2" t="s">
        <v>22</v>
      </c>
      <c r="H463" s="2" t="s">
        <v>35</v>
      </c>
      <c r="I463" s="2" t="s">
        <v>543</v>
      </c>
      <c r="J463" s="2" t="s">
        <v>534</v>
      </c>
      <c r="L463" t="str">
        <f t="shared" si="71"/>
        <v>Mayury Manoharan</v>
      </c>
      <c r="M463" t="str">
        <f t="shared" si="65"/>
        <v>Voyagers</v>
      </c>
      <c r="N463" t="str">
        <f t="shared" si="66"/>
        <v>10 IGCSE B</v>
      </c>
      <c r="O463" t="str">
        <f t="shared" si="64"/>
        <v>Indoor Games;Film Making;Photography;</v>
      </c>
      <c r="P463" s="12" t="s">
        <v>35</v>
      </c>
      <c r="Q463" t="s">
        <v>543</v>
      </c>
      <c r="R463" t="s">
        <v>534</v>
      </c>
      <c r="S463" t="s">
        <v>1112</v>
      </c>
      <c r="T463" t="str">
        <f t="shared" si="67"/>
        <v>Spellathon;Quiz;;Dance;DIY;Hindi Drama;Gardening;Public Speaking;;;Culinary;</v>
      </c>
      <c r="U463" t="str">
        <f t="shared" si="72"/>
        <v>Spellathon;Quiz;Dance;DIY;Hindi Drama;Gardening;Public Speaking;Culinary;</v>
      </c>
      <c r="V463" t="str">
        <f t="shared" si="68"/>
        <v>Indoor Games;Film Making;Photography;Spellathon;Quiz;Dance;DIY;Hindi Drama;Gardening;Public Speaking;Culinary;</v>
      </c>
      <c r="W463" t="str">
        <f t="shared" si="69"/>
        <v>Indoor Games;Film Making;Photography;Spellathon;Quiz;Dance;DIY;Hindi Drama;Gardening;Public Speaking;Culinary;</v>
      </c>
    </row>
    <row r="464" spans="1:23" x14ac:dyDescent="0.2">
      <c r="A464" s="2">
        <f t="shared" si="70"/>
        <v>463</v>
      </c>
      <c r="B464" s="9" t="s">
        <v>78</v>
      </c>
      <c r="C464" s="1" t="s">
        <v>209</v>
      </c>
      <c r="D464" s="1" t="s">
        <v>210</v>
      </c>
      <c r="E464" s="3" t="s">
        <v>17</v>
      </c>
      <c r="F464" s="1" t="s">
        <v>13</v>
      </c>
      <c r="G464" s="1" t="s">
        <v>43</v>
      </c>
      <c r="H464" s="1" t="s">
        <v>35</v>
      </c>
      <c r="I464" s="1" t="s">
        <v>78</v>
      </c>
      <c r="J464" s="1" t="s">
        <v>543</v>
      </c>
      <c r="L464" t="str">
        <f t="shared" si="71"/>
        <v>Hrishikesh Nair</v>
      </c>
      <c r="M464" t="str">
        <f t="shared" si="65"/>
        <v>Explorers</v>
      </c>
      <c r="N464" t="str">
        <f t="shared" si="66"/>
        <v>7 D</v>
      </c>
      <c r="O464" t="str">
        <f t="shared" si="64"/>
        <v>Indoor Games;Gardening;Film Making;</v>
      </c>
      <c r="P464" s="12" t="s">
        <v>35</v>
      </c>
      <c r="Q464" t="s">
        <v>78</v>
      </c>
      <c r="R464" t="s">
        <v>543</v>
      </c>
      <c r="S464" t="s">
        <v>1112</v>
      </c>
      <c r="T464" t="str">
        <f t="shared" si="67"/>
        <v>Spellathon;Quiz;;Dance;DIY;Hindi Drama;;Public Speaking;;Photography;Culinary;</v>
      </c>
      <c r="U464" t="str">
        <f t="shared" si="72"/>
        <v>Spellathon;Quiz;Dance;DIY;Hindi Drama;Public Speaking;Photography;Culinary;</v>
      </c>
      <c r="V464" t="str">
        <f t="shared" si="68"/>
        <v>Indoor Games;Gardening;Film Making;Spellathon;Quiz;Dance;DIY;Hindi Drama;Public Speaking;Photography;Culinary;</v>
      </c>
      <c r="W464" t="str">
        <f t="shared" si="69"/>
        <v>Indoor Games;Gardening;Film Making;Spellathon;Quiz;Dance;DIY;Hindi Drama;Public Speaking;Photography;Culinary;</v>
      </c>
    </row>
    <row r="465" spans="1:23" x14ac:dyDescent="0.2">
      <c r="A465" s="2">
        <f t="shared" si="70"/>
        <v>464</v>
      </c>
      <c r="B465" s="2" t="s">
        <v>24</v>
      </c>
      <c r="C465" s="2" t="s">
        <v>830</v>
      </c>
      <c r="D465" s="2" t="s">
        <v>831</v>
      </c>
      <c r="E465" s="7" t="s">
        <v>533</v>
      </c>
      <c r="F465" s="2" t="s">
        <v>18</v>
      </c>
      <c r="G465" s="2" t="s">
        <v>27</v>
      </c>
      <c r="H465" s="2" t="s">
        <v>35</v>
      </c>
      <c r="I465" s="2" t="s">
        <v>24</v>
      </c>
      <c r="J465" s="2" t="s">
        <v>23</v>
      </c>
      <c r="L465" t="str">
        <f t="shared" si="71"/>
        <v>Aswath Deepak Ramachandran</v>
      </c>
      <c r="M465" t="str">
        <f t="shared" si="65"/>
        <v>Pioneers</v>
      </c>
      <c r="N465" t="str">
        <f t="shared" si="66"/>
        <v>8 C</v>
      </c>
      <c r="O465" t="str">
        <f t="shared" si="64"/>
        <v>Indoor Games;Public Speaking;Quiz;</v>
      </c>
      <c r="P465" s="12" t="s">
        <v>35</v>
      </c>
      <c r="Q465" t="s">
        <v>24</v>
      </c>
      <c r="R465" t="s">
        <v>23</v>
      </c>
      <c r="S465" t="s">
        <v>1112</v>
      </c>
      <c r="T465" t="str">
        <f t="shared" si="67"/>
        <v>Spellathon;;Film Making;Dance;DIY;Hindi Drama;Gardening;;;Photography;Culinary;</v>
      </c>
      <c r="U465" t="str">
        <f t="shared" si="72"/>
        <v>Spellathon;Film Making;Dance;DIY;Hindi Drama;Gardening;Photography;Culinary;</v>
      </c>
      <c r="V465" t="str">
        <f t="shared" si="68"/>
        <v>Indoor Games;Public Speaking;Quiz;Spellathon;Film Making;Dance;DIY;Hindi Drama;Gardening;Photography;Culinary;</v>
      </c>
      <c r="W465" t="str">
        <f t="shared" si="69"/>
        <v>Indoor Games;Public Speaking;Quiz;Spellathon;Film Making;Dance;DIY;Hindi Drama;Gardening;Photography;Culinary;</v>
      </c>
    </row>
    <row r="466" spans="1:23" x14ac:dyDescent="0.2">
      <c r="A466" s="2">
        <f t="shared" si="70"/>
        <v>465</v>
      </c>
      <c r="B466" s="2" t="s">
        <v>40</v>
      </c>
      <c r="C466" s="2" t="s">
        <v>833</v>
      </c>
      <c r="D466" s="2" t="s">
        <v>834</v>
      </c>
      <c r="E466" s="7" t="s">
        <v>533</v>
      </c>
      <c r="F466" s="2" t="s">
        <v>13</v>
      </c>
      <c r="G466" s="2" t="s">
        <v>43</v>
      </c>
      <c r="H466" s="2" t="s">
        <v>35</v>
      </c>
      <c r="I466" s="2" t="s">
        <v>40</v>
      </c>
      <c r="J466" s="2" t="s">
        <v>78</v>
      </c>
      <c r="L466" t="str">
        <f t="shared" si="71"/>
        <v>Ayanna  Hans</v>
      </c>
      <c r="M466" t="str">
        <f t="shared" si="65"/>
        <v>Explorers</v>
      </c>
      <c r="N466" t="str">
        <f t="shared" si="66"/>
        <v>8 D</v>
      </c>
      <c r="O466" t="str">
        <f t="shared" si="64"/>
        <v>Indoor Games;DIY;Gardening;</v>
      </c>
      <c r="P466" s="12" t="s">
        <v>35</v>
      </c>
      <c r="Q466" t="s">
        <v>40</v>
      </c>
      <c r="R466" t="s">
        <v>78</v>
      </c>
      <c r="S466" t="s">
        <v>1112</v>
      </c>
      <c r="T466" t="str">
        <f t="shared" si="67"/>
        <v>Spellathon;Quiz;Film Making;Dance;;Hindi Drama;;Public Speaking;;Photography;Culinary;</v>
      </c>
      <c r="U466" t="str">
        <f t="shared" si="72"/>
        <v>Spellathon;Quiz;Film Making;Dance;Hindi Drama;Public Speaking;Photography;Culinary;</v>
      </c>
      <c r="V466" t="str">
        <f t="shared" si="68"/>
        <v>Indoor Games;DIY;Gardening;Spellathon;Quiz;Film Making;Dance;Hindi Drama;Public Speaking;Photography;Culinary;</v>
      </c>
      <c r="W466" t="str">
        <f t="shared" si="69"/>
        <v>Indoor Games;DIY;Gardening;Spellathon;Quiz;Film Making;Dance;Hindi Drama;Public Speaking;Photography;Culinary;</v>
      </c>
    </row>
    <row r="467" spans="1:23" x14ac:dyDescent="0.2">
      <c r="A467" s="2">
        <f t="shared" si="70"/>
        <v>466</v>
      </c>
      <c r="B467" s="1" t="s">
        <v>24</v>
      </c>
      <c r="C467" s="2" t="s">
        <v>838</v>
      </c>
      <c r="D467" s="2" t="s">
        <v>838</v>
      </c>
      <c r="E467" s="7" t="s">
        <v>533</v>
      </c>
      <c r="F467" s="2" t="s">
        <v>13</v>
      </c>
      <c r="G467" s="2" t="s">
        <v>14</v>
      </c>
      <c r="H467" s="2" t="s">
        <v>35</v>
      </c>
      <c r="I467" s="2" t="s">
        <v>24</v>
      </c>
      <c r="J467" s="2" t="s">
        <v>534</v>
      </c>
      <c r="L467" t="str">
        <f t="shared" si="71"/>
        <v>Darsh Darsh</v>
      </c>
      <c r="M467" t="str">
        <f t="shared" si="65"/>
        <v>Discoverers</v>
      </c>
      <c r="N467" t="str">
        <f t="shared" si="66"/>
        <v>8 D</v>
      </c>
      <c r="O467" t="str">
        <f t="shared" si="64"/>
        <v>Indoor Games;Public Speaking;Photography;</v>
      </c>
      <c r="P467" s="12" t="s">
        <v>35</v>
      </c>
      <c r="Q467" t="s">
        <v>24</v>
      </c>
      <c r="R467" t="s">
        <v>534</v>
      </c>
      <c r="S467" t="s">
        <v>1112</v>
      </c>
      <c r="T467" t="str">
        <f t="shared" si="67"/>
        <v>Spellathon;Quiz;Film Making;Dance;DIY;Hindi Drama;Gardening;;;;Culinary;</v>
      </c>
      <c r="U467" t="str">
        <f t="shared" si="72"/>
        <v>Spellathon;Quiz;Film Making;Dance;DIY;Hindi Drama;Gardening;Culinary;</v>
      </c>
      <c r="V467" t="str">
        <f t="shared" si="68"/>
        <v>Indoor Games;Public Speaking;Photography;Spellathon;Quiz;Film Making;Dance;DIY;Hindi Drama;Gardening;Culinary;</v>
      </c>
      <c r="W467" t="str">
        <f t="shared" si="69"/>
        <v>Indoor Games;Public Speaking;Photography;Spellathon;Quiz;Film Making;Dance;DIY;Hindi Drama;Gardening;Culinary;</v>
      </c>
    </row>
    <row r="468" spans="1:23" x14ac:dyDescent="0.2">
      <c r="A468" s="2">
        <f t="shared" si="70"/>
        <v>467</v>
      </c>
      <c r="B468" s="8" t="s">
        <v>24</v>
      </c>
      <c r="C468" s="2" t="s">
        <v>839</v>
      </c>
      <c r="D468" s="2" t="s">
        <v>567</v>
      </c>
      <c r="E468" s="7" t="s">
        <v>533</v>
      </c>
      <c r="F468" s="2" t="s">
        <v>31</v>
      </c>
      <c r="G468" s="2" t="s">
        <v>22</v>
      </c>
      <c r="H468" s="2" t="s">
        <v>35</v>
      </c>
      <c r="I468" s="2" t="s">
        <v>24</v>
      </c>
      <c r="J468" s="2" t="s">
        <v>543</v>
      </c>
      <c r="L468" t="str">
        <f t="shared" si="71"/>
        <v>Dheer Shah</v>
      </c>
      <c r="M468" t="str">
        <f t="shared" si="65"/>
        <v>Voyagers</v>
      </c>
      <c r="N468" t="str">
        <f t="shared" si="66"/>
        <v>8 E</v>
      </c>
      <c r="O468" t="str">
        <f t="shared" si="64"/>
        <v>Indoor Games;Public Speaking;Film Making;</v>
      </c>
      <c r="P468" s="12" t="s">
        <v>35</v>
      </c>
      <c r="Q468" t="s">
        <v>24</v>
      </c>
      <c r="R468" t="s">
        <v>543</v>
      </c>
      <c r="S468" t="s">
        <v>1112</v>
      </c>
      <c r="T468" t="str">
        <f t="shared" si="67"/>
        <v>Spellathon;Quiz;;Dance;DIY;Hindi Drama;Gardening;;;Photography;Culinary;</v>
      </c>
      <c r="U468" t="str">
        <f t="shared" si="72"/>
        <v>Spellathon;Quiz;Dance;DIY;Hindi Drama;Gardening;Photography;Culinary;</v>
      </c>
      <c r="V468" t="str">
        <f t="shared" si="68"/>
        <v>Indoor Games;Public Speaking;Film Making;Spellathon;Quiz;Dance;DIY;Hindi Drama;Gardening;Photography;Culinary;</v>
      </c>
      <c r="W468" t="str">
        <f t="shared" si="69"/>
        <v>Indoor Games;Public Speaking;Film Making;Spellathon;Quiz;Dance;DIY;Hindi Drama;Gardening;Photography;Culinary;</v>
      </c>
    </row>
    <row r="469" spans="1:23" x14ac:dyDescent="0.2">
      <c r="A469" s="2">
        <f t="shared" si="70"/>
        <v>468</v>
      </c>
      <c r="B469" s="1" t="s">
        <v>35</v>
      </c>
      <c r="C469" s="2" t="s">
        <v>867</v>
      </c>
      <c r="D469" s="2" t="s">
        <v>868</v>
      </c>
      <c r="E469" s="2" t="s">
        <v>530</v>
      </c>
      <c r="F469" s="2" t="s">
        <v>18</v>
      </c>
      <c r="G469" s="2" t="s">
        <v>22</v>
      </c>
      <c r="H469" s="2" t="s">
        <v>35</v>
      </c>
      <c r="I469" s="2" t="s">
        <v>23</v>
      </c>
      <c r="J469" s="2" t="s">
        <v>40</v>
      </c>
      <c r="L469" t="str">
        <f t="shared" si="71"/>
        <v xml:space="preserve">Neerneel  Chakrabarti </v>
      </c>
      <c r="M469" t="str">
        <f t="shared" si="65"/>
        <v>Voyagers</v>
      </c>
      <c r="N469" t="str">
        <f t="shared" si="66"/>
        <v>10 IGCSE C</v>
      </c>
      <c r="O469" t="str">
        <f t="shared" si="64"/>
        <v>Indoor Games;Quiz;DIY;</v>
      </c>
      <c r="P469" s="12" t="s">
        <v>35</v>
      </c>
      <c r="Q469" t="s">
        <v>23</v>
      </c>
      <c r="R469" t="s">
        <v>40</v>
      </c>
      <c r="S469" t="s">
        <v>1112</v>
      </c>
      <c r="T469" t="str">
        <f t="shared" si="67"/>
        <v>Spellathon;;Film Making;Dance;;Hindi Drama;Gardening;Public Speaking;;Photography;Culinary;</v>
      </c>
      <c r="U469" t="str">
        <f t="shared" si="72"/>
        <v>Spellathon;Film Making;Dance;Hindi Drama;Gardening;Public Speaking;Photography;Culinary;</v>
      </c>
      <c r="V469" t="str">
        <f t="shared" si="68"/>
        <v>Indoor Games;Quiz;DIY;Spellathon;Film Making;Dance;Hindi Drama;Gardening;Public Speaking;Photography;Culinary;</v>
      </c>
      <c r="W469" t="str">
        <f t="shared" si="69"/>
        <v>Indoor Games;Quiz;DIY;Spellathon;Film Making;Dance;Hindi Drama;Gardening;Public Speaking;Photography;Culinary;</v>
      </c>
    </row>
    <row r="470" spans="1:23" x14ac:dyDescent="0.2">
      <c r="A470" s="2">
        <f t="shared" si="70"/>
        <v>469</v>
      </c>
      <c r="B470" s="1" t="s">
        <v>35</v>
      </c>
      <c r="C470" s="2" t="s">
        <v>358</v>
      </c>
      <c r="D470" s="2" t="s">
        <v>580</v>
      </c>
      <c r="E470" s="2" t="s">
        <v>530</v>
      </c>
      <c r="F470" s="2" t="s">
        <v>34</v>
      </c>
      <c r="G470" s="2" t="s">
        <v>22</v>
      </c>
      <c r="H470" s="2" t="s">
        <v>35</v>
      </c>
      <c r="I470" s="2" t="s">
        <v>40</v>
      </c>
      <c r="J470" s="2" t="s">
        <v>543</v>
      </c>
      <c r="L470" t="str">
        <f t="shared" si="71"/>
        <v>Rajit Khandelwal</v>
      </c>
      <c r="M470" t="str">
        <f t="shared" si="65"/>
        <v>Voyagers</v>
      </c>
      <c r="N470" t="str">
        <f t="shared" si="66"/>
        <v>10 IGCSE A</v>
      </c>
      <c r="O470" t="str">
        <f t="shared" si="64"/>
        <v>Indoor Games;DIY;Film Making;</v>
      </c>
      <c r="P470" s="12" t="s">
        <v>35</v>
      </c>
      <c r="Q470" t="s">
        <v>40</v>
      </c>
      <c r="R470" t="s">
        <v>543</v>
      </c>
      <c r="S470" t="s">
        <v>1112</v>
      </c>
      <c r="T470" t="str">
        <f t="shared" si="67"/>
        <v>Spellathon;Quiz;;Dance;;Hindi Drama;Gardening;Public Speaking;;Photography;Culinary;</v>
      </c>
      <c r="U470" t="str">
        <f t="shared" si="72"/>
        <v>Spellathon;Quiz;Dance;Hindi Drama;Gardening;Public Speaking;Photography;Culinary;</v>
      </c>
      <c r="V470" t="str">
        <f t="shared" si="68"/>
        <v>Indoor Games;DIY;Film Making;Spellathon;Quiz;Dance;Hindi Drama;Gardening;Public Speaking;Photography;Culinary;</v>
      </c>
      <c r="W470" t="str">
        <f t="shared" si="69"/>
        <v>Indoor Games;DIY;Film Making;Spellathon;Quiz;Dance;Hindi Drama;Gardening;Public Speaking;Photography;Culinary;</v>
      </c>
    </row>
    <row r="471" spans="1:23" x14ac:dyDescent="0.2">
      <c r="A471" s="2">
        <f t="shared" si="70"/>
        <v>470</v>
      </c>
      <c r="B471" s="1" t="s">
        <v>35</v>
      </c>
      <c r="C471" s="2" t="s">
        <v>897</v>
      </c>
      <c r="D471" s="2" t="s">
        <v>898</v>
      </c>
      <c r="E471" s="2" t="s">
        <v>530</v>
      </c>
      <c r="F471" s="2" t="s">
        <v>46</v>
      </c>
      <c r="G471" s="2" t="s">
        <v>22</v>
      </c>
      <c r="H471" s="2" t="s">
        <v>35</v>
      </c>
      <c r="I471" s="2" t="s">
        <v>543</v>
      </c>
      <c r="J471" s="2" t="s">
        <v>534</v>
      </c>
      <c r="L471" t="str">
        <f t="shared" si="71"/>
        <v xml:space="preserve">Sanjan  Krishna </v>
      </c>
      <c r="M471" t="str">
        <f t="shared" si="65"/>
        <v>Voyagers</v>
      </c>
      <c r="N471" t="str">
        <f t="shared" si="66"/>
        <v>10 IGCSE B</v>
      </c>
      <c r="O471" t="str">
        <f t="shared" si="64"/>
        <v>Indoor Games;Film Making;Photography;</v>
      </c>
      <c r="P471" s="12" t="s">
        <v>35</v>
      </c>
      <c r="Q471" t="s">
        <v>543</v>
      </c>
      <c r="R471" t="s">
        <v>534</v>
      </c>
      <c r="S471" t="s">
        <v>1112</v>
      </c>
      <c r="T471" t="str">
        <f t="shared" si="67"/>
        <v>Spellathon;Quiz;;Dance;DIY;Hindi Drama;Gardening;Public Speaking;;;Culinary;</v>
      </c>
      <c r="U471" t="str">
        <f t="shared" si="72"/>
        <v>Spellathon;Quiz;Dance;DIY;Hindi Drama;Gardening;Public Speaking;Culinary;</v>
      </c>
      <c r="V471" t="str">
        <f t="shared" si="68"/>
        <v>Indoor Games;Film Making;Photography;Spellathon;Quiz;Dance;DIY;Hindi Drama;Gardening;Public Speaking;Culinary;</v>
      </c>
      <c r="W471" t="str">
        <f t="shared" si="69"/>
        <v>Indoor Games;Film Making;Photography;Spellathon;Quiz;Dance;DIY;Hindi Drama;Gardening;Public Speaking;Culinary;</v>
      </c>
    </row>
    <row r="472" spans="1:23" x14ac:dyDescent="0.2">
      <c r="A472" s="2">
        <f t="shared" si="70"/>
        <v>471</v>
      </c>
      <c r="B472" s="1" t="s">
        <v>78</v>
      </c>
      <c r="C472" s="1" t="s">
        <v>428</v>
      </c>
      <c r="D472" s="1" t="s">
        <v>429</v>
      </c>
      <c r="E472" s="3" t="s">
        <v>17</v>
      </c>
      <c r="F472" s="1" t="s">
        <v>34</v>
      </c>
      <c r="G472" s="1" t="s">
        <v>43</v>
      </c>
      <c r="H472" s="1" t="s">
        <v>78</v>
      </c>
      <c r="I472" s="1" t="s">
        <v>40</v>
      </c>
      <c r="J472" s="1" t="s">
        <v>24</v>
      </c>
      <c r="L472" t="str">
        <f t="shared" si="71"/>
        <v>Shaon Basu Basu</v>
      </c>
      <c r="M472" t="str">
        <f t="shared" si="65"/>
        <v>Explorers</v>
      </c>
      <c r="N472" t="str">
        <f t="shared" si="66"/>
        <v>7 A</v>
      </c>
      <c r="O472" t="str">
        <f t="shared" si="64"/>
        <v>Gardening;DIY;Public Speaking;</v>
      </c>
      <c r="P472" s="12" t="s">
        <v>78</v>
      </c>
      <c r="Q472" t="s">
        <v>40</v>
      </c>
      <c r="R472" t="s">
        <v>24</v>
      </c>
      <c r="S472" t="s">
        <v>1112</v>
      </c>
      <c r="T472" t="str">
        <f t="shared" si="67"/>
        <v>Spellathon;Quiz;Film Making;Dance;;Hindi Drama;;;Indoor Games;Photography;Culinary;</v>
      </c>
      <c r="U472" t="str">
        <f t="shared" si="72"/>
        <v>Spellathon;Quiz;Film Making;Dance;Hindi Drama;Indoor Games;Photography;Culinary;</v>
      </c>
      <c r="V472" t="str">
        <f t="shared" si="68"/>
        <v>Gardening;DIY;Public Speaking;Spellathon;Quiz;Film Making;Dance;Hindi Drama;Indoor Games;Photography;Culinary;</v>
      </c>
      <c r="W472" t="str">
        <f t="shared" si="69"/>
        <v>Gardening;DIY;Public Speaking;Spellathon;Quiz;Film Making;Dance;Hindi Drama;Indoor Games;Photography;Culinary;</v>
      </c>
    </row>
    <row r="473" spans="1:23" x14ac:dyDescent="0.2">
      <c r="A473" s="2">
        <f t="shared" si="70"/>
        <v>472</v>
      </c>
      <c r="B473" s="1" t="s">
        <v>35</v>
      </c>
      <c r="C473" s="2" t="s">
        <v>909</v>
      </c>
      <c r="D473" s="2" t="s">
        <v>910</v>
      </c>
      <c r="E473" s="2" t="s">
        <v>530</v>
      </c>
      <c r="F473" s="2" t="s">
        <v>46</v>
      </c>
      <c r="G473" s="2" t="s">
        <v>22</v>
      </c>
      <c r="H473" s="2" t="s">
        <v>35</v>
      </c>
      <c r="I473" s="2" t="s">
        <v>543</v>
      </c>
      <c r="J473" s="2" t="s">
        <v>40</v>
      </c>
      <c r="L473" t="str">
        <f t="shared" si="71"/>
        <v>Tanuj  Waghray</v>
      </c>
      <c r="M473" t="str">
        <f t="shared" si="65"/>
        <v>Voyagers</v>
      </c>
      <c r="N473" t="str">
        <f t="shared" si="66"/>
        <v>10 IGCSE B</v>
      </c>
      <c r="O473" t="str">
        <f t="shared" si="64"/>
        <v>Indoor Games;Film Making;DIY;</v>
      </c>
      <c r="P473" s="12" t="s">
        <v>35</v>
      </c>
      <c r="Q473" t="s">
        <v>543</v>
      </c>
      <c r="R473" t="s">
        <v>40</v>
      </c>
      <c r="S473" t="s">
        <v>1112</v>
      </c>
      <c r="T473" t="str">
        <f t="shared" si="67"/>
        <v>Spellathon;Quiz;;Dance;;Hindi Drama;Gardening;Public Speaking;;Photography;Culinary;</v>
      </c>
      <c r="U473" t="str">
        <f t="shared" si="72"/>
        <v>Spellathon;Quiz;Dance;Hindi Drama;Gardening;Public Speaking;Photography;Culinary;</v>
      </c>
      <c r="V473" t="str">
        <f t="shared" si="68"/>
        <v>Indoor Games;Film Making;DIY;Spellathon;Quiz;Dance;Hindi Drama;Gardening;Public Speaking;Photography;Culinary;</v>
      </c>
      <c r="W473" t="str">
        <f t="shared" si="69"/>
        <v>Indoor Games;Film Making;DIY;Spellathon;Quiz;Dance;Hindi Drama;Gardening;Public Speaking;Photography;Culinary;</v>
      </c>
    </row>
    <row r="474" spans="1:23" x14ac:dyDescent="0.2">
      <c r="A474" s="2">
        <f t="shared" si="70"/>
        <v>473</v>
      </c>
      <c r="B474" s="1" t="s">
        <v>35</v>
      </c>
      <c r="C474" s="1" t="s">
        <v>85</v>
      </c>
      <c r="D474" s="1" t="s">
        <v>86</v>
      </c>
      <c r="E474" s="3" t="s">
        <v>12</v>
      </c>
      <c r="F474" s="1" t="s">
        <v>13</v>
      </c>
      <c r="G474" s="1" t="s">
        <v>22</v>
      </c>
      <c r="H474" s="1" t="s">
        <v>35</v>
      </c>
      <c r="I474" s="1" t="s">
        <v>543</v>
      </c>
      <c r="J474" s="1" t="s">
        <v>24</v>
      </c>
      <c r="L474" t="str">
        <f t="shared" si="71"/>
        <v>Aditya  menon</v>
      </c>
      <c r="M474" t="str">
        <f t="shared" si="65"/>
        <v>Voyagers</v>
      </c>
      <c r="N474" t="str">
        <f t="shared" si="66"/>
        <v>6 D</v>
      </c>
      <c r="O474" t="str">
        <f t="shared" si="64"/>
        <v>Indoor Games;Film Making;Public Speaking;</v>
      </c>
      <c r="P474" s="12" t="s">
        <v>35</v>
      </c>
      <c r="Q474" t="s">
        <v>543</v>
      </c>
      <c r="R474" t="s">
        <v>24</v>
      </c>
      <c r="S474" t="s">
        <v>1112</v>
      </c>
      <c r="T474" t="str">
        <f t="shared" si="67"/>
        <v>Spellathon;Quiz;;Dance;DIY;Hindi Drama;Gardening;;;Photography;Culinary;</v>
      </c>
      <c r="U474" t="str">
        <f t="shared" si="72"/>
        <v>Spellathon;Quiz;Dance;DIY;Hindi Drama;Gardening;Photography;Culinary;</v>
      </c>
      <c r="V474" t="str">
        <f t="shared" si="68"/>
        <v>Indoor Games;Film Making;Public Speaking;Spellathon;Quiz;Dance;DIY;Hindi Drama;Gardening;Photography;Culinary;</v>
      </c>
      <c r="W474" t="str">
        <f t="shared" si="69"/>
        <v>Indoor Games;Film Making;Public Speaking;Spellathon;Quiz;Dance;DIY;Hindi Drama;Gardening;Photography;Culinary;</v>
      </c>
    </row>
    <row r="475" spans="1:23" x14ac:dyDescent="0.2">
      <c r="A475" s="2">
        <f t="shared" si="70"/>
        <v>474</v>
      </c>
      <c r="B475" s="1" t="s">
        <v>23</v>
      </c>
      <c r="C475" s="2" t="s">
        <v>912</v>
      </c>
      <c r="D475" s="2" t="s">
        <v>913</v>
      </c>
      <c r="E475" s="7" t="s">
        <v>533</v>
      </c>
      <c r="F475" s="2" t="s">
        <v>18</v>
      </c>
      <c r="G475" s="2" t="s">
        <v>27</v>
      </c>
      <c r="H475" s="2" t="s">
        <v>35</v>
      </c>
      <c r="I475" s="2" t="s">
        <v>23</v>
      </c>
      <c r="J475" s="2" t="s">
        <v>24</v>
      </c>
      <c r="L475" t="str">
        <f t="shared" si="71"/>
        <v xml:space="preserve">Trinabh Vishnuprasad </v>
      </c>
      <c r="M475" t="str">
        <f t="shared" si="65"/>
        <v>Pioneers</v>
      </c>
      <c r="N475" t="str">
        <f t="shared" si="66"/>
        <v>8 C</v>
      </c>
      <c r="O475" t="str">
        <f t="shared" si="64"/>
        <v>Indoor Games;Quiz;Public Speaking;</v>
      </c>
      <c r="P475" s="12" t="s">
        <v>35</v>
      </c>
      <c r="Q475" t="s">
        <v>23</v>
      </c>
      <c r="R475" t="s">
        <v>24</v>
      </c>
      <c r="S475" t="s">
        <v>1112</v>
      </c>
      <c r="T475" t="str">
        <f t="shared" si="67"/>
        <v>Spellathon;;Film Making;Dance;DIY;Hindi Drama;Gardening;;;Photography;Culinary;</v>
      </c>
      <c r="U475" t="str">
        <f t="shared" si="72"/>
        <v>Spellathon;Film Making;Dance;DIY;Hindi Drama;Gardening;Photography;Culinary;</v>
      </c>
      <c r="V475" t="str">
        <f t="shared" si="68"/>
        <v>Indoor Games;Quiz;Public Speaking;Spellathon;Film Making;Dance;DIY;Hindi Drama;Gardening;Photography;Culinary;</v>
      </c>
      <c r="W475" t="str">
        <f t="shared" si="69"/>
        <v>Indoor Games;Quiz;Public Speaking;Spellathon;Film Making;Dance;DIY;Hindi Drama;Gardening;Photography;Culinary;</v>
      </c>
    </row>
    <row r="476" spans="1:23" x14ac:dyDescent="0.2">
      <c r="A476" s="2">
        <f t="shared" si="70"/>
        <v>475</v>
      </c>
      <c r="B476" s="2" t="s">
        <v>78</v>
      </c>
      <c r="C476" s="2" t="s">
        <v>916</v>
      </c>
      <c r="D476" s="2" t="s">
        <v>917</v>
      </c>
      <c r="E476" s="7" t="s">
        <v>533</v>
      </c>
      <c r="F476" s="2" t="s">
        <v>46</v>
      </c>
      <c r="G476" s="2" t="s">
        <v>43</v>
      </c>
      <c r="H476" s="2" t="s">
        <v>35</v>
      </c>
      <c r="I476" s="2" t="s">
        <v>78</v>
      </c>
      <c r="J476" s="2" t="s">
        <v>23</v>
      </c>
      <c r="L476" t="str">
        <f t="shared" si="71"/>
        <v>VANSH SHAH</v>
      </c>
      <c r="M476" t="str">
        <f t="shared" si="65"/>
        <v>Explorers</v>
      </c>
      <c r="N476" t="str">
        <f t="shared" si="66"/>
        <v>8 B</v>
      </c>
      <c r="O476" t="str">
        <f t="shared" si="64"/>
        <v>Indoor Games;Gardening;Quiz;</v>
      </c>
      <c r="P476" s="12" t="s">
        <v>35</v>
      </c>
      <c r="Q476" t="s">
        <v>78</v>
      </c>
      <c r="R476" t="s">
        <v>23</v>
      </c>
      <c r="S476" t="s">
        <v>1112</v>
      </c>
      <c r="T476" t="str">
        <f t="shared" si="67"/>
        <v>Spellathon;;Film Making;Dance;DIY;Hindi Drama;;Public Speaking;;Photography;Culinary;</v>
      </c>
      <c r="U476" t="str">
        <f t="shared" si="72"/>
        <v>Spellathon;Film Making;Dance;DIY;Hindi Drama;Public Speaking;Photography;Culinary;</v>
      </c>
      <c r="V476" t="str">
        <f t="shared" si="68"/>
        <v>Indoor Games;Gardening;Quiz;Spellathon;Film Making;Dance;DIY;Hindi Drama;Public Speaking;Photography;Culinary;</v>
      </c>
      <c r="W476" t="str">
        <f t="shared" si="69"/>
        <v>Indoor Games;Gardening;Quiz;Spellathon;Film Making;Dance;DIY;Hindi Drama;Public Speaking;Photography;Culinary;</v>
      </c>
    </row>
    <row r="477" spans="1:23" x14ac:dyDescent="0.2">
      <c r="A477" s="2">
        <f t="shared" si="70"/>
        <v>476</v>
      </c>
      <c r="B477" s="1" t="s">
        <v>35</v>
      </c>
      <c r="C477" s="1" t="s">
        <v>104</v>
      </c>
      <c r="D477" s="1" t="s">
        <v>105</v>
      </c>
      <c r="E477" s="3" t="s">
        <v>12</v>
      </c>
      <c r="F477" s="1" t="s">
        <v>13</v>
      </c>
      <c r="G477" s="1" t="s">
        <v>22</v>
      </c>
      <c r="H477" s="1" t="s">
        <v>35</v>
      </c>
      <c r="I477" s="1" t="s">
        <v>40</v>
      </c>
      <c r="J477" s="1" t="s">
        <v>47</v>
      </c>
      <c r="L477" t="str">
        <f t="shared" si="71"/>
        <v>Anaiya Anand</v>
      </c>
      <c r="M477" t="str">
        <f t="shared" si="65"/>
        <v>Voyagers</v>
      </c>
      <c r="N477" t="str">
        <f t="shared" si="66"/>
        <v>6 D</v>
      </c>
      <c r="O477" t="str">
        <f t="shared" si="64"/>
        <v>Indoor Games;DIY;Spellathon;</v>
      </c>
      <c r="P477" s="12" t="s">
        <v>35</v>
      </c>
      <c r="Q477" t="s">
        <v>40</v>
      </c>
      <c r="R477" t="s">
        <v>47</v>
      </c>
      <c r="S477" t="s">
        <v>1112</v>
      </c>
      <c r="T477" t="str">
        <f t="shared" si="67"/>
        <v>;Quiz;Film Making;Dance;;Hindi Drama;Gardening;Public Speaking;;Photography;Culinary;</v>
      </c>
      <c r="U477" t="str">
        <f t="shared" si="72"/>
        <v>;Quiz;Film Making;Dance;Hindi Drama;Gardening;Public Speaking;Photography;Culinary;</v>
      </c>
      <c r="V477" t="str">
        <f t="shared" si="68"/>
        <v>Indoor Games;DIY;Spellathon;;Quiz;Film Making;Dance;Hindi Drama;Gardening;Public Speaking;Photography;Culinary;</v>
      </c>
      <c r="W477" t="str">
        <f t="shared" si="69"/>
        <v>Indoor Games;DIY;Spellathon;Quiz;Film Making;Dance;Hindi Drama;Gardening;Public Speaking;Photography;Culinary;</v>
      </c>
    </row>
    <row r="478" spans="1:23" x14ac:dyDescent="0.2">
      <c r="A478" s="2">
        <f t="shared" si="70"/>
        <v>477</v>
      </c>
      <c r="B478" s="2" t="s">
        <v>534</v>
      </c>
      <c r="C478" s="2" t="s">
        <v>60</v>
      </c>
      <c r="D478" s="2" t="s">
        <v>930</v>
      </c>
      <c r="E478" s="7" t="s">
        <v>533</v>
      </c>
      <c r="F478" s="2" t="s">
        <v>31</v>
      </c>
      <c r="G478" s="2" t="s">
        <v>14</v>
      </c>
      <c r="H478" s="2" t="s">
        <v>534</v>
      </c>
      <c r="I478" s="2" t="s">
        <v>543</v>
      </c>
      <c r="J478" s="2" t="s">
        <v>24</v>
      </c>
      <c r="L478" t="str">
        <f t="shared" si="71"/>
        <v>Aarush Tekchandani</v>
      </c>
      <c r="M478" t="str">
        <f t="shared" si="65"/>
        <v>Discoverers</v>
      </c>
      <c r="N478" t="str">
        <f t="shared" si="66"/>
        <v>8 E</v>
      </c>
      <c r="O478" t="str">
        <f t="shared" si="64"/>
        <v>Photography;Film Making;Public Speaking;</v>
      </c>
      <c r="P478" s="12" t="s">
        <v>534</v>
      </c>
      <c r="Q478" t="s">
        <v>543</v>
      </c>
      <c r="R478" t="s">
        <v>24</v>
      </c>
      <c r="S478" t="s">
        <v>1112</v>
      </c>
      <c r="T478" t="str">
        <f t="shared" si="67"/>
        <v>Spellathon;Quiz;;Dance;DIY;Hindi Drama;Gardening;;Indoor Games;;Culinary;</v>
      </c>
      <c r="U478" t="str">
        <f t="shared" si="72"/>
        <v>Spellathon;Quiz;Dance;DIY;Hindi Drama;Gardening;Indoor Games;Culinary;</v>
      </c>
      <c r="V478" t="str">
        <f t="shared" si="68"/>
        <v>Photography;Film Making;Public Speaking;Spellathon;Quiz;Dance;DIY;Hindi Drama;Gardening;Indoor Games;Culinary;</v>
      </c>
      <c r="W478" t="str">
        <f t="shared" si="69"/>
        <v>Photography;Film Making;Public Speaking;Spellathon;Quiz;Dance;DIY;Hindi Drama;Gardening;Indoor Games;Culinary;</v>
      </c>
    </row>
    <row r="479" spans="1:23" x14ac:dyDescent="0.2">
      <c r="A479" s="2">
        <f t="shared" si="70"/>
        <v>478</v>
      </c>
      <c r="B479" s="2" t="s">
        <v>23</v>
      </c>
      <c r="C479" s="2" t="s">
        <v>658</v>
      </c>
      <c r="D479" s="2" t="s">
        <v>931</v>
      </c>
      <c r="E479" s="7" t="s">
        <v>533</v>
      </c>
      <c r="F479" s="2" t="s">
        <v>18</v>
      </c>
      <c r="G479" s="2" t="s">
        <v>22</v>
      </c>
      <c r="H479" s="2" t="s">
        <v>534</v>
      </c>
      <c r="I479" s="2" t="s">
        <v>23</v>
      </c>
      <c r="J479" s="2" t="s">
        <v>24</v>
      </c>
      <c r="L479" t="str">
        <f t="shared" si="71"/>
        <v>Advait Swaminathan</v>
      </c>
      <c r="M479" t="str">
        <f t="shared" si="65"/>
        <v>Voyagers</v>
      </c>
      <c r="N479" t="str">
        <f t="shared" si="66"/>
        <v>8 C</v>
      </c>
      <c r="O479" t="str">
        <f t="shared" si="64"/>
        <v>Photography;Quiz;Public Speaking;</v>
      </c>
      <c r="P479" s="12" t="s">
        <v>534</v>
      </c>
      <c r="Q479" t="s">
        <v>23</v>
      </c>
      <c r="R479" t="s">
        <v>24</v>
      </c>
      <c r="S479" t="s">
        <v>1112</v>
      </c>
      <c r="T479" t="str">
        <f t="shared" si="67"/>
        <v>Spellathon;;Film Making;Dance;DIY;Hindi Drama;Gardening;;Indoor Games;;Culinary;</v>
      </c>
      <c r="U479" t="str">
        <f t="shared" si="72"/>
        <v>Spellathon;Film Making;Dance;DIY;Hindi Drama;Gardening;Indoor Games;Culinary;</v>
      </c>
      <c r="V479" t="str">
        <f t="shared" si="68"/>
        <v>Photography;Quiz;Public Speaking;Spellathon;Film Making;Dance;DIY;Hindi Drama;Gardening;Indoor Games;Culinary;</v>
      </c>
      <c r="W479" t="str">
        <f t="shared" si="69"/>
        <v>Photography;Quiz;Public Speaking;Spellathon;Film Making;Dance;DIY;Hindi Drama;Gardening;Indoor Games;Culinary;</v>
      </c>
    </row>
    <row r="480" spans="1:23" x14ac:dyDescent="0.2">
      <c r="A480" s="2">
        <f t="shared" si="70"/>
        <v>479</v>
      </c>
      <c r="B480" s="2" t="s">
        <v>534</v>
      </c>
      <c r="C480" s="2" t="s">
        <v>932</v>
      </c>
      <c r="D480" s="2" t="s">
        <v>366</v>
      </c>
      <c r="E480" s="7" t="s">
        <v>533</v>
      </c>
      <c r="F480" s="2" t="s">
        <v>34</v>
      </c>
      <c r="G480" s="2" t="s">
        <v>22</v>
      </c>
      <c r="H480" s="2" t="s">
        <v>534</v>
      </c>
      <c r="I480" s="2" t="s">
        <v>543</v>
      </c>
      <c r="J480" s="2" t="s">
        <v>24</v>
      </c>
      <c r="L480" t="str">
        <f t="shared" si="71"/>
        <v>Akshat Mathur</v>
      </c>
      <c r="M480" t="str">
        <f t="shared" si="65"/>
        <v>Voyagers</v>
      </c>
      <c r="N480" t="str">
        <f t="shared" si="66"/>
        <v>8 A</v>
      </c>
      <c r="O480" t="str">
        <f t="shared" si="64"/>
        <v>Photography;Film Making;Public Speaking;</v>
      </c>
      <c r="P480" s="12" t="s">
        <v>534</v>
      </c>
      <c r="Q480" t="s">
        <v>543</v>
      </c>
      <c r="R480" t="s">
        <v>24</v>
      </c>
      <c r="S480" t="s">
        <v>1112</v>
      </c>
      <c r="T480" t="str">
        <f t="shared" si="67"/>
        <v>Spellathon;Quiz;;Dance;DIY;Hindi Drama;Gardening;;Indoor Games;;Culinary;</v>
      </c>
      <c r="U480" t="str">
        <f t="shared" si="72"/>
        <v>Spellathon;Quiz;Dance;DIY;Hindi Drama;Gardening;Indoor Games;Culinary;</v>
      </c>
      <c r="V480" t="str">
        <f t="shared" si="68"/>
        <v>Photography;Film Making;Public Speaking;Spellathon;Quiz;Dance;DIY;Hindi Drama;Gardening;Indoor Games;Culinary;</v>
      </c>
      <c r="W480" t="str">
        <f t="shared" si="69"/>
        <v>Photography;Film Making;Public Speaking;Spellathon;Quiz;Dance;DIY;Hindi Drama;Gardening;Indoor Games;Culinary;</v>
      </c>
    </row>
    <row r="481" spans="1:23" x14ac:dyDescent="0.2">
      <c r="A481" s="2">
        <f t="shared" si="70"/>
        <v>480</v>
      </c>
      <c r="B481" s="2" t="s">
        <v>40</v>
      </c>
      <c r="C481" s="2" t="s">
        <v>933</v>
      </c>
      <c r="D481" s="2" t="s">
        <v>934</v>
      </c>
      <c r="E481" s="7" t="s">
        <v>533</v>
      </c>
      <c r="F481" s="2" t="s">
        <v>13</v>
      </c>
      <c r="G481" s="2" t="s">
        <v>43</v>
      </c>
      <c r="H481" s="2" t="s">
        <v>534</v>
      </c>
      <c r="I481" s="2" t="s">
        <v>40</v>
      </c>
      <c r="J481" s="2" t="s">
        <v>35</v>
      </c>
      <c r="L481" t="str">
        <f t="shared" si="71"/>
        <v>Amrutha  Kota</v>
      </c>
      <c r="M481" t="str">
        <f t="shared" si="65"/>
        <v>Explorers</v>
      </c>
      <c r="N481" t="str">
        <f t="shared" si="66"/>
        <v>8 D</v>
      </c>
      <c r="O481" t="str">
        <f t="shared" si="64"/>
        <v>Photography;DIY;Indoor Games;</v>
      </c>
      <c r="P481" s="12" t="s">
        <v>534</v>
      </c>
      <c r="Q481" t="s">
        <v>40</v>
      </c>
      <c r="R481" t="s">
        <v>35</v>
      </c>
      <c r="S481" t="s">
        <v>1112</v>
      </c>
      <c r="T481" t="str">
        <f t="shared" si="67"/>
        <v>Spellathon;Quiz;Film Making;Dance;;Hindi Drama;Gardening;Public Speaking;;;Culinary;</v>
      </c>
      <c r="U481" t="str">
        <f t="shared" si="72"/>
        <v>Spellathon;Quiz;Film Making;Dance;Hindi Drama;Gardening;Public Speaking;Culinary;</v>
      </c>
      <c r="V481" t="str">
        <f t="shared" si="68"/>
        <v>Photography;DIY;Indoor Games;Spellathon;Quiz;Film Making;Dance;Hindi Drama;Gardening;Public Speaking;Culinary;</v>
      </c>
      <c r="W481" t="str">
        <f t="shared" si="69"/>
        <v>Photography;DIY;Indoor Games;Spellathon;Quiz;Film Making;Dance;Hindi Drama;Gardening;Public Speaking;Culinary;</v>
      </c>
    </row>
    <row r="482" spans="1:23" x14ac:dyDescent="0.2">
      <c r="A482" s="2">
        <f t="shared" si="70"/>
        <v>481</v>
      </c>
      <c r="B482" s="2" t="s">
        <v>40</v>
      </c>
      <c r="C482" s="2" t="s">
        <v>937</v>
      </c>
      <c r="D482" s="2" t="s">
        <v>327</v>
      </c>
      <c r="E482" s="7" t="s">
        <v>533</v>
      </c>
      <c r="F482" s="2" t="s">
        <v>34</v>
      </c>
      <c r="G482" s="2" t="s">
        <v>43</v>
      </c>
      <c r="H482" s="2" t="s">
        <v>534</v>
      </c>
      <c r="I482" s="2" t="s">
        <v>40</v>
      </c>
      <c r="J482" s="2" t="s">
        <v>24</v>
      </c>
      <c r="L482" t="str">
        <f t="shared" si="71"/>
        <v>Anantika Srivastava</v>
      </c>
      <c r="M482" t="str">
        <f t="shared" si="65"/>
        <v>Explorers</v>
      </c>
      <c r="N482" t="str">
        <f t="shared" si="66"/>
        <v>8 A</v>
      </c>
      <c r="O482" t="str">
        <f t="shared" si="64"/>
        <v>Photography;DIY;Public Speaking;</v>
      </c>
      <c r="P482" s="12" t="s">
        <v>534</v>
      </c>
      <c r="Q482" t="s">
        <v>40</v>
      </c>
      <c r="R482" t="s">
        <v>24</v>
      </c>
      <c r="S482" t="s">
        <v>1112</v>
      </c>
      <c r="T482" t="str">
        <f t="shared" si="67"/>
        <v>Spellathon;Quiz;Film Making;Dance;;Hindi Drama;Gardening;;Indoor Games;;Culinary;</v>
      </c>
      <c r="U482" t="str">
        <f t="shared" si="72"/>
        <v>Spellathon;Quiz;Film Making;Dance;Hindi Drama;Gardening;Indoor Games;Culinary;</v>
      </c>
      <c r="V482" t="str">
        <f t="shared" si="68"/>
        <v>Photography;DIY;Public Speaking;Spellathon;Quiz;Film Making;Dance;Hindi Drama;Gardening;Indoor Games;Culinary;</v>
      </c>
      <c r="W482" t="str">
        <f t="shared" si="69"/>
        <v>Photography;DIY;Public Speaking;Spellathon;Quiz;Film Making;Dance;Hindi Drama;Gardening;Indoor Games;Culinary;</v>
      </c>
    </row>
    <row r="483" spans="1:23" x14ac:dyDescent="0.2">
      <c r="A483" s="2">
        <f t="shared" si="70"/>
        <v>482</v>
      </c>
      <c r="B483" s="2" t="s">
        <v>534</v>
      </c>
      <c r="C483" s="2" t="s">
        <v>670</v>
      </c>
      <c r="D483" s="2" t="s">
        <v>938</v>
      </c>
      <c r="E483" s="7" t="s">
        <v>533</v>
      </c>
      <c r="F483" s="2" t="s">
        <v>46</v>
      </c>
      <c r="G483" s="2" t="s">
        <v>43</v>
      </c>
      <c r="H483" s="2" t="s">
        <v>534</v>
      </c>
      <c r="I483" s="2" t="s">
        <v>543</v>
      </c>
      <c r="J483" s="2" t="s">
        <v>62</v>
      </c>
      <c r="L483" t="str">
        <f t="shared" si="71"/>
        <v>Anwesha Mazumdar</v>
      </c>
      <c r="M483" t="str">
        <f t="shared" si="65"/>
        <v>Explorers</v>
      </c>
      <c r="N483" t="str">
        <f t="shared" si="66"/>
        <v>8 B</v>
      </c>
      <c r="O483" t="str">
        <f t="shared" si="64"/>
        <v>Photography;Film Making;Hindi Drama;</v>
      </c>
      <c r="P483" s="12" t="s">
        <v>534</v>
      </c>
      <c r="Q483" t="s">
        <v>543</v>
      </c>
      <c r="R483" t="s">
        <v>62</v>
      </c>
      <c r="S483" t="s">
        <v>1112</v>
      </c>
      <c r="T483" t="str">
        <f t="shared" si="67"/>
        <v>Spellathon;Quiz;;Dance;DIY;;Gardening;Public Speaking;Indoor Games;;Culinary;</v>
      </c>
      <c r="U483" t="str">
        <f t="shared" si="72"/>
        <v>Spellathon;Quiz;Dance;DIY;Gardening;Public Speaking;Indoor Games;Culinary;</v>
      </c>
      <c r="V483" t="str">
        <f t="shared" si="68"/>
        <v>Photography;Film Making;Hindi Drama;Spellathon;Quiz;Dance;DIY;Gardening;Public Speaking;Indoor Games;Culinary;</v>
      </c>
      <c r="W483" t="str">
        <f t="shared" si="69"/>
        <v>Photography;Film Making;Hindi Drama;Spellathon;Quiz;Dance;DIY;Gardening;Public Speaking;Indoor Games;Culinary;</v>
      </c>
    </row>
    <row r="484" spans="1:23" x14ac:dyDescent="0.2">
      <c r="A484" s="2">
        <f t="shared" si="70"/>
        <v>483</v>
      </c>
      <c r="B484" s="4" t="s">
        <v>534</v>
      </c>
      <c r="C484" s="2" t="s">
        <v>134</v>
      </c>
      <c r="D484" s="2" t="s">
        <v>144</v>
      </c>
      <c r="E484" s="7" t="s">
        <v>533</v>
      </c>
      <c r="F484" s="2" t="s">
        <v>34</v>
      </c>
      <c r="G484" s="2" t="s">
        <v>22</v>
      </c>
      <c r="H484" s="2" t="s">
        <v>534</v>
      </c>
      <c r="I484" s="2" t="s">
        <v>543</v>
      </c>
      <c r="J484" s="2" t="s">
        <v>78</v>
      </c>
      <c r="L484" t="str">
        <f t="shared" si="71"/>
        <v>Arnav Jain</v>
      </c>
      <c r="M484" t="str">
        <f t="shared" si="65"/>
        <v>Voyagers</v>
      </c>
      <c r="N484" t="str">
        <f t="shared" si="66"/>
        <v>8 A</v>
      </c>
      <c r="O484" t="str">
        <f t="shared" si="64"/>
        <v>Photography;Film Making;Gardening;</v>
      </c>
      <c r="P484" s="12" t="s">
        <v>534</v>
      </c>
      <c r="Q484" t="s">
        <v>543</v>
      </c>
      <c r="R484" t="s">
        <v>78</v>
      </c>
      <c r="S484" t="s">
        <v>1112</v>
      </c>
      <c r="T484" t="str">
        <f t="shared" si="67"/>
        <v>Spellathon;Quiz;;Dance;DIY;Hindi Drama;;Public Speaking;Indoor Games;;Culinary;</v>
      </c>
      <c r="U484" t="str">
        <f t="shared" si="72"/>
        <v>Spellathon;Quiz;Dance;DIY;Hindi Drama;Public Speaking;Indoor Games;Culinary;</v>
      </c>
      <c r="V484" t="str">
        <f t="shared" si="68"/>
        <v>Photography;Film Making;Gardening;Spellathon;Quiz;Dance;DIY;Hindi Drama;Public Speaking;Indoor Games;Culinary;</v>
      </c>
      <c r="W484" t="str">
        <f t="shared" si="69"/>
        <v>Photography;Film Making;Gardening;Spellathon;Quiz;Dance;DIY;Hindi Drama;Public Speaking;Indoor Games;Culinary;</v>
      </c>
    </row>
    <row r="485" spans="1:23" x14ac:dyDescent="0.2">
      <c r="A485" s="2">
        <f t="shared" si="70"/>
        <v>484</v>
      </c>
      <c r="B485" s="1" t="s">
        <v>24</v>
      </c>
      <c r="C485" s="2" t="s">
        <v>139</v>
      </c>
      <c r="D485" s="2" t="s">
        <v>228</v>
      </c>
      <c r="E485" s="7" t="s">
        <v>533</v>
      </c>
      <c r="F485" s="2" t="s">
        <v>46</v>
      </c>
      <c r="G485" s="2" t="s">
        <v>43</v>
      </c>
      <c r="H485" s="2" t="s">
        <v>534</v>
      </c>
      <c r="I485" s="2" t="s">
        <v>24</v>
      </c>
      <c r="J485" s="2" t="s">
        <v>28</v>
      </c>
      <c r="L485" t="str">
        <f t="shared" si="71"/>
        <v>Arya Patel</v>
      </c>
      <c r="M485" t="str">
        <f t="shared" si="65"/>
        <v>Explorers</v>
      </c>
      <c r="N485" t="str">
        <f t="shared" si="66"/>
        <v>8 B</v>
      </c>
      <c r="O485" t="str">
        <f t="shared" si="64"/>
        <v>Photography;Public Speaking;Dance;</v>
      </c>
      <c r="P485" s="12" t="s">
        <v>534</v>
      </c>
      <c r="Q485" t="s">
        <v>24</v>
      </c>
      <c r="R485" t="s">
        <v>28</v>
      </c>
      <c r="S485" t="s">
        <v>1112</v>
      </c>
      <c r="T485" t="str">
        <f t="shared" si="67"/>
        <v>Spellathon;Quiz;Film Making;;DIY;Hindi Drama;Gardening;;Indoor Games;;Culinary;</v>
      </c>
      <c r="U485" t="str">
        <f t="shared" si="72"/>
        <v>Spellathon;Quiz;Film Making;DIY;Hindi Drama;Gardening;Indoor Games;Culinary;</v>
      </c>
      <c r="V485" t="str">
        <f t="shared" si="68"/>
        <v>Photography;Public Speaking;Dance;Spellathon;Quiz;Film Making;DIY;Hindi Drama;Gardening;Indoor Games;Culinary;</v>
      </c>
      <c r="W485" t="str">
        <f t="shared" si="69"/>
        <v>Photography;Public Speaking;Dance;Spellathon;Quiz;Film Making;DIY;Hindi Drama;Gardening;Indoor Games;Culinary;</v>
      </c>
    </row>
    <row r="486" spans="1:23" x14ac:dyDescent="0.2">
      <c r="A486" s="2">
        <f t="shared" si="70"/>
        <v>485</v>
      </c>
      <c r="B486" s="2" t="s">
        <v>534</v>
      </c>
      <c r="C486" s="2" t="s">
        <v>941</v>
      </c>
      <c r="D486" s="2" t="s">
        <v>942</v>
      </c>
      <c r="E486" s="7" t="s">
        <v>533</v>
      </c>
      <c r="F486" s="2" t="s">
        <v>31</v>
      </c>
      <c r="G486" s="2" t="s">
        <v>43</v>
      </c>
      <c r="H486" s="2" t="s">
        <v>534</v>
      </c>
      <c r="I486" s="2" t="s">
        <v>35</v>
      </c>
      <c r="J486" s="2" t="s">
        <v>543</v>
      </c>
      <c r="L486" t="str">
        <f t="shared" si="71"/>
        <v>Devadath  Pillai</v>
      </c>
      <c r="M486" t="str">
        <f t="shared" si="65"/>
        <v>Explorers</v>
      </c>
      <c r="N486" t="str">
        <f t="shared" si="66"/>
        <v>8 E</v>
      </c>
      <c r="O486" t="str">
        <f t="shared" si="64"/>
        <v>Photography;Indoor Games;Film Making;</v>
      </c>
      <c r="P486" s="12" t="s">
        <v>534</v>
      </c>
      <c r="Q486" t="s">
        <v>35</v>
      </c>
      <c r="R486" t="s">
        <v>543</v>
      </c>
      <c r="S486" t="s">
        <v>1112</v>
      </c>
      <c r="T486" t="str">
        <f t="shared" si="67"/>
        <v>Spellathon;Quiz;;Dance;DIY;Hindi Drama;Gardening;Public Speaking;;;Culinary;</v>
      </c>
      <c r="U486" t="str">
        <f t="shared" si="72"/>
        <v>Spellathon;Quiz;Dance;DIY;Hindi Drama;Gardening;Public Speaking;Culinary;</v>
      </c>
      <c r="V486" t="str">
        <f t="shared" si="68"/>
        <v>Photography;Indoor Games;Film Making;Spellathon;Quiz;Dance;DIY;Hindi Drama;Gardening;Public Speaking;Culinary;</v>
      </c>
      <c r="W486" t="str">
        <f t="shared" si="69"/>
        <v>Photography;Indoor Games;Film Making;Spellathon;Quiz;Dance;DIY;Hindi Drama;Gardening;Public Speaking;Culinary;</v>
      </c>
    </row>
    <row r="487" spans="1:23" x14ac:dyDescent="0.2">
      <c r="A487" s="2">
        <f t="shared" si="70"/>
        <v>486</v>
      </c>
      <c r="B487" s="2" t="s">
        <v>534</v>
      </c>
      <c r="C487" s="2" t="s">
        <v>946</v>
      </c>
      <c r="D487" s="2" t="s">
        <v>947</v>
      </c>
      <c r="E487" s="7" t="s">
        <v>533</v>
      </c>
      <c r="F487" s="2" t="s">
        <v>34</v>
      </c>
      <c r="G487" s="2" t="s">
        <v>27</v>
      </c>
      <c r="H487" s="2" t="s">
        <v>534</v>
      </c>
      <c r="I487" s="2" t="s">
        <v>543</v>
      </c>
      <c r="J487" s="2" t="s">
        <v>24</v>
      </c>
      <c r="L487" t="str">
        <f t="shared" si="71"/>
        <v>Devika Jaswal</v>
      </c>
      <c r="M487" t="str">
        <f t="shared" si="65"/>
        <v>Pioneers</v>
      </c>
      <c r="N487" t="str">
        <f t="shared" si="66"/>
        <v>8 A</v>
      </c>
      <c r="O487" t="str">
        <f t="shared" si="64"/>
        <v>Photography;Film Making;Public Speaking;</v>
      </c>
      <c r="P487" s="12" t="s">
        <v>534</v>
      </c>
      <c r="Q487" t="s">
        <v>543</v>
      </c>
      <c r="R487" t="s">
        <v>24</v>
      </c>
      <c r="S487" t="s">
        <v>1112</v>
      </c>
      <c r="T487" t="str">
        <f t="shared" si="67"/>
        <v>Spellathon;Quiz;;Dance;DIY;Hindi Drama;Gardening;;Indoor Games;;Culinary;</v>
      </c>
      <c r="U487" t="str">
        <f t="shared" si="72"/>
        <v>Spellathon;Quiz;Dance;DIY;Hindi Drama;Gardening;Indoor Games;Culinary;</v>
      </c>
      <c r="V487" t="str">
        <f t="shared" si="68"/>
        <v>Photography;Film Making;Public Speaking;Spellathon;Quiz;Dance;DIY;Hindi Drama;Gardening;Indoor Games;Culinary;</v>
      </c>
      <c r="W487" t="str">
        <f t="shared" si="69"/>
        <v>Photography;Film Making;Public Speaking;Spellathon;Quiz;Dance;DIY;Hindi Drama;Gardening;Indoor Games;Culinary;</v>
      </c>
    </row>
    <row r="488" spans="1:23" x14ac:dyDescent="0.2">
      <c r="A488" s="2">
        <f t="shared" si="70"/>
        <v>487</v>
      </c>
      <c r="B488" s="2" t="s">
        <v>534</v>
      </c>
      <c r="C488" s="2" t="s">
        <v>950</v>
      </c>
      <c r="D488" s="2" t="s">
        <v>951</v>
      </c>
      <c r="E488" s="7" t="s">
        <v>533</v>
      </c>
      <c r="F488" s="2" t="s">
        <v>13</v>
      </c>
      <c r="G488" s="2" t="s">
        <v>27</v>
      </c>
      <c r="H488" s="2" t="s">
        <v>534</v>
      </c>
      <c r="I488" s="2" t="s">
        <v>543</v>
      </c>
      <c r="J488" s="2" t="s">
        <v>28</v>
      </c>
      <c r="L488" t="str">
        <f t="shared" si="71"/>
        <v>Irresh Vijay</v>
      </c>
      <c r="M488" t="str">
        <f t="shared" si="65"/>
        <v>Pioneers</v>
      </c>
      <c r="N488" t="str">
        <f t="shared" si="66"/>
        <v>8 D</v>
      </c>
      <c r="O488" t="str">
        <f t="shared" si="64"/>
        <v>Photography;Film Making;Dance;</v>
      </c>
      <c r="P488" s="12" t="s">
        <v>534</v>
      </c>
      <c r="Q488" t="s">
        <v>543</v>
      </c>
      <c r="R488" t="s">
        <v>28</v>
      </c>
      <c r="S488" t="s">
        <v>1112</v>
      </c>
      <c r="T488" t="str">
        <f t="shared" si="67"/>
        <v>Spellathon;Quiz;;;DIY;Hindi Drama;Gardening;Public Speaking;Indoor Games;;Culinary;</v>
      </c>
      <c r="U488" t="str">
        <f t="shared" si="72"/>
        <v>Spellathon;Quiz;DIY;Hindi Drama;Gardening;Public Speaking;Indoor Games;Culinary;</v>
      </c>
      <c r="V488" t="str">
        <f t="shared" si="68"/>
        <v>Photography;Film Making;Dance;Spellathon;Quiz;DIY;Hindi Drama;Gardening;Public Speaking;Indoor Games;Culinary;</v>
      </c>
      <c r="W488" t="str">
        <f t="shared" si="69"/>
        <v>Photography;Film Making;Dance;Spellathon;Quiz;DIY;Hindi Drama;Gardening;Public Speaking;Indoor Games;Culinary;</v>
      </c>
    </row>
    <row r="489" spans="1:23" x14ac:dyDescent="0.2">
      <c r="A489" s="2">
        <f t="shared" si="70"/>
        <v>488</v>
      </c>
      <c r="B489" s="2" t="s">
        <v>28</v>
      </c>
      <c r="C489" s="2" t="s">
        <v>952</v>
      </c>
      <c r="D489" s="2" t="s">
        <v>953</v>
      </c>
      <c r="E489" s="7" t="s">
        <v>533</v>
      </c>
      <c r="F489" s="2" t="s">
        <v>31</v>
      </c>
      <c r="G489" s="2" t="s">
        <v>43</v>
      </c>
      <c r="H489" s="2" t="s">
        <v>534</v>
      </c>
      <c r="I489" s="2" t="s">
        <v>28</v>
      </c>
      <c r="J489" s="2" t="s">
        <v>40</v>
      </c>
      <c r="L489" t="str">
        <f t="shared" si="71"/>
        <v>Isha  Rotiwar</v>
      </c>
      <c r="M489" t="str">
        <f t="shared" si="65"/>
        <v>Explorers</v>
      </c>
      <c r="N489" t="str">
        <f t="shared" si="66"/>
        <v>8 E</v>
      </c>
      <c r="O489" t="str">
        <f t="shared" si="64"/>
        <v>Photography;Dance;DIY;</v>
      </c>
      <c r="P489" s="12" t="s">
        <v>534</v>
      </c>
      <c r="Q489" t="s">
        <v>28</v>
      </c>
      <c r="R489" t="s">
        <v>40</v>
      </c>
      <c r="S489" t="s">
        <v>1112</v>
      </c>
      <c r="T489" t="str">
        <f t="shared" si="67"/>
        <v>Spellathon;Quiz;Film Making;;;Hindi Drama;Gardening;Public Speaking;Indoor Games;;Culinary;</v>
      </c>
      <c r="U489" t="str">
        <f t="shared" si="72"/>
        <v>Spellathon;Quiz;Film Making;Hindi Drama;Gardening;Public Speaking;Indoor Games;Culinary;</v>
      </c>
      <c r="V489" t="str">
        <f t="shared" si="68"/>
        <v>Photography;Dance;DIY;Spellathon;Quiz;Film Making;Hindi Drama;Gardening;Public Speaking;Indoor Games;Culinary;</v>
      </c>
      <c r="W489" t="str">
        <f t="shared" si="69"/>
        <v>Photography;Dance;DIY;Spellathon;Quiz;Film Making;Hindi Drama;Gardening;Public Speaking;Indoor Games;Culinary;</v>
      </c>
    </row>
    <row r="490" spans="1:23" x14ac:dyDescent="0.2">
      <c r="A490" s="2">
        <f t="shared" si="70"/>
        <v>489</v>
      </c>
      <c r="B490" s="2" t="s">
        <v>62</v>
      </c>
      <c r="C490" s="2" t="s">
        <v>954</v>
      </c>
      <c r="D490" s="2" t="s">
        <v>955</v>
      </c>
      <c r="E490" s="7" t="s">
        <v>533</v>
      </c>
      <c r="F490" s="2" t="s">
        <v>46</v>
      </c>
      <c r="G490" s="2" t="s">
        <v>14</v>
      </c>
      <c r="H490" s="2" t="s">
        <v>534</v>
      </c>
      <c r="I490" s="2" t="s">
        <v>62</v>
      </c>
      <c r="J490" s="2" t="s">
        <v>35</v>
      </c>
      <c r="L490" t="str">
        <f t="shared" si="71"/>
        <v>Jaymann Taneja</v>
      </c>
      <c r="M490" t="str">
        <f t="shared" si="65"/>
        <v>Discoverers</v>
      </c>
      <c r="N490" t="str">
        <f t="shared" si="66"/>
        <v>8 B</v>
      </c>
      <c r="O490" t="str">
        <f t="shared" si="64"/>
        <v>Photography;Hindi Drama;Indoor Games;</v>
      </c>
      <c r="P490" s="12" t="s">
        <v>534</v>
      </c>
      <c r="Q490" t="s">
        <v>62</v>
      </c>
      <c r="R490" t="s">
        <v>35</v>
      </c>
      <c r="S490" t="s">
        <v>1112</v>
      </c>
      <c r="T490" t="str">
        <f t="shared" si="67"/>
        <v>Spellathon;Quiz;Film Making;Dance;DIY;;Gardening;Public Speaking;;;Culinary;</v>
      </c>
      <c r="U490" t="str">
        <f t="shared" si="72"/>
        <v>Spellathon;Quiz;Film Making;Dance;DIY;Gardening;Public Speaking;Culinary;</v>
      </c>
      <c r="V490" t="str">
        <f t="shared" si="68"/>
        <v>Photography;Hindi Drama;Indoor Games;Spellathon;Quiz;Film Making;Dance;DIY;Gardening;Public Speaking;Culinary;</v>
      </c>
      <c r="W490" t="str">
        <f t="shared" si="69"/>
        <v>Photography;Hindi Drama;Indoor Games;Spellathon;Quiz;Film Making;Dance;DIY;Gardening;Public Speaking;Culinary;</v>
      </c>
    </row>
    <row r="491" spans="1:23" x14ac:dyDescent="0.2">
      <c r="A491" s="2">
        <f t="shared" si="70"/>
        <v>490</v>
      </c>
      <c r="B491" s="2" t="s">
        <v>40</v>
      </c>
      <c r="C491" s="2" t="s">
        <v>958</v>
      </c>
      <c r="D491" s="2" t="s">
        <v>959</v>
      </c>
      <c r="E491" s="7" t="s">
        <v>533</v>
      </c>
      <c r="F491" s="2" t="s">
        <v>34</v>
      </c>
      <c r="G491" s="2" t="s">
        <v>27</v>
      </c>
      <c r="H491" s="2" t="s">
        <v>534</v>
      </c>
      <c r="I491" s="2" t="s">
        <v>40</v>
      </c>
      <c r="J491" s="2" t="s">
        <v>28</v>
      </c>
      <c r="L491" t="str">
        <f t="shared" si="71"/>
        <v xml:space="preserve">Lisann  Sequeira </v>
      </c>
      <c r="M491" t="str">
        <f t="shared" si="65"/>
        <v>Pioneers</v>
      </c>
      <c r="N491" t="str">
        <f t="shared" si="66"/>
        <v>8 A</v>
      </c>
      <c r="O491" t="str">
        <f t="shared" si="64"/>
        <v>Photography;DIY;Dance;</v>
      </c>
      <c r="P491" s="12" t="s">
        <v>534</v>
      </c>
      <c r="Q491" t="s">
        <v>40</v>
      </c>
      <c r="R491" t="s">
        <v>28</v>
      </c>
      <c r="S491" t="s">
        <v>1112</v>
      </c>
      <c r="T491" t="str">
        <f t="shared" si="67"/>
        <v>Spellathon;Quiz;Film Making;;;Hindi Drama;Gardening;Public Speaking;Indoor Games;;Culinary;</v>
      </c>
      <c r="U491" t="str">
        <f t="shared" si="72"/>
        <v>Spellathon;Quiz;Film Making;Hindi Drama;Gardening;Public Speaking;Indoor Games;Culinary;</v>
      </c>
      <c r="V491" t="str">
        <f t="shared" si="68"/>
        <v>Photography;DIY;Dance;Spellathon;Quiz;Film Making;Hindi Drama;Gardening;Public Speaking;Indoor Games;Culinary;</v>
      </c>
      <c r="W491" t="str">
        <f t="shared" si="69"/>
        <v>Photography;DIY;Dance;Spellathon;Quiz;Film Making;Hindi Drama;Gardening;Public Speaking;Indoor Games;Culinary;</v>
      </c>
    </row>
    <row r="492" spans="1:23" x14ac:dyDescent="0.2">
      <c r="A492" s="2">
        <f t="shared" si="70"/>
        <v>491</v>
      </c>
      <c r="B492" s="1" t="s">
        <v>24</v>
      </c>
      <c r="C492" s="2" t="s">
        <v>328</v>
      </c>
      <c r="D492" s="2" t="s">
        <v>964</v>
      </c>
      <c r="E492" s="7" t="s">
        <v>533</v>
      </c>
      <c r="F492" s="2" t="s">
        <v>74</v>
      </c>
      <c r="G492" s="2" t="s">
        <v>14</v>
      </c>
      <c r="H492" s="2" t="s">
        <v>534</v>
      </c>
      <c r="I492" s="2" t="s">
        <v>24</v>
      </c>
      <c r="J492" s="2" t="s">
        <v>543</v>
      </c>
      <c r="L492" t="str">
        <f t="shared" si="71"/>
        <v xml:space="preserve">Nikita Barsainya </v>
      </c>
      <c r="M492" t="str">
        <f t="shared" si="65"/>
        <v>Discoverers</v>
      </c>
      <c r="N492" t="str">
        <f t="shared" si="66"/>
        <v>8 F</v>
      </c>
      <c r="O492" t="str">
        <f t="shared" si="64"/>
        <v>Photography;Public Speaking;Film Making;</v>
      </c>
      <c r="P492" s="12" t="s">
        <v>534</v>
      </c>
      <c r="Q492" t="s">
        <v>24</v>
      </c>
      <c r="R492" t="s">
        <v>543</v>
      </c>
      <c r="S492" t="s">
        <v>1112</v>
      </c>
      <c r="T492" t="str">
        <f t="shared" si="67"/>
        <v>Spellathon;Quiz;;Dance;DIY;Hindi Drama;Gardening;;Indoor Games;;Culinary;</v>
      </c>
      <c r="U492" t="str">
        <f t="shared" si="72"/>
        <v>Spellathon;Quiz;Dance;DIY;Hindi Drama;Gardening;Indoor Games;Culinary;</v>
      </c>
      <c r="V492" t="str">
        <f t="shared" si="68"/>
        <v>Photography;Public Speaking;Film Making;Spellathon;Quiz;Dance;DIY;Hindi Drama;Gardening;Indoor Games;Culinary;</v>
      </c>
      <c r="W492" t="str">
        <f t="shared" si="69"/>
        <v>Photography;Public Speaking;Film Making;Spellathon;Quiz;Dance;DIY;Hindi Drama;Gardening;Indoor Games;Culinary;</v>
      </c>
    </row>
    <row r="493" spans="1:23" x14ac:dyDescent="0.2">
      <c r="A493" s="2">
        <f t="shared" si="70"/>
        <v>492</v>
      </c>
      <c r="B493" s="2" t="s">
        <v>40</v>
      </c>
      <c r="C493" s="2" t="s">
        <v>965</v>
      </c>
      <c r="D493" s="2" t="s">
        <v>966</v>
      </c>
      <c r="E493" s="7" t="s">
        <v>533</v>
      </c>
      <c r="F493" s="2" t="s">
        <v>34</v>
      </c>
      <c r="G493" s="2" t="s">
        <v>14</v>
      </c>
      <c r="H493" s="2" t="s">
        <v>534</v>
      </c>
      <c r="I493" s="2" t="s">
        <v>40</v>
      </c>
      <c r="J493" s="2" t="s">
        <v>28</v>
      </c>
      <c r="L493" t="str">
        <f t="shared" si="71"/>
        <v>Nitisha Sundaresan</v>
      </c>
      <c r="M493" t="str">
        <f t="shared" si="65"/>
        <v>Discoverers</v>
      </c>
      <c r="N493" t="str">
        <f t="shared" si="66"/>
        <v>8 A</v>
      </c>
      <c r="O493" t="str">
        <f t="shared" si="64"/>
        <v>Photography;DIY;Dance;</v>
      </c>
      <c r="P493" s="12" t="s">
        <v>534</v>
      </c>
      <c r="Q493" t="s">
        <v>40</v>
      </c>
      <c r="R493" t="s">
        <v>28</v>
      </c>
      <c r="S493" t="s">
        <v>1112</v>
      </c>
      <c r="T493" t="str">
        <f t="shared" si="67"/>
        <v>Spellathon;Quiz;Film Making;;;Hindi Drama;Gardening;Public Speaking;Indoor Games;;Culinary;</v>
      </c>
      <c r="U493" t="str">
        <f t="shared" si="72"/>
        <v>Spellathon;Quiz;Film Making;Hindi Drama;Gardening;Public Speaking;Indoor Games;Culinary;</v>
      </c>
      <c r="V493" t="str">
        <f t="shared" si="68"/>
        <v>Photography;DIY;Dance;Spellathon;Quiz;Film Making;Hindi Drama;Gardening;Public Speaking;Indoor Games;Culinary;</v>
      </c>
      <c r="W493" t="str">
        <f t="shared" si="69"/>
        <v>Photography;DIY;Dance;Spellathon;Quiz;Film Making;Hindi Drama;Gardening;Public Speaking;Indoor Games;Culinary;</v>
      </c>
    </row>
    <row r="494" spans="1:23" x14ac:dyDescent="0.2">
      <c r="A494" s="2">
        <f t="shared" si="70"/>
        <v>493</v>
      </c>
      <c r="B494" s="2" t="s">
        <v>534</v>
      </c>
      <c r="C494" s="2" t="s">
        <v>781</v>
      </c>
      <c r="D494" s="2" t="s">
        <v>969</v>
      </c>
      <c r="E494" s="7" t="s">
        <v>533</v>
      </c>
      <c r="F494" s="2" t="s">
        <v>34</v>
      </c>
      <c r="G494" s="2" t="s">
        <v>27</v>
      </c>
      <c r="H494" s="2" t="s">
        <v>534</v>
      </c>
      <c r="I494" s="2" t="s">
        <v>35</v>
      </c>
      <c r="J494" s="2" t="s">
        <v>543</v>
      </c>
      <c r="L494" t="str">
        <f t="shared" si="71"/>
        <v>Pranav Somalinga Pyari Babu</v>
      </c>
      <c r="M494" t="str">
        <f t="shared" si="65"/>
        <v>Pioneers</v>
      </c>
      <c r="N494" t="str">
        <f t="shared" si="66"/>
        <v>8 A</v>
      </c>
      <c r="O494" t="str">
        <f t="shared" si="64"/>
        <v>Photography;Indoor Games;Film Making;</v>
      </c>
      <c r="P494" s="12" t="s">
        <v>534</v>
      </c>
      <c r="Q494" t="s">
        <v>35</v>
      </c>
      <c r="R494" t="s">
        <v>543</v>
      </c>
      <c r="S494" t="s">
        <v>1112</v>
      </c>
      <c r="T494" t="str">
        <f t="shared" si="67"/>
        <v>Spellathon;Quiz;;Dance;DIY;Hindi Drama;Gardening;Public Speaking;;;Culinary;</v>
      </c>
      <c r="U494" t="str">
        <f t="shared" si="72"/>
        <v>Spellathon;Quiz;Dance;DIY;Hindi Drama;Gardening;Public Speaking;Culinary;</v>
      </c>
      <c r="V494" t="str">
        <f t="shared" si="68"/>
        <v>Photography;Indoor Games;Film Making;Spellathon;Quiz;Dance;DIY;Hindi Drama;Gardening;Public Speaking;Culinary;</v>
      </c>
      <c r="W494" t="str">
        <f t="shared" si="69"/>
        <v>Photography;Indoor Games;Film Making;Spellathon;Quiz;Dance;DIY;Hindi Drama;Gardening;Public Speaking;Culinary;</v>
      </c>
    </row>
    <row r="495" spans="1:23" x14ac:dyDescent="0.2">
      <c r="A495" s="2">
        <f t="shared" si="70"/>
        <v>494</v>
      </c>
      <c r="B495" s="2" t="s">
        <v>62</v>
      </c>
      <c r="C495" s="2" t="s">
        <v>972</v>
      </c>
      <c r="D495" s="2" t="s">
        <v>973</v>
      </c>
      <c r="E495" s="7" t="s">
        <v>533</v>
      </c>
      <c r="F495" s="2" t="s">
        <v>31</v>
      </c>
      <c r="G495" s="2" t="s">
        <v>43</v>
      </c>
      <c r="H495" s="2" t="s">
        <v>534</v>
      </c>
      <c r="I495" s="2" t="s">
        <v>62</v>
      </c>
      <c r="J495" s="2" t="s">
        <v>543</v>
      </c>
      <c r="L495" t="str">
        <f t="shared" si="71"/>
        <v>Priyam Kotadiya</v>
      </c>
      <c r="M495" t="str">
        <f t="shared" si="65"/>
        <v>Explorers</v>
      </c>
      <c r="N495" t="str">
        <f t="shared" si="66"/>
        <v>8 E</v>
      </c>
      <c r="O495" t="str">
        <f t="shared" si="64"/>
        <v>Photography;Hindi Drama;Film Making;</v>
      </c>
      <c r="P495" s="12" t="s">
        <v>534</v>
      </c>
      <c r="Q495" t="s">
        <v>62</v>
      </c>
      <c r="R495" t="s">
        <v>543</v>
      </c>
      <c r="S495" t="s">
        <v>1112</v>
      </c>
      <c r="T495" t="str">
        <f t="shared" si="67"/>
        <v>Spellathon;Quiz;;Dance;DIY;;Gardening;Public Speaking;Indoor Games;;Culinary;</v>
      </c>
      <c r="U495" t="str">
        <f t="shared" si="72"/>
        <v>Spellathon;Quiz;Dance;DIY;Gardening;Public Speaking;Indoor Games;Culinary;</v>
      </c>
      <c r="V495" t="str">
        <f t="shared" si="68"/>
        <v>Photography;Hindi Drama;Film Making;Spellathon;Quiz;Dance;DIY;Gardening;Public Speaking;Indoor Games;Culinary;</v>
      </c>
      <c r="W495" t="str">
        <f t="shared" si="69"/>
        <v>Photography;Hindi Drama;Film Making;Spellathon;Quiz;Dance;DIY;Gardening;Public Speaking;Indoor Games;Culinary;</v>
      </c>
    </row>
    <row r="496" spans="1:23" x14ac:dyDescent="0.2">
      <c r="A496" s="2">
        <f t="shared" si="70"/>
        <v>495</v>
      </c>
      <c r="B496" s="1" t="s">
        <v>24</v>
      </c>
      <c r="C496" s="2" t="s">
        <v>974</v>
      </c>
      <c r="D496" s="2" t="s">
        <v>567</v>
      </c>
      <c r="E496" s="7" t="s">
        <v>533</v>
      </c>
      <c r="F496" s="2" t="s">
        <v>34</v>
      </c>
      <c r="G496" s="2" t="s">
        <v>43</v>
      </c>
      <c r="H496" s="2" t="s">
        <v>534</v>
      </c>
      <c r="I496" s="2" t="s">
        <v>24</v>
      </c>
      <c r="J496" s="2" t="s">
        <v>543</v>
      </c>
      <c r="L496" t="str">
        <f t="shared" si="71"/>
        <v>Raj Shah</v>
      </c>
      <c r="M496" t="str">
        <f t="shared" si="65"/>
        <v>Explorers</v>
      </c>
      <c r="N496" t="str">
        <f t="shared" si="66"/>
        <v>8 A</v>
      </c>
      <c r="O496" t="str">
        <f t="shared" si="64"/>
        <v>Photography;Public Speaking;Film Making;</v>
      </c>
      <c r="P496" s="12" t="s">
        <v>534</v>
      </c>
      <c r="Q496" t="s">
        <v>24</v>
      </c>
      <c r="R496" t="s">
        <v>543</v>
      </c>
      <c r="S496" t="s">
        <v>1112</v>
      </c>
      <c r="T496" t="str">
        <f t="shared" si="67"/>
        <v>Spellathon;Quiz;;Dance;DIY;Hindi Drama;Gardening;;Indoor Games;;Culinary;</v>
      </c>
      <c r="U496" t="str">
        <f t="shared" si="72"/>
        <v>Spellathon;Quiz;Dance;DIY;Hindi Drama;Gardening;Indoor Games;Culinary;</v>
      </c>
      <c r="V496" t="str">
        <f t="shared" si="68"/>
        <v>Photography;Public Speaking;Film Making;Spellathon;Quiz;Dance;DIY;Hindi Drama;Gardening;Indoor Games;Culinary;</v>
      </c>
      <c r="W496" t="str">
        <f t="shared" si="69"/>
        <v>Photography;Public Speaking;Film Making;Spellathon;Quiz;Dance;DIY;Hindi Drama;Gardening;Indoor Games;Culinary;</v>
      </c>
    </row>
    <row r="497" spans="1:23" x14ac:dyDescent="0.2">
      <c r="A497" s="2">
        <f t="shared" si="70"/>
        <v>496</v>
      </c>
      <c r="B497" s="2" t="s">
        <v>534</v>
      </c>
      <c r="C497" s="2" t="s">
        <v>975</v>
      </c>
      <c r="D497" s="2" t="s">
        <v>976</v>
      </c>
      <c r="E497" s="7" t="s">
        <v>533</v>
      </c>
      <c r="F497" s="2" t="s">
        <v>46</v>
      </c>
      <c r="G497" s="2" t="s">
        <v>22</v>
      </c>
      <c r="H497" s="2" t="s">
        <v>534</v>
      </c>
      <c r="I497" s="2" t="s">
        <v>23</v>
      </c>
      <c r="J497" s="2" t="s">
        <v>28</v>
      </c>
      <c r="L497" t="str">
        <f t="shared" si="71"/>
        <v xml:space="preserve">Renita Mariette  Ambrose’s </v>
      </c>
      <c r="M497" t="str">
        <f t="shared" si="65"/>
        <v>Voyagers</v>
      </c>
      <c r="N497" t="str">
        <f t="shared" si="66"/>
        <v>8 B</v>
      </c>
      <c r="O497" t="str">
        <f t="shared" si="64"/>
        <v>Photography;Quiz;Dance;</v>
      </c>
      <c r="P497" s="12" t="s">
        <v>534</v>
      </c>
      <c r="Q497" t="s">
        <v>23</v>
      </c>
      <c r="R497" t="s">
        <v>28</v>
      </c>
      <c r="S497" t="s">
        <v>1112</v>
      </c>
      <c r="T497" t="str">
        <f t="shared" si="67"/>
        <v>Spellathon;;Film Making;;DIY;Hindi Drama;Gardening;Public Speaking;Indoor Games;;Culinary;</v>
      </c>
      <c r="U497" t="str">
        <f t="shared" si="72"/>
        <v>Spellathon;Film Making;DIY;Hindi Drama;Gardening;Public Speaking;Indoor Games;Culinary;</v>
      </c>
      <c r="V497" t="str">
        <f t="shared" si="68"/>
        <v>Photography;Quiz;Dance;Spellathon;Film Making;DIY;Hindi Drama;Gardening;Public Speaking;Indoor Games;Culinary;</v>
      </c>
      <c r="W497" t="str">
        <f t="shared" si="69"/>
        <v>Photography;Quiz;Dance;Spellathon;Film Making;DIY;Hindi Drama;Gardening;Public Speaking;Indoor Games;Culinary;</v>
      </c>
    </row>
    <row r="498" spans="1:23" x14ac:dyDescent="0.2">
      <c r="A498" s="2">
        <f t="shared" si="70"/>
        <v>497</v>
      </c>
      <c r="B498" s="2" t="s">
        <v>534</v>
      </c>
      <c r="C498" s="2" t="s">
        <v>389</v>
      </c>
      <c r="D498" s="2" t="s">
        <v>977</v>
      </c>
      <c r="E498" s="7" t="s">
        <v>533</v>
      </c>
      <c r="F498" s="2" t="s">
        <v>46</v>
      </c>
      <c r="G498" s="2" t="s">
        <v>14</v>
      </c>
      <c r="H498" s="2" t="s">
        <v>534</v>
      </c>
      <c r="I498" s="2" t="s">
        <v>543</v>
      </c>
      <c r="J498" s="2" t="s">
        <v>24</v>
      </c>
      <c r="L498" t="str">
        <f t="shared" si="71"/>
        <v>Saachi Tole</v>
      </c>
      <c r="M498" t="str">
        <f t="shared" si="65"/>
        <v>Discoverers</v>
      </c>
      <c r="N498" t="str">
        <f t="shared" si="66"/>
        <v>8 B</v>
      </c>
      <c r="O498" t="str">
        <f t="shared" si="64"/>
        <v>Photography;Film Making;Public Speaking;</v>
      </c>
      <c r="P498" s="12" t="s">
        <v>534</v>
      </c>
      <c r="Q498" t="s">
        <v>543</v>
      </c>
      <c r="R498" t="s">
        <v>24</v>
      </c>
      <c r="S498" t="s">
        <v>1112</v>
      </c>
      <c r="T498" t="str">
        <f t="shared" si="67"/>
        <v>Spellathon;Quiz;;Dance;DIY;Hindi Drama;Gardening;;Indoor Games;;Culinary;</v>
      </c>
      <c r="U498" t="str">
        <f t="shared" si="72"/>
        <v>Spellathon;Quiz;Dance;DIY;Hindi Drama;Gardening;Indoor Games;Culinary;</v>
      </c>
      <c r="V498" t="str">
        <f t="shared" si="68"/>
        <v>Photography;Film Making;Public Speaking;Spellathon;Quiz;Dance;DIY;Hindi Drama;Gardening;Indoor Games;Culinary;</v>
      </c>
      <c r="W498" t="str">
        <f t="shared" si="69"/>
        <v>Photography;Film Making;Public Speaking;Spellathon;Quiz;Dance;DIY;Hindi Drama;Gardening;Indoor Games;Culinary;</v>
      </c>
    </row>
    <row r="499" spans="1:23" x14ac:dyDescent="0.2">
      <c r="A499" s="2">
        <f t="shared" si="70"/>
        <v>498</v>
      </c>
      <c r="B499" s="2" t="s">
        <v>28</v>
      </c>
      <c r="C499" s="2" t="s">
        <v>980</v>
      </c>
      <c r="D499" s="2" t="s">
        <v>981</v>
      </c>
      <c r="E499" s="7" t="s">
        <v>533</v>
      </c>
      <c r="F499" s="2" t="s">
        <v>34</v>
      </c>
      <c r="G499" s="2" t="s">
        <v>43</v>
      </c>
      <c r="H499" s="2" t="s">
        <v>534</v>
      </c>
      <c r="I499" s="2" t="s">
        <v>28</v>
      </c>
      <c r="J499" s="2" t="s">
        <v>40</v>
      </c>
      <c r="L499" t="str">
        <f t="shared" si="71"/>
        <v xml:space="preserve">Sanvi  Gupta </v>
      </c>
      <c r="M499" t="str">
        <f t="shared" si="65"/>
        <v>Explorers</v>
      </c>
      <c r="N499" t="str">
        <f t="shared" si="66"/>
        <v>8 A</v>
      </c>
      <c r="O499" t="str">
        <f t="shared" si="64"/>
        <v>Photography;Dance;DIY;</v>
      </c>
      <c r="P499" s="12" t="s">
        <v>534</v>
      </c>
      <c r="Q499" t="s">
        <v>28</v>
      </c>
      <c r="R499" t="s">
        <v>40</v>
      </c>
      <c r="S499" t="s">
        <v>1112</v>
      </c>
      <c r="T499" t="str">
        <f t="shared" si="67"/>
        <v>Spellathon;Quiz;Film Making;;;Hindi Drama;Gardening;Public Speaking;Indoor Games;;Culinary;</v>
      </c>
      <c r="U499" t="str">
        <f t="shared" si="72"/>
        <v>Spellathon;Quiz;Film Making;Hindi Drama;Gardening;Public Speaking;Indoor Games;Culinary;</v>
      </c>
      <c r="V499" t="str">
        <f t="shared" si="68"/>
        <v>Photography;Dance;DIY;Spellathon;Quiz;Film Making;Hindi Drama;Gardening;Public Speaking;Indoor Games;Culinary;</v>
      </c>
      <c r="W499" t="str">
        <f t="shared" si="69"/>
        <v>Photography;Dance;DIY;Spellathon;Quiz;Film Making;Hindi Drama;Gardening;Public Speaking;Indoor Games;Culinary;</v>
      </c>
    </row>
    <row r="500" spans="1:23" x14ac:dyDescent="0.2">
      <c r="A500" s="2">
        <f t="shared" si="70"/>
        <v>499</v>
      </c>
      <c r="B500" s="2" t="s">
        <v>534</v>
      </c>
      <c r="C500" s="2" t="s">
        <v>984</v>
      </c>
      <c r="D500" s="2" t="s">
        <v>985</v>
      </c>
      <c r="E500" s="7" t="s">
        <v>533</v>
      </c>
      <c r="F500" s="2" t="s">
        <v>13</v>
      </c>
      <c r="G500" s="2" t="s">
        <v>43</v>
      </c>
      <c r="H500" s="2" t="s">
        <v>534</v>
      </c>
      <c r="I500" s="2" t="s">
        <v>35</v>
      </c>
      <c r="J500" s="2" t="s">
        <v>40</v>
      </c>
      <c r="L500" t="str">
        <f t="shared" si="71"/>
        <v>Shounak  Kamat</v>
      </c>
      <c r="M500" t="str">
        <f t="shared" si="65"/>
        <v>Explorers</v>
      </c>
      <c r="N500" t="str">
        <f t="shared" si="66"/>
        <v>8 D</v>
      </c>
      <c r="O500" t="str">
        <f t="shared" si="64"/>
        <v>Photography;Indoor Games;DIY;</v>
      </c>
      <c r="P500" s="12" t="s">
        <v>534</v>
      </c>
      <c r="Q500" t="s">
        <v>35</v>
      </c>
      <c r="R500" t="s">
        <v>40</v>
      </c>
      <c r="S500" t="s">
        <v>1112</v>
      </c>
      <c r="T500" t="str">
        <f t="shared" si="67"/>
        <v>Spellathon;Quiz;Film Making;Dance;;Hindi Drama;Gardening;Public Speaking;;;Culinary;</v>
      </c>
      <c r="U500" t="str">
        <f t="shared" si="72"/>
        <v>Spellathon;Quiz;Film Making;Dance;Hindi Drama;Gardening;Public Speaking;Culinary;</v>
      </c>
      <c r="V500" t="str">
        <f t="shared" si="68"/>
        <v>Photography;Indoor Games;DIY;Spellathon;Quiz;Film Making;Dance;Hindi Drama;Gardening;Public Speaking;Culinary;</v>
      </c>
      <c r="W500" t="str">
        <f t="shared" si="69"/>
        <v>Photography;Indoor Games;DIY;Spellathon;Quiz;Film Making;Dance;Hindi Drama;Gardening;Public Speaking;Culinary;</v>
      </c>
    </row>
    <row r="501" spans="1:23" x14ac:dyDescent="0.2">
      <c r="A501" s="2">
        <f t="shared" si="70"/>
        <v>500</v>
      </c>
      <c r="B501" s="2" t="s">
        <v>40</v>
      </c>
      <c r="C501" s="2" t="s">
        <v>987</v>
      </c>
      <c r="D501" s="2" t="s">
        <v>988</v>
      </c>
      <c r="E501" s="7" t="s">
        <v>533</v>
      </c>
      <c r="F501" s="2" t="s">
        <v>74</v>
      </c>
      <c r="G501" s="2" t="s">
        <v>22</v>
      </c>
      <c r="H501" s="2" t="s">
        <v>534</v>
      </c>
      <c r="I501" s="2" t="s">
        <v>40</v>
      </c>
      <c r="J501" s="2" t="s">
        <v>543</v>
      </c>
      <c r="L501" t="str">
        <f t="shared" si="71"/>
        <v>Shubhi Shakalya</v>
      </c>
      <c r="M501" t="str">
        <f t="shared" si="65"/>
        <v>Voyagers</v>
      </c>
      <c r="N501" t="str">
        <f t="shared" si="66"/>
        <v>8 F</v>
      </c>
      <c r="O501" t="str">
        <f t="shared" si="64"/>
        <v>Photography;DIY;Film Making;</v>
      </c>
      <c r="P501" s="12" t="s">
        <v>534</v>
      </c>
      <c r="Q501" t="s">
        <v>40</v>
      </c>
      <c r="R501" t="s">
        <v>543</v>
      </c>
      <c r="S501" t="s">
        <v>1112</v>
      </c>
      <c r="T501" t="str">
        <f t="shared" si="67"/>
        <v>Spellathon;Quiz;;Dance;;Hindi Drama;Gardening;Public Speaking;Indoor Games;;Culinary;</v>
      </c>
      <c r="U501" t="str">
        <f t="shared" si="72"/>
        <v>Spellathon;Quiz;Dance;Hindi Drama;Gardening;Public Speaking;Indoor Games;Culinary;</v>
      </c>
      <c r="V501" t="str">
        <f t="shared" si="68"/>
        <v>Photography;DIY;Film Making;Spellathon;Quiz;Dance;Hindi Drama;Gardening;Public Speaking;Indoor Games;Culinary;</v>
      </c>
      <c r="W501" t="str">
        <f t="shared" si="69"/>
        <v>Photography;DIY;Film Making;Spellathon;Quiz;Dance;Hindi Drama;Gardening;Public Speaking;Indoor Games;Culinary;</v>
      </c>
    </row>
    <row r="502" spans="1:23" x14ac:dyDescent="0.2">
      <c r="A502" s="2">
        <f t="shared" si="70"/>
        <v>501</v>
      </c>
      <c r="B502" s="2" t="s">
        <v>40</v>
      </c>
      <c r="C502" s="2" t="s">
        <v>989</v>
      </c>
      <c r="D502" s="2" t="s">
        <v>990</v>
      </c>
      <c r="E502" s="7" t="s">
        <v>533</v>
      </c>
      <c r="F502" s="2" t="s">
        <v>34</v>
      </c>
      <c r="G502" s="2" t="s">
        <v>43</v>
      </c>
      <c r="H502" s="2" t="s">
        <v>534</v>
      </c>
      <c r="I502" s="2" t="s">
        <v>40</v>
      </c>
      <c r="J502" s="2" t="s">
        <v>35</v>
      </c>
      <c r="L502" t="str">
        <f t="shared" si="71"/>
        <v>Tejas Kurmala</v>
      </c>
      <c r="M502" t="str">
        <f t="shared" si="65"/>
        <v>Explorers</v>
      </c>
      <c r="N502" t="str">
        <f t="shared" si="66"/>
        <v>8 A</v>
      </c>
      <c r="O502" t="str">
        <f t="shared" si="64"/>
        <v>Photography;DIY;Indoor Games;</v>
      </c>
      <c r="P502" s="12" t="s">
        <v>534</v>
      </c>
      <c r="Q502" t="s">
        <v>40</v>
      </c>
      <c r="R502" t="s">
        <v>35</v>
      </c>
      <c r="S502" t="s">
        <v>1112</v>
      </c>
      <c r="T502" t="str">
        <f t="shared" si="67"/>
        <v>Spellathon;Quiz;Film Making;Dance;;Hindi Drama;Gardening;Public Speaking;;;Culinary;</v>
      </c>
      <c r="U502" t="str">
        <f t="shared" si="72"/>
        <v>Spellathon;Quiz;Film Making;Dance;Hindi Drama;Gardening;Public Speaking;Culinary;</v>
      </c>
      <c r="V502" t="str">
        <f t="shared" si="68"/>
        <v>Photography;DIY;Indoor Games;Spellathon;Quiz;Film Making;Dance;Hindi Drama;Gardening;Public Speaking;Culinary;</v>
      </c>
      <c r="W502" t="str">
        <f t="shared" si="69"/>
        <v>Photography;DIY;Indoor Games;Spellathon;Quiz;Film Making;Dance;Hindi Drama;Gardening;Public Speaking;Culinary;</v>
      </c>
    </row>
    <row r="503" spans="1:23" x14ac:dyDescent="0.2">
      <c r="A503" s="2">
        <f t="shared" si="70"/>
        <v>502</v>
      </c>
      <c r="B503" s="2" t="s">
        <v>40</v>
      </c>
      <c r="C503" s="2" t="s">
        <v>993</v>
      </c>
      <c r="D503" s="2" t="s">
        <v>758</v>
      </c>
      <c r="E503" s="7" t="s">
        <v>533</v>
      </c>
      <c r="F503" s="2" t="s">
        <v>34</v>
      </c>
      <c r="G503" s="2" t="s">
        <v>27</v>
      </c>
      <c r="H503" s="2" t="s">
        <v>534</v>
      </c>
      <c r="I503" s="2" t="s">
        <v>40</v>
      </c>
      <c r="J503" s="2" t="s">
        <v>24</v>
      </c>
      <c r="L503" t="str">
        <f t="shared" si="71"/>
        <v xml:space="preserve">Yuvana  Balasubramanian </v>
      </c>
      <c r="M503" t="str">
        <f t="shared" si="65"/>
        <v>Pioneers</v>
      </c>
      <c r="N503" t="str">
        <f t="shared" si="66"/>
        <v>8 A</v>
      </c>
      <c r="O503" t="str">
        <f t="shared" si="64"/>
        <v>Photography;DIY;Public Speaking;</v>
      </c>
      <c r="P503" s="12" t="s">
        <v>534</v>
      </c>
      <c r="Q503" t="s">
        <v>40</v>
      </c>
      <c r="R503" t="s">
        <v>24</v>
      </c>
      <c r="S503" t="s">
        <v>1112</v>
      </c>
      <c r="T503" t="str">
        <f t="shared" si="67"/>
        <v>Spellathon;Quiz;Film Making;Dance;;Hindi Drama;Gardening;;Indoor Games;;Culinary;</v>
      </c>
      <c r="U503" t="str">
        <f t="shared" si="72"/>
        <v>Spellathon;Quiz;Film Making;Dance;Hindi Drama;Gardening;Indoor Games;Culinary;</v>
      </c>
      <c r="V503" t="str">
        <f t="shared" si="68"/>
        <v>Photography;DIY;Public Speaking;Spellathon;Quiz;Film Making;Dance;Hindi Drama;Gardening;Indoor Games;Culinary;</v>
      </c>
      <c r="W503" t="str">
        <f t="shared" si="69"/>
        <v>Photography;DIY;Public Speaking;Spellathon;Quiz;Film Making;Dance;Hindi Drama;Gardening;Indoor Games;Culinary;</v>
      </c>
    </row>
    <row r="504" spans="1:23" x14ac:dyDescent="0.2">
      <c r="A504" s="2">
        <f t="shared" si="70"/>
        <v>503</v>
      </c>
      <c r="B504" s="2" t="s">
        <v>24</v>
      </c>
      <c r="C504" s="2" t="s">
        <v>996</v>
      </c>
      <c r="D504" s="2" t="s">
        <v>997</v>
      </c>
      <c r="E504" s="7" t="s">
        <v>533</v>
      </c>
      <c r="F504" s="2" t="s">
        <v>46</v>
      </c>
      <c r="G504" s="2" t="s">
        <v>22</v>
      </c>
      <c r="H504" s="2" t="s">
        <v>24</v>
      </c>
      <c r="I504" s="2" t="s">
        <v>23</v>
      </c>
      <c r="J504" s="2" t="s">
        <v>534</v>
      </c>
      <c r="L504" t="str">
        <f t="shared" si="71"/>
        <v>Anaika  Prasanna</v>
      </c>
      <c r="M504" t="str">
        <f t="shared" si="65"/>
        <v>Voyagers</v>
      </c>
      <c r="N504" t="str">
        <f t="shared" si="66"/>
        <v>8 B</v>
      </c>
      <c r="O504" t="str">
        <f t="shared" si="64"/>
        <v>Public Speaking;Quiz;Photography;</v>
      </c>
      <c r="P504" s="12" t="s">
        <v>24</v>
      </c>
      <c r="Q504" t="s">
        <v>23</v>
      </c>
      <c r="R504" t="s">
        <v>534</v>
      </c>
      <c r="S504" t="s">
        <v>1112</v>
      </c>
      <c r="T504" t="str">
        <f t="shared" si="67"/>
        <v>Spellathon;;Film Making;Dance;DIY;Hindi Drama;Gardening;;Indoor Games;;Culinary;</v>
      </c>
      <c r="U504" t="str">
        <f t="shared" si="72"/>
        <v>Spellathon;Film Making;Dance;DIY;Hindi Drama;Gardening;Indoor Games;Culinary;</v>
      </c>
      <c r="V504" t="str">
        <f t="shared" si="68"/>
        <v>Public Speaking;Quiz;Photography;Spellathon;Film Making;Dance;DIY;Hindi Drama;Gardening;Indoor Games;Culinary;</v>
      </c>
      <c r="W504" t="str">
        <f t="shared" si="69"/>
        <v>Public Speaking;Quiz;Photography;Spellathon;Film Making;Dance;DIY;Hindi Drama;Gardening;Indoor Games;Culinary;</v>
      </c>
    </row>
    <row r="505" spans="1:23" x14ac:dyDescent="0.2">
      <c r="A505" s="2">
        <f t="shared" si="70"/>
        <v>504</v>
      </c>
      <c r="B505" s="1" t="s">
        <v>24</v>
      </c>
      <c r="C505" s="2" t="s">
        <v>122</v>
      </c>
      <c r="D505" s="2" t="s">
        <v>999</v>
      </c>
      <c r="E505" s="7" t="s">
        <v>533</v>
      </c>
      <c r="F505" s="2" t="s">
        <v>18</v>
      </c>
      <c r="G505" s="2" t="s">
        <v>14</v>
      </c>
      <c r="H505" s="2" t="s">
        <v>24</v>
      </c>
      <c r="I505" s="2" t="s">
        <v>23</v>
      </c>
      <c r="J505" s="2" t="s">
        <v>78</v>
      </c>
      <c r="L505" t="str">
        <f t="shared" si="71"/>
        <v>Ansh Tandon</v>
      </c>
      <c r="M505" t="str">
        <f t="shared" si="65"/>
        <v>Discoverers</v>
      </c>
      <c r="N505" t="str">
        <f t="shared" si="66"/>
        <v>8 C</v>
      </c>
      <c r="O505" t="str">
        <f t="shared" ref="O505:O568" si="73">CONCATENATE(H505,";",I505,";",J505,";")</f>
        <v>Public Speaking;Quiz;Gardening;</v>
      </c>
      <c r="P505" s="12" t="s">
        <v>24</v>
      </c>
      <c r="Q505" t="s">
        <v>23</v>
      </c>
      <c r="R505" t="s">
        <v>78</v>
      </c>
      <c r="S505" t="s">
        <v>1112</v>
      </c>
      <c r="T505" t="str">
        <f t="shared" si="67"/>
        <v>Spellathon;;Film Making;Dance;DIY;Hindi Drama;;;Indoor Games;Photography;Culinary;</v>
      </c>
      <c r="U505" t="str">
        <f t="shared" si="72"/>
        <v>Spellathon;Film Making;Dance;DIY;Hindi Drama;Indoor Games;Photography;Culinary;</v>
      </c>
      <c r="V505" t="str">
        <f t="shared" si="68"/>
        <v>Public Speaking;Quiz;Gardening;Spellathon;Film Making;Dance;DIY;Hindi Drama;Indoor Games;Photography;Culinary;</v>
      </c>
      <c r="W505" t="str">
        <f t="shared" si="69"/>
        <v>Public Speaking;Quiz;Gardening;Spellathon;Film Making;Dance;DIY;Hindi Drama;Indoor Games;Photography;Culinary;</v>
      </c>
    </row>
    <row r="506" spans="1:23" x14ac:dyDescent="0.2">
      <c r="A506" s="2">
        <f t="shared" si="70"/>
        <v>505</v>
      </c>
      <c r="B506" s="1" t="s">
        <v>24</v>
      </c>
      <c r="C506" s="2" t="s">
        <v>1002</v>
      </c>
      <c r="D506" s="2" t="s">
        <v>1003</v>
      </c>
      <c r="E506" s="7" t="s">
        <v>533</v>
      </c>
      <c r="F506" s="2" t="s">
        <v>13</v>
      </c>
      <c r="G506" s="2" t="s">
        <v>14</v>
      </c>
      <c r="H506" s="2" t="s">
        <v>24</v>
      </c>
      <c r="I506" s="2" t="s">
        <v>543</v>
      </c>
      <c r="J506" s="2" t="s">
        <v>534</v>
      </c>
      <c r="L506" t="str">
        <f t="shared" si="71"/>
        <v>Asmeeta Kumar Rajesh</v>
      </c>
      <c r="M506" t="str">
        <f t="shared" si="65"/>
        <v>Discoverers</v>
      </c>
      <c r="N506" t="str">
        <f t="shared" si="66"/>
        <v>8 D</v>
      </c>
      <c r="O506" t="str">
        <f t="shared" si="73"/>
        <v>Public Speaking;Film Making;Photography;</v>
      </c>
      <c r="P506" s="12" t="s">
        <v>24</v>
      </c>
      <c r="Q506" t="s">
        <v>543</v>
      </c>
      <c r="R506" t="s">
        <v>534</v>
      </c>
      <c r="S506" t="s">
        <v>1112</v>
      </c>
      <c r="T506" t="str">
        <f t="shared" si="67"/>
        <v>Spellathon;Quiz;;Dance;DIY;Hindi Drama;Gardening;;Indoor Games;;Culinary;</v>
      </c>
      <c r="U506" t="str">
        <f t="shared" si="72"/>
        <v>Spellathon;Quiz;Dance;DIY;Hindi Drama;Gardening;Indoor Games;Culinary;</v>
      </c>
      <c r="V506" t="str">
        <f t="shared" si="68"/>
        <v>Public Speaking;Film Making;Photography;Spellathon;Quiz;Dance;DIY;Hindi Drama;Gardening;Indoor Games;Culinary;</v>
      </c>
      <c r="W506" t="str">
        <f t="shared" si="69"/>
        <v>Public Speaking;Film Making;Photography;Spellathon;Quiz;Dance;DIY;Hindi Drama;Gardening;Indoor Games;Culinary;</v>
      </c>
    </row>
    <row r="507" spans="1:23" x14ac:dyDescent="0.2">
      <c r="A507" s="2">
        <f t="shared" si="70"/>
        <v>506</v>
      </c>
      <c r="B507" s="2" t="s">
        <v>24</v>
      </c>
      <c r="C507" s="2" t="s">
        <v>189</v>
      </c>
      <c r="D507" s="2" t="s">
        <v>1004</v>
      </c>
      <c r="E507" s="7" t="s">
        <v>533</v>
      </c>
      <c r="F507" s="2" t="s">
        <v>74</v>
      </c>
      <c r="G507" s="2" t="s">
        <v>43</v>
      </c>
      <c r="H507" s="2" t="s">
        <v>24</v>
      </c>
      <c r="I507" s="2" t="s">
        <v>40</v>
      </c>
      <c r="J507" s="2" t="s">
        <v>28</v>
      </c>
      <c r="L507" t="str">
        <f t="shared" si="71"/>
        <v>Diya Bali</v>
      </c>
      <c r="M507" t="str">
        <f t="shared" si="65"/>
        <v>Explorers</v>
      </c>
      <c r="N507" t="str">
        <f t="shared" si="66"/>
        <v>8 F</v>
      </c>
      <c r="O507" t="str">
        <f t="shared" si="73"/>
        <v>Public Speaking;DIY;Dance;</v>
      </c>
      <c r="P507" s="12" t="s">
        <v>24</v>
      </c>
      <c r="Q507" t="s">
        <v>40</v>
      </c>
      <c r="R507" t="s">
        <v>28</v>
      </c>
      <c r="S507" t="s">
        <v>1112</v>
      </c>
      <c r="T507" t="str">
        <f t="shared" si="67"/>
        <v>Spellathon;Quiz;Film Making;;;Hindi Drama;Gardening;;Indoor Games;Photography;Culinary;</v>
      </c>
      <c r="U507" t="str">
        <f t="shared" si="72"/>
        <v>Spellathon;Quiz;Film Making;Hindi Drama;Gardening;Indoor Games;Photography;Culinary;</v>
      </c>
      <c r="V507" t="str">
        <f t="shared" si="68"/>
        <v>Public Speaking;DIY;Dance;Spellathon;Quiz;Film Making;Hindi Drama;Gardening;Indoor Games;Photography;Culinary;</v>
      </c>
      <c r="W507" t="str">
        <f t="shared" si="69"/>
        <v>Public Speaking;DIY;Dance;Spellathon;Quiz;Film Making;Hindi Drama;Gardening;Indoor Games;Photography;Culinary;</v>
      </c>
    </row>
    <row r="508" spans="1:23" x14ac:dyDescent="0.2">
      <c r="A508" s="2">
        <f t="shared" si="70"/>
        <v>507</v>
      </c>
      <c r="B508" s="2" t="s">
        <v>62</v>
      </c>
      <c r="C508" s="2" t="s">
        <v>772</v>
      </c>
      <c r="D508" s="2" t="s">
        <v>1008</v>
      </c>
      <c r="E508" s="7" t="s">
        <v>533</v>
      </c>
      <c r="F508" s="2" t="s">
        <v>31</v>
      </c>
      <c r="G508" s="2" t="s">
        <v>14</v>
      </c>
      <c r="H508" s="2" t="s">
        <v>24</v>
      </c>
      <c r="I508" s="2" t="s">
        <v>62</v>
      </c>
      <c r="J508" s="2" t="s">
        <v>78</v>
      </c>
      <c r="L508" t="str">
        <f t="shared" si="71"/>
        <v>Hasini Balaji</v>
      </c>
      <c r="M508" t="str">
        <f t="shared" si="65"/>
        <v>Discoverers</v>
      </c>
      <c r="N508" t="str">
        <f t="shared" si="66"/>
        <v>8 E</v>
      </c>
      <c r="O508" t="str">
        <f t="shared" si="73"/>
        <v>Public Speaking;Hindi Drama;Gardening;</v>
      </c>
      <c r="P508" s="12" t="s">
        <v>24</v>
      </c>
      <c r="Q508" t="s">
        <v>62</v>
      </c>
      <c r="R508" t="s">
        <v>78</v>
      </c>
      <c r="S508" t="s">
        <v>1112</v>
      </c>
      <c r="T508" t="str">
        <f t="shared" si="67"/>
        <v>Spellathon;Quiz;Film Making;Dance;DIY;;;;Indoor Games;Photography;Culinary;</v>
      </c>
      <c r="U508" t="str">
        <f t="shared" si="72"/>
        <v>Spellathon;Quiz;Film Making;Dance;DIY;Indoor Games;Photography;Culinary;</v>
      </c>
      <c r="V508" t="str">
        <f t="shared" si="68"/>
        <v>Public Speaking;Hindi Drama;Gardening;Spellathon;Quiz;Film Making;Dance;DIY;Indoor Games;Photography;Culinary;</v>
      </c>
      <c r="W508" t="str">
        <f t="shared" si="69"/>
        <v>Public Speaking;Hindi Drama;Gardening;Spellathon;Quiz;Film Making;Dance;DIY;Indoor Games;Photography;Culinary;</v>
      </c>
    </row>
    <row r="509" spans="1:23" x14ac:dyDescent="0.2">
      <c r="A509" s="2">
        <f t="shared" si="70"/>
        <v>508</v>
      </c>
      <c r="B509" s="2" t="s">
        <v>24</v>
      </c>
      <c r="C509" s="2" t="s">
        <v>1009</v>
      </c>
      <c r="D509" s="2" t="s">
        <v>1010</v>
      </c>
      <c r="E509" s="7" t="s">
        <v>533</v>
      </c>
      <c r="F509" s="2" t="s">
        <v>74</v>
      </c>
      <c r="G509" s="2" t="s">
        <v>43</v>
      </c>
      <c r="H509" s="2" t="s">
        <v>24</v>
      </c>
      <c r="I509" s="2" t="s">
        <v>543</v>
      </c>
      <c r="J509" s="2" t="s">
        <v>28</v>
      </c>
      <c r="L509" t="str">
        <f t="shared" si="71"/>
        <v>Ishanya Shukla</v>
      </c>
      <c r="M509" t="str">
        <f t="shared" si="65"/>
        <v>Explorers</v>
      </c>
      <c r="N509" t="str">
        <f t="shared" si="66"/>
        <v>8 F</v>
      </c>
      <c r="O509" t="str">
        <f t="shared" si="73"/>
        <v>Public Speaking;Film Making;Dance;</v>
      </c>
      <c r="P509" s="12" t="s">
        <v>24</v>
      </c>
      <c r="Q509" t="s">
        <v>543</v>
      </c>
      <c r="R509" t="s">
        <v>28</v>
      </c>
      <c r="S509" t="s">
        <v>1112</v>
      </c>
      <c r="T509" t="str">
        <f t="shared" si="67"/>
        <v>Spellathon;Quiz;;;DIY;Hindi Drama;Gardening;;Indoor Games;Photography;Culinary;</v>
      </c>
      <c r="U509" t="str">
        <f t="shared" si="72"/>
        <v>Spellathon;Quiz;DIY;Hindi Drama;Gardening;Indoor Games;Photography;Culinary;</v>
      </c>
      <c r="V509" t="str">
        <f t="shared" si="68"/>
        <v>Public Speaking;Film Making;Dance;Spellathon;Quiz;DIY;Hindi Drama;Gardening;Indoor Games;Photography;Culinary;</v>
      </c>
      <c r="W509" t="str">
        <f t="shared" si="69"/>
        <v>Public Speaking;Film Making;Dance;Spellathon;Quiz;DIY;Hindi Drama;Gardening;Indoor Games;Photography;Culinary;</v>
      </c>
    </row>
    <row r="510" spans="1:23" x14ac:dyDescent="0.2">
      <c r="A510" s="2">
        <f t="shared" si="70"/>
        <v>509</v>
      </c>
      <c r="B510" s="1" t="s">
        <v>24</v>
      </c>
      <c r="C510" s="2" t="s">
        <v>1011</v>
      </c>
      <c r="D510" s="2" t="s">
        <v>775</v>
      </c>
      <c r="E510" s="7" t="s">
        <v>533</v>
      </c>
      <c r="F510" s="2" t="s">
        <v>18</v>
      </c>
      <c r="G510" s="2" t="s">
        <v>14</v>
      </c>
      <c r="H510" s="2" t="s">
        <v>24</v>
      </c>
      <c r="I510" s="2" t="s">
        <v>78</v>
      </c>
      <c r="J510" s="2" t="s">
        <v>28</v>
      </c>
      <c r="L510" t="str">
        <f t="shared" si="71"/>
        <v xml:space="preserve">Jai Ananya  Deivaguru </v>
      </c>
      <c r="M510" t="str">
        <f t="shared" si="65"/>
        <v>Discoverers</v>
      </c>
      <c r="N510" t="str">
        <f t="shared" si="66"/>
        <v>8 C</v>
      </c>
      <c r="O510" t="str">
        <f t="shared" si="73"/>
        <v>Public Speaking;Gardening;Dance;</v>
      </c>
      <c r="P510" s="12" t="s">
        <v>24</v>
      </c>
      <c r="Q510" t="s">
        <v>78</v>
      </c>
      <c r="R510" t="s">
        <v>28</v>
      </c>
      <c r="S510" t="s">
        <v>1112</v>
      </c>
      <c r="T510" t="str">
        <f t="shared" si="67"/>
        <v>Spellathon;Quiz;Film Making;;DIY;Hindi Drama;;;Indoor Games;Photography;Culinary;</v>
      </c>
      <c r="U510" t="str">
        <f t="shared" si="72"/>
        <v>Spellathon;Quiz;Film Making;DIY;Hindi Drama;Indoor Games;Photography;Culinary;</v>
      </c>
      <c r="V510" t="str">
        <f t="shared" si="68"/>
        <v>Public Speaking;Gardening;Dance;Spellathon;Quiz;Film Making;DIY;Hindi Drama;Indoor Games;Photography;Culinary;</v>
      </c>
      <c r="W510" t="str">
        <f t="shared" si="69"/>
        <v>Public Speaking;Gardening;Dance;Spellathon;Quiz;Film Making;DIY;Hindi Drama;Indoor Games;Photography;Culinary;</v>
      </c>
    </row>
    <row r="511" spans="1:23" x14ac:dyDescent="0.2">
      <c r="A511" s="2">
        <f t="shared" si="70"/>
        <v>510</v>
      </c>
      <c r="B511" s="2" t="s">
        <v>62</v>
      </c>
      <c r="C511" s="2" t="s">
        <v>703</v>
      </c>
      <c r="D511" s="2" t="s">
        <v>1014</v>
      </c>
      <c r="E511" s="7" t="s">
        <v>533</v>
      </c>
      <c r="F511" s="2" t="s">
        <v>13</v>
      </c>
      <c r="G511" s="2" t="s">
        <v>14</v>
      </c>
      <c r="H511" s="2" t="s">
        <v>24</v>
      </c>
      <c r="I511" s="2" t="s">
        <v>62</v>
      </c>
      <c r="J511" s="2" t="s">
        <v>28</v>
      </c>
      <c r="L511" t="str">
        <f t="shared" si="71"/>
        <v>Kashvi Vyas</v>
      </c>
      <c r="M511" t="str">
        <f t="shared" si="65"/>
        <v>Discoverers</v>
      </c>
      <c r="N511" t="str">
        <f t="shared" si="66"/>
        <v>8 D</v>
      </c>
      <c r="O511" t="str">
        <f t="shared" si="73"/>
        <v>Public Speaking;Hindi Drama;Dance;</v>
      </c>
      <c r="P511" s="12" t="s">
        <v>24</v>
      </c>
      <c r="Q511" t="s">
        <v>62</v>
      </c>
      <c r="R511" t="s">
        <v>28</v>
      </c>
      <c r="S511" t="s">
        <v>1112</v>
      </c>
      <c r="T511" t="str">
        <f t="shared" si="67"/>
        <v>Spellathon;Quiz;Film Making;;DIY;;Gardening;;Indoor Games;Photography;Culinary;</v>
      </c>
      <c r="U511" t="str">
        <f t="shared" si="72"/>
        <v>Spellathon;Quiz;Film Making;DIY;Gardening;Indoor Games;Photography;Culinary;</v>
      </c>
      <c r="V511" t="str">
        <f t="shared" si="68"/>
        <v>Public Speaking;Hindi Drama;Dance;Spellathon;Quiz;Film Making;DIY;Gardening;Indoor Games;Photography;Culinary;</v>
      </c>
      <c r="W511" t="str">
        <f t="shared" si="69"/>
        <v>Public Speaking;Hindi Drama;Dance;Spellathon;Quiz;Film Making;DIY;Gardening;Indoor Games;Photography;Culinary;</v>
      </c>
    </row>
    <row r="512" spans="1:23" x14ac:dyDescent="0.2">
      <c r="A512" s="2">
        <f t="shared" si="70"/>
        <v>511</v>
      </c>
      <c r="B512" s="2" t="s">
        <v>24</v>
      </c>
      <c r="C512" s="2" t="s">
        <v>1015</v>
      </c>
      <c r="D512" s="2" t="s">
        <v>1016</v>
      </c>
      <c r="E512" s="7" t="s">
        <v>533</v>
      </c>
      <c r="F512" s="2" t="s">
        <v>18</v>
      </c>
      <c r="G512" s="2" t="s">
        <v>43</v>
      </c>
      <c r="H512" s="2" t="s">
        <v>24</v>
      </c>
      <c r="I512" s="2" t="s">
        <v>543</v>
      </c>
      <c r="J512" s="2" t="s">
        <v>534</v>
      </c>
      <c r="L512" t="str">
        <f t="shared" si="71"/>
        <v>Menaha  Gagroo Jain</v>
      </c>
      <c r="M512" t="str">
        <f t="shared" si="65"/>
        <v>Explorers</v>
      </c>
      <c r="N512" t="str">
        <f t="shared" si="66"/>
        <v>8 C</v>
      </c>
      <c r="O512" t="str">
        <f t="shared" si="73"/>
        <v>Public Speaking;Film Making;Photography;</v>
      </c>
      <c r="P512" s="12" t="s">
        <v>24</v>
      </c>
      <c r="Q512" t="s">
        <v>543</v>
      </c>
      <c r="R512" t="s">
        <v>534</v>
      </c>
      <c r="S512" t="s">
        <v>1112</v>
      </c>
      <c r="T512" t="str">
        <f t="shared" si="67"/>
        <v>Spellathon;Quiz;;Dance;DIY;Hindi Drama;Gardening;;Indoor Games;;Culinary;</v>
      </c>
      <c r="U512" t="str">
        <f t="shared" si="72"/>
        <v>Spellathon;Quiz;Dance;DIY;Hindi Drama;Gardening;Indoor Games;Culinary;</v>
      </c>
      <c r="V512" t="str">
        <f t="shared" si="68"/>
        <v>Public Speaking;Film Making;Photography;Spellathon;Quiz;Dance;DIY;Hindi Drama;Gardening;Indoor Games;Culinary;</v>
      </c>
      <c r="W512" t="str">
        <f t="shared" si="69"/>
        <v>Public Speaking;Film Making;Photography;Spellathon;Quiz;Dance;DIY;Hindi Drama;Gardening;Indoor Games;Culinary;</v>
      </c>
    </row>
    <row r="513" spans="1:23" x14ac:dyDescent="0.2">
      <c r="A513" s="2">
        <f t="shared" si="70"/>
        <v>512</v>
      </c>
      <c r="B513" s="2" t="s">
        <v>24</v>
      </c>
      <c r="C513" s="2" t="s">
        <v>1021</v>
      </c>
      <c r="D513" s="2" t="s">
        <v>1022</v>
      </c>
      <c r="E513" s="7" t="s">
        <v>533</v>
      </c>
      <c r="F513" s="2" t="s">
        <v>34</v>
      </c>
      <c r="G513" s="2" t="s">
        <v>22</v>
      </c>
      <c r="H513" s="2" t="s">
        <v>24</v>
      </c>
      <c r="I513" s="2" t="s">
        <v>543</v>
      </c>
      <c r="J513" s="2" t="s">
        <v>28</v>
      </c>
      <c r="L513" t="str">
        <f t="shared" si="71"/>
        <v>Misha Daga</v>
      </c>
      <c r="M513" t="str">
        <f t="shared" si="65"/>
        <v>Voyagers</v>
      </c>
      <c r="N513" t="str">
        <f t="shared" si="66"/>
        <v>8 A</v>
      </c>
      <c r="O513" t="str">
        <f t="shared" si="73"/>
        <v>Public Speaking;Film Making;Dance;</v>
      </c>
      <c r="P513" s="12" t="s">
        <v>24</v>
      </c>
      <c r="Q513" t="s">
        <v>543</v>
      </c>
      <c r="R513" t="s">
        <v>28</v>
      </c>
      <c r="S513" t="s">
        <v>1112</v>
      </c>
      <c r="T513" t="str">
        <f t="shared" si="67"/>
        <v>Spellathon;Quiz;;;DIY;Hindi Drama;Gardening;;Indoor Games;Photography;Culinary;</v>
      </c>
      <c r="U513" t="str">
        <f t="shared" si="72"/>
        <v>Spellathon;Quiz;DIY;Hindi Drama;Gardening;Indoor Games;Photography;Culinary;</v>
      </c>
      <c r="V513" t="str">
        <f t="shared" si="68"/>
        <v>Public Speaking;Film Making;Dance;Spellathon;Quiz;DIY;Hindi Drama;Gardening;Indoor Games;Photography;Culinary;</v>
      </c>
      <c r="W513" t="str">
        <f t="shared" si="69"/>
        <v>Public Speaking;Film Making;Dance;Spellathon;Quiz;DIY;Hindi Drama;Gardening;Indoor Games;Photography;Culinary;</v>
      </c>
    </row>
    <row r="514" spans="1:23" x14ac:dyDescent="0.2">
      <c r="A514" s="2">
        <f t="shared" si="70"/>
        <v>513</v>
      </c>
      <c r="B514" s="2" t="s">
        <v>62</v>
      </c>
      <c r="C514" s="2" t="s">
        <v>1024</v>
      </c>
      <c r="D514" s="2" t="s">
        <v>1025</v>
      </c>
      <c r="E514" s="7" t="s">
        <v>533</v>
      </c>
      <c r="F514" s="2" t="s">
        <v>34</v>
      </c>
      <c r="G514" s="2" t="s">
        <v>27</v>
      </c>
      <c r="H514" s="2" t="s">
        <v>24</v>
      </c>
      <c r="I514" s="2" t="s">
        <v>62</v>
      </c>
      <c r="J514" s="2" t="s">
        <v>23</v>
      </c>
      <c r="L514" t="str">
        <f t="shared" si="71"/>
        <v>Nandita Kanodia</v>
      </c>
      <c r="M514" t="str">
        <f t="shared" si="65"/>
        <v>Pioneers</v>
      </c>
      <c r="N514" t="str">
        <f t="shared" si="66"/>
        <v>8 A</v>
      </c>
      <c r="O514" t="str">
        <f t="shared" si="73"/>
        <v>Public Speaking;Hindi Drama;Quiz;</v>
      </c>
      <c r="P514" s="12" t="s">
        <v>24</v>
      </c>
      <c r="Q514" t="s">
        <v>62</v>
      </c>
      <c r="R514" t="s">
        <v>23</v>
      </c>
      <c r="S514" t="s">
        <v>1112</v>
      </c>
      <c r="T514" t="str">
        <f t="shared" si="67"/>
        <v>Spellathon;;Film Making;Dance;DIY;;Gardening;;Indoor Games;Photography;Culinary;</v>
      </c>
      <c r="U514" t="str">
        <f t="shared" si="72"/>
        <v>Spellathon;Film Making;Dance;DIY;Gardening;Indoor Games;Photography;Culinary;</v>
      </c>
      <c r="V514" t="str">
        <f t="shared" si="68"/>
        <v>Public Speaking;Hindi Drama;Quiz;Spellathon;Film Making;Dance;DIY;Gardening;Indoor Games;Photography;Culinary;</v>
      </c>
      <c r="W514" t="str">
        <f t="shared" si="69"/>
        <v>Public Speaking;Hindi Drama;Quiz;Spellathon;Film Making;Dance;DIY;Gardening;Indoor Games;Photography;Culinary;</v>
      </c>
    </row>
    <row r="515" spans="1:23" x14ac:dyDescent="0.2">
      <c r="A515" s="2">
        <f t="shared" si="70"/>
        <v>514</v>
      </c>
      <c r="B515" s="2" t="s">
        <v>24</v>
      </c>
      <c r="C515" s="2" t="s">
        <v>587</v>
      </c>
      <c r="D515" s="2" t="s">
        <v>580</v>
      </c>
      <c r="E515" s="7" t="s">
        <v>533</v>
      </c>
      <c r="F515" s="2" t="s">
        <v>74</v>
      </c>
      <c r="G515" s="2" t="s">
        <v>43</v>
      </c>
      <c r="H515" s="2" t="s">
        <v>24</v>
      </c>
      <c r="I515" s="2" t="s">
        <v>35</v>
      </c>
      <c r="J515" s="2" t="s">
        <v>23</v>
      </c>
      <c r="L515" t="str">
        <f t="shared" si="71"/>
        <v>Prisha Khandelwal</v>
      </c>
      <c r="M515" t="str">
        <f t="shared" ref="M515:M578" si="74">CONCATENATE(G515,"s")</f>
        <v>Explorers</v>
      </c>
      <c r="N515" t="str">
        <f t="shared" ref="N515:N578" si="75">CONCATENATE(E515," ",F515)</f>
        <v>8 F</v>
      </c>
      <c r="O515" t="str">
        <f t="shared" si="73"/>
        <v>Public Speaking;Indoor Games;Quiz;</v>
      </c>
      <c r="P515" s="12" t="s">
        <v>24</v>
      </c>
      <c r="Q515" t="s">
        <v>35</v>
      </c>
      <c r="R515" t="s">
        <v>23</v>
      </c>
      <c r="S515" t="s">
        <v>1112</v>
      </c>
      <c r="T515" t="str">
        <f t="shared" ref="T515:T578" si="76">SUBSTITUTE(SUBSTITUTE(SUBSTITUTE(S515,P515,""),Q515,""),R515,"")</f>
        <v>Spellathon;;Film Making;Dance;DIY;Hindi Drama;Gardening;;;Photography;Culinary;</v>
      </c>
      <c r="U515" t="str">
        <f t="shared" si="72"/>
        <v>Spellathon;Film Making;Dance;DIY;Hindi Drama;Gardening;Photography;Culinary;</v>
      </c>
      <c r="V515" t="str">
        <f t="shared" ref="V515:V578" si="77">CONCATENATE(O515,U515)</f>
        <v>Public Speaking;Indoor Games;Quiz;Spellathon;Film Making;Dance;DIY;Hindi Drama;Gardening;Photography;Culinary;</v>
      </c>
      <c r="W515" t="str">
        <f t="shared" ref="W515:W578" si="78">SUBSTITUTE(V515,";;",";")</f>
        <v>Public Speaking;Indoor Games;Quiz;Spellathon;Film Making;Dance;DIY;Hindi Drama;Gardening;Photography;Culinary;</v>
      </c>
    </row>
    <row r="516" spans="1:23" x14ac:dyDescent="0.2">
      <c r="A516" s="2">
        <f t="shared" ref="A516:A579" si="79">A515+1</f>
        <v>515</v>
      </c>
      <c r="B516" s="2" t="s">
        <v>24</v>
      </c>
      <c r="C516" s="2" t="s">
        <v>1033</v>
      </c>
      <c r="D516" s="2" t="s">
        <v>138</v>
      </c>
      <c r="E516" s="7" t="s">
        <v>533</v>
      </c>
      <c r="F516" s="2" t="s">
        <v>13</v>
      </c>
      <c r="G516" s="2" t="s">
        <v>27</v>
      </c>
      <c r="H516" s="2" t="s">
        <v>24</v>
      </c>
      <c r="I516" s="2" t="s">
        <v>23</v>
      </c>
      <c r="J516" s="2" t="s">
        <v>534</v>
      </c>
      <c r="L516" t="str">
        <f t="shared" ref="L516:L579" si="80">CONCATENATE(C516," ", D516)</f>
        <v>Shobhit  Gautam</v>
      </c>
      <c r="M516" t="str">
        <f t="shared" si="74"/>
        <v>Pioneers</v>
      </c>
      <c r="N516" t="str">
        <f t="shared" si="75"/>
        <v>8 D</v>
      </c>
      <c r="O516" t="str">
        <f t="shared" si="73"/>
        <v>Public Speaking;Quiz;Photography;</v>
      </c>
      <c r="P516" s="12" t="s">
        <v>24</v>
      </c>
      <c r="Q516" t="s">
        <v>23</v>
      </c>
      <c r="R516" t="s">
        <v>534</v>
      </c>
      <c r="S516" t="s">
        <v>1112</v>
      </c>
      <c r="T516" t="str">
        <f t="shared" si="76"/>
        <v>Spellathon;;Film Making;Dance;DIY;Hindi Drama;Gardening;;Indoor Games;;Culinary;</v>
      </c>
      <c r="U516" t="str">
        <f t="shared" ref="U516:U579" si="81">SUBSTITUTE(SUBSTITUTE(SUBSTITUTE(T516,";;;;",";"),";;;",";"),";;",";")</f>
        <v>Spellathon;Film Making;Dance;DIY;Hindi Drama;Gardening;Indoor Games;Culinary;</v>
      </c>
      <c r="V516" t="str">
        <f t="shared" si="77"/>
        <v>Public Speaking;Quiz;Photography;Spellathon;Film Making;Dance;DIY;Hindi Drama;Gardening;Indoor Games;Culinary;</v>
      </c>
      <c r="W516" t="str">
        <f t="shared" si="78"/>
        <v>Public Speaking;Quiz;Photography;Spellathon;Film Making;Dance;DIY;Hindi Drama;Gardening;Indoor Games;Culinary;</v>
      </c>
    </row>
    <row r="517" spans="1:23" x14ac:dyDescent="0.2">
      <c r="A517" s="2">
        <f t="shared" si="79"/>
        <v>516</v>
      </c>
      <c r="B517" s="2" t="s">
        <v>62</v>
      </c>
      <c r="C517" s="2" t="s">
        <v>1036</v>
      </c>
      <c r="D517" s="2" t="s">
        <v>1037</v>
      </c>
      <c r="E517" s="7" t="s">
        <v>533</v>
      </c>
      <c r="F517" s="2" t="s">
        <v>31</v>
      </c>
      <c r="G517" s="2" t="s">
        <v>27</v>
      </c>
      <c r="H517" s="2" t="s">
        <v>24</v>
      </c>
      <c r="I517" s="2" t="s">
        <v>62</v>
      </c>
      <c r="J517" s="2" t="s">
        <v>23</v>
      </c>
      <c r="L517" t="str">
        <f t="shared" si="80"/>
        <v>Sifath Kaur Mehdiratta</v>
      </c>
      <c r="M517" t="str">
        <f t="shared" si="74"/>
        <v>Pioneers</v>
      </c>
      <c r="N517" t="str">
        <f t="shared" si="75"/>
        <v>8 E</v>
      </c>
      <c r="O517" t="str">
        <f t="shared" si="73"/>
        <v>Public Speaking;Hindi Drama;Quiz;</v>
      </c>
      <c r="P517" s="12" t="s">
        <v>24</v>
      </c>
      <c r="Q517" t="s">
        <v>62</v>
      </c>
      <c r="R517" t="s">
        <v>23</v>
      </c>
      <c r="S517" t="s">
        <v>1112</v>
      </c>
      <c r="T517" t="str">
        <f t="shared" si="76"/>
        <v>Spellathon;;Film Making;Dance;DIY;;Gardening;;Indoor Games;Photography;Culinary;</v>
      </c>
      <c r="U517" t="str">
        <f t="shared" si="81"/>
        <v>Spellathon;Film Making;Dance;DIY;Gardening;Indoor Games;Photography;Culinary;</v>
      </c>
      <c r="V517" t="str">
        <f t="shared" si="77"/>
        <v>Public Speaking;Hindi Drama;Quiz;Spellathon;Film Making;Dance;DIY;Gardening;Indoor Games;Photography;Culinary;</v>
      </c>
      <c r="W517" t="str">
        <f t="shared" si="78"/>
        <v>Public Speaking;Hindi Drama;Quiz;Spellathon;Film Making;Dance;DIY;Gardening;Indoor Games;Photography;Culinary;</v>
      </c>
    </row>
    <row r="518" spans="1:23" x14ac:dyDescent="0.2">
      <c r="A518" s="2">
        <f t="shared" si="79"/>
        <v>517</v>
      </c>
      <c r="B518" s="2" t="s">
        <v>24</v>
      </c>
      <c r="C518" s="2" t="s">
        <v>1039</v>
      </c>
      <c r="D518" s="2" t="s">
        <v>1040</v>
      </c>
      <c r="E518" s="7" t="s">
        <v>533</v>
      </c>
      <c r="F518" s="2" t="s">
        <v>34</v>
      </c>
      <c r="G518" s="2" t="s">
        <v>22</v>
      </c>
      <c r="H518" s="2" t="s">
        <v>24</v>
      </c>
      <c r="I518" s="2" t="s">
        <v>534</v>
      </c>
      <c r="J518" s="2" t="s">
        <v>35</v>
      </c>
      <c r="L518" t="str">
        <f t="shared" si="80"/>
        <v>Srihari Sankaranarayanan</v>
      </c>
      <c r="M518" t="str">
        <f t="shared" si="74"/>
        <v>Voyagers</v>
      </c>
      <c r="N518" t="str">
        <f t="shared" si="75"/>
        <v>8 A</v>
      </c>
      <c r="O518" t="str">
        <f t="shared" si="73"/>
        <v>Public Speaking;Photography;Indoor Games;</v>
      </c>
      <c r="P518" s="12" t="s">
        <v>24</v>
      </c>
      <c r="Q518" t="s">
        <v>534</v>
      </c>
      <c r="R518" t="s">
        <v>35</v>
      </c>
      <c r="S518" t="s">
        <v>1112</v>
      </c>
      <c r="T518" t="str">
        <f t="shared" si="76"/>
        <v>Spellathon;Quiz;Film Making;Dance;DIY;Hindi Drama;Gardening;;;;Culinary;</v>
      </c>
      <c r="U518" t="str">
        <f t="shared" si="81"/>
        <v>Spellathon;Quiz;Film Making;Dance;DIY;Hindi Drama;Gardening;Culinary;</v>
      </c>
      <c r="V518" t="str">
        <f t="shared" si="77"/>
        <v>Public Speaking;Photography;Indoor Games;Spellathon;Quiz;Film Making;Dance;DIY;Hindi Drama;Gardening;Culinary;</v>
      </c>
      <c r="W518" t="str">
        <f t="shared" si="78"/>
        <v>Public Speaking;Photography;Indoor Games;Spellathon;Quiz;Film Making;Dance;DIY;Hindi Drama;Gardening;Culinary;</v>
      </c>
    </row>
    <row r="519" spans="1:23" x14ac:dyDescent="0.2">
      <c r="A519" s="2">
        <f t="shared" si="79"/>
        <v>518</v>
      </c>
      <c r="B519" s="2" t="s">
        <v>24</v>
      </c>
      <c r="C519" s="2" t="s">
        <v>1043</v>
      </c>
      <c r="D519" s="2" t="s">
        <v>1044</v>
      </c>
      <c r="E519" s="7" t="s">
        <v>533</v>
      </c>
      <c r="F519" s="2" t="s">
        <v>13</v>
      </c>
      <c r="G519" s="2" t="s">
        <v>22</v>
      </c>
      <c r="H519" s="2" t="s">
        <v>24</v>
      </c>
      <c r="I519" s="2" t="s">
        <v>543</v>
      </c>
      <c r="J519" s="2" t="s">
        <v>534</v>
      </c>
      <c r="L519" t="str">
        <f t="shared" si="80"/>
        <v>Tania Tresa  James</v>
      </c>
      <c r="M519" t="str">
        <f t="shared" si="74"/>
        <v>Voyagers</v>
      </c>
      <c r="N519" t="str">
        <f t="shared" si="75"/>
        <v>8 D</v>
      </c>
      <c r="O519" t="str">
        <f t="shared" si="73"/>
        <v>Public Speaking;Film Making;Photography;</v>
      </c>
      <c r="P519" s="12" t="s">
        <v>24</v>
      </c>
      <c r="Q519" t="s">
        <v>543</v>
      </c>
      <c r="R519" t="s">
        <v>534</v>
      </c>
      <c r="S519" t="s">
        <v>1112</v>
      </c>
      <c r="T519" t="str">
        <f t="shared" si="76"/>
        <v>Spellathon;Quiz;;Dance;DIY;Hindi Drama;Gardening;;Indoor Games;;Culinary;</v>
      </c>
      <c r="U519" t="str">
        <f t="shared" si="81"/>
        <v>Spellathon;Quiz;Dance;DIY;Hindi Drama;Gardening;Indoor Games;Culinary;</v>
      </c>
      <c r="V519" t="str">
        <f t="shared" si="77"/>
        <v>Public Speaking;Film Making;Photography;Spellathon;Quiz;Dance;DIY;Hindi Drama;Gardening;Indoor Games;Culinary;</v>
      </c>
      <c r="W519" t="str">
        <f t="shared" si="78"/>
        <v>Public Speaking;Film Making;Photography;Spellathon;Quiz;Dance;DIY;Hindi Drama;Gardening;Indoor Games;Culinary;</v>
      </c>
    </row>
    <row r="520" spans="1:23" x14ac:dyDescent="0.2">
      <c r="A520" s="2">
        <f t="shared" si="79"/>
        <v>519</v>
      </c>
      <c r="B520" s="1" t="s">
        <v>24</v>
      </c>
      <c r="C520" s="2" t="s">
        <v>1045</v>
      </c>
      <c r="D520" s="2" t="s">
        <v>1046</v>
      </c>
      <c r="E520" s="7" t="s">
        <v>533</v>
      </c>
      <c r="F520" s="2" t="s">
        <v>18</v>
      </c>
      <c r="G520" s="2" t="s">
        <v>14</v>
      </c>
      <c r="H520" s="2" t="s">
        <v>24</v>
      </c>
      <c r="I520" s="2" t="s">
        <v>23</v>
      </c>
      <c r="J520" s="2" t="s">
        <v>35</v>
      </c>
      <c r="L520" t="str">
        <f t="shared" si="80"/>
        <v>Tanish  Barasia</v>
      </c>
      <c r="M520" t="str">
        <f t="shared" si="74"/>
        <v>Discoverers</v>
      </c>
      <c r="N520" t="str">
        <f t="shared" si="75"/>
        <v>8 C</v>
      </c>
      <c r="O520" t="str">
        <f t="shared" si="73"/>
        <v>Public Speaking;Quiz;Indoor Games;</v>
      </c>
      <c r="P520" s="12" t="s">
        <v>24</v>
      </c>
      <c r="Q520" t="s">
        <v>23</v>
      </c>
      <c r="R520" t="s">
        <v>35</v>
      </c>
      <c r="S520" t="s">
        <v>1112</v>
      </c>
      <c r="T520" t="str">
        <f t="shared" si="76"/>
        <v>Spellathon;;Film Making;Dance;DIY;Hindi Drama;Gardening;;;Photography;Culinary;</v>
      </c>
      <c r="U520" t="str">
        <f t="shared" si="81"/>
        <v>Spellathon;Film Making;Dance;DIY;Hindi Drama;Gardening;Photography;Culinary;</v>
      </c>
      <c r="V520" t="str">
        <f t="shared" si="77"/>
        <v>Public Speaking;Quiz;Indoor Games;Spellathon;Film Making;Dance;DIY;Hindi Drama;Gardening;Photography;Culinary;</v>
      </c>
      <c r="W520" t="str">
        <f t="shared" si="78"/>
        <v>Public Speaking;Quiz;Indoor Games;Spellathon;Film Making;Dance;DIY;Hindi Drama;Gardening;Photography;Culinary;</v>
      </c>
    </row>
    <row r="521" spans="1:23" x14ac:dyDescent="0.2">
      <c r="A521" s="2">
        <f t="shared" si="79"/>
        <v>520</v>
      </c>
      <c r="B521" s="2" t="s">
        <v>62</v>
      </c>
      <c r="C521" s="2" t="s">
        <v>1047</v>
      </c>
      <c r="D521" s="2" t="s">
        <v>795</v>
      </c>
      <c r="E521" s="7" t="s">
        <v>533</v>
      </c>
      <c r="F521" s="2" t="s">
        <v>13</v>
      </c>
      <c r="G521" s="2" t="s">
        <v>14</v>
      </c>
      <c r="H521" s="2" t="s">
        <v>24</v>
      </c>
      <c r="I521" s="2" t="s">
        <v>62</v>
      </c>
      <c r="J521" s="2" t="s">
        <v>78</v>
      </c>
      <c r="L521" t="str">
        <f t="shared" si="80"/>
        <v>Tvisha  Kapoor</v>
      </c>
      <c r="M521" t="str">
        <f t="shared" si="74"/>
        <v>Discoverers</v>
      </c>
      <c r="N521" t="str">
        <f t="shared" si="75"/>
        <v>8 D</v>
      </c>
      <c r="O521" t="str">
        <f t="shared" si="73"/>
        <v>Public Speaking;Hindi Drama;Gardening;</v>
      </c>
      <c r="P521" s="12" t="s">
        <v>24</v>
      </c>
      <c r="Q521" t="s">
        <v>62</v>
      </c>
      <c r="R521" t="s">
        <v>78</v>
      </c>
      <c r="S521" t="s">
        <v>1112</v>
      </c>
      <c r="T521" t="str">
        <f t="shared" si="76"/>
        <v>Spellathon;Quiz;Film Making;Dance;DIY;;;;Indoor Games;Photography;Culinary;</v>
      </c>
      <c r="U521" t="str">
        <f t="shared" si="81"/>
        <v>Spellathon;Quiz;Film Making;Dance;DIY;Indoor Games;Photography;Culinary;</v>
      </c>
      <c r="V521" t="str">
        <f t="shared" si="77"/>
        <v>Public Speaking;Hindi Drama;Gardening;Spellathon;Quiz;Film Making;Dance;DIY;Indoor Games;Photography;Culinary;</v>
      </c>
      <c r="W521" t="str">
        <f t="shared" si="78"/>
        <v>Public Speaking;Hindi Drama;Gardening;Spellathon;Quiz;Film Making;Dance;DIY;Indoor Games;Photography;Culinary;</v>
      </c>
    </row>
    <row r="522" spans="1:23" x14ac:dyDescent="0.2">
      <c r="A522" s="2">
        <f t="shared" si="79"/>
        <v>521</v>
      </c>
      <c r="B522" s="1" t="s">
        <v>24</v>
      </c>
      <c r="C522" s="2" t="s">
        <v>1049</v>
      </c>
      <c r="D522" s="2" t="s">
        <v>1050</v>
      </c>
      <c r="E522" s="7" t="s">
        <v>533</v>
      </c>
      <c r="F522" s="2" t="s">
        <v>46</v>
      </c>
      <c r="G522" s="2" t="s">
        <v>14</v>
      </c>
      <c r="H522" s="2" t="s">
        <v>24</v>
      </c>
      <c r="I522" s="2" t="s">
        <v>23</v>
      </c>
      <c r="J522" s="2" t="s">
        <v>534</v>
      </c>
      <c r="L522" t="str">
        <f t="shared" si="80"/>
        <v>Vinay George Mohanan</v>
      </c>
      <c r="M522" t="str">
        <f t="shared" si="74"/>
        <v>Discoverers</v>
      </c>
      <c r="N522" t="str">
        <f t="shared" si="75"/>
        <v>8 B</v>
      </c>
      <c r="O522" t="str">
        <f t="shared" si="73"/>
        <v>Public Speaking;Quiz;Photography;</v>
      </c>
      <c r="P522" s="12" t="s">
        <v>24</v>
      </c>
      <c r="Q522" t="s">
        <v>23</v>
      </c>
      <c r="R522" t="s">
        <v>534</v>
      </c>
      <c r="S522" t="s">
        <v>1112</v>
      </c>
      <c r="T522" t="str">
        <f t="shared" si="76"/>
        <v>Spellathon;;Film Making;Dance;DIY;Hindi Drama;Gardening;;Indoor Games;;Culinary;</v>
      </c>
      <c r="U522" t="str">
        <f t="shared" si="81"/>
        <v>Spellathon;Film Making;Dance;DIY;Hindi Drama;Gardening;Indoor Games;Culinary;</v>
      </c>
      <c r="V522" t="str">
        <f t="shared" si="77"/>
        <v>Public Speaking;Quiz;Photography;Spellathon;Film Making;Dance;DIY;Hindi Drama;Gardening;Indoor Games;Culinary;</v>
      </c>
      <c r="W522" t="str">
        <f t="shared" si="78"/>
        <v>Public Speaking;Quiz;Photography;Spellathon;Film Making;Dance;DIY;Hindi Drama;Gardening;Indoor Games;Culinary;</v>
      </c>
    </row>
    <row r="523" spans="1:23" x14ac:dyDescent="0.2">
      <c r="A523" s="2">
        <f t="shared" si="79"/>
        <v>522</v>
      </c>
      <c r="B523" s="2" t="s">
        <v>24</v>
      </c>
      <c r="C523" s="2" t="s">
        <v>1051</v>
      </c>
      <c r="D523" s="2" t="s">
        <v>650</v>
      </c>
      <c r="E523" s="7" t="s">
        <v>533</v>
      </c>
      <c r="F523" s="2" t="s">
        <v>31</v>
      </c>
      <c r="G523" s="2" t="s">
        <v>22</v>
      </c>
      <c r="H523" s="2" t="s">
        <v>24</v>
      </c>
      <c r="I523" s="2" t="s">
        <v>23</v>
      </c>
      <c r="J523" s="2" t="s">
        <v>40</v>
      </c>
      <c r="L523" t="str">
        <f t="shared" si="80"/>
        <v>YASHASHWI SINGH</v>
      </c>
      <c r="M523" t="str">
        <f t="shared" si="74"/>
        <v>Voyagers</v>
      </c>
      <c r="N523" t="str">
        <f t="shared" si="75"/>
        <v>8 E</v>
      </c>
      <c r="O523" t="str">
        <f t="shared" si="73"/>
        <v>Public Speaking;Quiz;DIY;</v>
      </c>
      <c r="P523" s="12" t="s">
        <v>24</v>
      </c>
      <c r="Q523" t="s">
        <v>23</v>
      </c>
      <c r="R523" t="s">
        <v>40</v>
      </c>
      <c r="S523" t="s">
        <v>1112</v>
      </c>
      <c r="T523" t="str">
        <f t="shared" si="76"/>
        <v>Spellathon;;Film Making;Dance;;Hindi Drama;Gardening;;Indoor Games;Photography;Culinary;</v>
      </c>
      <c r="U523" t="str">
        <f t="shared" si="81"/>
        <v>Spellathon;Film Making;Dance;Hindi Drama;Gardening;Indoor Games;Photography;Culinary;</v>
      </c>
      <c r="V523" t="str">
        <f t="shared" si="77"/>
        <v>Public Speaking;Quiz;DIY;Spellathon;Film Making;Dance;Hindi Drama;Gardening;Indoor Games;Photography;Culinary;</v>
      </c>
      <c r="W523" t="str">
        <f t="shared" si="78"/>
        <v>Public Speaking;Quiz;DIY;Spellathon;Film Making;Dance;Hindi Drama;Gardening;Indoor Games;Photography;Culinary;</v>
      </c>
    </row>
    <row r="524" spans="1:23" x14ac:dyDescent="0.2">
      <c r="A524" s="2">
        <f t="shared" si="79"/>
        <v>523</v>
      </c>
      <c r="B524" s="1" t="s">
        <v>23</v>
      </c>
      <c r="C524" s="2" t="s">
        <v>132</v>
      </c>
      <c r="D524" s="2" t="s">
        <v>437</v>
      </c>
      <c r="E524" s="7" t="s">
        <v>533</v>
      </c>
      <c r="F524" s="2" t="s">
        <v>13</v>
      </c>
      <c r="G524" s="2" t="s">
        <v>14</v>
      </c>
      <c r="H524" s="2" t="s">
        <v>23</v>
      </c>
      <c r="I524" s="2" t="s">
        <v>35</v>
      </c>
      <c r="J524" s="2" t="s">
        <v>534</v>
      </c>
      <c r="L524" t="str">
        <f t="shared" si="80"/>
        <v>Arjun Batra</v>
      </c>
      <c r="M524" t="str">
        <f t="shared" si="74"/>
        <v>Discoverers</v>
      </c>
      <c r="N524" t="str">
        <f t="shared" si="75"/>
        <v>8 D</v>
      </c>
      <c r="O524" t="str">
        <f t="shared" si="73"/>
        <v>Quiz;Indoor Games;Photography;</v>
      </c>
      <c r="P524" s="12" t="s">
        <v>23</v>
      </c>
      <c r="Q524" t="s">
        <v>35</v>
      </c>
      <c r="R524" t="s">
        <v>534</v>
      </c>
      <c r="S524" t="s">
        <v>1112</v>
      </c>
      <c r="T524" t="str">
        <f t="shared" si="76"/>
        <v>Spellathon;;Film Making;Dance;DIY;Hindi Drama;Gardening;Public Speaking;;;Culinary;</v>
      </c>
      <c r="U524" t="str">
        <f t="shared" si="81"/>
        <v>Spellathon;Film Making;Dance;DIY;Hindi Drama;Gardening;Public Speaking;Culinary;</v>
      </c>
      <c r="V524" t="str">
        <f t="shared" si="77"/>
        <v>Quiz;Indoor Games;Photography;Spellathon;Film Making;Dance;DIY;Hindi Drama;Gardening;Public Speaking;Culinary;</v>
      </c>
      <c r="W524" t="str">
        <f t="shared" si="78"/>
        <v>Quiz;Indoor Games;Photography;Spellathon;Film Making;Dance;DIY;Hindi Drama;Gardening;Public Speaking;Culinary;</v>
      </c>
    </row>
    <row r="525" spans="1:23" x14ac:dyDescent="0.2">
      <c r="A525" s="2">
        <f t="shared" si="79"/>
        <v>524</v>
      </c>
      <c r="B525" s="1" t="s">
        <v>23</v>
      </c>
      <c r="C525" s="2" t="s">
        <v>1060</v>
      </c>
      <c r="D525" s="2" t="s">
        <v>362</v>
      </c>
      <c r="E525" s="7" t="s">
        <v>533</v>
      </c>
      <c r="F525" s="2" t="s">
        <v>74</v>
      </c>
      <c r="G525" s="2" t="s">
        <v>22</v>
      </c>
      <c r="H525" s="2" t="s">
        <v>23</v>
      </c>
      <c r="I525" s="2" t="s">
        <v>40</v>
      </c>
      <c r="J525" s="2" t="s">
        <v>35</v>
      </c>
      <c r="L525" t="str">
        <f t="shared" si="80"/>
        <v>Atharv  Gupta</v>
      </c>
      <c r="M525" t="str">
        <f t="shared" si="74"/>
        <v>Voyagers</v>
      </c>
      <c r="N525" t="str">
        <f t="shared" si="75"/>
        <v>8 F</v>
      </c>
      <c r="O525" t="str">
        <f t="shared" si="73"/>
        <v>Quiz;DIY;Indoor Games;</v>
      </c>
      <c r="P525" s="12" t="s">
        <v>23</v>
      </c>
      <c r="Q525" t="s">
        <v>40</v>
      </c>
      <c r="R525" t="s">
        <v>35</v>
      </c>
      <c r="S525" t="s">
        <v>1112</v>
      </c>
      <c r="T525" t="str">
        <f t="shared" si="76"/>
        <v>Spellathon;;Film Making;Dance;;Hindi Drama;Gardening;Public Speaking;;Photography;Culinary;</v>
      </c>
      <c r="U525" t="str">
        <f t="shared" si="81"/>
        <v>Spellathon;Film Making;Dance;Hindi Drama;Gardening;Public Speaking;Photography;Culinary;</v>
      </c>
      <c r="V525" t="str">
        <f t="shared" si="77"/>
        <v>Quiz;DIY;Indoor Games;Spellathon;Film Making;Dance;Hindi Drama;Gardening;Public Speaking;Photography;Culinary;</v>
      </c>
      <c r="W525" t="str">
        <f t="shared" si="78"/>
        <v>Quiz;DIY;Indoor Games;Spellathon;Film Making;Dance;Hindi Drama;Gardening;Public Speaking;Photography;Culinary;</v>
      </c>
    </row>
    <row r="526" spans="1:23" x14ac:dyDescent="0.2">
      <c r="A526" s="2">
        <f t="shared" si="79"/>
        <v>525</v>
      </c>
      <c r="B526" s="1" t="s">
        <v>23</v>
      </c>
      <c r="C526" s="2" t="s">
        <v>1065</v>
      </c>
      <c r="D526" s="2" t="s">
        <v>567</v>
      </c>
      <c r="E526" s="7" t="s">
        <v>533</v>
      </c>
      <c r="F526" s="2" t="s">
        <v>18</v>
      </c>
      <c r="G526" s="2" t="s">
        <v>14</v>
      </c>
      <c r="H526" s="2" t="s">
        <v>23</v>
      </c>
      <c r="I526" s="2" t="s">
        <v>24</v>
      </c>
      <c r="J526" s="2" t="s">
        <v>534</v>
      </c>
      <c r="L526" t="str">
        <f t="shared" si="80"/>
        <v>Divya Shah</v>
      </c>
      <c r="M526" t="str">
        <f t="shared" si="74"/>
        <v>Discoverers</v>
      </c>
      <c r="N526" t="str">
        <f t="shared" si="75"/>
        <v>8 C</v>
      </c>
      <c r="O526" t="str">
        <f t="shared" si="73"/>
        <v>Quiz;Public Speaking;Photography;</v>
      </c>
      <c r="P526" s="12" t="s">
        <v>23</v>
      </c>
      <c r="Q526" t="s">
        <v>24</v>
      </c>
      <c r="R526" t="s">
        <v>534</v>
      </c>
      <c r="S526" t="s">
        <v>1112</v>
      </c>
      <c r="T526" t="str">
        <f t="shared" si="76"/>
        <v>Spellathon;;Film Making;Dance;DIY;Hindi Drama;Gardening;;Indoor Games;;Culinary;</v>
      </c>
      <c r="U526" t="str">
        <f t="shared" si="81"/>
        <v>Spellathon;Film Making;Dance;DIY;Hindi Drama;Gardening;Indoor Games;Culinary;</v>
      </c>
      <c r="V526" t="str">
        <f t="shared" si="77"/>
        <v>Quiz;Public Speaking;Photography;Spellathon;Film Making;Dance;DIY;Hindi Drama;Gardening;Indoor Games;Culinary;</v>
      </c>
      <c r="W526" t="str">
        <f t="shared" si="78"/>
        <v>Quiz;Public Speaking;Photography;Spellathon;Film Making;Dance;DIY;Hindi Drama;Gardening;Indoor Games;Culinary;</v>
      </c>
    </row>
    <row r="527" spans="1:23" x14ac:dyDescent="0.2">
      <c r="A527" s="2">
        <f t="shared" si="79"/>
        <v>526</v>
      </c>
      <c r="B527" s="1" t="s">
        <v>23</v>
      </c>
      <c r="C527" s="2" t="s">
        <v>1066</v>
      </c>
      <c r="D527" s="2" t="s">
        <v>1067</v>
      </c>
      <c r="E527" s="7" t="s">
        <v>533</v>
      </c>
      <c r="F527" s="2" t="s">
        <v>31</v>
      </c>
      <c r="G527" s="2" t="s">
        <v>43</v>
      </c>
      <c r="H527" s="2" t="s">
        <v>23</v>
      </c>
      <c r="I527" s="2" t="s">
        <v>35</v>
      </c>
      <c r="J527" s="2" t="s">
        <v>40</v>
      </c>
      <c r="L527" t="str">
        <f t="shared" si="80"/>
        <v>Harshith Reddy Bandi</v>
      </c>
      <c r="M527" t="str">
        <f t="shared" si="74"/>
        <v>Explorers</v>
      </c>
      <c r="N527" t="str">
        <f t="shared" si="75"/>
        <v>8 E</v>
      </c>
      <c r="O527" t="str">
        <f t="shared" si="73"/>
        <v>Quiz;Indoor Games;DIY;</v>
      </c>
      <c r="P527" s="12" t="s">
        <v>23</v>
      </c>
      <c r="Q527" t="s">
        <v>35</v>
      </c>
      <c r="R527" t="s">
        <v>40</v>
      </c>
      <c r="S527" t="s">
        <v>1112</v>
      </c>
      <c r="T527" t="str">
        <f t="shared" si="76"/>
        <v>Spellathon;;Film Making;Dance;;Hindi Drama;Gardening;Public Speaking;;Photography;Culinary;</v>
      </c>
      <c r="U527" t="str">
        <f t="shared" si="81"/>
        <v>Spellathon;Film Making;Dance;Hindi Drama;Gardening;Public Speaking;Photography;Culinary;</v>
      </c>
      <c r="V527" t="str">
        <f t="shared" si="77"/>
        <v>Quiz;Indoor Games;DIY;Spellathon;Film Making;Dance;Hindi Drama;Gardening;Public Speaking;Photography;Culinary;</v>
      </c>
      <c r="W527" t="str">
        <f t="shared" si="78"/>
        <v>Quiz;Indoor Games;DIY;Spellathon;Film Making;Dance;Hindi Drama;Gardening;Public Speaking;Photography;Culinary;</v>
      </c>
    </row>
    <row r="528" spans="1:23" x14ac:dyDescent="0.2">
      <c r="A528" s="2">
        <f t="shared" si="79"/>
        <v>527</v>
      </c>
      <c r="B528" s="1" t="s">
        <v>23</v>
      </c>
      <c r="C528" s="2" t="s">
        <v>215</v>
      </c>
      <c r="D528" s="2" t="s">
        <v>1068</v>
      </c>
      <c r="E528" s="7" t="s">
        <v>533</v>
      </c>
      <c r="F528" s="2" t="s">
        <v>34</v>
      </c>
      <c r="G528" s="2" t="s">
        <v>43</v>
      </c>
      <c r="H528" s="2" t="s">
        <v>23</v>
      </c>
      <c r="I528" s="2" t="s">
        <v>35</v>
      </c>
      <c r="J528" s="2" t="s">
        <v>40</v>
      </c>
      <c r="L528" t="str">
        <f t="shared" si="80"/>
        <v>Ishaan Deb</v>
      </c>
      <c r="M528" t="str">
        <f t="shared" si="74"/>
        <v>Explorers</v>
      </c>
      <c r="N528" t="str">
        <f t="shared" si="75"/>
        <v>8 A</v>
      </c>
      <c r="O528" t="str">
        <f t="shared" si="73"/>
        <v>Quiz;Indoor Games;DIY;</v>
      </c>
      <c r="P528" s="12" t="s">
        <v>23</v>
      </c>
      <c r="Q528" t="s">
        <v>35</v>
      </c>
      <c r="R528" t="s">
        <v>40</v>
      </c>
      <c r="S528" t="s">
        <v>1112</v>
      </c>
      <c r="T528" t="str">
        <f t="shared" si="76"/>
        <v>Spellathon;;Film Making;Dance;;Hindi Drama;Gardening;Public Speaking;;Photography;Culinary;</v>
      </c>
      <c r="U528" t="str">
        <f t="shared" si="81"/>
        <v>Spellathon;Film Making;Dance;Hindi Drama;Gardening;Public Speaking;Photography;Culinary;</v>
      </c>
      <c r="V528" t="str">
        <f t="shared" si="77"/>
        <v>Quiz;Indoor Games;DIY;Spellathon;Film Making;Dance;Hindi Drama;Gardening;Public Speaking;Photography;Culinary;</v>
      </c>
      <c r="W528" t="str">
        <f t="shared" si="78"/>
        <v>Quiz;Indoor Games;DIY;Spellathon;Film Making;Dance;Hindi Drama;Gardening;Public Speaking;Photography;Culinary;</v>
      </c>
    </row>
    <row r="529" spans="1:23" x14ac:dyDescent="0.2">
      <c r="A529" s="2">
        <f t="shared" si="79"/>
        <v>528</v>
      </c>
      <c r="B529" s="1" t="s">
        <v>23</v>
      </c>
      <c r="C529" s="2" t="s">
        <v>1075</v>
      </c>
      <c r="D529" s="2" t="s">
        <v>1076</v>
      </c>
      <c r="E529" s="7" t="s">
        <v>533</v>
      </c>
      <c r="F529" s="2" t="s">
        <v>46</v>
      </c>
      <c r="G529" s="2" t="s">
        <v>14</v>
      </c>
      <c r="H529" s="2" t="s">
        <v>23</v>
      </c>
      <c r="I529" s="2" t="s">
        <v>24</v>
      </c>
      <c r="J529" s="2" t="s">
        <v>534</v>
      </c>
      <c r="L529" t="str">
        <f t="shared" si="80"/>
        <v>Kushagra  Dubey</v>
      </c>
      <c r="M529" t="str">
        <f t="shared" si="74"/>
        <v>Discoverers</v>
      </c>
      <c r="N529" t="str">
        <f t="shared" si="75"/>
        <v>8 B</v>
      </c>
      <c r="O529" t="str">
        <f t="shared" si="73"/>
        <v>Quiz;Public Speaking;Photography;</v>
      </c>
      <c r="P529" s="12" t="s">
        <v>23</v>
      </c>
      <c r="Q529" t="s">
        <v>24</v>
      </c>
      <c r="R529" t="s">
        <v>534</v>
      </c>
      <c r="S529" t="s">
        <v>1112</v>
      </c>
      <c r="T529" t="str">
        <f t="shared" si="76"/>
        <v>Spellathon;;Film Making;Dance;DIY;Hindi Drama;Gardening;;Indoor Games;;Culinary;</v>
      </c>
      <c r="U529" t="str">
        <f t="shared" si="81"/>
        <v>Spellathon;Film Making;Dance;DIY;Hindi Drama;Gardening;Indoor Games;Culinary;</v>
      </c>
      <c r="V529" t="str">
        <f t="shared" si="77"/>
        <v>Quiz;Public Speaking;Photography;Spellathon;Film Making;Dance;DIY;Hindi Drama;Gardening;Indoor Games;Culinary;</v>
      </c>
      <c r="W529" t="str">
        <f t="shared" si="78"/>
        <v>Quiz;Public Speaking;Photography;Spellathon;Film Making;Dance;DIY;Hindi Drama;Gardening;Indoor Games;Culinary;</v>
      </c>
    </row>
    <row r="530" spans="1:23" x14ac:dyDescent="0.2">
      <c r="A530" s="2">
        <f t="shared" si="79"/>
        <v>529</v>
      </c>
      <c r="B530" s="1" t="s">
        <v>23</v>
      </c>
      <c r="C530" s="2" t="s">
        <v>1077</v>
      </c>
      <c r="D530" s="2" t="s">
        <v>99</v>
      </c>
      <c r="E530" s="7" t="s">
        <v>533</v>
      </c>
      <c r="F530" s="2" t="s">
        <v>74</v>
      </c>
      <c r="G530" s="2" t="s">
        <v>14</v>
      </c>
      <c r="H530" s="2" t="s">
        <v>23</v>
      </c>
      <c r="I530" s="2" t="s">
        <v>35</v>
      </c>
      <c r="J530" s="2" t="s">
        <v>40</v>
      </c>
      <c r="L530" t="str">
        <f t="shared" si="80"/>
        <v>Medhansh Bhatia</v>
      </c>
      <c r="M530" t="str">
        <f t="shared" si="74"/>
        <v>Discoverers</v>
      </c>
      <c r="N530" t="str">
        <f t="shared" si="75"/>
        <v>8 F</v>
      </c>
      <c r="O530" t="str">
        <f t="shared" si="73"/>
        <v>Quiz;Indoor Games;DIY;</v>
      </c>
      <c r="P530" s="12" t="s">
        <v>23</v>
      </c>
      <c r="Q530" t="s">
        <v>35</v>
      </c>
      <c r="R530" t="s">
        <v>40</v>
      </c>
      <c r="S530" t="s">
        <v>1112</v>
      </c>
      <c r="T530" t="str">
        <f t="shared" si="76"/>
        <v>Spellathon;;Film Making;Dance;;Hindi Drama;Gardening;Public Speaking;;Photography;Culinary;</v>
      </c>
      <c r="U530" t="str">
        <f t="shared" si="81"/>
        <v>Spellathon;Film Making;Dance;Hindi Drama;Gardening;Public Speaking;Photography;Culinary;</v>
      </c>
      <c r="V530" t="str">
        <f t="shared" si="77"/>
        <v>Quiz;Indoor Games;DIY;Spellathon;Film Making;Dance;Hindi Drama;Gardening;Public Speaking;Photography;Culinary;</v>
      </c>
      <c r="W530" t="str">
        <f t="shared" si="78"/>
        <v>Quiz;Indoor Games;DIY;Spellathon;Film Making;Dance;Hindi Drama;Gardening;Public Speaking;Photography;Culinary;</v>
      </c>
    </row>
    <row r="531" spans="1:23" x14ac:dyDescent="0.2">
      <c r="A531" s="2">
        <f t="shared" si="79"/>
        <v>530</v>
      </c>
      <c r="B531" s="1" t="s">
        <v>23</v>
      </c>
      <c r="C531" s="2" t="s">
        <v>1084</v>
      </c>
      <c r="D531" s="2" t="s">
        <v>1068</v>
      </c>
      <c r="E531" s="7" t="s">
        <v>533</v>
      </c>
      <c r="F531" s="2" t="s">
        <v>74</v>
      </c>
      <c r="G531" s="2" t="s">
        <v>27</v>
      </c>
      <c r="H531" s="2" t="s">
        <v>23</v>
      </c>
      <c r="I531" s="2" t="s">
        <v>35</v>
      </c>
      <c r="J531" s="2" t="s">
        <v>534</v>
      </c>
      <c r="L531" t="str">
        <f t="shared" si="80"/>
        <v>Rishaan  Deb</v>
      </c>
      <c r="M531" t="str">
        <f t="shared" si="74"/>
        <v>Pioneers</v>
      </c>
      <c r="N531" t="str">
        <f t="shared" si="75"/>
        <v>8 F</v>
      </c>
      <c r="O531" t="str">
        <f t="shared" si="73"/>
        <v>Quiz;Indoor Games;Photography;</v>
      </c>
      <c r="P531" s="12" t="s">
        <v>23</v>
      </c>
      <c r="Q531" t="s">
        <v>35</v>
      </c>
      <c r="R531" t="s">
        <v>534</v>
      </c>
      <c r="S531" t="s">
        <v>1112</v>
      </c>
      <c r="T531" t="str">
        <f t="shared" si="76"/>
        <v>Spellathon;;Film Making;Dance;DIY;Hindi Drama;Gardening;Public Speaking;;;Culinary;</v>
      </c>
      <c r="U531" t="str">
        <f t="shared" si="81"/>
        <v>Spellathon;Film Making;Dance;DIY;Hindi Drama;Gardening;Public Speaking;Culinary;</v>
      </c>
      <c r="V531" t="str">
        <f t="shared" si="77"/>
        <v>Quiz;Indoor Games;Photography;Spellathon;Film Making;Dance;DIY;Hindi Drama;Gardening;Public Speaking;Culinary;</v>
      </c>
      <c r="W531" t="str">
        <f t="shared" si="78"/>
        <v>Quiz;Indoor Games;Photography;Spellathon;Film Making;Dance;DIY;Hindi Drama;Gardening;Public Speaking;Culinary;</v>
      </c>
    </row>
    <row r="532" spans="1:23" x14ac:dyDescent="0.2">
      <c r="A532" s="2">
        <f t="shared" si="79"/>
        <v>531</v>
      </c>
      <c r="B532" s="1" t="s">
        <v>23</v>
      </c>
      <c r="C532" s="2" t="s">
        <v>1086</v>
      </c>
      <c r="D532" s="2" t="s">
        <v>1087</v>
      </c>
      <c r="E532" s="7" t="s">
        <v>533</v>
      </c>
      <c r="F532" s="2" t="s">
        <v>74</v>
      </c>
      <c r="G532" s="2" t="s">
        <v>14</v>
      </c>
      <c r="H532" s="2" t="s">
        <v>23</v>
      </c>
      <c r="I532" s="2" t="s">
        <v>543</v>
      </c>
      <c r="J532" s="2" t="s">
        <v>534</v>
      </c>
      <c r="L532" t="str">
        <f t="shared" si="80"/>
        <v>Rutva Merchant</v>
      </c>
      <c r="M532" t="str">
        <f t="shared" si="74"/>
        <v>Discoverers</v>
      </c>
      <c r="N532" t="str">
        <f t="shared" si="75"/>
        <v>8 F</v>
      </c>
      <c r="O532" t="str">
        <f t="shared" si="73"/>
        <v>Quiz;Film Making;Photography;</v>
      </c>
      <c r="P532" s="12" t="s">
        <v>23</v>
      </c>
      <c r="Q532" t="s">
        <v>543</v>
      </c>
      <c r="R532" t="s">
        <v>534</v>
      </c>
      <c r="S532" t="s">
        <v>1112</v>
      </c>
      <c r="T532" t="str">
        <f t="shared" si="76"/>
        <v>Spellathon;;;Dance;DIY;Hindi Drama;Gardening;Public Speaking;Indoor Games;;Culinary;</v>
      </c>
      <c r="U532" t="str">
        <f t="shared" si="81"/>
        <v>Spellathon;Dance;DIY;Hindi Drama;Gardening;Public Speaking;Indoor Games;Culinary;</v>
      </c>
      <c r="V532" t="str">
        <f t="shared" si="77"/>
        <v>Quiz;Film Making;Photography;Spellathon;Dance;DIY;Hindi Drama;Gardening;Public Speaking;Indoor Games;Culinary;</v>
      </c>
      <c r="W532" t="str">
        <f t="shared" si="78"/>
        <v>Quiz;Film Making;Photography;Spellathon;Dance;DIY;Hindi Drama;Gardening;Public Speaking;Indoor Games;Culinary;</v>
      </c>
    </row>
    <row r="533" spans="1:23" x14ac:dyDescent="0.2">
      <c r="A533" s="2">
        <f t="shared" si="79"/>
        <v>532</v>
      </c>
      <c r="B533" s="1" t="s">
        <v>23</v>
      </c>
      <c r="C533" s="2" t="s">
        <v>449</v>
      </c>
      <c r="D533" s="2" t="s">
        <v>210</v>
      </c>
      <c r="E533" s="7" t="s">
        <v>533</v>
      </c>
      <c r="F533" s="2" t="s">
        <v>13</v>
      </c>
      <c r="G533" s="2" t="s">
        <v>27</v>
      </c>
      <c r="H533" s="2" t="s">
        <v>23</v>
      </c>
      <c r="I533" s="2" t="s">
        <v>543</v>
      </c>
      <c r="J533" s="2" t="s">
        <v>24</v>
      </c>
      <c r="L533" t="str">
        <f t="shared" si="80"/>
        <v>Siddharth Nair</v>
      </c>
      <c r="M533" t="str">
        <f t="shared" si="74"/>
        <v>Pioneers</v>
      </c>
      <c r="N533" t="str">
        <f t="shared" si="75"/>
        <v>8 D</v>
      </c>
      <c r="O533" t="str">
        <f t="shared" si="73"/>
        <v>Quiz;Film Making;Public Speaking;</v>
      </c>
      <c r="P533" s="12" t="s">
        <v>23</v>
      </c>
      <c r="Q533" t="s">
        <v>543</v>
      </c>
      <c r="R533" t="s">
        <v>24</v>
      </c>
      <c r="S533" t="s">
        <v>1112</v>
      </c>
      <c r="T533" t="str">
        <f t="shared" si="76"/>
        <v>Spellathon;;;Dance;DIY;Hindi Drama;Gardening;;Indoor Games;Photography;Culinary;</v>
      </c>
      <c r="U533" t="str">
        <f t="shared" si="81"/>
        <v>Spellathon;Dance;DIY;Hindi Drama;Gardening;Indoor Games;Photography;Culinary;</v>
      </c>
      <c r="V533" t="str">
        <f t="shared" si="77"/>
        <v>Quiz;Film Making;Public Speaking;Spellathon;Dance;DIY;Hindi Drama;Gardening;Indoor Games;Photography;Culinary;</v>
      </c>
      <c r="W533" t="str">
        <f t="shared" si="78"/>
        <v>Quiz;Film Making;Public Speaking;Spellathon;Dance;DIY;Hindi Drama;Gardening;Indoor Games;Photography;Culinary;</v>
      </c>
    </row>
    <row r="534" spans="1:23" x14ac:dyDescent="0.2">
      <c r="A534" s="2">
        <f t="shared" si="79"/>
        <v>533</v>
      </c>
      <c r="B534" s="1" t="s">
        <v>1101</v>
      </c>
      <c r="C534" s="2" t="s">
        <v>1099</v>
      </c>
      <c r="D534" s="2" t="s">
        <v>1100</v>
      </c>
      <c r="E534" s="7" t="s">
        <v>533</v>
      </c>
      <c r="F534" s="2" t="s">
        <v>13</v>
      </c>
      <c r="G534" s="2" t="s">
        <v>43</v>
      </c>
      <c r="H534" s="2" t="s">
        <v>1101</v>
      </c>
      <c r="I534" s="2" t="s">
        <v>24</v>
      </c>
      <c r="J534" s="2" t="s">
        <v>534</v>
      </c>
      <c r="L534" t="str">
        <f t="shared" si="80"/>
        <v>Anish Arun</v>
      </c>
      <c r="M534" t="str">
        <f t="shared" si="74"/>
        <v>Explorers</v>
      </c>
      <c r="N534" t="str">
        <f t="shared" si="75"/>
        <v>8 D</v>
      </c>
      <c r="O534" t="str">
        <f t="shared" si="73"/>
        <v>Tamil;Public Speaking;Photography;</v>
      </c>
      <c r="P534" s="12" t="s">
        <v>24</v>
      </c>
      <c r="Q534" t="s">
        <v>534</v>
      </c>
      <c r="R534" t="s">
        <v>47</v>
      </c>
      <c r="S534" t="s">
        <v>1112</v>
      </c>
      <c r="T534" t="str">
        <f t="shared" si="76"/>
        <v>;Quiz;Film Making;Dance;DIY;Hindi Drama;Gardening;;Indoor Games;;Culinary;</v>
      </c>
      <c r="U534" t="str">
        <f t="shared" si="81"/>
        <v>;Quiz;Film Making;Dance;DIY;Hindi Drama;Gardening;Indoor Games;Culinary;</v>
      </c>
      <c r="V534" t="s">
        <v>1113</v>
      </c>
      <c r="W534" t="str">
        <f t="shared" si="78"/>
        <v>Public Speaking;Photography;Spellathon;Quiz;Film Making;Dance;DIY;Hindi Drama;Gardening;Indoor Games;Culinary;</v>
      </c>
    </row>
    <row r="535" spans="1:23" x14ac:dyDescent="0.2">
      <c r="A535" s="2">
        <f t="shared" si="79"/>
        <v>534</v>
      </c>
      <c r="B535" s="1" t="s">
        <v>543</v>
      </c>
      <c r="C535" s="2" t="s">
        <v>712</v>
      </c>
      <c r="D535" s="2" t="s">
        <v>713</v>
      </c>
      <c r="E535" s="2" t="s">
        <v>714</v>
      </c>
      <c r="F535" s="2" t="s">
        <v>664</v>
      </c>
      <c r="G535" s="2" t="s">
        <v>43</v>
      </c>
      <c r="H535" s="2" t="s">
        <v>543</v>
      </c>
      <c r="I535" s="2" t="s">
        <v>534</v>
      </c>
      <c r="J535" s="2" t="s">
        <v>28</v>
      </c>
      <c r="L535" t="str">
        <f t="shared" si="80"/>
        <v>Meemansha Kaushal</v>
      </c>
      <c r="M535" t="str">
        <f t="shared" si="74"/>
        <v>Explorers</v>
      </c>
      <c r="N535" t="str">
        <f>CONCATENATE(E535,"")</f>
        <v>9 CBSE</v>
      </c>
      <c r="O535" t="str">
        <f t="shared" si="73"/>
        <v>Film Making;Photography;Dance;</v>
      </c>
      <c r="P535" s="12" t="s">
        <v>543</v>
      </c>
      <c r="Q535" t="s">
        <v>534</v>
      </c>
      <c r="R535" t="s">
        <v>28</v>
      </c>
      <c r="S535" t="s">
        <v>1112</v>
      </c>
      <c r="T535" t="str">
        <f t="shared" si="76"/>
        <v>Spellathon;Quiz;;;DIY;Hindi Drama;Gardening;Public Speaking;Indoor Games;;Culinary;</v>
      </c>
      <c r="U535" t="str">
        <f t="shared" si="81"/>
        <v>Spellathon;Quiz;DIY;Hindi Drama;Gardening;Public Speaking;Indoor Games;Culinary;</v>
      </c>
      <c r="V535" t="str">
        <f t="shared" si="77"/>
        <v>Film Making;Photography;Dance;Spellathon;Quiz;DIY;Hindi Drama;Gardening;Public Speaking;Indoor Games;Culinary;</v>
      </c>
      <c r="W535" t="str">
        <f t="shared" si="78"/>
        <v>Film Making;Photography;Dance;Spellathon;Quiz;DIY;Hindi Drama;Gardening;Public Speaking;Indoor Games;Culinary;</v>
      </c>
    </row>
    <row r="536" spans="1:23" x14ac:dyDescent="0.2">
      <c r="A536" s="2">
        <f t="shared" si="79"/>
        <v>535</v>
      </c>
      <c r="B536" s="2" t="s">
        <v>78</v>
      </c>
      <c r="C536" s="2" t="s">
        <v>745</v>
      </c>
      <c r="D536" s="2" t="s">
        <v>786</v>
      </c>
      <c r="E536" s="2" t="s">
        <v>536</v>
      </c>
      <c r="F536" s="2" t="s">
        <v>31</v>
      </c>
      <c r="G536" s="2" t="s">
        <v>43</v>
      </c>
      <c r="H536" s="2" t="s">
        <v>78</v>
      </c>
      <c r="I536" s="2" t="s">
        <v>40</v>
      </c>
      <c r="J536" s="2" t="s">
        <v>35</v>
      </c>
      <c r="L536" t="str">
        <f t="shared" si="80"/>
        <v xml:space="preserve">Shreya  Nishanth </v>
      </c>
      <c r="M536" t="str">
        <f t="shared" si="74"/>
        <v>Explorers</v>
      </c>
      <c r="N536" t="str">
        <f t="shared" si="75"/>
        <v>9 IGCSE E</v>
      </c>
      <c r="O536" t="str">
        <f t="shared" si="73"/>
        <v>Gardening;DIY;Indoor Games;</v>
      </c>
      <c r="P536" s="12" t="s">
        <v>78</v>
      </c>
      <c r="Q536" t="s">
        <v>40</v>
      </c>
      <c r="R536" t="s">
        <v>35</v>
      </c>
      <c r="S536" t="s">
        <v>1112</v>
      </c>
      <c r="T536" t="str">
        <f t="shared" si="76"/>
        <v>Spellathon;Quiz;Film Making;Dance;;Hindi Drama;;Public Speaking;;Photography;Culinary;</v>
      </c>
      <c r="U536" t="str">
        <f t="shared" si="81"/>
        <v>Spellathon;Quiz;Film Making;Dance;Hindi Drama;Public Speaking;Photography;Culinary;</v>
      </c>
      <c r="V536" t="str">
        <f t="shared" si="77"/>
        <v>Gardening;DIY;Indoor Games;Spellathon;Quiz;Film Making;Dance;Hindi Drama;Public Speaking;Photography;Culinary;</v>
      </c>
      <c r="W536" t="str">
        <f t="shared" si="78"/>
        <v>Gardening;DIY;Indoor Games;Spellathon;Quiz;Film Making;Dance;Hindi Drama;Public Speaking;Photography;Culinary;</v>
      </c>
    </row>
    <row r="537" spans="1:23" x14ac:dyDescent="0.2">
      <c r="A537" s="2">
        <f t="shared" si="79"/>
        <v>536</v>
      </c>
      <c r="B537" s="1" t="s">
        <v>35</v>
      </c>
      <c r="C537" s="1" t="s">
        <v>207</v>
      </c>
      <c r="D537" s="1" t="s">
        <v>208</v>
      </c>
      <c r="E537" s="3" t="s">
        <v>12</v>
      </c>
      <c r="F537" s="1" t="s">
        <v>46</v>
      </c>
      <c r="G537" s="1" t="s">
        <v>22</v>
      </c>
      <c r="H537" s="1" t="s">
        <v>35</v>
      </c>
      <c r="I537" s="1" t="s">
        <v>543</v>
      </c>
      <c r="J537" s="1" t="s">
        <v>23</v>
      </c>
      <c r="L537" t="str">
        <f t="shared" si="80"/>
        <v xml:space="preserve">Hrimon  Biswas </v>
      </c>
      <c r="M537" t="str">
        <f t="shared" si="74"/>
        <v>Voyagers</v>
      </c>
      <c r="N537" t="str">
        <f t="shared" si="75"/>
        <v>6 B</v>
      </c>
      <c r="O537" t="str">
        <f t="shared" si="73"/>
        <v>Indoor Games;Film Making;Quiz;</v>
      </c>
      <c r="P537" s="12" t="s">
        <v>35</v>
      </c>
      <c r="Q537" t="s">
        <v>543</v>
      </c>
      <c r="R537" t="s">
        <v>23</v>
      </c>
      <c r="S537" t="s">
        <v>1112</v>
      </c>
      <c r="T537" t="str">
        <f t="shared" si="76"/>
        <v>Spellathon;;;Dance;DIY;Hindi Drama;Gardening;Public Speaking;;Photography;Culinary;</v>
      </c>
      <c r="U537" t="str">
        <f t="shared" si="81"/>
        <v>Spellathon;Dance;DIY;Hindi Drama;Gardening;Public Speaking;Photography;Culinary;</v>
      </c>
      <c r="V537" t="str">
        <f t="shared" si="77"/>
        <v>Indoor Games;Film Making;Quiz;Spellathon;Dance;DIY;Hindi Drama;Gardening;Public Speaking;Photography;Culinary;</v>
      </c>
      <c r="W537" t="str">
        <f t="shared" si="78"/>
        <v>Indoor Games;Film Making;Quiz;Spellathon;Dance;DIY;Hindi Drama;Gardening;Public Speaking;Photography;Culinary;</v>
      </c>
    </row>
    <row r="538" spans="1:23" x14ac:dyDescent="0.2">
      <c r="A538" s="2">
        <f t="shared" si="79"/>
        <v>537</v>
      </c>
      <c r="B538" s="1" t="s">
        <v>23</v>
      </c>
      <c r="C538" s="2" t="s">
        <v>1078</v>
      </c>
      <c r="D538" s="2" t="s">
        <v>1079</v>
      </c>
      <c r="E538" s="2" t="s">
        <v>714</v>
      </c>
      <c r="F538" s="2" t="s">
        <v>664</v>
      </c>
      <c r="G538" s="2" t="s">
        <v>27</v>
      </c>
      <c r="H538" s="2" t="s">
        <v>23</v>
      </c>
      <c r="I538" s="2" t="s">
        <v>534</v>
      </c>
      <c r="J538" s="2" t="s">
        <v>78</v>
      </c>
      <c r="L538" t="str">
        <f t="shared" si="80"/>
        <v>Milan Jerish</v>
      </c>
      <c r="M538" t="str">
        <f t="shared" si="74"/>
        <v>Pioneers</v>
      </c>
      <c r="N538" t="str">
        <f>CONCATENATE(E538,"")</f>
        <v>9 CBSE</v>
      </c>
      <c r="O538" t="str">
        <f t="shared" si="73"/>
        <v>Quiz;Photography;Gardening;</v>
      </c>
      <c r="P538" s="12" t="s">
        <v>23</v>
      </c>
      <c r="Q538" t="s">
        <v>534</v>
      </c>
      <c r="R538" t="s">
        <v>78</v>
      </c>
      <c r="S538" t="s">
        <v>1112</v>
      </c>
      <c r="T538" t="str">
        <f t="shared" si="76"/>
        <v>Spellathon;;Film Making;Dance;DIY;Hindi Drama;;Public Speaking;Indoor Games;;Culinary;</v>
      </c>
      <c r="U538" t="str">
        <f t="shared" si="81"/>
        <v>Spellathon;Film Making;Dance;DIY;Hindi Drama;Public Speaking;Indoor Games;Culinary;</v>
      </c>
      <c r="V538" t="str">
        <f t="shared" si="77"/>
        <v>Quiz;Photography;Gardening;Spellathon;Film Making;Dance;DIY;Hindi Drama;Public Speaking;Indoor Games;Culinary;</v>
      </c>
      <c r="W538" t="str">
        <f t="shared" si="78"/>
        <v>Quiz;Photography;Gardening;Spellathon;Film Making;Dance;DIY;Hindi Drama;Public Speaking;Indoor Games;Culinary;</v>
      </c>
    </row>
    <row r="539" spans="1:23" x14ac:dyDescent="0.2">
      <c r="A539" s="2">
        <f t="shared" si="79"/>
        <v>538</v>
      </c>
      <c r="B539" s="2" t="s">
        <v>28</v>
      </c>
      <c r="C539" s="2" t="s">
        <v>539</v>
      </c>
      <c r="D539" s="2" t="s">
        <v>540</v>
      </c>
      <c r="E539" s="2" t="s">
        <v>536</v>
      </c>
      <c r="F539" s="2" t="s">
        <v>34</v>
      </c>
      <c r="G539" s="2" t="s">
        <v>43</v>
      </c>
      <c r="H539" s="2" t="s">
        <v>28</v>
      </c>
      <c r="I539" s="2" t="s">
        <v>35</v>
      </c>
      <c r="J539" s="2" t="s">
        <v>40</v>
      </c>
      <c r="L539" t="str">
        <f t="shared" si="80"/>
        <v>Aarushi  Trivedi</v>
      </c>
      <c r="M539" t="str">
        <f t="shared" si="74"/>
        <v>Explorers</v>
      </c>
      <c r="N539" t="str">
        <f t="shared" si="75"/>
        <v>9 IGCSE A</v>
      </c>
      <c r="O539" t="str">
        <f t="shared" si="73"/>
        <v>Dance;Indoor Games;DIY;</v>
      </c>
      <c r="P539" s="12" t="s">
        <v>28</v>
      </c>
      <c r="Q539" t="s">
        <v>35</v>
      </c>
      <c r="R539" t="s">
        <v>40</v>
      </c>
      <c r="S539" t="s">
        <v>1112</v>
      </c>
      <c r="T539" t="str">
        <f t="shared" si="76"/>
        <v>Spellathon;Quiz;Film Making;;;Hindi Drama;Gardening;Public Speaking;;Photography;Culinary;</v>
      </c>
      <c r="U539" t="str">
        <f t="shared" si="81"/>
        <v>Spellathon;Quiz;Film Making;Hindi Drama;Gardening;Public Speaking;Photography;Culinary;</v>
      </c>
      <c r="V539" t="str">
        <f t="shared" si="77"/>
        <v>Dance;Indoor Games;DIY;Spellathon;Quiz;Film Making;Hindi Drama;Gardening;Public Speaking;Photography;Culinary;</v>
      </c>
      <c r="W539" t="str">
        <f t="shared" si="78"/>
        <v>Dance;Indoor Games;DIY;Spellathon;Quiz;Film Making;Hindi Drama;Gardening;Public Speaking;Photography;Culinary;</v>
      </c>
    </row>
    <row r="540" spans="1:23" x14ac:dyDescent="0.2">
      <c r="A540" s="2">
        <f t="shared" si="79"/>
        <v>539</v>
      </c>
      <c r="B540" s="2" t="s">
        <v>28</v>
      </c>
      <c r="C540" s="2" t="s">
        <v>544</v>
      </c>
      <c r="D540" s="2" t="s">
        <v>545</v>
      </c>
      <c r="E540" s="2" t="s">
        <v>536</v>
      </c>
      <c r="F540" s="2" t="s">
        <v>13</v>
      </c>
      <c r="G540" s="2" t="s">
        <v>14</v>
      </c>
      <c r="H540" s="2" t="s">
        <v>28</v>
      </c>
      <c r="I540" s="2" t="s">
        <v>78</v>
      </c>
      <c r="J540" s="2" t="s">
        <v>40</v>
      </c>
      <c r="L540" t="str">
        <f t="shared" si="80"/>
        <v>aditi  miriam</v>
      </c>
      <c r="M540" t="str">
        <f t="shared" si="74"/>
        <v>Discoverers</v>
      </c>
      <c r="N540" t="str">
        <f t="shared" si="75"/>
        <v>9 IGCSE D</v>
      </c>
      <c r="O540" t="str">
        <f t="shared" si="73"/>
        <v>Dance;Gardening;DIY;</v>
      </c>
      <c r="P540" s="12" t="s">
        <v>28</v>
      </c>
      <c r="Q540" t="s">
        <v>78</v>
      </c>
      <c r="R540" t="s">
        <v>40</v>
      </c>
      <c r="S540" t="s">
        <v>1112</v>
      </c>
      <c r="T540" t="str">
        <f t="shared" si="76"/>
        <v>Spellathon;Quiz;Film Making;;;Hindi Drama;;Public Speaking;Indoor Games;Photography;Culinary;</v>
      </c>
      <c r="U540" t="str">
        <f t="shared" si="81"/>
        <v>Spellathon;Quiz;Film Making;Hindi Drama;Public Speaking;Indoor Games;Photography;Culinary;</v>
      </c>
      <c r="V540" t="str">
        <f t="shared" si="77"/>
        <v>Dance;Gardening;DIY;Spellathon;Quiz;Film Making;Hindi Drama;Public Speaking;Indoor Games;Photography;Culinary;</v>
      </c>
      <c r="W540" t="str">
        <f t="shared" si="78"/>
        <v>Dance;Gardening;DIY;Spellathon;Quiz;Film Making;Hindi Drama;Public Speaking;Indoor Games;Photography;Culinary;</v>
      </c>
    </row>
    <row r="541" spans="1:23" x14ac:dyDescent="0.2">
      <c r="A541" s="2">
        <f t="shared" si="79"/>
        <v>540</v>
      </c>
      <c r="B541" s="2" t="s">
        <v>28</v>
      </c>
      <c r="C541" s="2" t="s">
        <v>549</v>
      </c>
      <c r="D541" s="2" t="s">
        <v>550</v>
      </c>
      <c r="E541" s="2" t="s">
        <v>536</v>
      </c>
      <c r="F541" s="2" t="s">
        <v>31</v>
      </c>
      <c r="G541" s="2" t="s">
        <v>14</v>
      </c>
      <c r="H541" s="2" t="s">
        <v>28</v>
      </c>
      <c r="I541" s="2" t="s">
        <v>35</v>
      </c>
      <c r="J541" s="2" t="s">
        <v>534</v>
      </c>
      <c r="L541" t="str">
        <f t="shared" si="80"/>
        <v>akshitha  sahu</v>
      </c>
      <c r="M541" t="str">
        <f t="shared" si="74"/>
        <v>Discoverers</v>
      </c>
      <c r="N541" t="str">
        <f t="shared" si="75"/>
        <v>9 IGCSE E</v>
      </c>
      <c r="O541" t="str">
        <f t="shared" si="73"/>
        <v>Dance;Indoor Games;Photography;</v>
      </c>
      <c r="P541" s="12" t="s">
        <v>28</v>
      </c>
      <c r="Q541" t="s">
        <v>35</v>
      </c>
      <c r="R541" t="s">
        <v>534</v>
      </c>
      <c r="S541" t="s">
        <v>1112</v>
      </c>
      <c r="T541" t="str">
        <f t="shared" si="76"/>
        <v>Spellathon;Quiz;Film Making;;DIY;Hindi Drama;Gardening;Public Speaking;;;Culinary;</v>
      </c>
      <c r="U541" t="str">
        <f t="shared" si="81"/>
        <v>Spellathon;Quiz;Film Making;DIY;Hindi Drama;Gardening;Public Speaking;Culinary;</v>
      </c>
      <c r="V541" t="str">
        <f t="shared" si="77"/>
        <v>Dance;Indoor Games;Photography;Spellathon;Quiz;Film Making;DIY;Hindi Drama;Gardening;Public Speaking;Culinary;</v>
      </c>
      <c r="W541" t="str">
        <f t="shared" si="78"/>
        <v>Dance;Indoor Games;Photography;Spellathon;Quiz;Film Making;DIY;Hindi Drama;Gardening;Public Speaking;Culinary;</v>
      </c>
    </row>
    <row r="542" spans="1:23" x14ac:dyDescent="0.2">
      <c r="A542" s="2">
        <f t="shared" si="79"/>
        <v>541</v>
      </c>
      <c r="B542" s="2" t="s">
        <v>62</v>
      </c>
      <c r="C542" s="2" t="s">
        <v>551</v>
      </c>
      <c r="D542" s="2" t="s">
        <v>91</v>
      </c>
      <c r="E542" s="2" t="s">
        <v>536</v>
      </c>
      <c r="F542" s="2" t="s">
        <v>18</v>
      </c>
      <c r="G542" s="2" t="s">
        <v>43</v>
      </c>
      <c r="H542" s="2" t="s">
        <v>28</v>
      </c>
      <c r="I542" s="2" t="s">
        <v>62</v>
      </c>
      <c r="J542" s="2" t="s">
        <v>534</v>
      </c>
      <c r="L542" t="str">
        <f t="shared" si="80"/>
        <v>Anandita  Sinha</v>
      </c>
      <c r="M542" t="str">
        <f t="shared" si="74"/>
        <v>Explorers</v>
      </c>
      <c r="N542" t="str">
        <f t="shared" si="75"/>
        <v>9 IGCSE C</v>
      </c>
      <c r="O542" t="str">
        <f t="shared" si="73"/>
        <v>Dance;Hindi Drama;Photography;</v>
      </c>
      <c r="P542" s="12" t="s">
        <v>28</v>
      </c>
      <c r="Q542" t="s">
        <v>62</v>
      </c>
      <c r="R542" t="s">
        <v>534</v>
      </c>
      <c r="S542" t="s">
        <v>1112</v>
      </c>
      <c r="T542" t="str">
        <f t="shared" si="76"/>
        <v>Spellathon;Quiz;Film Making;;DIY;;Gardening;Public Speaking;Indoor Games;;Culinary;</v>
      </c>
      <c r="U542" t="str">
        <f t="shared" si="81"/>
        <v>Spellathon;Quiz;Film Making;DIY;Gardening;Public Speaking;Indoor Games;Culinary;</v>
      </c>
      <c r="V542" t="str">
        <f t="shared" si="77"/>
        <v>Dance;Hindi Drama;Photography;Spellathon;Quiz;Film Making;DIY;Gardening;Public Speaking;Indoor Games;Culinary;</v>
      </c>
      <c r="W542" t="str">
        <f t="shared" si="78"/>
        <v>Dance;Hindi Drama;Photography;Spellathon;Quiz;Film Making;DIY;Gardening;Public Speaking;Indoor Games;Culinary;</v>
      </c>
    </row>
    <row r="543" spans="1:23" x14ac:dyDescent="0.2">
      <c r="A543" s="2">
        <f t="shared" si="79"/>
        <v>542</v>
      </c>
      <c r="B543" s="2" t="s">
        <v>28</v>
      </c>
      <c r="C543" s="2" t="s">
        <v>108</v>
      </c>
      <c r="D543" s="2" t="s">
        <v>552</v>
      </c>
      <c r="E543" s="2" t="s">
        <v>536</v>
      </c>
      <c r="F543" s="2" t="s">
        <v>13</v>
      </c>
      <c r="G543" s="2" t="s">
        <v>43</v>
      </c>
      <c r="H543" s="2" t="s">
        <v>28</v>
      </c>
      <c r="I543" s="2" t="s">
        <v>78</v>
      </c>
      <c r="J543" s="2" t="s">
        <v>40</v>
      </c>
      <c r="L543" t="str">
        <f t="shared" si="80"/>
        <v>Ananya Manghnani</v>
      </c>
      <c r="M543" t="str">
        <f t="shared" si="74"/>
        <v>Explorers</v>
      </c>
      <c r="N543" t="str">
        <f t="shared" si="75"/>
        <v>9 IGCSE D</v>
      </c>
      <c r="O543" t="str">
        <f t="shared" si="73"/>
        <v>Dance;Gardening;DIY;</v>
      </c>
      <c r="P543" s="12" t="s">
        <v>28</v>
      </c>
      <c r="Q543" t="s">
        <v>78</v>
      </c>
      <c r="R543" t="s">
        <v>40</v>
      </c>
      <c r="S543" t="s">
        <v>1112</v>
      </c>
      <c r="T543" t="str">
        <f t="shared" si="76"/>
        <v>Spellathon;Quiz;Film Making;;;Hindi Drama;;Public Speaking;Indoor Games;Photography;Culinary;</v>
      </c>
      <c r="U543" t="str">
        <f t="shared" si="81"/>
        <v>Spellathon;Quiz;Film Making;Hindi Drama;Public Speaking;Indoor Games;Photography;Culinary;</v>
      </c>
      <c r="V543" t="str">
        <f t="shared" si="77"/>
        <v>Dance;Gardening;DIY;Spellathon;Quiz;Film Making;Hindi Drama;Public Speaking;Indoor Games;Photography;Culinary;</v>
      </c>
      <c r="W543" t="str">
        <f t="shared" si="78"/>
        <v>Dance;Gardening;DIY;Spellathon;Quiz;Film Making;Hindi Drama;Public Speaking;Indoor Games;Photography;Culinary;</v>
      </c>
    </row>
    <row r="544" spans="1:23" x14ac:dyDescent="0.2">
      <c r="A544" s="2">
        <f t="shared" si="79"/>
        <v>543</v>
      </c>
      <c r="B544" s="2" t="s">
        <v>28</v>
      </c>
      <c r="C544" s="2" t="s">
        <v>120</v>
      </c>
      <c r="D544" s="2" t="s">
        <v>495</v>
      </c>
      <c r="E544" s="2" t="s">
        <v>536</v>
      </c>
      <c r="F544" s="2" t="s">
        <v>34</v>
      </c>
      <c r="G544" s="2" t="s">
        <v>43</v>
      </c>
      <c r="H544" s="2" t="s">
        <v>28</v>
      </c>
      <c r="I544" s="2" t="s">
        <v>40</v>
      </c>
      <c r="J544" s="2" t="s">
        <v>543</v>
      </c>
      <c r="L544" t="str">
        <f t="shared" si="80"/>
        <v>Anisha  Sahoo</v>
      </c>
      <c r="M544" t="str">
        <f t="shared" si="74"/>
        <v>Explorers</v>
      </c>
      <c r="N544" t="str">
        <f t="shared" si="75"/>
        <v>9 IGCSE A</v>
      </c>
      <c r="O544" t="str">
        <f t="shared" si="73"/>
        <v>Dance;DIY;Film Making;</v>
      </c>
      <c r="P544" s="12" t="s">
        <v>28</v>
      </c>
      <c r="Q544" t="s">
        <v>40</v>
      </c>
      <c r="R544" t="s">
        <v>543</v>
      </c>
      <c r="S544" t="s">
        <v>1112</v>
      </c>
      <c r="T544" t="str">
        <f t="shared" si="76"/>
        <v>Spellathon;Quiz;;;;Hindi Drama;Gardening;Public Speaking;Indoor Games;Photography;Culinary;</v>
      </c>
      <c r="U544" t="str">
        <f t="shared" si="81"/>
        <v>Spellathon;Quiz;Hindi Drama;Gardening;Public Speaking;Indoor Games;Photography;Culinary;</v>
      </c>
      <c r="V544" t="str">
        <f t="shared" si="77"/>
        <v>Dance;DIY;Film Making;Spellathon;Quiz;Hindi Drama;Gardening;Public Speaking;Indoor Games;Photography;Culinary;</v>
      </c>
      <c r="W544" t="str">
        <f t="shared" si="78"/>
        <v>Dance;DIY;Film Making;Spellathon;Quiz;Hindi Drama;Gardening;Public Speaking;Indoor Games;Photography;Culinary;</v>
      </c>
    </row>
    <row r="545" spans="1:23" x14ac:dyDescent="0.2">
      <c r="A545" s="2">
        <f t="shared" si="79"/>
        <v>544</v>
      </c>
      <c r="B545" s="2" t="s">
        <v>28</v>
      </c>
      <c r="C545" s="2" t="s">
        <v>583</v>
      </c>
      <c r="D545" s="2" t="s">
        <v>316</v>
      </c>
      <c r="E545" s="2" t="s">
        <v>536</v>
      </c>
      <c r="F545" s="2" t="s">
        <v>18</v>
      </c>
      <c r="G545" s="2" t="s">
        <v>14</v>
      </c>
      <c r="H545" s="2" t="s">
        <v>28</v>
      </c>
      <c r="I545" s="2" t="s">
        <v>543</v>
      </c>
      <c r="J545" s="2" t="s">
        <v>534</v>
      </c>
      <c r="L545" t="str">
        <f t="shared" si="80"/>
        <v>Manya Jauhari</v>
      </c>
      <c r="M545" t="str">
        <f t="shared" si="74"/>
        <v>Discoverers</v>
      </c>
      <c r="N545" t="str">
        <f t="shared" si="75"/>
        <v>9 IGCSE C</v>
      </c>
      <c r="O545" t="str">
        <f t="shared" si="73"/>
        <v>Dance;Film Making;Photography;</v>
      </c>
      <c r="P545" s="12" t="s">
        <v>28</v>
      </c>
      <c r="Q545" t="s">
        <v>543</v>
      </c>
      <c r="R545" t="s">
        <v>534</v>
      </c>
      <c r="S545" t="s">
        <v>1112</v>
      </c>
      <c r="T545" t="str">
        <f t="shared" si="76"/>
        <v>Spellathon;Quiz;;;DIY;Hindi Drama;Gardening;Public Speaking;Indoor Games;;Culinary;</v>
      </c>
      <c r="U545" t="str">
        <f t="shared" si="81"/>
        <v>Spellathon;Quiz;DIY;Hindi Drama;Gardening;Public Speaking;Indoor Games;Culinary;</v>
      </c>
      <c r="V545" t="str">
        <f t="shared" si="77"/>
        <v>Dance;Film Making;Photography;Spellathon;Quiz;DIY;Hindi Drama;Gardening;Public Speaking;Indoor Games;Culinary;</v>
      </c>
      <c r="W545" t="str">
        <f t="shared" si="78"/>
        <v>Dance;Film Making;Photography;Spellathon;Quiz;DIY;Hindi Drama;Gardening;Public Speaking;Indoor Games;Culinary;</v>
      </c>
    </row>
    <row r="546" spans="1:23" x14ac:dyDescent="0.2">
      <c r="A546" s="2">
        <f t="shared" si="79"/>
        <v>545</v>
      </c>
      <c r="B546" s="2" t="s">
        <v>28</v>
      </c>
      <c r="C546" s="2" t="s">
        <v>584</v>
      </c>
      <c r="D546" s="2" t="s">
        <v>362</v>
      </c>
      <c r="E546" s="2" t="s">
        <v>536</v>
      </c>
      <c r="F546" s="2" t="s">
        <v>31</v>
      </c>
      <c r="G546" s="2" t="s">
        <v>14</v>
      </c>
      <c r="H546" s="2" t="s">
        <v>28</v>
      </c>
      <c r="I546" s="2" t="s">
        <v>40</v>
      </c>
      <c r="J546" s="2" t="s">
        <v>543</v>
      </c>
      <c r="L546" t="str">
        <f t="shared" si="80"/>
        <v>Naisha Gupta Gupta</v>
      </c>
      <c r="M546" t="str">
        <f t="shared" si="74"/>
        <v>Discoverers</v>
      </c>
      <c r="N546" t="str">
        <f t="shared" si="75"/>
        <v>9 IGCSE E</v>
      </c>
      <c r="O546" t="str">
        <f t="shared" si="73"/>
        <v>Dance;DIY;Film Making;</v>
      </c>
      <c r="P546" s="12" t="s">
        <v>28</v>
      </c>
      <c r="Q546" t="s">
        <v>40</v>
      </c>
      <c r="R546" t="s">
        <v>543</v>
      </c>
      <c r="S546" t="s">
        <v>1112</v>
      </c>
      <c r="T546" t="str">
        <f t="shared" si="76"/>
        <v>Spellathon;Quiz;;;;Hindi Drama;Gardening;Public Speaking;Indoor Games;Photography;Culinary;</v>
      </c>
      <c r="U546" t="str">
        <f t="shared" si="81"/>
        <v>Spellathon;Quiz;Hindi Drama;Gardening;Public Speaking;Indoor Games;Photography;Culinary;</v>
      </c>
      <c r="V546" t="str">
        <f t="shared" si="77"/>
        <v>Dance;DIY;Film Making;Spellathon;Quiz;Hindi Drama;Gardening;Public Speaking;Indoor Games;Photography;Culinary;</v>
      </c>
      <c r="W546" t="str">
        <f t="shared" si="78"/>
        <v>Dance;DIY;Film Making;Spellathon;Quiz;Hindi Drama;Gardening;Public Speaking;Indoor Games;Photography;Culinary;</v>
      </c>
    </row>
    <row r="547" spans="1:23" x14ac:dyDescent="0.2">
      <c r="A547" s="2">
        <f t="shared" si="79"/>
        <v>546</v>
      </c>
      <c r="B547" s="2" t="s">
        <v>28</v>
      </c>
      <c r="C547" s="2" t="s">
        <v>594</v>
      </c>
      <c r="D547" s="2" t="s">
        <v>220</v>
      </c>
      <c r="E547" s="2" t="s">
        <v>536</v>
      </c>
      <c r="F547" s="2" t="s">
        <v>34</v>
      </c>
      <c r="G547" s="2" t="s">
        <v>14</v>
      </c>
      <c r="H547" s="2" t="s">
        <v>28</v>
      </c>
      <c r="I547" s="2" t="s">
        <v>35</v>
      </c>
      <c r="J547" s="2" t="s">
        <v>78</v>
      </c>
      <c r="L547" t="str">
        <f t="shared" si="80"/>
        <v>Sahana  Iyer</v>
      </c>
      <c r="M547" t="str">
        <f t="shared" si="74"/>
        <v>Discoverers</v>
      </c>
      <c r="N547" t="str">
        <f t="shared" si="75"/>
        <v>9 IGCSE A</v>
      </c>
      <c r="O547" t="str">
        <f t="shared" si="73"/>
        <v>Dance;Indoor Games;Gardening;</v>
      </c>
      <c r="P547" s="12" t="s">
        <v>28</v>
      </c>
      <c r="Q547" t="s">
        <v>35</v>
      </c>
      <c r="R547" t="s">
        <v>78</v>
      </c>
      <c r="S547" t="s">
        <v>1112</v>
      </c>
      <c r="T547" t="str">
        <f t="shared" si="76"/>
        <v>Spellathon;Quiz;Film Making;;DIY;Hindi Drama;;Public Speaking;;Photography;Culinary;</v>
      </c>
      <c r="U547" t="str">
        <f t="shared" si="81"/>
        <v>Spellathon;Quiz;Film Making;DIY;Hindi Drama;Public Speaking;Photography;Culinary;</v>
      </c>
      <c r="V547" t="str">
        <f t="shared" si="77"/>
        <v>Dance;Indoor Games;Gardening;Spellathon;Quiz;Film Making;DIY;Hindi Drama;Public Speaking;Photography;Culinary;</v>
      </c>
      <c r="W547" t="str">
        <f t="shared" si="78"/>
        <v>Dance;Indoor Games;Gardening;Spellathon;Quiz;Film Making;DIY;Hindi Drama;Public Speaking;Photography;Culinary;</v>
      </c>
    </row>
    <row r="548" spans="1:23" x14ac:dyDescent="0.2">
      <c r="A548" s="2">
        <f t="shared" si="79"/>
        <v>547</v>
      </c>
      <c r="B548" s="2" t="s">
        <v>28</v>
      </c>
      <c r="C548" s="2" t="s">
        <v>598</v>
      </c>
      <c r="D548" s="2" t="s">
        <v>599</v>
      </c>
      <c r="E548" s="2" t="s">
        <v>536</v>
      </c>
      <c r="F548" s="2" t="s">
        <v>13</v>
      </c>
      <c r="G548" s="2" t="s">
        <v>14</v>
      </c>
      <c r="H548" s="2" t="s">
        <v>28</v>
      </c>
      <c r="I548" s="2" t="s">
        <v>543</v>
      </c>
      <c r="J548" s="2" t="s">
        <v>35</v>
      </c>
      <c r="L548" t="str">
        <f t="shared" si="80"/>
        <v>Sanjita  Paspulati</v>
      </c>
      <c r="M548" t="str">
        <f t="shared" si="74"/>
        <v>Discoverers</v>
      </c>
      <c r="N548" t="str">
        <f t="shared" si="75"/>
        <v>9 IGCSE D</v>
      </c>
      <c r="O548" t="str">
        <f t="shared" si="73"/>
        <v>Dance;Film Making;Indoor Games;</v>
      </c>
      <c r="P548" s="12" t="s">
        <v>28</v>
      </c>
      <c r="Q548" t="s">
        <v>543</v>
      </c>
      <c r="R548" t="s">
        <v>35</v>
      </c>
      <c r="S548" t="s">
        <v>1112</v>
      </c>
      <c r="T548" t="str">
        <f t="shared" si="76"/>
        <v>Spellathon;Quiz;;;DIY;Hindi Drama;Gardening;Public Speaking;;Photography;Culinary;</v>
      </c>
      <c r="U548" t="str">
        <f t="shared" si="81"/>
        <v>Spellathon;Quiz;DIY;Hindi Drama;Gardening;Public Speaking;Photography;Culinary;</v>
      </c>
      <c r="V548" t="str">
        <f t="shared" si="77"/>
        <v>Dance;Film Making;Indoor Games;Spellathon;Quiz;DIY;Hindi Drama;Gardening;Public Speaking;Photography;Culinary;</v>
      </c>
      <c r="W548" t="str">
        <f t="shared" si="78"/>
        <v>Dance;Film Making;Indoor Games;Spellathon;Quiz;DIY;Hindi Drama;Gardening;Public Speaking;Photography;Culinary;</v>
      </c>
    </row>
    <row r="549" spans="1:23" x14ac:dyDescent="0.2">
      <c r="A549" s="2">
        <f t="shared" si="79"/>
        <v>548</v>
      </c>
      <c r="B549" s="2" t="s">
        <v>28</v>
      </c>
      <c r="C549" s="2" t="s">
        <v>602</v>
      </c>
      <c r="D549" s="2" t="s">
        <v>603</v>
      </c>
      <c r="E549" s="2" t="s">
        <v>536</v>
      </c>
      <c r="F549" s="2" t="s">
        <v>18</v>
      </c>
      <c r="G549" s="2" t="s">
        <v>14</v>
      </c>
      <c r="H549" s="2" t="s">
        <v>28</v>
      </c>
      <c r="I549" s="2" t="s">
        <v>543</v>
      </c>
      <c r="J549" s="2" t="s">
        <v>40</v>
      </c>
      <c r="L549" t="str">
        <f t="shared" si="80"/>
        <v xml:space="preserve">Shreshta  Vijay </v>
      </c>
      <c r="M549" t="str">
        <f t="shared" si="74"/>
        <v>Discoverers</v>
      </c>
      <c r="N549" t="str">
        <f t="shared" si="75"/>
        <v>9 IGCSE C</v>
      </c>
      <c r="O549" t="str">
        <f t="shared" si="73"/>
        <v>Dance;Film Making;DIY;</v>
      </c>
      <c r="P549" s="12" t="s">
        <v>28</v>
      </c>
      <c r="Q549" t="s">
        <v>543</v>
      </c>
      <c r="R549" t="s">
        <v>40</v>
      </c>
      <c r="S549" t="s">
        <v>1112</v>
      </c>
      <c r="T549" t="str">
        <f t="shared" si="76"/>
        <v>Spellathon;Quiz;;;;Hindi Drama;Gardening;Public Speaking;Indoor Games;Photography;Culinary;</v>
      </c>
      <c r="U549" t="str">
        <f t="shared" si="81"/>
        <v>Spellathon;Quiz;Hindi Drama;Gardening;Public Speaking;Indoor Games;Photography;Culinary;</v>
      </c>
      <c r="V549" t="str">
        <f t="shared" si="77"/>
        <v>Dance;Film Making;DIY;Spellathon;Quiz;Hindi Drama;Gardening;Public Speaking;Indoor Games;Photography;Culinary;</v>
      </c>
      <c r="W549" t="str">
        <f t="shared" si="78"/>
        <v>Dance;Film Making;DIY;Spellathon;Quiz;Hindi Drama;Gardening;Public Speaking;Indoor Games;Photography;Culinary;</v>
      </c>
    </row>
    <row r="550" spans="1:23" x14ac:dyDescent="0.2">
      <c r="A550" s="2">
        <f t="shared" si="79"/>
        <v>549</v>
      </c>
      <c r="B550" s="2" t="s">
        <v>28</v>
      </c>
      <c r="C550" s="2" t="s">
        <v>608</v>
      </c>
      <c r="D550" s="2" t="s">
        <v>609</v>
      </c>
      <c r="E550" s="2" t="s">
        <v>536</v>
      </c>
      <c r="F550" s="2" t="s">
        <v>13</v>
      </c>
      <c r="G550" s="2" t="s">
        <v>14</v>
      </c>
      <c r="H550" s="2" t="s">
        <v>28</v>
      </c>
      <c r="I550" s="2" t="s">
        <v>543</v>
      </c>
      <c r="J550" s="2" t="s">
        <v>534</v>
      </c>
      <c r="L550" t="str">
        <f t="shared" si="80"/>
        <v>Tanvi Prasad</v>
      </c>
      <c r="M550" t="str">
        <f t="shared" si="74"/>
        <v>Discoverers</v>
      </c>
      <c r="N550" t="str">
        <f t="shared" si="75"/>
        <v>9 IGCSE D</v>
      </c>
      <c r="O550" t="str">
        <f t="shared" si="73"/>
        <v>Dance;Film Making;Photography;</v>
      </c>
      <c r="P550" s="12" t="s">
        <v>28</v>
      </c>
      <c r="Q550" t="s">
        <v>543</v>
      </c>
      <c r="R550" t="s">
        <v>534</v>
      </c>
      <c r="S550" t="s">
        <v>1112</v>
      </c>
      <c r="T550" t="str">
        <f t="shared" si="76"/>
        <v>Spellathon;Quiz;;;DIY;Hindi Drama;Gardening;Public Speaking;Indoor Games;;Culinary;</v>
      </c>
      <c r="U550" t="str">
        <f t="shared" si="81"/>
        <v>Spellathon;Quiz;DIY;Hindi Drama;Gardening;Public Speaking;Indoor Games;Culinary;</v>
      </c>
      <c r="V550" t="str">
        <f t="shared" si="77"/>
        <v>Dance;Film Making;Photography;Spellathon;Quiz;DIY;Hindi Drama;Gardening;Public Speaking;Indoor Games;Culinary;</v>
      </c>
      <c r="W550" t="str">
        <f t="shared" si="78"/>
        <v>Dance;Film Making;Photography;Spellathon;Quiz;DIY;Hindi Drama;Gardening;Public Speaking;Indoor Games;Culinary;</v>
      </c>
    </row>
    <row r="551" spans="1:23" x14ac:dyDescent="0.2">
      <c r="A551" s="2">
        <f t="shared" si="79"/>
        <v>550</v>
      </c>
      <c r="B551" s="2" t="s">
        <v>62</v>
      </c>
      <c r="C551" s="2" t="s">
        <v>612</v>
      </c>
      <c r="D551" s="2" t="s">
        <v>613</v>
      </c>
      <c r="E551" s="2" t="s">
        <v>536</v>
      </c>
      <c r="F551" s="2" t="s">
        <v>46</v>
      </c>
      <c r="G551" s="2" t="s">
        <v>43</v>
      </c>
      <c r="H551" s="2" t="s">
        <v>28</v>
      </c>
      <c r="I551" s="2" t="s">
        <v>62</v>
      </c>
      <c r="J551" s="2" t="s">
        <v>40</v>
      </c>
      <c r="L551" t="str">
        <f t="shared" si="80"/>
        <v>Tavisha Arors</v>
      </c>
      <c r="M551" t="str">
        <f t="shared" si="74"/>
        <v>Explorers</v>
      </c>
      <c r="N551" t="str">
        <f t="shared" si="75"/>
        <v>9 IGCSE B</v>
      </c>
      <c r="O551" t="str">
        <f t="shared" si="73"/>
        <v>Dance;Hindi Drama;DIY;</v>
      </c>
      <c r="P551" s="12" t="s">
        <v>28</v>
      </c>
      <c r="Q551" t="s">
        <v>62</v>
      </c>
      <c r="R551" t="s">
        <v>40</v>
      </c>
      <c r="S551" t="s">
        <v>1112</v>
      </c>
      <c r="T551" t="str">
        <f t="shared" si="76"/>
        <v>Spellathon;Quiz;Film Making;;;;Gardening;Public Speaking;Indoor Games;Photography;Culinary;</v>
      </c>
      <c r="U551" t="str">
        <f t="shared" si="81"/>
        <v>Spellathon;Quiz;Film Making;Gardening;Public Speaking;Indoor Games;Photography;Culinary;</v>
      </c>
      <c r="V551" t="str">
        <f t="shared" si="77"/>
        <v>Dance;Hindi Drama;DIY;Spellathon;Quiz;Film Making;Gardening;Public Speaking;Indoor Games;Photography;Culinary;</v>
      </c>
      <c r="W551" t="str">
        <f t="shared" si="78"/>
        <v>Dance;Hindi Drama;DIY;Spellathon;Quiz;Film Making;Gardening;Public Speaking;Indoor Games;Photography;Culinary;</v>
      </c>
    </row>
    <row r="552" spans="1:23" x14ac:dyDescent="0.2">
      <c r="A552" s="2">
        <f t="shared" si="79"/>
        <v>551</v>
      </c>
      <c r="B552" s="1" t="s">
        <v>40</v>
      </c>
      <c r="C552" s="2" t="s">
        <v>619</v>
      </c>
      <c r="D552" s="2" t="s">
        <v>620</v>
      </c>
      <c r="E552" s="2" t="s">
        <v>536</v>
      </c>
      <c r="F552" s="2" t="s">
        <v>46</v>
      </c>
      <c r="G552" s="2" t="s">
        <v>27</v>
      </c>
      <c r="H552" s="2" t="s">
        <v>40</v>
      </c>
      <c r="I552" s="2" t="s">
        <v>35</v>
      </c>
      <c r="J552" s="2" t="s">
        <v>78</v>
      </c>
      <c r="L552" t="str">
        <f t="shared" si="80"/>
        <v>Akshaya  Nandhakumar</v>
      </c>
      <c r="M552" t="str">
        <f t="shared" si="74"/>
        <v>Pioneers</v>
      </c>
      <c r="N552" t="str">
        <f t="shared" si="75"/>
        <v>9 IGCSE B</v>
      </c>
      <c r="O552" t="str">
        <f t="shared" si="73"/>
        <v>DIY;Indoor Games;Gardening;</v>
      </c>
      <c r="P552" s="12" t="s">
        <v>40</v>
      </c>
      <c r="Q552" t="s">
        <v>35</v>
      </c>
      <c r="R552" t="s">
        <v>78</v>
      </c>
      <c r="S552" t="s">
        <v>1112</v>
      </c>
      <c r="T552" t="str">
        <f t="shared" si="76"/>
        <v>Spellathon;Quiz;Film Making;Dance;;Hindi Drama;;Public Speaking;;Photography;Culinary;</v>
      </c>
      <c r="U552" t="str">
        <f t="shared" si="81"/>
        <v>Spellathon;Quiz;Film Making;Dance;Hindi Drama;Public Speaking;Photography;Culinary;</v>
      </c>
      <c r="V552" t="str">
        <f t="shared" si="77"/>
        <v>DIY;Indoor Games;Gardening;Spellathon;Quiz;Film Making;Dance;Hindi Drama;Public Speaking;Photography;Culinary;</v>
      </c>
      <c r="W552" t="str">
        <f t="shared" si="78"/>
        <v>DIY;Indoor Games;Gardening;Spellathon;Quiz;Film Making;Dance;Hindi Drama;Public Speaking;Photography;Culinary;</v>
      </c>
    </row>
    <row r="553" spans="1:23" x14ac:dyDescent="0.2">
      <c r="A553" s="2">
        <f t="shared" si="79"/>
        <v>552</v>
      </c>
      <c r="B553" s="1" t="s">
        <v>40</v>
      </c>
      <c r="C553" s="2" t="s">
        <v>623</v>
      </c>
      <c r="D553" s="2" t="s">
        <v>624</v>
      </c>
      <c r="E553" s="2" t="s">
        <v>536</v>
      </c>
      <c r="F553" s="2" t="s">
        <v>31</v>
      </c>
      <c r="G553" s="2" t="s">
        <v>22</v>
      </c>
      <c r="H553" s="2" t="s">
        <v>40</v>
      </c>
      <c r="I553" s="2" t="s">
        <v>543</v>
      </c>
      <c r="J553" s="2" t="s">
        <v>28</v>
      </c>
      <c r="L553" t="str">
        <f t="shared" si="80"/>
        <v>Anoushka  Biswas</v>
      </c>
      <c r="M553" t="str">
        <f t="shared" si="74"/>
        <v>Voyagers</v>
      </c>
      <c r="N553" t="str">
        <f t="shared" si="75"/>
        <v>9 IGCSE E</v>
      </c>
      <c r="O553" t="str">
        <f t="shared" si="73"/>
        <v>DIY;Film Making;Dance;</v>
      </c>
      <c r="P553" s="12" t="s">
        <v>40</v>
      </c>
      <c r="Q553" t="s">
        <v>543</v>
      </c>
      <c r="R553" t="s">
        <v>28</v>
      </c>
      <c r="S553" t="s">
        <v>1112</v>
      </c>
      <c r="T553" t="str">
        <f t="shared" si="76"/>
        <v>Spellathon;Quiz;;;;Hindi Drama;Gardening;Public Speaking;Indoor Games;Photography;Culinary;</v>
      </c>
      <c r="U553" t="str">
        <f t="shared" si="81"/>
        <v>Spellathon;Quiz;Hindi Drama;Gardening;Public Speaking;Indoor Games;Photography;Culinary;</v>
      </c>
      <c r="V553" t="str">
        <f t="shared" si="77"/>
        <v>DIY;Film Making;Dance;Spellathon;Quiz;Hindi Drama;Gardening;Public Speaking;Indoor Games;Photography;Culinary;</v>
      </c>
      <c r="W553" t="str">
        <f t="shared" si="78"/>
        <v>DIY;Film Making;Dance;Spellathon;Quiz;Hindi Drama;Gardening;Public Speaking;Indoor Games;Photography;Culinary;</v>
      </c>
    </row>
    <row r="554" spans="1:23" x14ac:dyDescent="0.2">
      <c r="A554" s="2">
        <f t="shared" si="79"/>
        <v>553</v>
      </c>
      <c r="B554" s="1" t="s">
        <v>40</v>
      </c>
      <c r="C554" s="2" t="s">
        <v>626</v>
      </c>
      <c r="D554" s="2" t="s">
        <v>627</v>
      </c>
      <c r="E554" s="2" t="s">
        <v>536</v>
      </c>
      <c r="F554" s="2" t="s">
        <v>46</v>
      </c>
      <c r="G554" s="2" t="s">
        <v>43</v>
      </c>
      <c r="H554" s="2" t="s">
        <v>40</v>
      </c>
      <c r="I554" s="2" t="s">
        <v>78</v>
      </c>
      <c r="J554" s="2" t="s">
        <v>23</v>
      </c>
      <c r="L554" t="str">
        <f t="shared" si="80"/>
        <v>Atreyi Roy</v>
      </c>
      <c r="M554" t="str">
        <f t="shared" si="74"/>
        <v>Explorers</v>
      </c>
      <c r="N554" t="str">
        <f t="shared" si="75"/>
        <v>9 IGCSE B</v>
      </c>
      <c r="O554" t="str">
        <f t="shared" si="73"/>
        <v>DIY;Gardening;Quiz;</v>
      </c>
      <c r="P554" s="12" t="s">
        <v>40</v>
      </c>
      <c r="Q554" t="s">
        <v>78</v>
      </c>
      <c r="R554" t="s">
        <v>23</v>
      </c>
      <c r="S554" t="s">
        <v>1112</v>
      </c>
      <c r="T554" t="str">
        <f t="shared" si="76"/>
        <v>Spellathon;;Film Making;Dance;;Hindi Drama;;Public Speaking;Indoor Games;Photography;Culinary;</v>
      </c>
      <c r="U554" t="str">
        <f t="shared" si="81"/>
        <v>Spellathon;Film Making;Dance;Hindi Drama;Public Speaking;Indoor Games;Photography;Culinary;</v>
      </c>
      <c r="V554" t="str">
        <f t="shared" si="77"/>
        <v>DIY;Gardening;Quiz;Spellathon;Film Making;Dance;Hindi Drama;Public Speaking;Indoor Games;Photography;Culinary;</v>
      </c>
      <c r="W554" t="str">
        <f t="shared" si="78"/>
        <v>DIY;Gardening;Quiz;Spellathon;Film Making;Dance;Hindi Drama;Public Speaking;Indoor Games;Photography;Culinary;</v>
      </c>
    </row>
    <row r="555" spans="1:23" x14ac:dyDescent="0.2">
      <c r="A555" s="2">
        <f t="shared" si="79"/>
        <v>554</v>
      </c>
      <c r="B555" s="1" t="s">
        <v>40</v>
      </c>
      <c r="C555" s="2" t="s">
        <v>633</v>
      </c>
      <c r="D555" s="2" t="s">
        <v>505</v>
      </c>
      <c r="E555" s="2" t="s">
        <v>536</v>
      </c>
      <c r="F555" s="2" t="s">
        <v>31</v>
      </c>
      <c r="G555" s="2" t="s">
        <v>14</v>
      </c>
      <c r="H555" s="2" t="s">
        <v>40</v>
      </c>
      <c r="I555" s="2" t="s">
        <v>35</v>
      </c>
      <c r="J555" s="2" t="s">
        <v>24</v>
      </c>
      <c r="L555" t="str">
        <f t="shared" si="80"/>
        <v>Elizabeth John</v>
      </c>
      <c r="M555" t="str">
        <f t="shared" si="74"/>
        <v>Discoverers</v>
      </c>
      <c r="N555" t="str">
        <f t="shared" si="75"/>
        <v>9 IGCSE E</v>
      </c>
      <c r="O555" t="str">
        <f t="shared" si="73"/>
        <v>DIY;Indoor Games;Public Speaking;</v>
      </c>
      <c r="P555" s="12" t="s">
        <v>40</v>
      </c>
      <c r="Q555" t="s">
        <v>35</v>
      </c>
      <c r="R555" t="s">
        <v>24</v>
      </c>
      <c r="S555" t="s">
        <v>1112</v>
      </c>
      <c r="T555" t="str">
        <f t="shared" si="76"/>
        <v>Spellathon;Quiz;Film Making;Dance;;Hindi Drama;Gardening;;;Photography;Culinary;</v>
      </c>
      <c r="U555" t="str">
        <f t="shared" si="81"/>
        <v>Spellathon;Quiz;Film Making;Dance;Hindi Drama;Gardening;Photography;Culinary;</v>
      </c>
      <c r="V555" t="str">
        <f t="shared" si="77"/>
        <v>DIY;Indoor Games;Public Speaking;Spellathon;Quiz;Film Making;Dance;Hindi Drama;Gardening;Photography;Culinary;</v>
      </c>
      <c r="W555" t="str">
        <f t="shared" si="78"/>
        <v>DIY;Indoor Games;Public Speaking;Spellathon;Quiz;Film Making;Dance;Hindi Drama;Gardening;Photography;Culinary;</v>
      </c>
    </row>
    <row r="556" spans="1:23" x14ac:dyDescent="0.2">
      <c r="A556" s="2">
        <f t="shared" si="79"/>
        <v>555</v>
      </c>
      <c r="B556" s="1" t="s">
        <v>40</v>
      </c>
      <c r="C556" s="2" t="s">
        <v>639</v>
      </c>
      <c r="D556" s="2" t="s">
        <v>640</v>
      </c>
      <c r="E556" s="2" t="s">
        <v>536</v>
      </c>
      <c r="F556" s="2" t="s">
        <v>34</v>
      </c>
      <c r="G556" s="2" t="s">
        <v>22</v>
      </c>
      <c r="H556" s="2" t="s">
        <v>40</v>
      </c>
      <c r="I556" s="2" t="s">
        <v>35</v>
      </c>
      <c r="J556" s="2" t="s">
        <v>78</v>
      </c>
      <c r="L556" t="str">
        <f t="shared" si="80"/>
        <v xml:space="preserve">Kamya  Someshwar </v>
      </c>
      <c r="M556" t="str">
        <f t="shared" si="74"/>
        <v>Voyagers</v>
      </c>
      <c r="N556" t="str">
        <f t="shared" si="75"/>
        <v>9 IGCSE A</v>
      </c>
      <c r="O556" t="str">
        <f t="shared" si="73"/>
        <v>DIY;Indoor Games;Gardening;</v>
      </c>
      <c r="P556" s="12" t="s">
        <v>40</v>
      </c>
      <c r="Q556" t="s">
        <v>35</v>
      </c>
      <c r="R556" t="s">
        <v>78</v>
      </c>
      <c r="S556" t="s">
        <v>1112</v>
      </c>
      <c r="T556" t="str">
        <f t="shared" si="76"/>
        <v>Spellathon;Quiz;Film Making;Dance;;Hindi Drama;;Public Speaking;;Photography;Culinary;</v>
      </c>
      <c r="U556" t="str">
        <f t="shared" si="81"/>
        <v>Spellathon;Quiz;Film Making;Dance;Hindi Drama;Public Speaking;Photography;Culinary;</v>
      </c>
      <c r="V556" t="str">
        <f t="shared" si="77"/>
        <v>DIY;Indoor Games;Gardening;Spellathon;Quiz;Film Making;Dance;Hindi Drama;Public Speaking;Photography;Culinary;</v>
      </c>
      <c r="W556" t="str">
        <f t="shared" si="78"/>
        <v>DIY;Indoor Games;Gardening;Spellathon;Quiz;Film Making;Dance;Hindi Drama;Public Speaking;Photography;Culinary;</v>
      </c>
    </row>
    <row r="557" spans="1:23" x14ac:dyDescent="0.2">
      <c r="A557" s="2">
        <f t="shared" si="79"/>
        <v>556</v>
      </c>
      <c r="B557" s="2" t="s">
        <v>24</v>
      </c>
      <c r="C557" s="2" t="s">
        <v>641</v>
      </c>
      <c r="D557" s="2" t="s">
        <v>362</v>
      </c>
      <c r="E557" s="2" t="s">
        <v>536</v>
      </c>
      <c r="F557" s="2" t="s">
        <v>34</v>
      </c>
      <c r="G557" s="2" t="s">
        <v>27</v>
      </c>
      <c r="H557" s="2" t="s">
        <v>40</v>
      </c>
      <c r="I557" s="2" t="s">
        <v>24</v>
      </c>
      <c r="J557" s="2" t="s">
        <v>35</v>
      </c>
      <c r="L557" t="str">
        <f t="shared" si="80"/>
        <v>Manas Gupta</v>
      </c>
      <c r="M557" t="str">
        <f t="shared" si="74"/>
        <v>Pioneers</v>
      </c>
      <c r="N557" t="str">
        <f t="shared" si="75"/>
        <v>9 IGCSE A</v>
      </c>
      <c r="O557" t="str">
        <f t="shared" si="73"/>
        <v>DIY;Public Speaking;Indoor Games;</v>
      </c>
      <c r="P557" s="12" t="s">
        <v>40</v>
      </c>
      <c r="Q557" t="s">
        <v>24</v>
      </c>
      <c r="R557" t="s">
        <v>35</v>
      </c>
      <c r="S557" t="s">
        <v>1112</v>
      </c>
      <c r="T557" t="str">
        <f t="shared" si="76"/>
        <v>Spellathon;Quiz;Film Making;Dance;;Hindi Drama;Gardening;;;Photography;Culinary;</v>
      </c>
      <c r="U557" t="str">
        <f t="shared" si="81"/>
        <v>Spellathon;Quiz;Film Making;Dance;Hindi Drama;Gardening;Photography;Culinary;</v>
      </c>
      <c r="V557" t="str">
        <f t="shared" si="77"/>
        <v>DIY;Public Speaking;Indoor Games;Spellathon;Quiz;Film Making;Dance;Hindi Drama;Gardening;Photography;Culinary;</v>
      </c>
      <c r="W557" t="str">
        <f t="shared" si="78"/>
        <v>DIY;Public Speaking;Indoor Games;Spellathon;Quiz;Film Making;Dance;Hindi Drama;Gardening;Photography;Culinary;</v>
      </c>
    </row>
    <row r="558" spans="1:23" x14ac:dyDescent="0.2">
      <c r="A558" s="2">
        <f t="shared" si="79"/>
        <v>557</v>
      </c>
      <c r="B558" s="2" t="s">
        <v>28</v>
      </c>
      <c r="C558" s="2" t="s">
        <v>535</v>
      </c>
      <c r="D558" s="2" t="s">
        <v>51</v>
      </c>
      <c r="E558" s="2" t="s">
        <v>536</v>
      </c>
      <c r="F558" s="2" t="s">
        <v>34</v>
      </c>
      <c r="G558" s="2" t="s">
        <v>22</v>
      </c>
      <c r="H558" s="2" t="s">
        <v>28</v>
      </c>
      <c r="I558" s="2" t="s">
        <v>24</v>
      </c>
      <c r="J558" s="2" t="s">
        <v>40</v>
      </c>
      <c r="L558" t="str">
        <f t="shared" si="80"/>
        <v>Aarini  Sharma</v>
      </c>
      <c r="M558" t="str">
        <f t="shared" si="74"/>
        <v>Voyagers</v>
      </c>
      <c r="N558" t="str">
        <f t="shared" si="75"/>
        <v>9 IGCSE A</v>
      </c>
      <c r="O558" t="str">
        <f t="shared" si="73"/>
        <v>Dance;Public Speaking;DIY;</v>
      </c>
      <c r="P558" s="12" t="s">
        <v>28</v>
      </c>
      <c r="Q558" t="s">
        <v>24</v>
      </c>
      <c r="R558" t="s">
        <v>40</v>
      </c>
      <c r="S558" t="s">
        <v>1112</v>
      </c>
      <c r="T558" t="str">
        <f t="shared" si="76"/>
        <v>Spellathon;Quiz;Film Making;;;Hindi Drama;Gardening;;Indoor Games;Photography;Culinary;</v>
      </c>
      <c r="U558" t="str">
        <f t="shared" si="81"/>
        <v>Spellathon;Quiz;Film Making;Hindi Drama;Gardening;Indoor Games;Photography;Culinary;</v>
      </c>
      <c r="V558" t="str">
        <f t="shared" si="77"/>
        <v>Dance;Public Speaking;DIY;Spellathon;Quiz;Film Making;Hindi Drama;Gardening;Indoor Games;Photography;Culinary;</v>
      </c>
      <c r="W558" t="str">
        <f t="shared" si="78"/>
        <v>Dance;Public Speaking;DIY;Spellathon;Quiz;Film Making;Hindi Drama;Gardening;Indoor Games;Photography;Culinary;</v>
      </c>
    </row>
    <row r="559" spans="1:23" x14ac:dyDescent="0.2">
      <c r="A559" s="2">
        <f t="shared" si="79"/>
        <v>558</v>
      </c>
      <c r="B559" s="2" t="s">
        <v>543</v>
      </c>
      <c r="C559" s="2" t="s">
        <v>649</v>
      </c>
      <c r="D559" s="2" t="s">
        <v>650</v>
      </c>
      <c r="E559" s="2" t="s">
        <v>536</v>
      </c>
      <c r="F559" s="2" t="s">
        <v>18</v>
      </c>
      <c r="G559" s="2" t="s">
        <v>14</v>
      </c>
      <c r="H559" s="2" t="s">
        <v>543</v>
      </c>
      <c r="I559" s="2" t="s">
        <v>534</v>
      </c>
      <c r="J559" s="2" t="s">
        <v>35</v>
      </c>
      <c r="L559" t="str">
        <f t="shared" si="80"/>
        <v>AALIYA  SINGH</v>
      </c>
      <c r="M559" t="str">
        <f t="shared" si="74"/>
        <v>Discoverers</v>
      </c>
      <c r="N559" t="str">
        <f t="shared" si="75"/>
        <v>9 IGCSE C</v>
      </c>
      <c r="O559" t="str">
        <f t="shared" si="73"/>
        <v>Film Making;Photography;Indoor Games;</v>
      </c>
      <c r="P559" s="12" t="s">
        <v>543</v>
      </c>
      <c r="Q559" t="s">
        <v>534</v>
      </c>
      <c r="R559" t="s">
        <v>35</v>
      </c>
      <c r="S559" t="s">
        <v>1112</v>
      </c>
      <c r="T559" t="str">
        <f t="shared" si="76"/>
        <v>Spellathon;Quiz;;Dance;DIY;Hindi Drama;Gardening;Public Speaking;;;Culinary;</v>
      </c>
      <c r="U559" t="str">
        <f t="shared" si="81"/>
        <v>Spellathon;Quiz;Dance;DIY;Hindi Drama;Gardening;Public Speaking;Culinary;</v>
      </c>
      <c r="V559" t="str">
        <f t="shared" si="77"/>
        <v>Film Making;Photography;Indoor Games;Spellathon;Quiz;Dance;DIY;Hindi Drama;Gardening;Public Speaking;Culinary;</v>
      </c>
      <c r="W559" t="str">
        <f t="shared" si="78"/>
        <v>Film Making;Photography;Indoor Games;Spellathon;Quiz;Dance;DIY;Hindi Drama;Gardening;Public Speaking;Culinary;</v>
      </c>
    </row>
    <row r="560" spans="1:23" x14ac:dyDescent="0.2">
      <c r="A560" s="2">
        <f t="shared" si="79"/>
        <v>559</v>
      </c>
      <c r="B560" s="1" t="s">
        <v>543</v>
      </c>
      <c r="C560" s="2" t="s">
        <v>537</v>
      </c>
      <c r="D560" s="2" t="s">
        <v>655</v>
      </c>
      <c r="E560" s="2" t="s">
        <v>536</v>
      </c>
      <c r="F560" s="2" t="s">
        <v>46</v>
      </c>
      <c r="G560" s="2" t="s">
        <v>43</v>
      </c>
      <c r="H560" s="2" t="s">
        <v>543</v>
      </c>
      <c r="I560" s="2" t="s">
        <v>35</v>
      </c>
      <c r="J560" s="2" t="s">
        <v>62</v>
      </c>
      <c r="L560" t="str">
        <f t="shared" si="80"/>
        <v>Aarohi  Chahal</v>
      </c>
      <c r="M560" t="str">
        <f t="shared" si="74"/>
        <v>Explorers</v>
      </c>
      <c r="N560" t="str">
        <f t="shared" si="75"/>
        <v>9 IGCSE B</v>
      </c>
      <c r="O560" t="str">
        <f t="shared" si="73"/>
        <v>Film Making;Indoor Games;Hindi Drama;</v>
      </c>
      <c r="P560" s="12" t="s">
        <v>543</v>
      </c>
      <c r="Q560" t="s">
        <v>35</v>
      </c>
      <c r="R560" t="s">
        <v>62</v>
      </c>
      <c r="S560" t="s">
        <v>1112</v>
      </c>
      <c r="T560" t="str">
        <f t="shared" si="76"/>
        <v>Spellathon;Quiz;;Dance;DIY;;Gardening;Public Speaking;;Photography;Culinary;</v>
      </c>
      <c r="U560" t="str">
        <f t="shared" si="81"/>
        <v>Spellathon;Quiz;Dance;DIY;Gardening;Public Speaking;Photography;Culinary;</v>
      </c>
      <c r="V560" t="str">
        <f t="shared" si="77"/>
        <v>Film Making;Indoor Games;Hindi Drama;Spellathon;Quiz;Dance;DIY;Gardening;Public Speaking;Photography;Culinary;</v>
      </c>
      <c r="W560" t="str">
        <f t="shared" si="78"/>
        <v>Film Making;Indoor Games;Hindi Drama;Spellathon;Quiz;Dance;DIY;Gardening;Public Speaking;Photography;Culinary;</v>
      </c>
    </row>
    <row r="561" spans="1:23" x14ac:dyDescent="0.2">
      <c r="A561" s="2">
        <f t="shared" si="79"/>
        <v>560</v>
      </c>
      <c r="B561" s="2" t="s">
        <v>28</v>
      </c>
      <c r="C561" s="2" t="s">
        <v>665</v>
      </c>
      <c r="D561" s="2" t="s">
        <v>521</v>
      </c>
      <c r="E561" s="2" t="s">
        <v>536</v>
      </c>
      <c r="F561" s="2" t="s">
        <v>18</v>
      </c>
      <c r="G561" s="2" t="s">
        <v>14</v>
      </c>
      <c r="H561" s="2" t="s">
        <v>543</v>
      </c>
      <c r="I561" s="2" t="s">
        <v>28</v>
      </c>
      <c r="J561" s="2" t="s">
        <v>24</v>
      </c>
      <c r="L561" t="str">
        <f t="shared" si="80"/>
        <v>Anusha Baid</v>
      </c>
      <c r="M561" t="str">
        <f t="shared" si="74"/>
        <v>Discoverers</v>
      </c>
      <c r="N561" t="str">
        <f t="shared" si="75"/>
        <v>9 IGCSE C</v>
      </c>
      <c r="O561" t="str">
        <f t="shared" si="73"/>
        <v>Film Making;Dance;Public Speaking;</v>
      </c>
      <c r="P561" s="12" t="s">
        <v>543</v>
      </c>
      <c r="Q561" t="s">
        <v>28</v>
      </c>
      <c r="R561" t="s">
        <v>24</v>
      </c>
      <c r="S561" t="s">
        <v>1112</v>
      </c>
      <c r="T561" t="str">
        <f t="shared" si="76"/>
        <v>Spellathon;Quiz;;;DIY;Hindi Drama;Gardening;;Indoor Games;Photography;Culinary;</v>
      </c>
      <c r="U561" t="str">
        <f t="shared" si="81"/>
        <v>Spellathon;Quiz;DIY;Hindi Drama;Gardening;Indoor Games;Photography;Culinary;</v>
      </c>
      <c r="V561" t="str">
        <f t="shared" si="77"/>
        <v>Film Making;Dance;Public Speaking;Spellathon;Quiz;DIY;Hindi Drama;Gardening;Indoor Games;Photography;Culinary;</v>
      </c>
      <c r="W561" t="str">
        <f t="shared" si="78"/>
        <v>Film Making;Dance;Public Speaking;Spellathon;Quiz;DIY;Hindi Drama;Gardening;Indoor Games;Photography;Culinary;</v>
      </c>
    </row>
    <row r="562" spans="1:23" x14ac:dyDescent="0.2">
      <c r="A562" s="2">
        <f t="shared" si="79"/>
        <v>561</v>
      </c>
      <c r="B562" s="2" t="s">
        <v>543</v>
      </c>
      <c r="C562" s="2" t="s">
        <v>670</v>
      </c>
      <c r="D562" s="2" t="s">
        <v>671</v>
      </c>
      <c r="E562" s="2" t="s">
        <v>536</v>
      </c>
      <c r="F562" s="2" t="s">
        <v>18</v>
      </c>
      <c r="G562" s="2" t="s">
        <v>27</v>
      </c>
      <c r="H562" s="2" t="s">
        <v>543</v>
      </c>
      <c r="I562" s="2" t="s">
        <v>23</v>
      </c>
      <c r="J562" s="2" t="s">
        <v>534</v>
      </c>
      <c r="L562" t="str">
        <f t="shared" si="80"/>
        <v>Anwesha Putatunda</v>
      </c>
      <c r="M562" t="str">
        <f t="shared" si="74"/>
        <v>Pioneers</v>
      </c>
      <c r="N562" t="str">
        <f t="shared" si="75"/>
        <v>9 IGCSE C</v>
      </c>
      <c r="O562" t="str">
        <f t="shared" si="73"/>
        <v>Film Making;Quiz;Photography;</v>
      </c>
      <c r="P562" s="12" t="s">
        <v>543</v>
      </c>
      <c r="Q562" t="s">
        <v>23</v>
      </c>
      <c r="R562" t="s">
        <v>534</v>
      </c>
      <c r="S562" t="s">
        <v>1112</v>
      </c>
      <c r="T562" t="str">
        <f t="shared" si="76"/>
        <v>Spellathon;;;Dance;DIY;Hindi Drama;Gardening;Public Speaking;Indoor Games;;Culinary;</v>
      </c>
      <c r="U562" t="str">
        <f t="shared" si="81"/>
        <v>Spellathon;Dance;DIY;Hindi Drama;Gardening;Public Speaking;Indoor Games;Culinary;</v>
      </c>
      <c r="V562" t="str">
        <f t="shared" si="77"/>
        <v>Film Making;Quiz;Photography;Spellathon;Dance;DIY;Hindi Drama;Gardening;Public Speaking;Indoor Games;Culinary;</v>
      </c>
      <c r="W562" t="str">
        <f t="shared" si="78"/>
        <v>Film Making;Quiz;Photography;Spellathon;Dance;DIY;Hindi Drama;Gardening;Public Speaking;Indoor Games;Culinary;</v>
      </c>
    </row>
    <row r="563" spans="1:23" x14ac:dyDescent="0.2">
      <c r="A563" s="2">
        <f t="shared" si="79"/>
        <v>562</v>
      </c>
      <c r="B563" s="1" t="s">
        <v>1106</v>
      </c>
      <c r="C563" s="2" t="s">
        <v>672</v>
      </c>
      <c r="D563" s="2" t="s">
        <v>99</v>
      </c>
      <c r="E563" s="2" t="s">
        <v>536</v>
      </c>
      <c r="F563" s="2" t="s">
        <v>18</v>
      </c>
      <c r="G563" s="2" t="s">
        <v>22</v>
      </c>
      <c r="H563" s="2" t="s">
        <v>543</v>
      </c>
      <c r="I563" s="2" t="s">
        <v>40</v>
      </c>
      <c r="J563" s="2" t="s">
        <v>23</v>
      </c>
      <c r="L563" t="str">
        <f t="shared" si="80"/>
        <v>Aria Bhatia</v>
      </c>
      <c r="M563" t="str">
        <f t="shared" si="74"/>
        <v>Voyagers</v>
      </c>
      <c r="N563" t="str">
        <f t="shared" si="75"/>
        <v>9 IGCSE C</v>
      </c>
      <c r="O563" t="str">
        <f t="shared" si="73"/>
        <v>Film Making;DIY;Quiz;</v>
      </c>
      <c r="P563" s="12" t="s">
        <v>543</v>
      </c>
      <c r="Q563" t="s">
        <v>40</v>
      </c>
      <c r="R563" t="s">
        <v>23</v>
      </c>
      <c r="S563" t="s">
        <v>1112</v>
      </c>
      <c r="T563" t="str">
        <f t="shared" si="76"/>
        <v>Spellathon;;;Dance;;Hindi Drama;Gardening;Public Speaking;Indoor Games;Photography;Culinary;</v>
      </c>
      <c r="U563" t="str">
        <f t="shared" si="81"/>
        <v>Spellathon;Dance;Hindi Drama;Gardening;Public Speaking;Indoor Games;Photography;Culinary;</v>
      </c>
      <c r="V563" t="str">
        <f t="shared" si="77"/>
        <v>Film Making;DIY;Quiz;Spellathon;Dance;Hindi Drama;Gardening;Public Speaking;Indoor Games;Photography;Culinary;</v>
      </c>
      <c r="W563" t="str">
        <f t="shared" si="78"/>
        <v>Film Making;DIY;Quiz;Spellathon;Dance;Hindi Drama;Gardening;Public Speaking;Indoor Games;Photography;Culinary;</v>
      </c>
    </row>
    <row r="564" spans="1:23" x14ac:dyDescent="0.2">
      <c r="A564" s="2">
        <f t="shared" si="79"/>
        <v>563</v>
      </c>
      <c r="B564" s="1" t="s">
        <v>543</v>
      </c>
      <c r="C564" s="2" t="s">
        <v>715</v>
      </c>
      <c r="D564" s="2" t="s">
        <v>716</v>
      </c>
      <c r="E564" s="2" t="s">
        <v>536</v>
      </c>
      <c r="F564" s="2" t="s">
        <v>13</v>
      </c>
      <c r="G564" s="2" t="s">
        <v>43</v>
      </c>
      <c r="H564" s="2" t="s">
        <v>543</v>
      </c>
      <c r="I564" s="2" t="s">
        <v>40</v>
      </c>
      <c r="J564" s="2" t="s">
        <v>24</v>
      </c>
      <c r="L564" t="str">
        <f t="shared" si="80"/>
        <v>Meher  Narang</v>
      </c>
      <c r="M564" t="str">
        <f t="shared" si="74"/>
        <v>Explorers</v>
      </c>
      <c r="N564" t="str">
        <f t="shared" si="75"/>
        <v>9 IGCSE D</v>
      </c>
      <c r="O564" t="str">
        <f t="shared" si="73"/>
        <v>Film Making;DIY;Public Speaking;</v>
      </c>
      <c r="P564" s="12" t="s">
        <v>543</v>
      </c>
      <c r="Q564" t="s">
        <v>40</v>
      </c>
      <c r="R564" t="s">
        <v>24</v>
      </c>
      <c r="S564" t="s">
        <v>1112</v>
      </c>
      <c r="T564" t="str">
        <f t="shared" si="76"/>
        <v>Spellathon;Quiz;;Dance;;Hindi Drama;Gardening;;Indoor Games;Photography;Culinary;</v>
      </c>
      <c r="U564" t="str">
        <f t="shared" si="81"/>
        <v>Spellathon;Quiz;Dance;Hindi Drama;Gardening;Indoor Games;Photography;Culinary;</v>
      </c>
      <c r="V564" t="str">
        <f t="shared" si="77"/>
        <v>Film Making;DIY;Public Speaking;Spellathon;Quiz;Dance;Hindi Drama;Gardening;Indoor Games;Photography;Culinary;</v>
      </c>
      <c r="W564" t="str">
        <f t="shared" si="78"/>
        <v>Film Making;DIY;Public Speaking;Spellathon;Quiz;Dance;Hindi Drama;Gardening;Indoor Games;Photography;Culinary;</v>
      </c>
    </row>
    <row r="565" spans="1:23" x14ac:dyDescent="0.2">
      <c r="A565" s="2">
        <f t="shared" si="79"/>
        <v>564</v>
      </c>
      <c r="B565" s="1" t="s">
        <v>543</v>
      </c>
      <c r="C565" s="2" t="s">
        <v>717</v>
      </c>
      <c r="D565" s="2" t="s">
        <v>718</v>
      </c>
      <c r="E565" s="2" t="s">
        <v>536</v>
      </c>
      <c r="F565" s="2" t="s">
        <v>18</v>
      </c>
      <c r="G565" s="2" t="s">
        <v>43</v>
      </c>
      <c r="H565" s="2" t="s">
        <v>543</v>
      </c>
      <c r="I565" s="2" t="s">
        <v>534</v>
      </c>
      <c r="J565" s="2" t="s">
        <v>23</v>
      </c>
      <c r="L565" t="str">
        <f t="shared" si="80"/>
        <v>Mohammed  Adil</v>
      </c>
      <c r="M565" t="str">
        <f t="shared" si="74"/>
        <v>Explorers</v>
      </c>
      <c r="N565" t="str">
        <f t="shared" si="75"/>
        <v>9 IGCSE C</v>
      </c>
      <c r="O565" t="str">
        <f t="shared" si="73"/>
        <v>Film Making;Photography;Quiz;</v>
      </c>
      <c r="P565" s="12" t="s">
        <v>543</v>
      </c>
      <c r="Q565" t="s">
        <v>534</v>
      </c>
      <c r="R565" t="s">
        <v>23</v>
      </c>
      <c r="S565" t="s">
        <v>1112</v>
      </c>
      <c r="T565" t="str">
        <f t="shared" si="76"/>
        <v>Spellathon;;;Dance;DIY;Hindi Drama;Gardening;Public Speaking;Indoor Games;;Culinary;</v>
      </c>
      <c r="U565" t="str">
        <f t="shared" si="81"/>
        <v>Spellathon;Dance;DIY;Hindi Drama;Gardening;Public Speaking;Indoor Games;Culinary;</v>
      </c>
      <c r="V565" t="str">
        <f t="shared" si="77"/>
        <v>Film Making;Photography;Quiz;Spellathon;Dance;DIY;Hindi Drama;Gardening;Public Speaking;Indoor Games;Culinary;</v>
      </c>
      <c r="W565" t="str">
        <f t="shared" si="78"/>
        <v>Film Making;Photography;Quiz;Spellathon;Dance;DIY;Hindi Drama;Gardening;Public Speaking;Indoor Games;Culinary;</v>
      </c>
    </row>
    <row r="566" spans="1:23" x14ac:dyDescent="0.2">
      <c r="A566" s="2">
        <f t="shared" si="79"/>
        <v>565</v>
      </c>
      <c r="B566" s="1" t="s">
        <v>543</v>
      </c>
      <c r="C566" s="2" t="s">
        <v>723</v>
      </c>
      <c r="D566" s="2" t="s">
        <v>724</v>
      </c>
      <c r="E566" s="2" t="s">
        <v>536</v>
      </c>
      <c r="F566" s="2" t="s">
        <v>13</v>
      </c>
      <c r="G566" s="2" t="s">
        <v>43</v>
      </c>
      <c r="H566" s="2" t="s">
        <v>543</v>
      </c>
      <c r="I566" s="2" t="s">
        <v>40</v>
      </c>
      <c r="J566" s="2" t="s">
        <v>35</v>
      </c>
      <c r="L566" t="str">
        <f t="shared" si="80"/>
        <v>Nikhil Rajen</v>
      </c>
      <c r="M566" t="str">
        <f t="shared" si="74"/>
        <v>Explorers</v>
      </c>
      <c r="N566" t="str">
        <f t="shared" si="75"/>
        <v>9 IGCSE D</v>
      </c>
      <c r="O566" t="str">
        <f t="shared" si="73"/>
        <v>Film Making;DIY;Indoor Games;</v>
      </c>
      <c r="P566" s="12" t="s">
        <v>543</v>
      </c>
      <c r="Q566" t="s">
        <v>40</v>
      </c>
      <c r="R566" t="s">
        <v>35</v>
      </c>
      <c r="S566" t="s">
        <v>1112</v>
      </c>
      <c r="T566" t="str">
        <f t="shared" si="76"/>
        <v>Spellathon;Quiz;;Dance;;Hindi Drama;Gardening;Public Speaking;;Photography;Culinary;</v>
      </c>
      <c r="U566" t="str">
        <f t="shared" si="81"/>
        <v>Spellathon;Quiz;Dance;Hindi Drama;Gardening;Public Speaking;Photography;Culinary;</v>
      </c>
      <c r="V566" t="str">
        <f t="shared" si="77"/>
        <v>Film Making;DIY;Indoor Games;Spellathon;Quiz;Dance;Hindi Drama;Gardening;Public Speaking;Photography;Culinary;</v>
      </c>
      <c r="W566" t="str">
        <f t="shared" si="78"/>
        <v>Film Making;DIY;Indoor Games;Spellathon;Quiz;Dance;Hindi Drama;Gardening;Public Speaking;Photography;Culinary;</v>
      </c>
    </row>
    <row r="567" spans="1:23" x14ac:dyDescent="0.2">
      <c r="A567" s="2">
        <f t="shared" si="79"/>
        <v>566</v>
      </c>
      <c r="B567" s="2" t="s">
        <v>543</v>
      </c>
      <c r="C567" s="2" t="s">
        <v>648</v>
      </c>
      <c r="D567" s="2" t="s">
        <v>725</v>
      </c>
      <c r="E567" s="2" t="s">
        <v>536</v>
      </c>
      <c r="F567" s="2" t="s">
        <v>31</v>
      </c>
      <c r="G567" s="2" t="s">
        <v>14</v>
      </c>
      <c r="H567" s="2" t="s">
        <v>543</v>
      </c>
      <c r="I567" s="2" t="s">
        <v>35</v>
      </c>
      <c r="J567" s="2" t="s">
        <v>534</v>
      </c>
      <c r="L567" t="str">
        <f t="shared" si="80"/>
        <v>Pradeep Rajagopal</v>
      </c>
      <c r="M567" t="str">
        <f t="shared" si="74"/>
        <v>Discoverers</v>
      </c>
      <c r="N567" t="str">
        <f t="shared" si="75"/>
        <v>9 IGCSE E</v>
      </c>
      <c r="O567" t="str">
        <f t="shared" si="73"/>
        <v>Film Making;Indoor Games;Photography;</v>
      </c>
      <c r="P567" s="12" t="s">
        <v>543</v>
      </c>
      <c r="Q567" t="s">
        <v>35</v>
      </c>
      <c r="R567" t="s">
        <v>534</v>
      </c>
      <c r="S567" t="s">
        <v>1112</v>
      </c>
      <c r="T567" t="str">
        <f t="shared" si="76"/>
        <v>Spellathon;Quiz;;Dance;DIY;Hindi Drama;Gardening;Public Speaking;;;Culinary;</v>
      </c>
      <c r="U567" t="str">
        <f t="shared" si="81"/>
        <v>Spellathon;Quiz;Dance;DIY;Hindi Drama;Gardening;Public Speaking;Culinary;</v>
      </c>
      <c r="V567" t="str">
        <f t="shared" si="77"/>
        <v>Film Making;Indoor Games;Photography;Spellathon;Quiz;Dance;DIY;Hindi Drama;Gardening;Public Speaking;Culinary;</v>
      </c>
      <c r="W567" t="str">
        <f t="shared" si="78"/>
        <v>Film Making;Indoor Games;Photography;Spellathon;Quiz;Dance;DIY;Hindi Drama;Gardening;Public Speaking;Culinary;</v>
      </c>
    </row>
    <row r="568" spans="1:23" x14ac:dyDescent="0.2">
      <c r="A568" s="2">
        <f t="shared" si="79"/>
        <v>567</v>
      </c>
      <c r="B568" s="1" t="s">
        <v>543</v>
      </c>
      <c r="C568" s="2" t="s">
        <v>738</v>
      </c>
      <c r="D568" s="2" t="s">
        <v>194</v>
      </c>
      <c r="E568" s="2" t="s">
        <v>536</v>
      </c>
      <c r="F568" s="2" t="s">
        <v>34</v>
      </c>
      <c r="G568" s="2" t="s">
        <v>43</v>
      </c>
      <c r="H568" s="2" t="s">
        <v>543</v>
      </c>
      <c r="I568" s="2" t="s">
        <v>78</v>
      </c>
      <c r="J568" s="2" t="s">
        <v>534</v>
      </c>
      <c r="L568" t="str">
        <f t="shared" si="80"/>
        <v>Ruta Apte</v>
      </c>
      <c r="M568" t="str">
        <f t="shared" si="74"/>
        <v>Explorers</v>
      </c>
      <c r="N568" t="str">
        <f t="shared" si="75"/>
        <v>9 IGCSE A</v>
      </c>
      <c r="O568" t="str">
        <f t="shared" si="73"/>
        <v>Film Making;Gardening;Photography;</v>
      </c>
      <c r="P568" s="12" t="s">
        <v>543</v>
      </c>
      <c r="Q568" t="s">
        <v>78</v>
      </c>
      <c r="R568" t="s">
        <v>534</v>
      </c>
      <c r="S568" t="s">
        <v>1112</v>
      </c>
      <c r="T568" t="str">
        <f t="shared" si="76"/>
        <v>Spellathon;Quiz;;Dance;DIY;Hindi Drama;;Public Speaking;Indoor Games;;Culinary;</v>
      </c>
      <c r="U568" t="str">
        <f t="shared" si="81"/>
        <v>Spellathon;Quiz;Dance;DIY;Hindi Drama;Public Speaking;Indoor Games;Culinary;</v>
      </c>
      <c r="V568" t="str">
        <f t="shared" si="77"/>
        <v>Film Making;Gardening;Photography;Spellathon;Quiz;Dance;DIY;Hindi Drama;Public Speaking;Indoor Games;Culinary;</v>
      </c>
      <c r="W568" t="str">
        <f t="shared" si="78"/>
        <v>Film Making;Gardening;Photography;Spellathon;Quiz;Dance;DIY;Hindi Drama;Public Speaking;Indoor Games;Culinary;</v>
      </c>
    </row>
    <row r="569" spans="1:23" x14ac:dyDescent="0.2">
      <c r="A569" s="2">
        <f t="shared" si="79"/>
        <v>568</v>
      </c>
      <c r="B569" s="2" t="s">
        <v>28</v>
      </c>
      <c r="C569" s="2" t="s">
        <v>577</v>
      </c>
      <c r="D569" s="2" t="s">
        <v>578</v>
      </c>
      <c r="E569" s="2" t="s">
        <v>536</v>
      </c>
      <c r="F569" s="2" t="s">
        <v>13</v>
      </c>
      <c r="G569" s="2" t="s">
        <v>22</v>
      </c>
      <c r="H569" s="2" t="s">
        <v>28</v>
      </c>
      <c r="I569" s="2" t="s">
        <v>534</v>
      </c>
      <c r="J569" s="2" t="s">
        <v>62</v>
      </c>
      <c r="L569" t="str">
        <f t="shared" si="80"/>
        <v xml:space="preserve">Lavanya  Balaji </v>
      </c>
      <c r="M569" t="str">
        <f t="shared" si="74"/>
        <v>Voyagers</v>
      </c>
      <c r="N569" t="str">
        <f t="shared" si="75"/>
        <v>9 IGCSE D</v>
      </c>
      <c r="O569" t="str">
        <f t="shared" ref="O569:O632" si="82">CONCATENATE(H569,";",I569,";",J569,";")</f>
        <v>Dance;Photography;Hindi Drama;</v>
      </c>
      <c r="P569" s="12" t="s">
        <v>28</v>
      </c>
      <c r="Q569" t="s">
        <v>534</v>
      </c>
      <c r="R569" t="s">
        <v>62</v>
      </c>
      <c r="S569" t="s">
        <v>1112</v>
      </c>
      <c r="T569" t="str">
        <f t="shared" si="76"/>
        <v>Spellathon;Quiz;Film Making;;DIY;;Gardening;Public Speaking;Indoor Games;;Culinary;</v>
      </c>
      <c r="U569" t="str">
        <f t="shared" si="81"/>
        <v>Spellathon;Quiz;Film Making;DIY;Gardening;Public Speaking;Indoor Games;Culinary;</v>
      </c>
      <c r="V569" t="str">
        <f t="shared" si="77"/>
        <v>Dance;Photography;Hindi Drama;Spellathon;Quiz;Film Making;DIY;Gardening;Public Speaking;Indoor Games;Culinary;</v>
      </c>
      <c r="W569" t="str">
        <f t="shared" si="78"/>
        <v>Dance;Photography;Hindi Drama;Spellathon;Quiz;Film Making;DIY;Gardening;Public Speaking;Indoor Games;Culinary;</v>
      </c>
    </row>
    <row r="570" spans="1:23" x14ac:dyDescent="0.2">
      <c r="A570" s="2">
        <f t="shared" si="79"/>
        <v>569</v>
      </c>
      <c r="B570" s="2" t="s">
        <v>28</v>
      </c>
      <c r="C570" s="2" t="s">
        <v>547</v>
      </c>
      <c r="D570" s="2" t="s">
        <v>548</v>
      </c>
      <c r="E570" s="2" t="s">
        <v>536</v>
      </c>
      <c r="F570" s="2" t="s">
        <v>13</v>
      </c>
      <c r="G570" s="2" t="s">
        <v>27</v>
      </c>
      <c r="H570" s="2" t="s">
        <v>28</v>
      </c>
      <c r="I570" s="2" t="s">
        <v>543</v>
      </c>
      <c r="J570" s="2" t="s">
        <v>23</v>
      </c>
      <c r="L570" t="str">
        <f t="shared" si="80"/>
        <v>Aishwarya srikanth Srikanth</v>
      </c>
      <c r="M570" t="str">
        <f t="shared" si="74"/>
        <v>Pioneers</v>
      </c>
      <c r="N570" t="str">
        <f t="shared" si="75"/>
        <v>9 IGCSE D</v>
      </c>
      <c r="O570" t="str">
        <f t="shared" si="82"/>
        <v>Dance;Film Making;Quiz;</v>
      </c>
      <c r="P570" s="12" t="s">
        <v>28</v>
      </c>
      <c r="Q570" t="s">
        <v>543</v>
      </c>
      <c r="R570" t="s">
        <v>23</v>
      </c>
      <c r="S570" t="s">
        <v>1112</v>
      </c>
      <c r="T570" t="str">
        <f t="shared" si="76"/>
        <v>Spellathon;;;;DIY;Hindi Drama;Gardening;Public Speaking;Indoor Games;Photography;Culinary;</v>
      </c>
      <c r="U570" t="str">
        <f t="shared" si="81"/>
        <v>Spellathon;DIY;Hindi Drama;Gardening;Public Speaking;Indoor Games;Photography;Culinary;</v>
      </c>
      <c r="V570" t="str">
        <f t="shared" si="77"/>
        <v>Dance;Film Making;Quiz;Spellathon;DIY;Hindi Drama;Gardening;Public Speaking;Indoor Games;Photography;Culinary;</v>
      </c>
      <c r="W570" t="str">
        <f t="shared" si="78"/>
        <v>Dance;Film Making;Quiz;Spellathon;DIY;Hindi Drama;Gardening;Public Speaking;Indoor Games;Photography;Culinary;</v>
      </c>
    </row>
    <row r="571" spans="1:23" x14ac:dyDescent="0.2">
      <c r="A571" s="2">
        <f t="shared" si="79"/>
        <v>570</v>
      </c>
      <c r="B571" s="1" t="s">
        <v>1106</v>
      </c>
      <c r="C571" s="2" t="s">
        <v>517</v>
      </c>
      <c r="D571" s="2" t="s">
        <v>755</v>
      </c>
      <c r="E571" s="2" t="s">
        <v>536</v>
      </c>
      <c r="F571" s="2" t="s">
        <v>46</v>
      </c>
      <c r="G571" s="2" t="s">
        <v>22</v>
      </c>
      <c r="H571" s="2" t="s">
        <v>543</v>
      </c>
      <c r="I571" s="2" t="s">
        <v>35</v>
      </c>
      <c r="J571" s="2" t="s">
        <v>78</v>
      </c>
      <c r="L571" t="str">
        <f t="shared" si="80"/>
        <v>Viraj Malhotra</v>
      </c>
      <c r="M571" t="str">
        <f t="shared" si="74"/>
        <v>Voyagers</v>
      </c>
      <c r="N571" t="str">
        <f t="shared" si="75"/>
        <v>9 IGCSE B</v>
      </c>
      <c r="O571" t="str">
        <f t="shared" si="82"/>
        <v>Film Making;Indoor Games;Gardening;</v>
      </c>
      <c r="P571" s="12" t="s">
        <v>543</v>
      </c>
      <c r="Q571" t="s">
        <v>35</v>
      </c>
      <c r="R571" t="s">
        <v>78</v>
      </c>
      <c r="S571" t="s">
        <v>1112</v>
      </c>
      <c r="T571" t="str">
        <f t="shared" si="76"/>
        <v>Spellathon;Quiz;;Dance;DIY;Hindi Drama;;Public Speaking;;Photography;Culinary;</v>
      </c>
      <c r="U571" t="str">
        <f t="shared" si="81"/>
        <v>Spellathon;Quiz;Dance;DIY;Hindi Drama;Public Speaking;Photography;Culinary;</v>
      </c>
      <c r="V571" t="str">
        <f t="shared" si="77"/>
        <v>Film Making;Indoor Games;Gardening;Spellathon;Quiz;Dance;DIY;Hindi Drama;Public Speaking;Photography;Culinary;</v>
      </c>
      <c r="W571" t="str">
        <f t="shared" si="78"/>
        <v>Film Making;Indoor Games;Gardening;Spellathon;Quiz;Dance;DIY;Hindi Drama;Public Speaking;Photography;Culinary;</v>
      </c>
    </row>
    <row r="572" spans="1:23" x14ac:dyDescent="0.2">
      <c r="A572" s="2">
        <f t="shared" si="79"/>
        <v>571</v>
      </c>
      <c r="B572" s="1" t="s">
        <v>543</v>
      </c>
      <c r="C572" s="2" t="s">
        <v>756</v>
      </c>
      <c r="D572" s="2" t="s">
        <v>372</v>
      </c>
      <c r="E572" s="2" t="s">
        <v>536</v>
      </c>
      <c r="F572" s="2" t="s">
        <v>31</v>
      </c>
      <c r="G572" s="2" t="s">
        <v>43</v>
      </c>
      <c r="H572" s="2" t="s">
        <v>543</v>
      </c>
      <c r="I572" s="2" t="s">
        <v>23</v>
      </c>
      <c r="J572" s="2" t="s">
        <v>534</v>
      </c>
      <c r="L572" t="str">
        <f t="shared" si="80"/>
        <v>Yajush Jayakrishnan</v>
      </c>
      <c r="M572" t="str">
        <f t="shared" si="74"/>
        <v>Explorers</v>
      </c>
      <c r="N572" t="str">
        <f t="shared" si="75"/>
        <v>9 IGCSE E</v>
      </c>
      <c r="O572" t="str">
        <f t="shared" si="82"/>
        <v>Film Making;Quiz;Photography;</v>
      </c>
      <c r="P572" s="12" t="s">
        <v>543</v>
      </c>
      <c r="Q572" t="s">
        <v>23</v>
      </c>
      <c r="R572" t="s">
        <v>534</v>
      </c>
      <c r="S572" t="s">
        <v>1112</v>
      </c>
      <c r="T572" t="str">
        <f t="shared" si="76"/>
        <v>Spellathon;;;Dance;DIY;Hindi Drama;Gardening;Public Speaking;Indoor Games;;Culinary;</v>
      </c>
      <c r="U572" t="str">
        <f t="shared" si="81"/>
        <v>Spellathon;Dance;DIY;Hindi Drama;Gardening;Public Speaking;Indoor Games;Culinary;</v>
      </c>
      <c r="V572" t="str">
        <f t="shared" si="77"/>
        <v>Film Making;Quiz;Photography;Spellathon;Dance;DIY;Hindi Drama;Gardening;Public Speaking;Indoor Games;Culinary;</v>
      </c>
      <c r="W572" t="str">
        <f t="shared" si="78"/>
        <v>Film Making;Quiz;Photography;Spellathon;Dance;DIY;Hindi Drama;Gardening;Public Speaking;Indoor Games;Culinary;</v>
      </c>
    </row>
    <row r="573" spans="1:23" x14ac:dyDescent="0.2">
      <c r="A573" s="2">
        <f t="shared" si="79"/>
        <v>572</v>
      </c>
      <c r="B573" s="2" t="s">
        <v>78</v>
      </c>
      <c r="C573" s="2" t="s">
        <v>763</v>
      </c>
      <c r="D573" s="2" t="s">
        <v>764</v>
      </c>
      <c r="E573" s="2" t="s">
        <v>530</v>
      </c>
      <c r="F573" s="2" t="s">
        <v>31</v>
      </c>
      <c r="G573" s="2" t="s">
        <v>27</v>
      </c>
      <c r="H573" s="2" t="s">
        <v>78</v>
      </c>
      <c r="I573" s="2" t="s">
        <v>35</v>
      </c>
      <c r="J573" s="2" t="s">
        <v>543</v>
      </c>
      <c r="L573" t="str">
        <f t="shared" si="80"/>
        <v>AMAL CHOPRA</v>
      </c>
      <c r="M573" t="str">
        <f t="shared" si="74"/>
        <v>Pioneers</v>
      </c>
      <c r="N573" t="str">
        <f t="shared" si="75"/>
        <v>10 IGCSE E</v>
      </c>
      <c r="O573" t="str">
        <f t="shared" si="82"/>
        <v>Gardening;Indoor Games;Film Making;</v>
      </c>
      <c r="P573" s="12" t="s">
        <v>78</v>
      </c>
      <c r="Q573" t="s">
        <v>35</v>
      </c>
      <c r="R573" t="s">
        <v>543</v>
      </c>
      <c r="S573" t="s">
        <v>1112</v>
      </c>
      <c r="T573" t="str">
        <f t="shared" si="76"/>
        <v>Spellathon;Quiz;;Dance;DIY;Hindi Drama;;Public Speaking;;Photography;Culinary;</v>
      </c>
      <c r="U573" t="str">
        <f t="shared" si="81"/>
        <v>Spellathon;Quiz;Dance;DIY;Hindi Drama;Public Speaking;Photography;Culinary;</v>
      </c>
      <c r="V573" t="str">
        <f t="shared" si="77"/>
        <v>Gardening;Indoor Games;Film Making;Spellathon;Quiz;Dance;DIY;Hindi Drama;Public Speaking;Photography;Culinary;</v>
      </c>
      <c r="W573" t="str">
        <f t="shared" si="78"/>
        <v>Gardening;Indoor Games;Film Making;Spellathon;Quiz;Dance;DIY;Hindi Drama;Public Speaking;Photography;Culinary;</v>
      </c>
    </row>
    <row r="574" spans="1:23" x14ac:dyDescent="0.2">
      <c r="A574" s="2">
        <f t="shared" si="79"/>
        <v>573</v>
      </c>
      <c r="B574" s="1" t="s">
        <v>78</v>
      </c>
      <c r="C574" s="1" t="s">
        <v>497</v>
      </c>
      <c r="D574" s="1" t="s">
        <v>131</v>
      </c>
      <c r="E574" s="3" t="s">
        <v>12</v>
      </c>
      <c r="F574" s="1" t="s">
        <v>18</v>
      </c>
      <c r="G574" s="1" t="s">
        <v>27</v>
      </c>
      <c r="H574" s="1" t="s">
        <v>78</v>
      </c>
      <c r="I574" s="1" t="s">
        <v>35</v>
      </c>
      <c r="J574" s="1" t="s">
        <v>543</v>
      </c>
      <c r="L574" t="str">
        <f t="shared" si="80"/>
        <v>Teesta Mukherjee</v>
      </c>
      <c r="M574" t="str">
        <f t="shared" si="74"/>
        <v>Pioneers</v>
      </c>
      <c r="N574" t="str">
        <f t="shared" si="75"/>
        <v>6 C</v>
      </c>
      <c r="O574" t="str">
        <f t="shared" si="82"/>
        <v>Gardening;Indoor Games;Film Making;</v>
      </c>
      <c r="P574" s="12" t="s">
        <v>78</v>
      </c>
      <c r="Q574" t="s">
        <v>35</v>
      </c>
      <c r="R574" t="s">
        <v>543</v>
      </c>
      <c r="S574" t="s">
        <v>1112</v>
      </c>
      <c r="T574" t="str">
        <f t="shared" si="76"/>
        <v>Spellathon;Quiz;;Dance;DIY;Hindi Drama;;Public Speaking;;Photography;Culinary;</v>
      </c>
      <c r="U574" t="str">
        <f t="shared" si="81"/>
        <v>Spellathon;Quiz;Dance;DIY;Hindi Drama;Public Speaking;Photography;Culinary;</v>
      </c>
      <c r="V574" t="str">
        <f t="shared" si="77"/>
        <v>Gardening;Indoor Games;Film Making;Spellathon;Quiz;Dance;DIY;Hindi Drama;Public Speaking;Photography;Culinary;</v>
      </c>
      <c r="W574" t="str">
        <f t="shared" si="78"/>
        <v>Gardening;Indoor Games;Film Making;Spellathon;Quiz;Dance;DIY;Hindi Drama;Public Speaking;Photography;Culinary;</v>
      </c>
    </row>
    <row r="575" spans="1:23" x14ac:dyDescent="0.2">
      <c r="A575" s="2">
        <f t="shared" si="79"/>
        <v>574</v>
      </c>
      <c r="B575" s="2" t="s">
        <v>78</v>
      </c>
      <c r="C575" s="2" t="s">
        <v>781</v>
      </c>
      <c r="D575" s="2" t="s">
        <v>782</v>
      </c>
      <c r="E575" s="7" t="s">
        <v>533</v>
      </c>
      <c r="F575" s="2" t="s">
        <v>34</v>
      </c>
      <c r="G575" s="2" t="s">
        <v>27</v>
      </c>
      <c r="H575" s="2" t="s">
        <v>78</v>
      </c>
      <c r="I575" s="2" t="s">
        <v>40</v>
      </c>
      <c r="J575" s="2" t="s">
        <v>543</v>
      </c>
      <c r="L575" t="str">
        <f t="shared" si="80"/>
        <v>Pranav Bharathwaj</v>
      </c>
      <c r="M575" t="str">
        <f t="shared" si="74"/>
        <v>Pioneers</v>
      </c>
      <c r="N575" t="str">
        <f t="shared" si="75"/>
        <v>8 A</v>
      </c>
      <c r="O575" t="str">
        <f t="shared" si="82"/>
        <v>Gardening;DIY;Film Making;</v>
      </c>
      <c r="P575" s="12" t="s">
        <v>78</v>
      </c>
      <c r="Q575" t="s">
        <v>40</v>
      </c>
      <c r="R575" t="s">
        <v>543</v>
      </c>
      <c r="S575" t="s">
        <v>1112</v>
      </c>
      <c r="T575" t="str">
        <f t="shared" si="76"/>
        <v>Spellathon;Quiz;;Dance;;Hindi Drama;;Public Speaking;Indoor Games;Photography;Culinary;</v>
      </c>
      <c r="U575" t="str">
        <f t="shared" si="81"/>
        <v>Spellathon;Quiz;Dance;Hindi Drama;Public Speaking;Indoor Games;Photography;Culinary;</v>
      </c>
      <c r="V575" t="str">
        <f t="shared" si="77"/>
        <v>Gardening;DIY;Film Making;Spellathon;Quiz;Dance;Hindi Drama;Public Speaking;Indoor Games;Photography;Culinary;</v>
      </c>
      <c r="W575" t="str">
        <f t="shared" si="78"/>
        <v>Gardening;DIY;Film Making;Spellathon;Quiz;Dance;Hindi Drama;Public Speaking;Indoor Games;Photography;Culinary;</v>
      </c>
    </row>
    <row r="576" spans="1:23" x14ac:dyDescent="0.2">
      <c r="A576" s="2">
        <f t="shared" si="79"/>
        <v>575</v>
      </c>
      <c r="B576" s="2" t="s">
        <v>78</v>
      </c>
      <c r="C576" s="2" t="s">
        <v>895</v>
      </c>
      <c r="D576" s="2" t="s">
        <v>896</v>
      </c>
      <c r="E576" s="7" t="s">
        <v>533</v>
      </c>
      <c r="F576" s="2" t="s">
        <v>34</v>
      </c>
      <c r="G576" s="2" t="s">
        <v>27</v>
      </c>
      <c r="H576" s="2" t="s">
        <v>35</v>
      </c>
      <c r="I576" s="2" t="s">
        <v>78</v>
      </c>
      <c r="J576" s="2" t="s">
        <v>543</v>
      </c>
      <c r="L576" t="str">
        <f t="shared" si="80"/>
        <v>Saksham Nagpal</v>
      </c>
      <c r="M576" t="str">
        <f t="shared" si="74"/>
        <v>Pioneers</v>
      </c>
      <c r="N576" t="str">
        <f t="shared" si="75"/>
        <v>8 A</v>
      </c>
      <c r="O576" t="str">
        <f t="shared" si="82"/>
        <v>Indoor Games;Gardening;Film Making;</v>
      </c>
      <c r="P576" s="12" t="s">
        <v>35</v>
      </c>
      <c r="Q576" t="s">
        <v>78</v>
      </c>
      <c r="R576" t="s">
        <v>543</v>
      </c>
      <c r="S576" t="s">
        <v>1112</v>
      </c>
      <c r="T576" t="str">
        <f t="shared" si="76"/>
        <v>Spellathon;Quiz;;Dance;DIY;Hindi Drama;;Public Speaking;;Photography;Culinary;</v>
      </c>
      <c r="U576" t="str">
        <f t="shared" si="81"/>
        <v>Spellathon;Quiz;Dance;DIY;Hindi Drama;Public Speaking;Photography;Culinary;</v>
      </c>
      <c r="V576" t="str">
        <f t="shared" si="77"/>
        <v>Indoor Games;Gardening;Film Making;Spellathon;Quiz;Dance;DIY;Hindi Drama;Public Speaking;Photography;Culinary;</v>
      </c>
      <c r="W576" t="str">
        <f t="shared" si="78"/>
        <v>Indoor Games;Gardening;Film Making;Spellathon;Quiz;Dance;DIY;Hindi Drama;Public Speaking;Photography;Culinary;</v>
      </c>
    </row>
    <row r="577" spans="1:23" x14ac:dyDescent="0.2">
      <c r="A577" s="2">
        <f t="shared" si="79"/>
        <v>576</v>
      </c>
      <c r="B577" s="2" t="s">
        <v>78</v>
      </c>
      <c r="C577" s="2" t="s">
        <v>303</v>
      </c>
      <c r="D577" s="2" t="s">
        <v>778</v>
      </c>
      <c r="E577" s="2" t="s">
        <v>536</v>
      </c>
      <c r="F577" s="2" t="s">
        <v>46</v>
      </c>
      <c r="G577" s="2" t="s">
        <v>27</v>
      </c>
      <c r="H577" s="2" t="s">
        <v>78</v>
      </c>
      <c r="I577" s="2" t="s">
        <v>534</v>
      </c>
      <c r="J577" s="2" t="s">
        <v>543</v>
      </c>
      <c r="L577" t="str">
        <f t="shared" si="80"/>
        <v>Mihika Jayapalan</v>
      </c>
      <c r="M577" t="str">
        <f t="shared" si="74"/>
        <v>Pioneers</v>
      </c>
      <c r="N577" t="str">
        <f t="shared" si="75"/>
        <v>9 IGCSE B</v>
      </c>
      <c r="O577" t="str">
        <f t="shared" si="82"/>
        <v>Gardening;Photography;Film Making;</v>
      </c>
      <c r="P577" s="12" t="s">
        <v>78</v>
      </c>
      <c r="Q577" t="s">
        <v>534</v>
      </c>
      <c r="R577" t="s">
        <v>543</v>
      </c>
      <c r="S577" t="s">
        <v>1112</v>
      </c>
      <c r="T577" t="str">
        <f t="shared" si="76"/>
        <v>Spellathon;Quiz;;Dance;DIY;Hindi Drama;;Public Speaking;Indoor Games;;Culinary;</v>
      </c>
      <c r="U577" t="str">
        <f t="shared" si="81"/>
        <v>Spellathon;Quiz;Dance;DIY;Hindi Drama;Public Speaking;Indoor Games;Culinary;</v>
      </c>
      <c r="V577" t="str">
        <f t="shared" si="77"/>
        <v>Gardening;Photography;Film Making;Spellathon;Quiz;Dance;DIY;Hindi Drama;Public Speaking;Indoor Games;Culinary;</v>
      </c>
      <c r="W577" t="str">
        <f t="shared" si="78"/>
        <v>Gardening;Photography;Film Making;Spellathon;Quiz;Dance;DIY;Hindi Drama;Public Speaking;Indoor Games;Culinary;</v>
      </c>
    </row>
    <row r="578" spans="1:23" x14ac:dyDescent="0.2">
      <c r="A578" s="2">
        <f t="shared" si="79"/>
        <v>577</v>
      </c>
      <c r="B578" s="2" t="s">
        <v>78</v>
      </c>
      <c r="C578" s="2" t="s">
        <v>812</v>
      </c>
      <c r="D578" s="2" t="s">
        <v>813</v>
      </c>
      <c r="E578" s="2" t="s">
        <v>714</v>
      </c>
      <c r="F578" s="2" t="s">
        <v>664</v>
      </c>
      <c r="G578" s="2" t="s">
        <v>22</v>
      </c>
      <c r="H578" s="2" t="s">
        <v>35</v>
      </c>
      <c r="I578" s="2" t="s">
        <v>78</v>
      </c>
      <c r="J578" s="2" t="s">
        <v>534</v>
      </c>
      <c r="L578" t="str">
        <f t="shared" si="80"/>
        <v>Abhay Annigeri</v>
      </c>
      <c r="M578" t="str">
        <f t="shared" si="74"/>
        <v>Voyagers</v>
      </c>
      <c r="N578" t="str">
        <f>CONCATENATE(E578,"")</f>
        <v>9 CBSE</v>
      </c>
      <c r="O578" t="str">
        <f t="shared" si="82"/>
        <v>Indoor Games;Gardening;Photography;</v>
      </c>
      <c r="P578" s="12" t="s">
        <v>35</v>
      </c>
      <c r="Q578" t="s">
        <v>78</v>
      </c>
      <c r="R578" t="s">
        <v>534</v>
      </c>
      <c r="S578" t="s">
        <v>1112</v>
      </c>
      <c r="T578" t="str">
        <f t="shared" si="76"/>
        <v>Spellathon;Quiz;Film Making;Dance;DIY;Hindi Drama;;Public Speaking;;;Culinary;</v>
      </c>
      <c r="U578" t="str">
        <f t="shared" si="81"/>
        <v>Spellathon;Quiz;Film Making;Dance;DIY;Hindi Drama;Public Speaking;Culinary;</v>
      </c>
      <c r="V578" t="str">
        <f t="shared" si="77"/>
        <v>Indoor Games;Gardening;Photography;Spellathon;Quiz;Film Making;Dance;DIY;Hindi Drama;Public Speaking;Culinary;</v>
      </c>
      <c r="W578" t="str">
        <f t="shared" si="78"/>
        <v>Indoor Games;Gardening;Photography;Spellathon;Quiz;Film Making;Dance;DIY;Hindi Drama;Public Speaking;Culinary;</v>
      </c>
    </row>
    <row r="579" spans="1:23" x14ac:dyDescent="0.2">
      <c r="A579" s="2">
        <f t="shared" si="79"/>
        <v>578</v>
      </c>
      <c r="B579" s="2" t="s">
        <v>78</v>
      </c>
      <c r="C579" s="2" t="s">
        <v>759</v>
      </c>
      <c r="D579" s="2" t="s">
        <v>42</v>
      </c>
      <c r="E579" s="2" t="s">
        <v>536</v>
      </c>
      <c r="F579" s="2" t="s">
        <v>31</v>
      </c>
      <c r="G579" s="2" t="s">
        <v>22</v>
      </c>
      <c r="H579" s="2" t="s">
        <v>78</v>
      </c>
      <c r="I579" s="2" t="s">
        <v>35</v>
      </c>
      <c r="J579" s="2" t="s">
        <v>40</v>
      </c>
      <c r="L579" t="str">
        <f t="shared" si="80"/>
        <v>Aashna Arora</v>
      </c>
      <c r="M579" t="str">
        <f t="shared" ref="M579:M642" si="83">CONCATENATE(G579,"s")</f>
        <v>Voyagers</v>
      </c>
      <c r="N579" t="str">
        <f t="shared" ref="N579:N642" si="84">CONCATENATE(E579," ",F579)</f>
        <v>9 IGCSE E</v>
      </c>
      <c r="O579" t="str">
        <f t="shared" si="82"/>
        <v>Gardening;Indoor Games;DIY;</v>
      </c>
      <c r="P579" s="12" t="s">
        <v>78</v>
      </c>
      <c r="Q579" t="s">
        <v>35</v>
      </c>
      <c r="R579" t="s">
        <v>40</v>
      </c>
      <c r="S579" t="s">
        <v>1112</v>
      </c>
      <c r="T579" t="str">
        <f t="shared" ref="T579:T642" si="85">SUBSTITUTE(SUBSTITUTE(SUBSTITUTE(S579,P579,""),Q579,""),R579,"")</f>
        <v>Spellathon;Quiz;Film Making;Dance;;Hindi Drama;;Public Speaking;;Photography;Culinary;</v>
      </c>
      <c r="U579" t="str">
        <f t="shared" si="81"/>
        <v>Spellathon;Quiz;Film Making;Dance;Hindi Drama;Public Speaking;Photography;Culinary;</v>
      </c>
      <c r="V579" t="str">
        <f t="shared" ref="V579:V642" si="86">CONCATENATE(O579,U579)</f>
        <v>Gardening;Indoor Games;DIY;Spellathon;Quiz;Film Making;Dance;Hindi Drama;Public Speaking;Photography;Culinary;</v>
      </c>
      <c r="W579" t="str">
        <f t="shared" ref="W579:W642" si="87">SUBSTITUTE(V579,";;",";")</f>
        <v>Gardening;Indoor Games;DIY;Spellathon;Quiz;Film Making;Dance;Hindi Drama;Public Speaking;Photography;Culinary;</v>
      </c>
    </row>
    <row r="580" spans="1:23" x14ac:dyDescent="0.2">
      <c r="A580" s="2">
        <f t="shared" ref="A580:A643" si="88">A579+1</f>
        <v>579</v>
      </c>
      <c r="B580" s="4" t="s">
        <v>28</v>
      </c>
      <c r="C580" s="2" t="s">
        <v>555</v>
      </c>
      <c r="D580" s="2" t="s">
        <v>556</v>
      </c>
      <c r="E580" s="2" t="s">
        <v>536</v>
      </c>
      <c r="F580" s="2" t="s">
        <v>34</v>
      </c>
      <c r="G580" s="2" t="s">
        <v>27</v>
      </c>
      <c r="H580" s="2" t="s">
        <v>28</v>
      </c>
      <c r="I580" s="2" t="s">
        <v>40</v>
      </c>
      <c r="J580" s="2" t="s">
        <v>35</v>
      </c>
      <c r="L580" t="str">
        <f t="shared" ref="L580:L643" si="89">CONCATENATE(C580," ", D580)</f>
        <v>Ancchal  Mittra</v>
      </c>
      <c r="M580" t="str">
        <f t="shared" si="83"/>
        <v>Pioneers</v>
      </c>
      <c r="N580" t="str">
        <f t="shared" si="84"/>
        <v>9 IGCSE A</v>
      </c>
      <c r="O580" t="str">
        <f t="shared" si="82"/>
        <v>Dance;DIY;Indoor Games;</v>
      </c>
      <c r="P580" s="12" t="s">
        <v>28</v>
      </c>
      <c r="Q580" t="s">
        <v>40</v>
      </c>
      <c r="R580" t="s">
        <v>35</v>
      </c>
      <c r="S580" t="s">
        <v>1112</v>
      </c>
      <c r="T580" t="str">
        <f t="shared" si="85"/>
        <v>Spellathon;Quiz;Film Making;;;Hindi Drama;Gardening;Public Speaking;;Photography;Culinary;</v>
      </c>
      <c r="U580" t="str">
        <f t="shared" ref="U580:U643" si="90">SUBSTITUTE(SUBSTITUTE(SUBSTITUTE(T580,";;;;",";"),";;;",";"),";;",";")</f>
        <v>Spellathon;Quiz;Film Making;Hindi Drama;Gardening;Public Speaking;Photography;Culinary;</v>
      </c>
      <c r="V580" t="str">
        <f t="shared" si="86"/>
        <v>Dance;DIY;Indoor Games;Spellathon;Quiz;Film Making;Hindi Drama;Gardening;Public Speaking;Photography;Culinary;</v>
      </c>
      <c r="W580" t="str">
        <f t="shared" si="87"/>
        <v>Dance;DIY;Indoor Games;Spellathon;Quiz;Film Making;Hindi Drama;Gardening;Public Speaking;Photography;Culinary;</v>
      </c>
    </row>
    <row r="581" spans="1:23" x14ac:dyDescent="0.2">
      <c r="A581" s="2">
        <f t="shared" si="88"/>
        <v>580</v>
      </c>
      <c r="B581" s="2" t="s">
        <v>78</v>
      </c>
      <c r="C581" s="2" t="s">
        <v>766</v>
      </c>
      <c r="D581" s="2" t="s">
        <v>767</v>
      </c>
      <c r="E581" s="2" t="s">
        <v>536</v>
      </c>
      <c r="F581" s="2" t="s">
        <v>34</v>
      </c>
      <c r="G581" s="2" t="s">
        <v>22</v>
      </c>
      <c r="H581" s="2" t="s">
        <v>78</v>
      </c>
      <c r="I581" s="2" t="s">
        <v>40</v>
      </c>
      <c r="J581" s="2" t="s">
        <v>35</v>
      </c>
      <c r="L581" t="str">
        <f t="shared" si="89"/>
        <v>Avi  Venkat</v>
      </c>
      <c r="M581" t="str">
        <f t="shared" si="83"/>
        <v>Voyagers</v>
      </c>
      <c r="N581" t="str">
        <f t="shared" si="84"/>
        <v>9 IGCSE A</v>
      </c>
      <c r="O581" t="str">
        <f t="shared" si="82"/>
        <v>Gardening;DIY;Indoor Games;</v>
      </c>
      <c r="P581" s="12" t="s">
        <v>78</v>
      </c>
      <c r="Q581" t="s">
        <v>40</v>
      </c>
      <c r="R581" t="s">
        <v>35</v>
      </c>
      <c r="S581" t="s">
        <v>1112</v>
      </c>
      <c r="T581" t="str">
        <f t="shared" si="85"/>
        <v>Spellathon;Quiz;Film Making;Dance;;Hindi Drama;;Public Speaking;;Photography;Culinary;</v>
      </c>
      <c r="U581" t="str">
        <f t="shared" si="90"/>
        <v>Spellathon;Quiz;Film Making;Dance;Hindi Drama;Public Speaking;Photography;Culinary;</v>
      </c>
      <c r="V581" t="str">
        <f t="shared" si="86"/>
        <v>Gardening;DIY;Indoor Games;Spellathon;Quiz;Film Making;Dance;Hindi Drama;Public Speaking;Photography;Culinary;</v>
      </c>
      <c r="W581" t="str">
        <f t="shared" si="87"/>
        <v>Gardening;DIY;Indoor Games;Spellathon;Quiz;Film Making;Dance;Hindi Drama;Public Speaking;Photography;Culinary;</v>
      </c>
    </row>
    <row r="582" spans="1:23" x14ac:dyDescent="0.2">
      <c r="A582" s="2">
        <f t="shared" si="88"/>
        <v>581</v>
      </c>
      <c r="B582" s="2" t="s">
        <v>78</v>
      </c>
      <c r="C582" s="2" t="s">
        <v>768</v>
      </c>
      <c r="D582" s="2" t="s">
        <v>769</v>
      </c>
      <c r="E582" s="2" t="s">
        <v>536</v>
      </c>
      <c r="F582" s="2" t="s">
        <v>13</v>
      </c>
      <c r="G582" s="2" t="s">
        <v>22</v>
      </c>
      <c r="H582" s="2" t="s">
        <v>78</v>
      </c>
      <c r="I582" s="2" t="s">
        <v>35</v>
      </c>
      <c r="J582" s="2" t="s">
        <v>40</v>
      </c>
      <c r="L582" t="str">
        <f t="shared" si="89"/>
        <v>Bhavna  Gopalan</v>
      </c>
      <c r="M582" t="str">
        <f t="shared" si="83"/>
        <v>Voyagers</v>
      </c>
      <c r="N582" t="str">
        <f t="shared" si="84"/>
        <v>9 IGCSE D</v>
      </c>
      <c r="O582" t="str">
        <f t="shared" si="82"/>
        <v>Gardening;Indoor Games;DIY;</v>
      </c>
      <c r="P582" s="12" t="s">
        <v>78</v>
      </c>
      <c r="Q582" t="s">
        <v>35</v>
      </c>
      <c r="R582" t="s">
        <v>40</v>
      </c>
      <c r="S582" t="s">
        <v>1112</v>
      </c>
      <c r="T582" t="str">
        <f t="shared" si="85"/>
        <v>Spellathon;Quiz;Film Making;Dance;;Hindi Drama;;Public Speaking;;Photography;Culinary;</v>
      </c>
      <c r="U582" t="str">
        <f t="shared" si="90"/>
        <v>Spellathon;Quiz;Film Making;Dance;Hindi Drama;Public Speaking;Photography;Culinary;</v>
      </c>
      <c r="V582" t="str">
        <f t="shared" si="86"/>
        <v>Gardening;Indoor Games;DIY;Spellathon;Quiz;Film Making;Dance;Hindi Drama;Public Speaking;Photography;Culinary;</v>
      </c>
      <c r="W582" t="str">
        <f t="shared" si="87"/>
        <v>Gardening;Indoor Games;DIY;Spellathon;Quiz;Film Making;Dance;Hindi Drama;Public Speaking;Photography;Culinary;</v>
      </c>
    </row>
    <row r="583" spans="1:23" x14ac:dyDescent="0.2">
      <c r="A583" s="2">
        <f t="shared" si="88"/>
        <v>582</v>
      </c>
      <c r="B583" s="2" t="s">
        <v>78</v>
      </c>
      <c r="C583" s="2" t="s">
        <v>772</v>
      </c>
      <c r="D583" s="2" t="s">
        <v>773</v>
      </c>
      <c r="E583" s="2" t="s">
        <v>536</v>
      </c>
      <c r="F583" s="2" t="s">
        <v>31</v>
      </c>
      <c r="G583" s="2" t="s">
        <v>22</v>
      </c>
      <c r="H583" s="2" t="s">
        <v>78</v>
      </c>
      <c r="I583" s="2" t="s">
        <v>40</v>
      </c>
      <c r="J583" s="2" t="s">
        <v>35</v>
      </c>
      <c r="L583" t="str">
        <f t="shared" si="89"/>
        <v>Hasini Vadde</v>
      </c>
      <c r="M583" t="str">
        <f t="shared" si="83"/>
        <v>Voyagers</v>
      </c>
      <c r="N583" t="str">
        <f t="shared" si="84"/>
        <v>9 IGCSE E</v>
      </c>
      <c r="O583" t="str">
        <f t="shared" si="82"/>
        <v>Gardening;DIY;Indoor Games;</v>
      </c>
      <c r="P583" s="12" t="s">
        <v>78</v>
      </c>
      <c r="Q583" t="s">
        <v>40</v>
      </c>
      <c r="R583" t="s">
        <v>35</v>
      </c>
      <c r="S583" t="s">
        <v>1112</v>
      </c>
      <c r="T583" t="str">
        <f t="shared" si="85"/>
        <v>Spellathon;Quiz;Film Making;Dance;;Hindi Drama;;Public Speaking;;Photography;Culinary;</v>
      </c>
      <c r="U583" t="str">
        <f t="shared" si="90"/>
        <v>Spellathon;Quiz;Film Making;Dance;Hindi Drama;Public Speaking;Photography;Culinary;</v>
      </c>
      <c r="V583" t="str">
        <f t="shared" si="86"/>
        <v>Gardening;DIY;Indoor Games;Spellathon;Quiz;Film Making;Dance;Hindi Drama;Public Speaking;Photography;Culinary;</v>
      </c>
      <c r="W583" t="str">
        <f t="shared" si="87"/>
        <v>Gardening;DIY;Indoor Games;Spellathon;Quiz;Film Making;Dance;Hindi Drama;Public Speaking;Photography;Culinary;</v>
      </c>
    </row>
    <row r="584" spans="1:23" x14ac:dyDescent="0.2">
      <c r="A584" s="2">
        <f t="shared" si="88"/>
        <v>583</v>
      </c>
      <c r="B584" s="2" t="s">
        <v>78</v>
      </c>
      <c r="C584" s="2" t="s">
        <v>774</v>
      </c>
      <c r="D584" s="2" t="s">
        <v>775</v>
      </c>
      <c r="E584" s="2" t="s">
        <v>536</v>
      </c>
      <c r="F584" s="2" t="s">
        <v>18</v>
      </c>
      <c r="G584" s="2" t="s">
        <v>22</v>
      </c>
      <c r="H584" s="2" t="s">
        <v>78</v>
      </c>
      <c r="I584" s="2" t="s">
        <v>35</v>
      </c>
      <c r="J584" s="2" t="s">
        <v>40</v>
      </c>
      <c r="L584" t="str">
        <f t="shared" si="89"/>
        <v xml:space="preserve">Jai Arya Deivaguru </v>
      </c>
      <c r="M584" t="str">
        <f t="shared" si="83"/>
        <v>Voyagers</v>
      </c>
      <c r="N584" t="str">
        <f t="shared" si="84"/>
        <v>9 IGCSE C</v>
      </c>
      <c r="O584" t="str">
        <f t="shared" si="82"/>
        <v>Gardening;Indoor Games;DIY;</v>
      </c>
      <c r="P584" s="12" t="s">
        <v>78</v>
      </c>
      <c r="Q584" t="s">
        <v>35</v>
      </c>
      <c r="R584" t="s">
        <v>40</v>
      </c>
      <c r="S584" t="s">
        <v>1112</v>
      </c>
      <c r="T584" t="str">
        <f t="shared" si="85"/>
        <v>Spellathon;Quiz;Film Making;Dance;;Hindi Drama;;Public Speaking;;Photography;Culinary;</v>
      </c>
      <c r="U584" t="str">
        <f t="shared" si="90"/>
        <v>Spellathon;Quiz;Film Making;Dance;Hindi Drama;Public Speaking;Photography;Culinary;</v>
      </c>
      <c r="V584" t="str">
        <f t="shared" si="86"/>
        <v>Gardening;Indoor Games;DIY;Spellathon;Quiz;Film Making;Dance;Hindi Drama;Public Speaking;Photography;Culinary;</v>
      </c>
      <c r="W584" t="str">
        <f t="shared" si="87"/>
        <v>Gardening;Indoor Games;DIY;Spellathon;Quiz;Film Making;Dance;Hindi Drama;Public Speaking;Photography;Culinary;</v>
      </c>
    </row>
    <row r="585" spans="1:23" x14ac:dyDescent="0.2">
      <c r="A585" s="2">
        <f t="shared" si="88"/>
        <v>584</v>
      </c>
      <c r="B585" s="2" t="s">
        <v>78</v>
      </c>
      <c r="C585" s="2" t="s">
        <v>787</v>
      </c>
      <c r="D585" s="2" t="s">
        <v>788</v>
      </c>
      <c r="E585" s="2" t="s">
        <v>536</v>
      </c>
      <c r="F585" s="2" t="s">
        <v>31</v>
      </c>
      <c r="G585" s="2" t="s">
        <v>22</v>
      </c>
      <c r="H585" s="2" t="s">
        <v>78</v>
      </c>
      <c r="I585" s="2" t="s">
        <v>35</v>
      </c>
      <c r="J585" s="2" t="s">
        <v>40</v>
      </c>
      <c r="L585" t="str">
        <f t="shared" si="89"/>
        <v>Tarleen  Chhatwal</v>
      </c>
      <c r="M585" t="str">
        <f t="shared" si="83"/>
        <v>Voyagers</v>
      </c>
      <c r="N585" t="str">
        <f t="shared" si="84"/>
        <v>9 IGCSE E</v>
      </c>
      <c r="O585" t="str">
        <f t="shared" si="82"/>
        <v>Gardening;Indoor Games;DIY;</v>
      </c>
      <c r="P585" s="12" t="s">
        <v>78</v>
      </c>
      <c r="Q585" t="s">
        <v>35</v>
      </c>
      <c r="R585" t="s">
        <v>40</v>
      </c>
      <c r="S585" t="s">
        <v>1112</v>
      </c>
      <c r="T585" t="str">
        <f t="shared" si="85"/>
        <v>Spellathon;Quiz;Film Making;Dance;;Hindi Drama;;Public Speaking;;Photography;Culinary;</v>
      </c>
      <c r="U585" t="str">
        <f t="shared" si="90"/>
        <v>Spellathon;Quiz;Film Making;Dance;Hindi Drama;Public Speaking;Photography;Culinary;</v>
      </c>
      <c r="V585" t="str">
        <f t="shared" si="86"/>
        <v>Gardening;Indoor Games;DIY;Spellathon;Quiz;Film Making;Dance;Hindi Drama;Public Speaking;Photography;Culinary;</v>
      </c>
      <c r="W585" t="str">
        <f t="shared" si="87"/>
        <v>Gardening;Indoor Games;DIY;Spellathon;Quiz;Film Making;Dance;Hindi Drama;Public Speaking;Photography;Culinary;</v>
      </c>
    </row>
    <row r="586" spans="1:23" x14ac:dyDescent="0.2">
      <c r="A586" s="2">
        <f t="shared" si="88"/>
        <v>585</v>
      </c>
      <c r="B586" s="2" t="s">
        <v>78</v>
      </c>
      <c r="C586" s="2" t="s">
        <v>789</v>
      </c>
      <c r="D586" s="2" t="s">
        <v>285</v>
      </c>
      <c r="E586" s="2" t="s">
        <v>536</v>
      </c>
      <c r="F586" s="2" t="s">
        <v>31</v>
      </c>
      <c r="G586" s="2" t="s">
        <v>22</v>
      </c>
      <c r="H586" s="2" t="s">
        <v>78</v>
      </c>
      <c r="I586" s="2" t="s">
        <v>35</v>
      </c>
      <c r="J586" s="2" t="s">
        <v>40</v>
      </c>
      <c r="L586" t="str">
        <f t="shared" si="89"/>
        <v xml:space="preserve">Tiara  Sethi </v>
      </c>
      <c r="M586" t="str">
        <f t="shared" si="83"/>
        <v>Voyagers</v>
      </c>
      <c r="N586" t="str">
        <f t="shared" si="84"/>
        <v>9 IGCSE E</v>
      </c>
      <c r="O586" t="str">
        <f t="shared" si="82"/>
        <v>Gardening;Indoor Games;DIY;</v>
      </c>
      <c r="P586" s="12" t="s">
        <v>78</v>
      </c>
      <c r="Q586" t="s">
        <v>35</v>
      </c>
      <c r="R586" t="s">
        <v>40</v>
      </c>
      <c r="S586" t="s">
        <v>1112</v>
      </c>
      <c r="T586" t="str">
        <f t="shared" si="85"/>
        <v>Spellathon;Quiz;Film Making;Dance;;Hindi Drama;;Public Speaking;;Photography;Culinary;</v>
      </c>
      <c r="U586" t="str">
        <f t="shared" si="90"/>
        <v>Spellathon;Quiz;Film Making;Dance;Hindi Drama;Public Speaking;Photography;Culinary;</v>
      </c>
      <c r="V586" t="str">
        <f t="shared" si="86"/>
        <v>Gardening;Indoor Games;DIY;Spellathon;Quiz;Film Making;Dance;Hindi Drama;Public Speaking;Photography;Culinary;</v>
      </c>
      <c r="W586" t="str">
        <f t="shared" si="87"/>
        <v>Gardening;Indoor Games;DIY;Spellathon;Quiz;Film Making;Dance;Hindi Drama;Public Speaking;Photography;Culinary;</v>
      </c>
    </row>
    <row r="587" spans="1:23" x14ac:dyDescent="0.2">
      <c r="A587" s="2">
        <f t="shared" si="88"/>
        <v>586</v>
      </c>
      <c r="B587" s="2" t="s">
        <v>28</v>
      </c>
      <c r="C587" s="2" t="s">
        <v>576</v>
      </c>
      <c r="D587" s="2" t="s">
        <v>103</v>
      </c>
      <c r="E587" s="2" t="s">
        <v>536</v>
      </c>
      <c r="F587" s="2" t="s">
        <v>46</v>
      </c>
      <c r="G587" s="2" t="s">
        <v>27</v>
      </c>
      <c r="H587" s="2" t="s">
        <v>28</v>
      </c>
      <c r="I587" s="2" t="s">
        <v>24</v>
      </c>
      <c r="J587" s="2" t="s">
        <v>543</v>
      </c>
      <c r="L587" t="str">
        <f t="shared" si="89"/>
        <v>Kimaya Singh</v>
      </c>
      <c r="M587" t="str">
        <f t="shared" si="83"/>
        <v>Pioneers</v>
      </c>
      <c r="N587" t="str">
        <f t="shared" si="84"/>
        <v>9 IGCSE B</v>
      </c>
      <c r="O587" t="str">
        <f t="shared" si="82"/>
        <v>Dance;Public Speaking;Film Making;</v>
      </c>
      <c r="P587" s="12" t="s">
        <v>28</v>
      </c>
      <c r="Q587" t="s">
        <v>24</v>
      </c>
      <c r="R587" t="s">
        <v>543</v>
      </c>
      <c r="S587" t="s">
        <v>1112</v>
      </c>
      <c r="T587" t="str">
        <f t="shared" si="85"/>
        <v>Spellathon;Quiz;;;DIY;Hindi Drama;Gardening;;Indoor Games;Photography;Culinary;</v>
      </c>
      <c r="U587" t="str">
        <f t="shared" si="90"/>
        <v>Spellathon;Quiz;DIY;Hindi Drama;Gardening;Indoor Games;Photography;Culinary;</v>
      </c>
      <c r="V587" t="str">
        <f t="shared" si="86"/>
        <v>Dance;Public Speaking;Film Making;Spellathon;Quiz;DIY;Hindi Drama;Gardening;Indoor Games;Photography;Culinary;</v>
      </c>
      <c r="W587" t="str">
        <f t="shared" si="87"/>
        <v>Dance;Public Speaking;Film Making;Spellathon;Quiz;DIY;Hindi Drama;Gardening;Indoor Games;Photography;Culinary;</v>
      </c>
    </row>
    <row r="588" spans="1:23" x14ac:dyDescent="0.2">
      <c r="A588" s="2">
        <f t="shared" si="88"/>
        <v>587</v>
      </c>
      <c r="B588" s="2" t="s">
        <v>78</v>
      </c>
      <c r="C588" s="2" t="s">
        <v>796</v>
      </c>
      <c r="D588" s="2" t="s">
        <v>338</v>
      </c>
      <c r="E588" s="2" t="s">
        <v>536</v>
      </c>
      <c r="F588" s="2" t="s">
        <v>34</v>
      </c>
      <c r="G588" s="2" t="s">
        <v>22</v>
      </c>
      <c r="H588" s="2" t="s">
        <v>78</v>
      </c>
      <c r="I588" s="2" t="s">
        <v>35</v>
      </c>
      <c r="J588" s="2" t="s">
        <v>40</v>
      </c>
      <c r="L588" t="str">
        <f t="shared" si="89"/>
        <v>Vidyut  Rajesh</v>
      </c>
      <c r="M588" t="str">
        <f t="shared" si="83"/>
        <v>Voyagers</v>
      </c>
      <c r="N588" t="str">
        <f t="shared" si="84"/>
        <v>9 IGCSE A</v>
      </c>
      <c r="O588" t="str">
        <f t="shared" si="82"/>
        <v>Gardening;Indoor Games;DIY;</v>
      </c>
      <c r="P588" s="12" t="s">
        <v>78</v>
      </c>
      <c r="Q588" t="s">
        <v>35</v>
      </c>
      <c r="R588" t="s">
        <v>40</v>
      </c>
      <c r="S588" t="s">
        <v>1112</v>
      </c>
      <c r="T588" t="str">
        <f t="shared" si="85"/>
        <v>Spellathon;Quiz;Film Making;Dance;;Hindi Drama;;Public Speaking;;Photography;Culinary;</v>
      </c>
      <c r="U588" t="str">
        <f t="shared" si="90"/>
        <v>Spellathon;Quiz;Film Making;Dance;Hindi Drama;Public Speaking;Photography;Culinary;</v>
      </c>
      <c r="V588" t="str">
        <f t="shared" si="86"/>
        <v>Gardening;Indoor Games;DIY;Spellathon;Quiz;Film Making;Dance;Hindi Drama;Public Speaking;Photography;Culinary;</v>
      </c>
      <c r="W588" t="str">
        <f t="shared" si="87"/>
        <v>Gardening;Indoor Games;DIY;Spellathon;Quiz;Film Making;Dance;Hindi Drama;Public Speaking;Photography;Culinary;</v>
      </c>
    </row>
    <row r="589" spans="1:23" x14ac:dyDescent="0.2">
      <c r="A589" s="2">
        <f t="shared" si="88"/>
        <v>588</v>
      </c>
      <c r="B589" s="2" t="s">
        <v>62</v>
      </c>
      <c r="C589" s="2" t="s">
        <v>800</v>
      </c>
      <c r="D589" s="2" t="s">
        <v>801</v>
      </c>
      <c r="E589" s="2" t="s">
        <v>536</v>
      </c>
      <c r="F589" s="2" t="s">
        <v>18</v>
      </c>
      <c r="G589" s="2" t="s">
        <v>14</v>
      </c>
      <c r="H589" s="2" t="s">
        <v>62</v>
      </c>
      <c r="I589" s="2" t="s">
        <v>35</v>
      </c>
      <c r="J589" s="2" t="s">
        <v>23</v>
      </c>
      <c r="L589" t="str">
        <f t="shared" si="89"/>
        <v>Aryav  Punj</v>
      </c>
      <c r="M589" t="str">
        <f t="shared" si="83"/>
        <v>Discoverers</v>
      </c>
      <c r="N589" t="str">
        <f t="shared" si="84"/>
        <v>9 IGCSE C</v>
      </c>
      <c r="O589" t="str">
        <f t="shared" si="82"/>
        <v>Hindi Drama;Indoor Games;Quiz;</v>
      </c>
      <c r="P589" s="12" t="s">
        <v>62</v>
      </c>
      <c r="Q589" t="s">
        <v>35</v>
      </c>
      <c r="R589" t="s">
        <v>23</v>
      </c>
      <c r="S589" t="s">
        <v>1112</v>
      </c>
      <c r="T589" t="str">
        <f t="shared" si="85"/>
        <v>Spellathon;;Film Making;Dance;DIY;;Gardening;Public Speaking;;Photography;Culinary;</v>
      </c>
      <c r="U589" t="str">
        <f t="shared" si="90"/>
        <v>Spellathon;Film Making;Dance;DIY;Gardening;Public Speaking;Photography;Culinary;</v>
      </c>
      <c r="V589" t="str">
        <f t="shared" si="86"/>
        <v>Hindi Drama;Indoor Games;Quiz;Spellathon;Film Making;Dance;DIY;Gardening;Public Speaking;Photography;Culinary;</v>
      </c>
      <c r="W589" t="str">
        <f t="shared" si="87"/>
        <v>Hindi Drama;Indoor Games;Quiz;Spellathon;Film Making;Dance;DIY;Gardening;Public Speaking;Photography;Culinary;</v>
      </c>
    </row>
    <row r="590" spans="1:23" x14ac:dyDescent="0.2">
      <c r="A590" s="2">
        <f t="shared" si="88"/>
        <v>589</v>
      </c>
      <c r="B590" s="2" t="s">
        <v>62</v>
      </c>
      <c r="C590" s="2" t="s">
        <v>802</v>
      </c>
      <c r="D590" s="2" t="s">
        <v>803</v>
      </c>
      <c r="E590" s="2" t="s">
        <v>536</v>
      </c>
      <c r="F590" s="2" t="s">
        <v>34</v>
      </c>
      <c r="G590" s="2" t="s">
        <v>14</v>
      </c>
      <c r="H590" s="2" t="s">
        <v>62</v>
      </c>
      <c r="I590" s="2" t="s">
        <v>24</v>
      </c>
      <c r="J590" s="2" t="s">
        <v>40</v>
      </c>
      <c r="L590" t="str">
        <f t="shared" si="89"/>
        <v>Pratham Somani</v>
      </c>
      <c r="M590" t="str">
        <f t="shared" si="83"/>
        <v>Discoverers</v>
      </c>
      <c r="N590" t="str">
        <f t="shared" si="84"/>
        <v>9 IGCSE A</v>
      </c>
      <c r="O590" t="str">
        <f t="shared" si="82"/>
        <v>Hindi Drama;Public Speaking;DIY;</v>
      </c>
      <c r="P590" s="12" t="s">
        <v>62</v>
      </c>
      <c r="Q590" t="s">
        <v>24</v>
      </c>
      <c r="R590" t="s">
        <v>40</v>
      </c>
      <c r="S590" t="s">
        <v>1112</v>
      </c>
      <c r="T590" t="str">
        <f t="shared" si="85"/>
        <v>Spellathon;Quiz;Film Making;Dance;;;Gardening;;Indoor Games;Photography;Culinary;</v>
      </c>
      <c r="U590" t="str">
        <f t="shared" si="90"/>
        <v>Spellathon;Quiz;Film Making;Dance;Gardening;Indoor Games;Photography;Culinary;</v>
      </c>
      <c r="V590" t="str">
        <f t="shared" si="86"/>
        <v>Hindi Drama;Public Speaking;DIY;Spellathon;Quiz;Film Making;Dance;Gardening;Indoor Games;Photography;Culinary;</v>
      </c>
      <c r="W590" t="str">
        <f t="shared" si="87"/>
        <v>Hindi Drama;Public Speaking;DIY;Spellathon;Quiz;Film Making;Dance;Gardening;Indoor Games;Photography;Culinary;</v>
      </c>
    </row>
    <row r="591" spans="1:23" x14ac:dyDescent="0.2">
      <c r="A591" s="2">
        <f t="shared" si="88"/>
        <v>590</v>
      </c>
      <c r="B591" s="1" t="s">
        <v>19</v>
      </c>
      <c r="C591" s="1" t="s">
        <v>225</v>
      </c>
      <c r="D591" s="1" t="s">
        <v>226</v>
      </c>
      <c r="E591" s="3" t="s">
        <v>12</v>
      </c>
      <c r="F591" s="1" t="s">
        <v>18</v>
      </c>
      <c r="G591" s="1" t="s">
        <v>22</v>
      </c>
      <c r="H591" s="1" t="s">
        <v>35</v>
      </c>
      <c r="I591" s="1" t="s">
        <v>19</v>
      </c>
      <c r="J591" s="1" t="s">
        <v>47</v>
      </c>
      <c r="L591" t="str">
        <f t="shared" si="89"/>
        <v>Jai Abir Gulati</v>
      </c>
      <c r="M591" t="str">
        <f t="shared" si="83"/>
        <v>Voyagers</v>
      </c>
      <c r="N591" t="str">
        <f t="shared" si="84"/>
        <v>6 C</v>
      </c>
      <c r="O591" t="str">
        <f t="shared" si="82"/>
        <v>Indoor Games;Culinary;Spellathon;</v>
      </c>
      <c r="P591" s="12" t="s">
        <v>35</v>
      </c>
      <c r="Q591" t="s">
        <v>19</v>
      </c>
      <c r="R591" t="s">
        <v>47</v>
      </c>
      <c r="S591" t="s">
        <v>1112</v>
      </c>
      <c r="T591" t="str">
        <f t="shared" si="85"/>
        <v>;Quiz;Film Making;Dance;DIY;Hindi Drama;Gardening;Public Speaking;;Photography;;</v>
      </c>
      <c r="U591" t="str">
        <f t="shared" si="90"/>
        <v>;Quiz;Film Making;Dance;DIY;Hindi Drama;Gardening;Public Speaking;Photography;</v>
      </c>
      <c r="V591" t="str">
        <f t="shared" si="86"/>
        <v>Indoor Games;Culinary;Spellathon;;Quiz;Film Making;Dance;DIY;Hindi Drama;Gardening;Public Speaking;Photography;</v>
      </c>
      <c r="W591" t="str">
        <f t="shared" si="87"/>
        <v>Indoor Games;Culinary;Spellathon;Quiz;Film Making;Dance;DIY;Hindi Drama;Gardening;Public Speaking;Photography;</v>
      </c>
    </row>
    <row r="592" spans="1:23" x14ac:dyDescent="0.2">
      <c r="A592" s="2">
        <f t="shared" si="88"/>
        <v>591</v>
      </c>
      <c r="B592" s="1" t="s">
        <v>35</v>
      </c>
      <c r="C592" s="1" t="s">
        <v>309</v>
      </c>
      <c r="D592" s="1" t="s">
        <v>310</v>
      </c>
      <c r="E592" s="3" t="s">
        <v>12</v>
      </c>
      <c r="F592" s="1" t="s">
        <v>18</v>
      </c>
      <c r="G592" s="1" t="s">
        <v>22</v>
      </c>
      <c r="H592" s="1" t="s">
        <v>35</v>
      </c>
      <c r="I592" s="1" t="s">
        <v>543</v>
      </c>
      <c r="J592" s="1" t="s">
        <v>40</v>
      </c>
      <c r="L592" t="str">
        <f t="shared" si="89"/>
        <v>Mohammad  Hamdan</v>
      </c>
      <c r="M592" t="str">
        <f t="shared" si="83"/>
        <v>Voyagers</v>
      </c>
      <c r="N592" t="str">
        <f t="shared" si="84"/>
        <v>6 C</v>
      </c>
      <c r="O592" t="str">
        <f t="shared" si="82"/>
        <v>Indoor Games;Film Making;DIY;</v>
      </c>
      <c r="P592" s="12" t="s">
        <v>35</v>
      </c>
      <c r="Q592" t="s">
        <v>543</v>
      </c>
      <c r="R592" t="s">
        <v>40</v>
      </c>
      <c r="S592" t="s">
        <v>1112</v>
      </c>
      <c r="T592" t="str">
        <f t="shared" si="85"/>
        <v>Spellathon;Quiz;;Dance;;Hindi Drama;Gardening;Public Speaking;;Photography;Culinary;</v>
      </c>
      <c r="U592" t="str">
        <f t="shared" si="90"/>
        <v>Spellathon;Quiz;Dance;Hindi Drama;Gardening;Public Speaking;Photography;Culinary;</v>
      </c>
      <c r="V592" t="str">
        <f t="shared" si="86"/>
        <v>Indoor Games;Film Making;DIY;Spellathon;Quiz;Dance;Hindi Drama;Gardening;Public Speaking;Photography;Culinary;</v>
      </c>
      <c r="W592" t="str">
        <f t="shared" si="87"/>
        <v>Indoor Games;Film Making;DIY;Spellathon;Quiz;Dance;Hindi Drama;Gardening;Public Speaking;Photography;Culinary;</v>
      </c>
    </row>
    <row r="593" spans="1:23" x14ac:dyDescent="0.2">
      <c r="A593" s="2">
        <f t="shared" si="88"/>
        <v>592</v>
      </c>
      <c r="B593" s="1" t="s">
        <v>23</v>
      </c>
      <c r="C593" s="2" t="s">
        <v>818</v>
      </c>
      <c r="D593" s="2" t="s">
        <v>609</v>
      </c>
      <c r="E593" s="2" t="s">
        <v>536</v>
      </c>
      <c r="F593" s="2" t="s">
        <v>34</v>
      </c>
      <c r="G593" s="2" t="s">
        <v>27</v>
      </c>
      <c r="H593" s="2" t="s">
        <v>35</v>
      </c>
      <c r="I593" s="2" t="s">
        <v>23</v>
      </c>
      <c r="J593" s="2" t="s">
        <v>40</v>
      </c>
      <c r="L593" t="str">
        <f t="shared" si="89"/>
        <v>Aishani  Prasad</v>
      </c>
      <c r="M593" t="str">
        <f t="shared" si="83"/>
        <v>Pioneers</v>
      </c>
      <c r="N593" t="str">
        <f t="shared" si="84"/>
        <v>9 IGCSE A</v>
      </c>
      <c r="O593" t="str">
        <f t="shared" si="82"/>
        <v>Indoor Games;Quiz;DIY;</v>
      </c>
      <c r="P593" s="12" t="s">
        <v>35</v>
      </c>
      <c r="Q593" t="s">
        <v>23</v>
      </c>
      <c r="R593" t="s">
        <v>40</v>
      </c>
      <c r="S593" t="s">
        <v>1112</v>
      </c>
      <c r="T593" t="str">
        <f t="shared" si="85"/>
        <v>Spellathon;;Film Making;Dance;;Hindi Drama;Gardening;Public Speaking;;Photography;Culinary;</v>
      </c>
      <c r="U593" t="str">
        <f t="shared" si="90"/>
        <v>Spellathon;Film Making;Dance;Hindi Drama;Gardening;Public Speaking;Photography;Culinary;</v>
      </c>
      <c r="V593" t="str">
        <f t="shared" si="86"/>
        <v>Indoor Games;Quiz;DIY;Spellathon;Film Making;Dance;Hindi Drama;Gardening;Public Speaking;Photography;Culinary;</v>
      </c>
      <c r="W593" t="str">
        <f t="shared" si="87"/>
        <v>Indoor Games;Quiz;DIY;Spellathon;Film Making;Dance;Hindi Drama;Gardening;Public Speaking;Photography;Culinary;</v>
      </c>
    </row>
    <row r="594" spans="1:23" x14ac:dyDescent="0.2">
      <c r="A594" s="2">
        <f t="shared" si="88"/>
        <v>593</v>
      </c>
      <c r="B594" s="1" t="s">
        <v>19</v>
      </c>
      <c r="C594" s="1" t="s">
        <v>319</v>
      </c>
      <c r="D594" s="1" t="s">
        <v>320</v>
      </c>
      <c r="E594" s="3" t="s">
        <v>12</v>
      </c>
      <c r="F594" s="1" t="s">
        <v>18</v>
      </c>
      <c r="G594" s="1" t="s">
        <v>22</v>
      </c>
      <c r="H594" s="1" t="s">
        <v>35</v>
      </c>
      <c r="I594" s="1" t="s">
        <v>19</v>
      </c>
      <c r="J594" s="1" t="s">
        <v>543</v>
      </c>
      <c r="L594" t="str">
        <f t="shared" si="89"/>
        <v>Neel Kulkarni</v>
      </c>
      <c r="M594" t="str">
        <f t="shared" si="83"/>
        <v>Voyagers</v>
      </c>
      <c r="N594" t="str">
        <f t="shared" si="84"/>
        <v>6 C</v>
      </c>
      <c r="O594" t="str">
        <f t="shared" si="82"/>
        <v>Indoor Games;Culinary;Film Making;</v>
      </c>
      <c r="P594" s="12" t="s">
        <v>35</v>
      </c>
      <c r="Q594" t="s">
        <v>19</v>
      </c>
      <c r="R594" t="s">
        <v>543</v>
      </c>
      <c r="S594" t="s">
        <v>1112</v>
      </c>
      <c r="T594" t="str">
        <f t="shared" si="85"/>
        <v>Spellathon;Quiz;;Dance;DIY;Hindi Drama;Gardening;Public Speaking;;Photography;;</v>
      </c>
      <c r="U594" t="str">
        <f t="shared" si="90"/>
        <v>Spellathon;Quiz;Dance;DIY;Hindi Drama;Gardening;Public Speaking;Photography;</v>
      </c>
      <c r="V594" t="str">
        <f t="shared" si="86"/>
        <v>Indoor Games;Culinary;Film Making;Spellathon;Quiz;Dance;DIY;Hindi Drama;Gardening;Public Speaking;Photography;</v>
      </c>
      <c r="W594" t="str">
        <f t="shared" si="87"/>
        <v>Indoor Games;Culinary;Film Making;Spellathon;Quiz;Dance;DIY;Hindi Drama;Gardening;Public Speaking;Photography;</v>
      </c>
    </row>
    <row r="595" spans="1:23" x14ac:dyDescent="0.2">
      <c r="A595" s="2">
        <f t="shared" si="88"/>
        <v>594</v>
      </c>
      <c r="B595" s="1" t="s">
        <v>23</v>
      </c>
      <c r="C595" s="2" t="s">
        <v>836</v>
      </c>
      <c r="D595" s="2" t="s">
        <v>837</v>
      </c>
      <c r="E595" s="2" t="s">
        <v>536</v>
      </c>
      <c r="F595" s="2" t="s">
        <v>34</v>
      </c>
      <c r="G595" s="2" t="s">
        <v>43</v>
      </c>
      <c r="H595" s="2" t="s">
        <v>35</v>
      </c>
      <c r="I595" s="2" t="s">
        <v>23</v>
      </c>
      <c r="J595" s="2" t="s">
        <v>40</v>
      </c>
      <c r="L595" t="str">
        <f t="shared" si="89"/>
        <v>Ayushman Roy Choudhury</v>
      </c>
      <c r="M595" t="str">
        <f t="shared" si="83"/>
        <v>Explorers</v>
      </c>
      <c r="N595" t="str">
        <f t="shared" si="84"/>
        <v>9 IGCSE A</v>
      </c>
      <c r="O595" t="str">
        <f t="shared" si="82"/>
        <v>Indoor Games;Quiz;DIY;</v>
      </c>
      <c r="P595" s="12" t="s">
        <v>35</v>
      </c>
      <c r="Q595" t="s">
        <v>23</v>
      </c>
      <c r="R595" t="s">
        <v>40</v>
      </c>
      <c r="S595" t="s">
        <v>1112</v>
      </c>
      <c r="T595" t="str">
        <f t="shared" si="85"/>
        <v>Spellathon;;Film Making;Dance;;Hindi Drama;Gardening;Public Speaking;;Photography;Culinary;</v>
      </c>
      <c r="U595" t="str">
        <f t="shared" si="90"/>
        <v>Spellathon;Film Making;Dance;Hindi Drama;Gardening;Public Speaking;Photography;Culinary;</v>
      </c>
      <c r="V595" t="str">
        <f t="shared" si="86"/>
        <v>Indoor Games;Quiz;DIY;Spellathon;Film Making;Dance;Hindi Drama;Gardening;Public Speaking;Photography;Culinary;</v>
      </c>
      <c r="W595" t="str">
        <f t="shared" si="87"/>
        <v>Indoor Games;Quiz;DIY;Spellathon;Film Making;Dance;Hindi Drama;Gardening;Public Speaking;Photography;Culinary;</v>
      </c>
    </row>
    <row r="596" spans="1:23" x14ac:dyDescent="0.2">
      <c r="A596" s="2">
        <f t="shared" si="88"/>
        <v>595</v>
      </c>
      <c r="B596" s="1" t="s">
        <v>28</v>
      </c>
      <c r="C596" s="2" t="s">
        <v>635</v>
      </c>
      <c r="D596" s="2" t="s">
        <v>636</v>
      </c>
      <c r="E596" s="2" t="s">
        <v>536</v>
      </c>
      <c r="F596" s="2" t="s">
        <v>31</v>
      </c>
      <c r="G596" s="2" t="s">
        <v>22</v>
      </c>
      <c r="H596" s="2" t="s">
        <v>40</v>
      </c>
      <c r="I596" s="2" t="s">
        <v>28</v>
      </c>
      <c r="J596" s="2" t="s">
        <v>35</v>
      </c>
      <c r="L596" t="str">
        <f t="shared" si="89"/>
        <v>Ivannah Jacob</v>
      </c>
      <c r="M596" t="str">
        <f t="shared" si="83"/>
        <v>Voyagers</v>
      </c>
      <c r="N596" t="str">
        <f t="shared" si="84"/>
        <v>9 IGCSE E</v>
      </c>
      <c r="O596" t="str">
        <f t="shared" si="82"/>
        <v>DIY;Dance;Indoor Games;</v>
      </c>
      <c r="P596" s="12" t="s">
        <v>40</v>
      </c>
      <c r="Q596" t="s">
        <v>28</v>
      </c>
      <c r="R596" t="s">
        <v>35</v>
      </c>
      <c r="S596" t="s">
        <v>1112</v>
      </c>
      <c r="T596" t="str">
        <f t="shared" si="85"/>
        <v>Spellathon;Quiz;Film Making;;;Hindi Drama;Gardening;Public Speaking;;Photography;Culinary;</v>
      </c>
      <c r="U596" t="str">
        <f t="shared" si="90"/>
        <v>Spellathon;Quiz;Film Making;Hindi Drama;Gardening;Public Speaking;Photography;Culinary;</v>
      </c>
      <c r="V596" t="str">
        <f t="shared" si="86"/>
        <v>DIY;Dance;Indoor Games;Spellathon;Quiz;Film Making;Hindi Drama;Gardening;Public Speaking;Photography;Culinary;</v>
      </c>
      <c r="W596" t="str">
        <f t="shared" si="87"/>
        <v>DIY;Dance;Indoor Games;Spellathon;Quiz;Film Making;Hindi Drama;Gardening;Public Speaking;Photography;Culinary;</v>
      </c>
    </row>
    <row r="597" spans="1:23" x14ac:dyDescent="0.2">
      <c r="A597" s="2">
        <f t="shared" si="88"/>
        <v>596</v>
      </c>
      <c r="B597" s="1" t="s">
        <v>19</v>
      </c>
      <c r="C597" s="1" t="s">
        <v>476</v>
      </c>
      <c r="D597" s="1" t="s">
        <v>362</v>
      </c>
      <c r="E597" s="3" t="s">
        <v>12</v>
      </c>
      <c r="F597" s="1" t="s">
        <v>31</v>
      </c>
      <c r="G597" s="1" t="s">
        <v>22</v>
      </c>
      <c r="H597" s="1" t="s">
        <v>35</v>
      </c>
      <c r="I597" s="1" t="s">
        <v>19</v>
      </c>
      <c r="J597" s="1" t="s">
        <v>40</v>
      </c>
      <c r="L597" t="str">
        <f t="shared" si="89"/>
        <v>Suhani Gupta</v>
      </c>
      <c r="M597" t="str">
        <f t="shared" si="83"/>
        <v>Voyagers</v>
      </c>
      <c r="N597" t="str">
        <f t="shared" si="84"/>
        <v>6 E</v>
      </c>
      <c r="O597" t="str">
        <f t="shared" si="82"/>
        <v>Indoor Games;Culinary;DIY;</v>
      </c>
      <c r="P597" s="12" t="s">
        <v>35</v>
      </c>
      <c r="Q597" t="s">
        <v>19</v>
      </c>
      <c r="R597" t="s">
        <v>40</v>
      </c>
      <c r="S597" t="s">
        <v>1112</v>
      </c>
      <c r="T597" t="str">
        <f t="shared" si="85"/>
        <v>Spellathon;Quiz;Film Making;Dance;;Hindi Drama;Gardening;Public Speaking;;Photography;;</v>
      </c>
      <c r="U597" t="str">
        <f t="shared" si="90"/>
        <v>Spellathon;Quiz;Film Making;Dance;Hindi Drama;Gardening;Public Speaking;Photography;</v>
      </c>
      <c r="V597" t="str">
        <f t="shared" si="86"/>
        <v>Indoor Games;Culinary;DIY;Spellathon;Quiz;Film Making;Dance;Hindi Drama;Gardening;Public Speaking;Photography;</v>
      </c>
      <c r="W597" t="str">
        <f t="shared" si="87"/>
        <v>Indoor Games;Culinary;DIY;Spellathon;Quiz;Film Making;Dance;Hindi Drama;Gardening;Public Speaking;Photography;</v>
      </c>
    </row>
    <row r="598" spans="1:23" x14ac:dyDescent="0.2">
      <c r="A598" s="2">
        <f t="shared" si="88"/>
        <v>597</v>
      </c>
      <c r="B598" s="1" t="s">
        <v>35</v>
      </c>
      <c r="C598" s="1" t="s">
        <v>270</v>
      </c>
      <c r="D598" s="1" t="s">
        <v>271</v>
      </c>
      <c r="E598" s="3" t="s">
        <v>17</v>
      </c>
      <c r="F598" s="1" t="s">
        <v>74</v>
      </c>
      <c r="G598" s="1" t="s">
        <v>22</v>
      </c>
      <c r="H598" s="1" t="s">
        <v>35</v>
      </c>
      <c r="I598" s="1" t="s">
        <v>23</v>
      </c>
      <c r="J598" s="1" t="s">
        <v>78</v>
      </c>
      <c r="L598" t="str">
        <f t="shared" si="89"/>
        <v>Kevin Mathew Kamalraj</v>
      </c>
      <c r="M598" t="str">
        <f t="shared" si="83"/>
        <v>Voyagers</v>
      </c>
      <c r="N598" t="str">
        <f t="shared" si="84"/>
        <v>7 F</v>
      </c>
      <c r="O598" t="str">
        <f t="shared" si="82"/>
        <v>Indoor Games;Quiz;Gardening;</v>
      </c>
      <c r="P598" s="12" t="s">
        <v>35</v>
      </c>
      <c r="Q598" t="s">
        <v>23</v>
      </c>
      <c r="R598" t="s">
        <v>78</v>
      </c>
      <c r="S598" t="s">
        <v>1112</v>
      </c>
      <c r="T598" t="str">
        <f t="shared" si="85"/>
        <v>Spellathon;;Film Making;Dance;DIY;Hindi Drama;;Public Speaking;;Photography;Culinary;</v>
      </c>
      <c r="U598" t="str">
        <f t="shared" si="90"/>
        <v>Spellathon;Film Making;Dance;DIY;Hindi Drama;Public Speaking;Photography;Culinary;</v>
      </c>
      <c r="V598" t="str">
        <f t="shared" si="86"/>
        <v>Indoor Games;Quiz;Gardening;Spellathon;Film Making;Dance;DIY;Hindi Drama;Public Speaking;Photography;Culinary;</v>
      </c>
      <c r="W598" t="str">
        <f t="shared" si="87"/>
        <v>Indoor Games;Quiz;Gardening;Spellathon;Film Making;Dance;DIY;Hindi Drama;Public Speaking;Photography;Culinary;</v>
      </c>
    </row>
    <row r="599" spans="1:23" x14ac:dyDescent="0.2">
      <c r="A599" s="2">
        <f t="shared" si="88"/>
        <v>598</v>
      </c>
      <c r="B599" s="1" t="s">
        <v>35</v>
      </c>
      <c r="C599" s="1" t="s">
        <v>274</v>
      </c>
      <c r="D599" s="1" t="s">
        <v>275</v>
      </c>
      <c r="E599" s="3" t="s">
        <v>17</v>
      </c>
      <c r="F599" s="1" t="s">
        <v>34</v>
      </c>
      <c r="G599" s="1" t="s">
        <v>22</v>
      </c>
      <c r="H599" s="1" t="s">
        <v>35</v>
      </c>
      <c r="I599" s="1" t="s">
        <v>40</v>
      </c>
      <c r="J599" s="1" t="s">
        <v>23</v>
      </c>
      <c r="L599" t="str">
        <f t="shared" si="89"/>
        <v>Krishna Meharia</v>
      </c>
      <c r="M599" t="str">
        <f t="shared" si="83"/>
        <v>Voyagers</v>
      </c>
      <c r="N599" t="str">
        <f t="shared" si="84"/>
        <v>7 A</v>
      </c>
      <c r="O599" t="str">
        <f t="shared" si="82"/>
        <v>Indoor Games;DIY;Quiz;</v>
      </c>
      <c r="P599" s="12" t="s">
        <v>35</v>
      </c>
      <c r="Q599" t="s">
        <v>40</v>
      </c>
      <c r="R599" t="s">
        <v>23</v>
      </c>
      <c r="S599" t="s">
        <v>1112</v>
      </c>
      <c r="T599" t="str">
        <f t="shared" si="85"/>
        <v>Spellathon;;Film Making;Dance;;Hindi Drama;Gardening;Public Speaking;;Photography;Culinary;</v>
      </c>
      <c r="U599" t="str">
        <f t="shared" si="90"/>
        <v>Spellathon;Film Making;Dance;Hindi Drama;Gardening;Public Speaking;Photography;Culinary;</v>
      </c>
      <c r="V599" t="str">
        <f t="shared" si="86"/>
        <v>Indoor Games;DIY;Quiz;Spellathon;Film Making;Dance;Hindi Drama;Gardening;Public Speaking;Photography;Culinary;</v>
      </c>
      <c r="W599" t="str">
        <f t="shared" si="87"/>
        <v>Indoor Games;DIY;Quiz;Spellathon;Film Making;Dance;Hindi Drama;Gardening;Public Speaking;Photography;Culinary;</v>
      </c>
    </row>
    <row r="600" spans="1:23" x14ac:dyDescent="0.2">
      <c r="A600" s="2">
        <f t="shared" si="88"/>
        <v>599</v>
      </c>
      <c r="B600" s="1" t="s">
        <v>23</v>
      </c>
      <c r="C600" s="2" t="s">
        <v>858</v>
      </c>
      <c r="D600" s="2" t="s">
        <v>859</v>
      </c>
      <c r="E600" s="2" t="s">
        <v>536</v>
      </c>
      <c r="F600" s="2" t="s">
        <v>46</v>
      </c>
      <c r="G600" s="2" t="s">
        <v>27</v>
      </c>
      <c r="H600" s="2" t="s">
        <v>35</v>
      </c>
      <c r="I600" s="2" t="s">
        <v>23</v>
      </c>
      <c r="J600" s="2" t="s">
        <v>40</v>
      </c>
      <c r="L600" t="str">
        <f t="shared" si="89"/>
        <v xml:space="preserve">Manas Krishna Ramachandran </v>
      </c>
      <c r="M600" t="str">
        <f t="shared" si="83"/>
        <v>Pioneers</v>
      </c>
      <c r="N600" t="str">
        <f t="shared" si="84"/>
        <v>9 IGCSE B</v>
      </c>
      <c r="O600" t="str">
        <f t="shared" si="82"/>
        <v>Indoor Games;Quiz;DIY;</v>
      </c>
      <c r="P600" s="12" t="s">
        <v>35</v>
      </c>
      <c r="Q600" t="s">
        <v>23</v>
      </c>
      <c r="R600" t="s">
        <v>40</v>
      </c>
      <c r="S600" t="s">
        <v>1112</v>
      </c>
      <c r="T600" t="str">
        <f t="shared" si="85"/>
        <v>Spellathon;;Film Making;Dance;;Hindi Drama;Gardening;Public Speaking;;Photography;Culinary;</v>
      </c>
      <c r="U600" t="str">
        <f t="shared" si="90"/>
        <v>Spellathon;Film Making;Dance;Hindi Drama;Gardening;Public Speaking;Photography;Culinary;</v>
      </c>
      <c r="V600" t="str">
        <f t="shared" si="86"/>
        <v>Indoor Games;Quiz;DIY;Spellathon;Film Making;Dance;Hindi Drama;Gardening;Public Speaking;Photography;Culinary;</v>
      </c>
      <c r="W600" t="str">
        <f t="shared" si="87"/>
        <v>Indoor Games;Quiz;DIY;Spellathon;Film Making;Dance;Hindi Drama;Gardening;Public Speaking;Photography;Culinary;</v>
      </c>
    </row>
    <row r="601" spans="1:23" x14ac:dyDescent="0.2">
      <c r="A601" s="2">
        <f t="shared" si="88"/>
        <v>600</v>
      </c>
      <c r="B601" s="1" t="s">
        <v>35</v>
      </c>
      <c r="C601" s="1" t="s">
        <v>288</v>
      </c>
      <c r="D601" s="1" t="s">
        <v>289</v>
      </c>
      <c r="E601" s="3" t="s">
        <v>17</v>
      </c>
      <c r="F601" s="1" t="s">
        <v>13</v>
      </c>
      <c r="G601" s="1" t="s">
        <v>22</v>
      </c>
      <c r="H601" s="1" t="s">
        <v>35</v>
      </c>
      <c r="I601" s="1" t="s">
        <v>78</v>
      </c>
      <c r="J601" s="1" t="s">
        <v>19</v>
      </c>
      <c r="L601" t="str">
        <f t="shared" si="89"/>
        <v>Lochan  Chellan Aruna</v>
      </c>
      <c r="M601" t="str">
        <f t="shared" si="83"/>
        <v>Voyagers</v>
      </c>
      <c r="N601" t="str">
        <f t="shared" si="84"/>
        <v>7 D</v>
      </c>
      <c r="O601" t="str">
        <f t="shared" si="82"/>
        <v>Indoor Games;Gardening;Culinary;</v>
      </c>
      <c r="P601" s="12" t="s">
        <v>35</v>
      </c>
      <c r="Q601" t="s">
        <v>78</v>
      </c>
      <c r="R601" t="s">
        <v>19</v>
      </c>
      <c r="S601" t="s">
        <v>1112</v>
      </c>
      <c r="T601" t="str">
        <f t="shared" si="85"/>
        <v>Spellathon;Quiz;Film Making;Dance;DIY;Hindi Drama;;Public Speaking;;Photography;;</v>
      </c>
      <c r="U601" t="str">
        <f t="shared" si="90"/>
        <v>Spellathon;Quiz;Film Making;Dance;DIY;Hindi Drama;Public Speaking;Photography;</v>
      </c>
      <c r="V601" t="str">
        <f t="shared" si="86"/>
        <v>Indoor Games;Gardening;Culinary;Spellathon;Quiz;Film Making;Dance;DIY;Hindi Drama;Public Speaking;Photography;</v>
      </c>
      <c r="W601" t="str">
        <f t="shared" si="87"/>
        <v>Indoor Games;Gardening;Culinary;Spellathon;Quiz;Film Making;Dance;DIY;Hindi Drama;Public Speaking;Photography;</v>
      </c>
    </row>
    <row r="602" spans="1:23" x14ac:dyDescent="0.2">
      <c r="A602" s="2">
        <f t="shared" si="88"/>
        <v>601</v>
      </c>
      <c r="B602" s="2" t="s">
        <v>35</v>
      </c>
      <c r="C602" s="2" t="s">
        <v>824</v>
      </c>
      <c r="D602" s="2" t="s">
        <v>386</v>
      </c>
      <c r="E602" s="7" t="s">
        <v>533</v>
      </c>
      <c r="F602" s="2" t="s">
        <v>31</v>
      </c>
      <c r="G602" s="2" t="s">
        <v>22</v>
      </c>
      <c r="H602" s="2" t="s">
        <v>35</v>
      </c>
      <c r="I602" s="2" t="s">
        <v>534</v>
      </c>
      <c r="J602" s="2" t="s">
        <v>23</v>
      </c>
      <c r="L602" t="str">
        <f t="shared" si="89"/>
        <v>Anustup Sengupta</v>
      </c>
      <c r="M602" t="str">
        <f t="shared" si="83"/>
        <v>Voyagers</v>
      </c>
      <c r="N602" t="str">
        <f t="shared" si="84"/>
        <v>8 E</v>
      </c>
      <c r="O602" t="str">
        <f t="shared" si="82"/>
        <v>Indoor Games;Photography;Quiz;</v>
      </c>
      <c r="P602" s="12" t="s">
        <v>35</v>
      </c>
      <c r="Q602" t="s">
        <v>534</v>
      </c>
      <c r="R602" t="s">
        <v>23</v>
      </c>
      <c r="S602" t="s">
        <v>1112</v>
      </c>
      <c r="T602" t="str">
        <f t="shared" si="85"/>
        <v>Spellathon;;Film Making;Dance;DIY;Hindi Drama;Gardening;Public Speaking;;;Culinary;</v>
      </c>
      <c r="U602" t="str">
        <f t="shared" si="90"/>
        <v>Spellathon;Film Making;Dance;DIY;Hindi Drama;Gardening;Public Speaking;Culinary;</v>
      </c>
      <c r="V602" t="str">
        <f t="shared" si="86"/>
        <v>Indoor Games;Photography;Quiz;Spellathon;Film Making;Dance;DIY;Hindi Drama;Gardening;Public Speaking;Culinary;</v>
      </c>
      <c r="W602" t="str">
        <f t="shared" si="87"/>
        <v>Indoor Games;Photography;Quiz;Spellathon;Film Making;Dance;DIY;Hindi Drama;Gardening;Public Speaking;Culinary;</v>
      </c>
    </row>
    <row r="603" spans="1:23" x14ac:dyDescent="0.2">
      <c r="A603" s="2">
        <f t="shared" si="88"/>
        <v>602</v>
      </c>
      <c r="B603" s="2" t="s">
        <v>24</v>
      </c>
      <c r="C603" s="2" t="s">
        <v>871</v>
      </c>
      <c r="D603" s="2" t="s">
        <v>872</v>
      </c>
      <c r="E603" s="2" t="s">
        <v>536</v>
      </c>
      <c r="F603" s="2" t="s">
        <v>34</v>
      </c>
      <c r="G603" s="2" t="s">
        <v>27</v>
      </c>
      <c r="H603" s="2" t="s">
        <v>35</v>
      </c>
      <c r="I603" s="2" t="s">
        <v>24</v>
      </c>
      <c r="J603" s="2" t="s">
        <v>62</v>
      </c>
      <c r="L603" t="str">
        <f t="shared" si="89"/>
        <v>Paarth  Jindal</v>
      </c>
      <c r="M603" t="str">
        <f t="shared" si="83"/>
        <v>Pioneers</v>
      </c>
      <c r="N603" t="str">
        <f t="shared" si="84"/>
        <v>9 IGCSE A</v>
      </c>
      <c r="O603" t="str">
        <f t="shared" si="82"/>
        <v>Indoor Games;Public Speaking;Hindi Drama;</v>
      </c>
      <c r="P603" s="12" t="s">
        <v>35</v>
      </c>
      <c r="Q603" t="s">
        <v>24</v>
      </c>
      <c r="R603" t="s">
        <v>62</v>
      </c>
      <c r="S603" t="s">
        <v>1112</v>
      </c>
      <c r="T603" t="str">
        <f t="shared" si="85"/>
        <v>Spellathon;Quiz;Film Making;Dance;DIY;;Gardening;;;Photography;Culinary;</v>
      </c>
      <c r="U603" t="str">
        <f t="shared" si="90"/>
        <v>Spellathon;Quiz;Film Making;Dance;DIY;Gardening;Photography;Culinary;</v>
      </c>
      <c r="V603" t="str">
        <f t="shared" si="86"/>
        <v>Indoor Games;Public Speaking;Hindi Drama;Spellathon;Quiz;Film Making;Dance;DIY;Gardening;Photography;Culinary;</v>
      </c>
      <c r="W603" t="str">
        <f t="shared" si="87"/>
        <v>Indoor Games;Public Speaking;Hindi Drama;Spellathon;Quiz;Film Making;Dance;DIY;Gardening;Photography;Culinary;</v>
      </c>
    </row>
    <row r="604" spans="1:23" x14ac:dyDescent="0.2">
      <c r="A604" s="2">
        <f t="shared" si="88"/>
        <v>603</v>
      </c>
      <c r="B604" s="2" t="s">
        <v>35</v>
      </c>
      <c r="C604" s="2" t="s">
        <v>860</v>
      </c>
      <c r="D604" s="2" t="s">
        <v>861</v>
      </c>
      <c r="E604" s="7" t="s">
        <v>533</v>
      </c>
      <c r="F604" s="2" t="s">
        <v>34</v>
      </c>
      <c r="G604" s="2" t="s">
        <v>22</v>
      </c>
      <c r="H604" s="2" t="s">
        <v>35</v>
      </c>
      <c r="I604" s="2" t="s">
        <v>534</v>
      </c>
      <c r="J604" s="2" t="s">
        <v>23</v>
      </c>
      <c r="L604" t="str">
        <f t="shared" si="89"/>
        <v>Manav  Ashok</v>
      </c>
      <c r="M604" t="str">
        <f t="shared" si="83"/>
        <v>Voyagers</v>
      </c>
      <c r="N604" t="str">
        <f t="shared" si="84"/>
        <v>8 A</v>
      </c>
      <c r="O604" t="str">
        <f t="shared" si="82"/>
        <v>Indoor Games;Photography;Quiz;</v>
      </c>
      <c r="P604" s="12" t="s">
        <v>35</v>
      </c>
      <c r="Q604" t="s">
        <v>534</v>
      </c>
      <c r="R604" t="s">
        <v>23</v>
      </c>
      <c r="S604" t="s">
        <v>1112</v>
      </c>
      <c r="T604" t="str">
        <f t="shared" si="85"/>
        <v>Spellathon;;Film Making;Dance;DIY;Hindi Drama;Gardening;Public Speaking;;;Culinary;</v>
      </c>
      <c r="U604" t="str">
        <f t="shared" si="90"/>
        <v>Spellathon;Film Making;Dance;DIY;Hindi Drama;Gardening;Public Speaking;Culinary;</v>
      </c>
      <c r="V604" t="str">
        <f t="shared" si="86"/>
        <v>Indoor Games;Photography;Quiz;Spellathon;Film Making;Dance;DIY;Hindi Drama;Gardening;Public Speaking;Culinary;</v>
      </c>
      <c r="W604" t="str">
        <f t="shared" si="87"/>
        <v>Indoor Games;Photography;Quiz;Spellathon;Film Making;Dance;DIY;Hindi Drama;Gardening;Public Speaking;Culinary;</v>
      </c>
    </row>
    <row r="605" spans="1:23" x14ac:dyDescent="0.2">
      <c r="A605" s="2">
        <f t="shared" si="88"/>
        <v>604</v>
      </c>
      <c r="B605" s="2" t="s">
        <v>35</v>
      </c>
      <c r="C605" s="2" t="s">
        <v>901</v>
      </c>
      <c r="D605" s="2" t="s">
        <v>346</v>
      </c>
      <c r="E605" s="7" t="s">
        <v>533</v>
      </c>
      <c r="F605" s="2" t="s">
        <v>46</v>
      </c>
      <c r="G605" s="2" t="s">
        <v>22</v>
      </c>
      <c r="H605" s="2" t="s">
        <v>35</v>
      </c>
      <c r="I605" s="2" t="s">
        <v>543</v>
      </c>
      <c r="J605" s="2" t="s">
        <v>23</v>
      </c>
      <c r="L605" t="str">
        <f t="shared" si="89"/>
        <v>Shashwat  Puri</v>
      </c>
      <c r="M605" t="str">
        <f t="shared" si="83"/>
        <v>Voyagers</v>
      </c>
      <c r="N605" t="str">
        <f t="shared" si="84"/>
        <v>8 B</v>
      </c>
      <c r="O605" t="str">
        <f t="shared" si="82"/>
        <v>Indoor Games;Film Making;Quiz;</v>
      </c>
      <c r="P605" s="12" t="s">
        <v>35</v>
      </c>
      <c r="Q605" t="s">
        <v>543</v>
      </c>
      <c r="R605" t="s">
        <v>23</v>
      </c>
      <c r="S605" t="s">
        <v>1112</v>
      </c>
      <c r="T605" t="str">
        <f t="shared" si="85"/>
        <v>Spellathon;;;Dance;DIY;Hindi Drama;Gardening;Public Speaking;;Photography;Culinary;</v>
      </c>
      <c r="U605" t="str">
        <f t="shared" si="90"/>
        <v>Spellathon;Dance;DIY;Hindi Drama;Gardening;Public Speaking;Photography;Culinary;</v>
      </c>
      <c r="V605" t="str">
        <f t="shared" si="86"/>
        <v>Indoor Games;Film Making;Quiz;Spellathon;Dance;DIY;Hindi Drama;Gardening;Public Speaking;Photography;Culinary;</v>
      </c>
      <c r="W605" t="str">
        <f t="shared" si="87"/>
        <v>Indoor Games;Film Making;Quiz;Spellathon;Dance;DIY;Hindi Drama;Gardening;Public Speaking;Photography;Culinary;</v>
      </c>
    </row>
    <row r="606" spans="1:23" x14ac:dyDescent="0.2">
      <c r="A606" s="2">
        <f t="shared" si="88"/>
        <v>605</v>
      </c>
      <c r="B606" s="1" t="s">
        <v>78</v>
      </c>
      <c r="C606" s="2" t="s">
        <v>817</v>
      </c>
      <c r="D606" s="2" t="s">
        <v>327</v>
      </c>
      <c r="E606" s="2" t="s">
        <v>536</v>
      </c>
      <c r="F606" s="2" t="s">
        <v>46</v>
      </c>
      <c r="G606" s="2" t="s">
        <v>22</v>
      </c>
      <c r="H606" s="2" t="s">
        <v>35</v>
      </c>
      <c r="I606" s="2" t="s">
        <v>78</v>
      </c>
      <c r="J606" s="2" t="s">
        <v>534</v>
      </c>
      <c r="L606" t="str">
        <f t="shared" si="89"/>
        <v>Advay Srivastava</v>
      </c>
      <c r="M606" t="str">
        <f t="shared" si="83"/>
        <v>Voyagers</v>
      </c>
      <c r="N606" t="str">
        <f t="shared" si="84"/>
        <v>9 IGCSE B</v>
      </c>
      <c r="O606" t="str">
        <f t="shared" si="82"/>
        <v>Indoor Games;Gardening;Photography;</v>
      </c>
      <c r="P606" s="12" t="s">
        <v>35</v>
      </c>
      <c r="Q606" t="s">
        <v>78</v>
      </c>
      <c r="R606" t="s">
        <v>534</v>
      </c>
      <c r="S606" t="s">
        <v>1112</v>
      </c>
      <c r="T606" t="str">
        <f t="shared" si="85"/>
        <v>Spellathon;Quiz;Film Making;Dance;DIY;Hindi Drama;;Public Speaking;;;Culinary;</v>
      </c>
      <c r="U606" t="str">
        <f t="shared" si="90"/>
        <v>Spellathon;Quiz;Film Making;Dance;DIY;Hindi Drama;Public Speaking;Culinary;</v>
      </c>
      <c r="V606" t="str">
        <f t="shared" si="86"/>
        <v>Indoor Games;Gardening;Photography;Spellathon;Quiz;Film Making;Dance;DIY;Hindi Drama;Public Speaking;Culinary;</v>
      </c>
      <c r="W606" t="str">
        <f t="shared" si="87"/>
        <v>Indoor Games;Gardening;Photography;Spellathon;Quiz;Film Making;Dance;DIY;Hindi Drama;Public Speaking;Culinary;</v>
      </c>
    </row>
    <row r="607" spans="1:23" x14ac:dyDescent="0.2">
      <c r="A607" s="2">
        <f t="shared" si="88"/>
        <v>606</v>
      </c>
      <c r="B607" s="1" t="s">
        <v>78</v>
      </c>
      <c r="C607" s="2" t="s">
        <v>841</v>
      </c>
      <c r="D607" s="2" t="s">
        <v>842</v>
      </c>
      <c r="E607" s="2" t="s">
        <v>536</v>
      </c>
      <c r="F607" s="2" t="s">
        <v>13</v>
      </c>
      <c r="G607" s="2" t="s">
        <v>22</v>
      </c>
      <c r="H607" s="2" t="s">
        <v>35</v>
      </c>
      <c r="I607" s="2" t="s">
        <v>78</v>
      </c>
      <c r="J607" s="2" t="s">
        <v>543</v>
      </c>
      <c r="L607" t="str">
        <f t="shared" si="89"/>
        <v>Disha Shivaraman</v>
      </c>
      <c r="M607" t="str">
        <f t="shared" si="83"/>
        <v>Voyagers</v>
      </c>
      <c r="N607" t="str">
        <f t="shared" si="84"/>
        <v>9 IGCSE D</v>
      </c>
      <c r="O607" t="str">
        <f t="shared" si="82"/>
        <v>Indoor Games;Gardening;Film Making;</v>
      </c>
      <c r="P607" s="12" t="s">
        <v>35</v>
      </c>
      <c r="Q607" t="s">
        <v>78</v>
      </c>
      <c r="R607" t="s">
        <v>543</v>
      </c>
      <c r="S607" t="s">
        <v>1112</v>
      </c>
      <c r="T607" t="str">
        <f t="shared" si="85"/>
        <v>Spellathon;Quiz;;Dance;DIY;Hindi Drama;;Public Speaking;;Photography;Culinary;</v>
      </c>
      <c r="U607" t="str">
        <f t="shared" si="90"/>
        <v>Spellathon;Quiz;Dance;DIY;Hindi Drama;Public Speaking;Photography;Culinary;</v>
      </c>
      <c r="V607" t="str">
        <f t="shared" si="86"/>
        <v>Indoor Games;Gardening;Film Making;Spellathon;Quiz;Dance;DIY;Hindi Drama;Public Speaking;Photography;Culinary;</v>
      </c>
      <c r="W607" t="str">
        <f t="shared" si="87"/>
        <v>Indoor Games;Gardening;Film Making;Spellathon;Quiz;Dance;DIY;Hindi Drama;Public Speaking;Photography;Culinary;</v>
      </c>
    </row>
    <row r="608" spans="1:23" x14ac:dyDescent="0.2">
      <c r="A608" s="2">
        <f t="shared" si="88"/>
        <v>607</v>
      </c>
      <c r="B608" s="2" t="s">
        <v>23</v>
      </c>
      <c r="C608" s="2" t="s">
        <v>889</v>
      </c>
      <c r="D608" s="2" t="s">
        <v>99</v>
      </c>
      <c r="E608" s="2" t="s">
        <v>536</v>
      </c>
      <c r="F608" s="2" t="s">
        <v>18</v>
      </c>
      <c r="G608" s="2" t="s">
        <v>22</v>
      </c>
      <c r="H608" s="2" t="s">
        <v>35</v>
      </c>
      <c r="I608" s="2" t="s">
        <v>23</v>
      </c>
      <c r="J608" s="2" t="s">
        <v>534</v>
      </c>
      <c r="L608" t="str">
        <f t="shared" si="89"/>
        <v>Rishit  Bhatia</v>
      </c>
      <c r="M608" t="str">
        <f t="shared" si="83"/>
        <v>Voyagers</v>
      </c>
      <c r="N608" t="str">
        <f t="shared" si="84"/>
        <v>9 IGCSE C</v>
      </c>
      <c r="O608" t="str">
        <f t="shared" si="82"/>
        <v>Indoor Games;Quiz;Photography;</v>
      </c>
      <c r="P608" s="12" t="s">
        <v>35</v>
      </c>
      <c r="Q608" t="s">
        <v>23</v>
      </c>
      <c r="R608" t="s">
        <v>534</v>
      </c>
      <c r="S608" t="s">
        <v>1112</v>
      </c>
      <c r="T608" t="str">
        <f t="shared" si="85"/>
        <v>Spellathon;;Film Making;Dance;DIY;Hindi Drama;Gardening;Public Speaking;;;Culinary;</v>
      </c>
      <c r="U608" t="str">
        <f t="shared" si="90"/>
        <v>Spellathon;Film Making;Dance;DIY;Hindi Drama;Gardening;Public Speaking;Culinary;</v>
      </c>
      <c r="V608" t="str">
        <f t="shared" si="86"/>
        <v>Indoor Games;Quiz;Photography;Spellathon;Film Making;Dance;DIY;Hindi Drama;Gardening;Public Speaking;Culinary;</v>
      </c>
      <c r="W608" t="str">
        <f t="shared" si="87"/>
        <v>Indoor Games;Quiz;Photography;Spellathon;Film Making;Dance;DIY;Hindi Drama;Gardening;Public Speaking;Culinary;</v>
      </c>
    </row>
    <row r="609" spans="1:23" x14ac:dyDescent="0.2">
      <c r="A609" s="2">
        <f t="shared" si="88"/>
        <v>608</v>
      </c>
      <c r="B609" s="1" t="s">
        <v>40</v>
      </c>
      <c r="C609" s="2" t="s">
        <v>845</v>
      </c>
      <c r="D609" s="2" t="s">
        <v>846</v>
      </c>
      <c r="E609" s="2" t="s">
        <v>536</v>
      </c>
      <c r="F609" s="2" t="s">
        <v>34</v>
      </c>
      <c r="G609" s="2" t="s">
        <v>22</v>
      </c>
      <c r="H609" s="2" t="s">
        <v>35</v>
      </c>
      <c r="I609" s="2" t="s">
        <v>40</v>
      </c>
      <c r="J609" s="2" t="s">
        <v>543</v>
      </c>
      <c r="L609" t="str">
        <f t="shared" si="89"/>
        <v>Jahnavi Mullur</v>
      </c>
      <c r="M609" t="str">
        <f t="shared" si="83"/>
        <v>Voyagers</v>
      </c>
      <c r="N609" t="str">
        <f t="shared" si="84"/>
        <v>9 IGCSE A</v>
      </c>
      <c r="O609" t="str">
        <f t="shared" si="82"/>
        <v>Indoor Games;DIY;Film Making;</v>
      </c>
      <c r="P609" s="12" t="s">
        <v>35</v>
      </c>
      <c r="Q609" t="s">
        <v>40</v>
      </c>
      <c r="R609" t="s">
        <v>543</v>
      </c>
      <c r="S609" t="s">
        <v>1112</v>
      </c>
      <c r="T609" t="str">
        <f t="shared" si="85"/>
        <v>Spellathon;Quiz;;Dance;;Hindi Drama;Gardening;Public Speaking;;Photography;Culinary;</v>
      </c>
      <c r="U609" t="str">
        <f t="shared" si="90"/>
        <v>Spellathon;Quiz;Dance;Hindi Drama;Gardening;Public Speaking;Photography;Culinary;</v>
      </c>
      <c r="V609" t="str">
        <f t="shared" si="86"/>
        <v>Indoor Games;DIY;Film Making;Spellathon;Quiz;Dance;Hindi Drama;Gardening;Public Speaking;Photography;Culinary;</v>
      </c>
      <c r="W609" t="str">
        <f t="shared" si="87"/>
        <v>Indoor Games;DIY;Film Making;Spellathon;Quiz;Dance;Hindi Drama;Gardening;Public Speaking;Photography;Culinary;</v>
      </c>
    </row>
    <row r="610" spans="1:23" x14ac:dyDescent="0.2">
      <c r="A610" s="2">
        <f t="shared" si="88"/>
        <v>609</v>
      </c>
      <c r="B610" s="1" t="s">
        <v>78</v>
      </c>
      <c r="C610" s="2" t="s">
        <v>873</v>
      </c>
      <c r="D610" s="2" t="s">
        <v>874</v>
      </c>
      <c r="E610" s="2" t="s">
        <v>536</v>
      </c>
      <c r="F610" s="2" t="s">
        <v>34</v>
      </c>
      <c r="G610" s="2" t="s">
        <v>22</v>
      </c>
      <c r="H610" s="2" t="s">
        <v>35</v>
      </c>
      <c r="I610" s="2" t="s">
        <v>78</v>
      </c>
      <c r="J610" s="2" t="s">
        <v>24</v>
      </c>
      <c r="L610" t="str">
        <f t="shared" si="89"/>
        <v>paavana nagpal</v>
      </c>
      <c r="M610" t="str">
        <f t="shared" si="83"/>
        <v>Voyagers</v>
      </c>
      <c r="N610" t="str">
        <f t="shared" si="84"/>
        <v>9 IGCSE A</v>
      </c>
      <c r="O610" t="str">
        <f t="shared" si="82"/>
        <v>Indoor Games;Gardening;Public Speaking;</v>
      </c>
      <c r="P610" s="12" t="s">
        <v>35</v>
      </c>
      <c r="Q610" t="s">
        <v>78</v>
      </c>
      <c r="R610" t="s">
        <v>24</v>
      </c>
      <c r="S610" t="s">
        <v>1112</v>
      </c>
      <c r="T610" t="str">
        <f t="shared" si="85"/>
        <v>Spellathon;Quiz;Film Making;Dance;DIY;Hindi Drama;;;;Photography;Culinary;</v>
      </c>
      <c r="U610" t="str">
        <f t="shared" si="90"/>
        <v>Spellathon;Quiz;Film Making;Dance;DIY;Hindi Drama;Photography;Culinary;</v>
      </c>
      <c r="V610" t="str">
        <f t="shared" si="86"/>
        <v>Indoor Games;Gardening;Public Speaking;Spellathon;Quiz;Film Making;Dance;DIY;Hindi Drama;Photography;Culinary;</v>
      </c>
      <c r="W610" t="str">
        <f t="shared" si="87"/>
        <v>Indoor Games;Gardening;Public Speaking;Spellathon;Quiz;Film Making;Dance;DIY;Hindi Drama;Photography;Culinary;</v>
      </c>
    </row>
    <row r="611" spans="1:23" x14ac:dyDescent="0.2">
      <c r="A611" s="2">
        <f t="shared" si="88"/>
        <v>610</v>
      </c>
      <c r="B611" s="2" t="s">
        <v>28</v>
      </c>
      <c r="C611" s="2" t="s">
        <v>585</v>
      </c>
      <c r="D611" s="2" t="s">
        <v>586</v>
      </c>
      <c r="E611" s="2" t="s">
        <v>536</v>
      </c>
      <c r="F611" s="2" t="s">
        <v>34</v>
      </c>
      <c r="G611" s="2" t="s">
        <v>27</v>
      </c>
      <c r="H611" s="2" t="s">
        <v>28</v>
      </c>
      <c r="I611" s="2" t="s">
        <v>40</v>
      </c>
      <c r="J611" s="2" t="s">
        <v>35</v>
      </c>
      <c r="L611" t="str">
        <f t="shared" si="89"/>
        <v>Nihitha Pellakuru</v>
      </c>
      <c r="M611" t="str">
        <f t="shared" si="83"/>
        <v>Pioneers</v>
      </c>
      <c r="N611" t="str">
        <f t="shared" si="84"/>
        <v>9 IGCSE A</v>
      </c>
      <c r="O611" t="str">
        <f t="shared" si="82"/>
        <v>Dance;DIY;Indoor Games;</v>
      </c>
      <c r="P611" s="12" t="s">
        <v>28</v>
      </c>
      <c r="Q611" t="s">
        <v>40</v>
      </c>
      <c r="R611" t="s">
        <v>35</v>
      </c>
      <c r="S611" t="s">
        <v>1112</v>
      </c>
      <c r="T611" t="str">
        <f t="shared" si="85"/>
        <v>Spellathon;Quiz;Film Making;;;Hindi Drama;Gardening;Public Speaking;;Photography;Culinary;</v>
      </c>
      <c r="U611" t="str">
        <f t="shared" si="90"/>
        <v>Spellathon;Quiz;Film Making;Hindi Drama;Gardening;Public Speaking;Photography;Culinary;</v>
      </c>
      <c r="V611" t="str">
        <f t="shared" si="86"/>
        <v>Dance;DIY;Indoor Games;Spellathon;Quiz;Film Making;Hindi Drama;Gardening;Public Speaking;Photography;Culinary;</v>
      </c>
      <c r="W611" t="str">
        <f t="shared" si="87"/>
        <v>Dance;DIY;Indoor Games;Spellathon;Quiz;Film Making;Hindi Drama;Gardening;Public Speaking;Photography;Culinary;</v>
      </c>
    </row>
    <row r="612" spans="1:23" x14ac:dyDescent="0.2">
      <c r="A612" s="2">
        <f t="shared" si="88"/>
        <v>611</v>
      </c>
      <c r="B612" s="1" t="s">
        <v>24</v>
      </c>
      <c r="C612" s="2" t="s">
        <v>902</v>
      </c>
      <c r="D612" s="2" t="s">
        <v>220</v>
      </c>
      <c r="E612" s="2" t="s">
        <v>536</v>
      </c>
      <c r="F612" s="2" t="s">
        <v>31</v>
      </c>
      <c r="G612" s="2" t="s">
        <v>14</v>
      </c>
      <c r="H612" s="2" t="s">
        <v>35</v>
      </c>
      <c r="I612" s="2" t="s">
        <v>24</v>
      </c>
      <c r="J612" s="2" t="s">
        <v>543</v>
      </c>
      <c r="L612" t="str">
        <f t="shared" si="89"/>
        <v>Shrey Iyer</v>
      </c>
      <c r="M612" t="str">
        <f t="shared" si="83"/>
        <v>Discoverers</v>
      </c>
      <c r="N612" t="str">
        <f t="shared" si="84"/>
        <v>9 IGCSE E</v>
      </c>
      <c r="O612" t="str">
        <f t="shared" si="82"/>
        <v>Indoor Games;Public Speaking;Film Making;</v>
      </c>
      <c r="P612" s="12" t="s">
        <v>35</v>
      </c>
      <c r="Q612" t="s">
        <v>24</v>
      </c>
      <c r="R612" t="s">
        <v>543</v>
      </c>
      <c r="S612" t="s">
        <v>1112</v>
      </c>
      <c r="T612" t="str">
        <f t="shared" si="85"/>
        <v>Spellathon;Quiz;;Dance;DIY;Hindi Drama;Gardening;;;Photography;Culinary;</v>
      </c>
      <c r="U612" t="str">
        <f t="shared" si="90"/>
        <v>Spellathon;Quiz;Dance;DIY;Hindi Drama;Gardening;Photography;Culinary;</v>
      </c>
      <c r="V612" t="str">
        <f t="shared" si="86"/>
        <v>Indoor Games;Public Speaking;Film Making;Spellathon;Quiz;Dance;DIY;Hindi Drama;Gardening;Photography;Culinary;</v>
      </c>
      <c r="W612" t="str">
        <f t="shared" si="87"/>
        <v>Indoor Games;Public Speaking;Film Making;Spellathon;Quiz;Dance;DIY;Hindi Drama;Gardening;Photography;Culinary;</v>
      </c>
    </row>
    <row r="613" spans="1:23" x14ac:dyDescent="0.2">
      <c r="A613" s="2">
        <f t="shared" si="88"/>
        <v>612</v>
      </c>
      <c r="B613" s="1" t="s">
        <v>78</v>
      </c>
      <c r="C613" s="2" t="s">
        <v>875</v>
      </c>
      <c r="D613" s="2" t="s">
        <v>144</v>
      </c>
      <c r="E613" s="2" t="s">
        <v>536</v>
      </c>
      <c r="F613" s="2" t="s">
        <v>46</v>
      </c>
      <c r="G613" s="2" t="s">
        <v>22</v>
      </c>
      <c r="H613" s="2" t="s">
        <v>35</v>
      </c>
      <c r="I613" s="2" t="s">
        <v>78</v>
      </c>
      <c r="J613" s="2" t="s">
        <v>24</v>
      </c>
      <c r="L613" t="str">
        <f t="shared" si="89"/>
        <v>Parishi Jain</v>
      </c>
      <c r="M613" t="str">
        <f t="shared" si="83"/>
        <v>Voyagers</v>
      </c>
      <c r="N613" t="str">
        <f t="shared" si="84"/>
        <v>9 IGCSE B</v>
      </c>
      <c r="O613" t="str">
        <f t="shared" si="82"/>
        <v>Indoor Games;Gardening;Public Speaking;</v>
      </c>
      <c r="P613" s="12" t="s">
        <v>35</v>
      </c>
      <c r="Q613" t="s">
        <v>78</v>
      </c>
      <c r="R613" t="s">
        <v>24</v>
      </c>
      <c r="S613" t="s">
        <v>1112</v>
      </c>
      <c r="T613" t="str">
        <f t="shared" si="85"/>
        <v>Spellathon;Quiz;Film Making;Dance;DIY;Hindi Drama;;;;Photography;Culinary;</v>
      </c>
      <c r="U613" t="str">
        <f t="shared" si="90"/>
        <v>Spellathon;Quiz;Film Making;Dance;DIY;Hindi Drama;Photography;Culinary;</v>
      </c>
      <c r="V613" t="str">
        <f t="shared" si="86"/>
        <v>Indoor Games;Gardening;Public Speaking;Spellathon;Quiz;Film Making;Dance;DIY;Hindi Drama;Photography;Culinary;</v>
      </c>
      <c r="W613" t="str">
        <f t="shared" si="87"/>
        <v>Indoor Games;Gardening;Public Speaking;Spellathon;Quiz;Film Making;Dance;DIY;Hindi Drama;Photography;Culinary;</v>
      </c>
    </row>
    <row r="614" spans="1:23" x14ac:dyDescent="0.2">
      <c r="A614" s="2">
        <f t="shared" si="88"/>
        <v>613</v>
      </c>
      <c r="B614" s="1" t="s">
        <v>78</v>
      </c>
      <c r="C614" s="2" t="s">
        <v>887</v>
      </c>
      <c r="D614" s="2" t="s">
        <v>888</v>
      </c>
      <c r="E614" s="2" t="s">
        <v>536</v>
      </c>
      <c r="F614" s="2" t="s">
        <v>31</v>
      </c>
      <c r="G614" s="2" t="s">
        <v>22</v>
      </c>
      <c r="H614" s="2" t="s">
        <v>35</v>
      </c>
      <c r="I614" s="2" t="s">
        <v>78</v>
      </c>
      <c r="J614" s="2" t="s">
        <v>23</v>
      </c>
      <c r="L614" t="str">
        <f t="shared" si="89"/>
        <v>Ridhima  Cheepala</v>
      </c>
      <c r="M614" t="str">
        <f t="shared" si="83"/>
        <v>Voyagers</v>
      </c>
      <c r="N614" t="str">
        <f t="shared" si="84"/>
        <v>9 IGCSE E</v>
      </c>
      <c r="O614" t="str">
        <f t="shared" si="82"/>
        <v>Indoor Games;Gardening;Quiz;</v>
      </c>
      <c r="P614" s="12" t="s">
        <v>35</v>
      </c>
      <c r="Q614" t="s">
        <v>78</v>
      </c>
      <c r="R614" t="s">
        <v>23</v>
      </c>
      <c r="S614" t="s">
        <v>1112</v>
      </c>
      <c r="T614" t="str">
        <f t="shared" si="85"/>
        <v>Spellathon;;Film Making;Dance;DIY;Hindi Drama;;Public Speaking;;Photography;Culinary;</v>
      </c>
      <c r="U614" t="str">
        <f t="shared" si="90"/>
        <v>Spellathon;Film Making;Dance;DIY;Hindi Drama;Public Speaking;Photography;Culinary;</v>
      </c>
      <c r="V614" t="str">
        <f t="shared" si="86"/>
        <v>Indoor Games;Gardening;Quiz;Spellathon;Film Making;Dance;DIY;Hindi Drama;Public Speaking;Photography;Culinary;</v>
      </c>
      <c r="W614" t="str">
        <f t="shared" si="87"/>
        <v>Indoor Games;Gardening;Quiz;Spellathon;Film Making;Dance;DIY;Hindi Drama;Public Speaking;Photography;Culinary;</v>
      </c>
    </row>
    <row r="615" spans="1:23" x14ac:dyDescent="0.2">
      <c r="A615" s="2">
        <f t="shared" si="88"/>
        <v>614</v>
      </c>
      <c r="B615" s="1" t="s">
        <v>23</v>
      </c>
      <c r="C615" s="2" t="s">
        <v>914</v>
      </c>
      <c r="D615" s="2" t="s">
        <v>915</v>
      </c>
      <c r="E615" s="2" t="s">
        <v>536</v>
      </c>
      <c r="F615" s="2" t="s">
        <v>13</v>
      </c>
      <c r="G615" s="2" t="s">
        <v>43</v>
      </c>
      <c r="H615" s="2" t="s">
        <v>35</v>
      </c>
      <c r="I615" s="2" t="s">
        <v>23</v>
      </c>
      <c r="J615" s="2" t="s">
        <v>78</v>
      </c>
      <c r="L615" t="str">
        <f t="shared" si="89"/>
        <v>Udbhav  Yashasvi</v>
      </c>
      <c r="M615" t="str">
        <f t="shared" si="83"/>
        <v>Explorers</v>
      </c>
      <c r="N615" t="str">
        <f t="shared" si="84"/>
        <v>9 IGCSE D</v>
      </c>
      <c r="O615" t="str">
        <f t="shared" si="82"/>
        <v>Indoor Games;Quiz;Gardening;</v>
      </c>
      <c r="P615" s="12" t="s">
        <v>35</v>
      </c>
      <c r="Q615" t="s">
        <v>23</v>
      </c>
      <c r="R615" t="s">
        <v>78</v>
      </c>
      <c r="S615" t="s">
        <v>1112</v>
      </c>
      <c r="T615" t="str">
        <f t="shared" si="85"/>
        <v>Spellathon;;Film Making;Dance;DIY;Hindi Drama;;Public Speaking;;Photography;Culinary;</v>
      </c>
      <c r="U615" t="str">
        <f t="shared" si="90"/>
        <v>Spellathon;Film Making;Dance;DIY;Hindi Drama;Public Speaking;Photography;Culinary;</v>
      </c>
      <c r="V615" t="str">
        <f t="shared" si="86"/>
        <v>Indoor Games;Quiz;Gardening;Spellathon;Film Making;Dance;DIY;Hindi Drama;Public Speaking;Photography;Culinary;</v>
      </c>
      <c r="W615" t="str">
        <f t="shared" si="87"/>
        <v>Indoor Games;Quiz;Gardening;Spellathon;Film Making;Dance;DIY;Hindi Drama;Public Speaking;Photography;Culinary;</v>
      </c>
    </row>
    <row r="616" spans="1:23" x14ac:dyDescent="0.2">
      <c r="A616" s="2">
        <f t="shared" si="88"/>
        <v>615</v>
      </c>
      <c r="B616" s="1" t="s">
        <v>24</v>
      </c>
      <c r="C616" s="2" t="s">
        <v>920</v>
      </c>
      <c r="D616" s="2" t="s">
        <v>188</v>
      </c>
      <c r="E616" s="2" t="s">
        <v>536</v>
      </c>
      <c r="F616" s="2" t="s">
        <v>46</v>
      </c>
      <c r="G616" s="2" t="s">
        <v>14</v>
      </c>
      <c r="H616" s="2" t="s">
        <v>35</v>
      </c>
      <c r="I616" s="2" t="s">
        <v>24</v>
      </c>
      <c r="J616" s="2" t="s">
        <v>534</v>
      </c>
      <c r="L616" t="str">
        <f t="shared" si="89"/>
        <v>Yash Saxena</v>
      </c>
      <c r="M616" t="str">
        <f t="shared" si="83"/>
        <v>Discoverers</v>
      </c>
      <c r="N616" t="str">
        <f t="shared" si="84"/>
        <v>9 IGCSE B</v>
      </c>
      <c r="O616" t="str">
        <f t="shared" si="82"/>
        <v>Indoor Games;Public Speaking;Photography;</v>
      </c>
      <c r="P616" s="12" t="s">
        <v>35</v>
      </c>
      <c r="Q616" t="s">
        <v>24</v>
      </c>
      <c r="R616" t="s">
        <v>534</v>
      </c>
      <c r="S616" t="s">
        <v>1112</v>
      </c>
      <c r="T616" t="str">
        <f t="shared" si="85"/>
        <v>Spellathon;Quiz;Film Making;Dance;DIY;Hindi Drama;Gardening;;;;Culinary;</v>
      </c>
      <c r="U616" t="str">
        <f t="shared" si="90"/>
        <v>Spellathon;Quiz;Film Making;Dance;DIY;Hindi Drama;Gardening;Culinary;</v>
      </c>
      <c r="V616" t="str">
        <f t="shared" si="86"/>
        <v>Indoor Games;Public Speaking;Photography;Spellathon;Quiz;Film Making;Dance;DIY;Hindi Drama;Gardening;Culinary;</v>
      </c>
      <c r="W616" t="str">
        <f t="shared" si="87"/>
        <v>Indoor Games;Public Speaking;Photography;Spellathon;Quiz;Film Making;Dance;DIY;Hindi Drama;Gardening;Culinary;</v>
      </c>
    </row>
    <row r="617" spans="1:23" x14ac:dyDescent="0.2">
      <c r="A617" s="2">
        <f t="shared" si="88"/>
        <v>616</v>
      </c>
      <c r="B617" s="1" t="s">
        <v>78</v>
      </c>
      <c r="C617" s="2" t="s">
        <v>921</v>
      </c>
      <c r="D617" s="2" t="s">
        <v>922</v>
      </c>
      <c r="E617" s="2" t="s">
        <v>536</v>
      </c>
      <c r="F617" s="2" t="s">
        <v>34</v>
      </c>
      <c r="G617" s="2" t="s">
        <v>22</v>
      </c>
      <c r="H617" s="2" t="s">
        <v>35</v>
      </c>
      <c r="I617" s="2" t="s">
        <v>78</v>
      </c>
      <c r="J617" s="2" t="s">
        <v>24</v>
      </c>
      <c r="L617" t="str">
        <f t="shared" si="89"/>
        <v xml:space="preserve">Yashna  Rajan </v>
      </c>
      <c r="M617" t="str">
        <f t="shared" si="83"/>
        <v>Voyagers</v>
      </c>
      <c r="N617" t="str">
        <f t="shared" si="84"/>
        <v>9 IGCSE A</v>
      </c>
      <c r="O617" t="str">
        <f t="shared" si="82"/>
        <v>Indoor Games;Gardening;Public Speaking;</v>
      </c>
      <c r="P617" s="12" t="s">
        <v>35</v>
      </c>
      <c r="Q617" t="s">
        <v>78</v>
      </c>
      <c r="R617" t="s">
        <v>24</v>
      </c>
      <c r="S617" t="s">
        <v>1112</v>
      </c>
      <c r="T617" t="str">
        <f t="shared" si="85"/>
        <v>Spellathon;Quiz;Film Making;Dance;DIY;Hindi Drama;;;;Photography;Culinary;</v>
      </c>
      <c r="U617" t="str">
        <f t="shared" si="90"/>
        <v>Spellathon;Quiz;Film Making;Dance;DIY;Hindi Drama;Photography;Culinary;</v>
      </c>
      <c r="V617" t="str">
        <f t="shared" si="86"/>
        <v>Indoor Games;Gardening;Public Speaking;Spellathon;Quiz;Film Making;Dance;DIY;Hindi Drama;Photography;Culinary;</v>
      </c>
      <c r="W617" t="str">
        <f t="shared" si="87"/>
        <v>Indoor Games;Gardening;Public Speaking;Spellathon;Quiz;Film Making;Dance;DIY;Hindi Drama;Photography;Culinary;</v>
      </c>
    </row>
    <row r="618" spans="1:23" x14ac:dyDescent="0.2">
      <c r="A618" s="2">
        <f t="shared" si="88"/>
        <v>617</v>
      </c>
      <c r="B618" s="1" t="s">
        <v>28</v>
      </c>
      <c r="C618" s="2" t="s">
        <v>840</v>
      </c>
      <c r="D618" s="2" t="s">
        <v>567</v>
      </c>
      <c r="E618" s="2" t="s">
        <v>536</v>
      </c>
      <c r="F618" s="2" t="s">
        <v>31</v>
      </c>
      <c r="G618" s="2" t="s">
        <v>22</v>
      </c>
      <c r="H618" s="2" t="s">
        <v>35</v>
      </c>
      <c r="I618" s="2" t="s">
        <v>28</v>
      </c>
      <c r="J618" s="2" t="s">
        <v>62</v>
      </c>
      <c r="L618" t="str">
        <f t="shared" si="89"/>
        <v>Dhruv Shah</v>
      </c>
      <c r="M618" t="str">
        <f t="shared" si="83"/>
        <v>Voyagers</v>
      </c>
      <c r="N618" t="str">
        <f t="shared" si="84"/>
        <v>9 IGCSE E</v>
      </c>
      <c r="O618" t="str">
        <f t="shared" si="82"/>
        <v>Indoor Games;Dance;Hindi Drama;</v>
      </c>
      <c r="P618" s="12" t="s">
        <v>35</v>
      </c>
      <c r="Q618" t="s">
        <v>28</v>
      </c>
      <c r="R618" t="s">
        <v>62</v>
      </c>
      <c r="S618" t="s">
        <v>1112</v>
      </c>
      <c r="T618" t="str">
        <f t="shared" si="85"/>
        <v>Spellathon;Quiz;Film Making;;DIY;;Gardening;Public Speaking;;Photography;Culinary;</v>
      </c>
      <c r="U618" t="str">
        <f t="shared" si="90"/>
        <v>Spellathon;Quiz;Film Making;DIY;Gardening;Public Speaking;Photography;Culinary;</v>
      </c>
      <c r="V618" t="str">
        <f t="shared" si="86"/>
        <v>Indoor Games;Dance;Hindi Drama;Spellathon;Quiz;Film Making;DIY;Gardening;Public Speaking;Photography;Culinary;</v>
      </c>
      <c r="W618" t="str">
        <f t="shared" si="87"/>
        <v>Indoor Games;Dance;Hindi Drama;Spellathon;Quiz;Film Making;DIY;Gardening;Public Speaking;Photography;Culinary;</v>
      </c>
    </row>
    <row r="619" spans="1:23" x14ac:dyDescent="0.2">
      <c r="A619" s="2">
        <f t="shared" si="88"/>
        <v>618</v>
      </c>
      <c r="B619" s="2" t="s">
        <v>40</v>
      </c>
      <c r="C619" s="2" t="s">
        <v>928</v>
      </c>
      <c r="D619" s="2" t="s">
        <v>929</v>
      </c>
      <c r="E619" s="2" t="s">
        <v>536</v>
      </c>
      <c r="F619" s="2" t="s">
        <v>46</v>
      </c>
      <c r="G619" s="2" t="s">
        <v>27</v>
      </c>
      <c r="H619" s="2" t="s">
        <v>534</v>
      </c>
      <c r="I619" s="2" t="s">
        <v>40</v>
      </c>
      <c r="J619" s="2" t="s">
        <v>543</v>
      </c>
      <c r="L619" t="str">
        <f t="shared" si="89"/>
        <v>Aakanksha  Sehgal</v>
      </c>
      <c r="M619" t="str">
        <f t="shared" si="83"/>
        <v>Pioneers</v>
      </c>
      <c r="N619" t="str">
        <f t="shared" si="84"/>
        <v>9 IGCSE B</v>
      </c>
      <c r="O619" t="str">
        <f t="shared" si="82"/>
        <v>Photography;DIY;Film Making;</v>
      </c>
      <c r="P619" s="12" t="s">
        <v>534</v>
      </c>
      <c r="Q619" t="s">
        <v>40</v>
      </c>
      <c r="R619" t="s">
        <v>543</v>
      </c>
      <c r="S619" t="s">
        <v>1112</v>
      </c>
      <c r="T619" t="str">
        <f t="shared" si="85"/>
        <v>Spellathon;Quiz;;Dance;;Hindi Drama;Gardening;Public Speaking;Indoor Games;;Culinary;</v>
      </c>
      <c r="U619" t="str">
        <f t="shared" si="90"/>
        <v>Spellathon;Quiz;Dance;Hindi Drama;Gardening;Public Speaking;Indoor Games;Culinary;</v>
      </c>
      <c r="V619" t="str">
        <f t="shared" si="86"/>
        <v>Photography;DIY;Film Making;Spellathon;Quiz;Dance;Hindi Drama;Gardening;Public Speaking;Indoor Games;Culinary;</v>
      </c>
      <c r="W619" t="str">
        <f t="shared" si="87"/>
        <v>Photography;DIY;Film Making;Spellathon;Quiz;Dance;Hindi Drama;Gardening;Public Speaking;Indoor Games;Culinary;</v>
      </c>
    </row>
    <row r="620" spans="1:23" x14ac:dyDescent="0.2">
      <c r="A620" s="2">
        <f t="shared" si="88"/>
        <v>619</v>
      </c>
      <c r="B620" s="2" t="s">
        <v>534</v>
      </c>
      <c r="C620" s="2" t="s">
        <v>935</v>
      </c>
      <c r="D620" s="2" t="s">
        <v>936</v>
      </c>
      <c r="E620" s="2" t="s">
        <v>536</v>
      </c>
      <c r="F620" s="2" t="s">
        <v>13</v>
      </c>
      <c r="G620" s="2" t="s">
        <v>14</v>
      </c>
      <c r="H620" s="2" t="s">
        <v>534</v>
      </c>
      <c r="I620" s="2" t="s">
        <v>78</v>
      </c>
      <c r="J620" s="2" t="s">
        <v>35</v>
      </c>
      <c r="L620" t="str">
        <f t="shared" si="89"/>
        <v>AnanthaPadhmanabha RaghuramanSrividhya</v>
      </c>
      <c r="M620" t="str">
        <f t="shared" si="83"/>
        <v>Discoverers</v>
      </c>
      <c r="N620" t="str">
        <f t="shared" si="84"/>
        <v>9 IGCSE D</v>
      </c>
      <c r="O620" t="str">
        <f t="shared" si="82"/>
        <v>Photography;Gardening;Indoor Games;</v>
      </c>
      <c r="P620" s="12" t="s">
        <v>534</v>
      </c>
      <c r="Q620" t="s">
        <v>78</v>
      </c>
      <c r="R620" t="s">
        <v>35</v>
      </c>
      <c r="S620" t="s">
        <v>1112</v>
      </c>
      <c r="T620" t="str">
        <f t="shared" si="85"/>
        <v>Spellathon;Quiz;Film Making;Dance;DIY;Hindi Drama;;Public Speaking;;;Culinary;</v>
      </c>
      <c r="U620" t="str">
        <f t="shared" si="90"/>
        <v>Spellathon;Quiz;Film Making;Dance;DIY;Hindi Drama;Public Speaking;Culinary;</v>
      </c>
      <c r="V620" t="str">
        <f t="shared" si="86"/>
        <v>Photography;Gardening;Indoor Games;Spellathon;Quiz;Film Making;Dance;DIY;Hindi Drama;Public Speaking;Culinary;</v>
      </c>
      <c r="W620" t="str">
        <f t="shared" si="87"/>
        <v>Photography;Gardening;Indoor Games;Spellathon;Quiz;Film Making;Dance;DIY;Hindi Drama;Public Speaking;Culinary;</v>
      </c>
    </row>
    <row r="621" spans="1:23" x14ac:dyDescent="0.2">
      <c r="A621" s="2">
        <f t="shared" si="88"/>
        <v>620</v>
      </c>
      <c r="B621" s="2" t="s">
        <v>534</v>
      </c>
      <c r="C621" s="2" t="s">
        <v>939</v>
      </c>
      <c r="D621" s="2" t="s">
        <v>940</v>
      </c>
      <c r="E621" s="2" t="s">
        <v>536</v>
      </c>
      <c r="F621" s="2" t="s">
        <v>46</v>
      </c>
      <c r="G621" s="2" t="s">
        <v>27</v>
      </c>
      <c r="H621" s="2" t="s">
        <v>534</v>
      </c>
      <c r="I621" s="2" t="s">
        <v>543</v>
      </c>
      <c r="J621" s="2" t="s">
        <v>23</v>
      </c>
      <c r="L621" t="str">
        <f t="shared" si="89"/>
        <v>Athreya Ravi</v>
      </c>
      <c r="M621" t="str">
        <f t="shared" si="83"/>
        <v>Pioneers</v>
      </c>
      <c r="N621" t="str">
        <f t="shared" si="84"/>
        <v>9 IGCSE B</v>
      </c>
      <c r="O621" t="str">
        <f t="shared" si="82"/>
        <v>Photography;Film Making;Quiz;</v>
      </c>
      <c r="P621" s="12" t="s">
        <v>534</v>
      </c>
      <c r="Q621" t="s">
        <v>543</v>
      </c>
      <c r="R621" t="s">
        <v>23</v>
      </c>
      <c r="S621" t="s">
        <v>1112</v>
      </c>
      <c r="T621" t="str">
        <f t="shared" si="85"/>
        <v>Spellathon;;;Dance;DIY;Hindi Drama;Gardening;Public Speaking;Indoor Games;;Culinary;</v>
      </c>
      <c r="U621" t="str">
        <f t="shared" si="90"/>
        <v>Spellathon;Dance;DIY;Hindi Drama;Gardening;Public Speaking;Indoor Games;Culinary;</v>
      </c>
      <c r="V621" t="str">
        <f t="shared" si="86"/>
        <v>Photography;Film Making;Quiz;Spellathon;Dance;DIY;Hindi Drama;Gardening;Public Speaking;Indoor Games;Culinary;</v>
      </c>
      <c r="W621" t="str">
        <f t="shared" si="87"/>
        <v>Photography;Film Making;Quiz;Spellathon;Dance;DIY;Hindi Drama;Gardening;Public Speaking;Indoor Games;Culinary;</v>
      </c>
    </row>
    <row r="622" spans="1:23" x14ac:dyDescent="0.2">
      <c r="A622" s="2">
        <f t="shared" si="88"/>
        <v>621</v>
      </c>
      <c r="B622" s="2" t="s">
        <v>28</v>
      </c>
      <c r="C622" s="2" t="s">
        <v>607</v>
      </c>
      <c r="D622" s="2" t="s">
        <v>103</v>
      </c>
      <c r="E622" s="2" t="s">
        <v>536</v>
      </c>
      <c r="F622" s="2" t="s">
        <v>46</v>
      </c>
      <c r="G622" s="2" t="s">
        <v>27</v>
      </c>
      <c r="H622" s="2" t="s">
        <v>28</v>
      </c>
      <c r="I622" s="2" t="s">
        <v>23</v>
      </c>
      <c r="J622" s="2" t="s">
        <v>24</v>
      </c>
      <c r="L622" t="str">
        <f t="shared" si="89"/>
        <v>Tamanna Singh</v>
      </c>
      <c r="M622" t="str">
        <f t="shared" si="83"/>
        <v>Pioneers</v>
      </c>
      <c r="N622" t="str">
        <f t="shared" si="84"/>
        <v>9 IGCSE B</v>
      </c>
      <c r="O622" t="str">
        <f t="shared" si="82"/>
        <v>Dance;Quiz;Public Speaking;</v>
      </c>
      <c r="P622" s="12" t="s">
        <v>28</v>
      </c>
      <c r="Q622" t="s">
        <v>23</v>
      </c>
      <c r="R622" t="s">
        <v>24</v>
      </c>
      <c r="S622" t="s">
        <v>1112</v>
      </c>
      <c r="T622" t="str">
        <f t="shared" si="85"/>
        <v>Spellathon;;Film Making;;DIY;Hindi Drama;Gardening;;Indoor Games;Photography;Culinary;</v>
      </c>
      <c r="U622" t="str">
        <f t="shared" si="90"/>
        <v>Spellathon;Film Making;DIY;Hindi Drama;Gardening;Indoor Games;Photography;Culinary;</v>
      </c>
      <c r="V622" t="str">
        <f t="shared" si="86"/>
        <v>Dance;Quiz;Public Speaking;Spellathon;Film Making;DIY;Hindi Drama;Gardening;Indoor Games;Photography;Culinary;</v>
      </c>
      <c r="W622" t="str">
        <f t="shared" si="87"/>
        <v>Dance;Quiz;Public Speaking;Spellathon;Film Making;DIY;Hindi Drama;Gardening;Indoor Games;Photography;Culinary;</v>
      </c>
    </row>
    <row r="623" spans="1:23" x14ac:dyDescent="0.2">
      <c r="A623" s="2">
        <f t="shared" si="88"/>
        <v>622</v>
      </c>
      <c r="B623" s="2" t="s">
        <v>534</v>
      </c>
      <c r="C623" s="2" t="s">
        <v>944</v>
      </c>
      <c r="D623" s="2" t="s">
        <v>945</v>
      </c>
      <c r="E623" s="2" t="s">
        <v>536</v>
      </c>
      <c r="F623" s="2" t="s">
        <v>46</v>
      </c>
      <c r="G623" s="2" t="s">
        <v>43</v>
      </c>
      <c r="H623" s="2" t="s">
        <v>534</v>
      </c>
      <c r="I623" s="2" t="s">
        <v>543</v>
      </c>
      <c r="J623" s="2" t="s">
        <v>40</v>
      </c>
      <c r="L623" t="str">
        <f t="shared" si="89"/>
        <v>Devang Singh Goraya</v>
      </c>
      <c r="M623" t="str">
        <f t="shared" si="83"/>
        <v>Explorers</v>
      </c>
      <c r="N623" t="str">
        <f t="shared" si="84"/>
        <v>9 IGCSE B</v>
      </c>
      <c r="O623" t="str">
        <f t="shared" si="82"/>
        <v>Photography;Film Making;DIY;</v>
      </c>
      <c r="P623" s="12" t="s">
        <v>534</v>
      </c>
      <c r="Q623" t="s">
        <v>543</v>
      </c>
      <c r="R623" t="s">
        <v>40</v>
      </c>
      <c r="S623" t="s">
        <v>1112</v>
      </c>
      <c r="T623" t="str">
        <f t="shared" si="85"/>
        <v>Spellathon;Quiz;;Dance;;Hindi Drama;Gardening;Public Speaking;Indoor Games;;Culinary;</v>
      </c>
      <c r="U623" t="str">
        <f t="shared" si="90"/>
        <v>Spellathon;Quiz;Dance;Hindi Drama;Gardening;Public Speaking;Indoor Games;Culinary;</v>
      </c>
      <c r="V623" t="str">
        <f t="shared" si="86"/>
        <v>Photography;Film Making;DIY;Spellathon;Quiz;Dance;Hindi Drama;Gardening;Public Speaking;Indoor Games;Culinary;</v>
      </c>
      <c r="W623" t="str">
        <f t="shared" si="87"/>
        <v>Photography;Film Making;DIY;Spellathon;Quiz;Dance;Hindi Drama;Gardening;Public Speaking;Indoor Games;Culinary;</v>
      </c>
    </row>
    <row r="624" spans="1:23" x14ac:dyDescent="0.2">
      <c r="A624" s="2">
        <f t="shared" si="88"/>
        <v>623</v>
      </c>
      <c r="B624" s="2" t="s">
        <v>534</v>
      </c>
      <c r="C624" s="2" t="s">
        <v>189</v>
      </c>
      <c r="D624" s="2" t="s">
        <v>133</v>
      </c>
      <c r="E624" s="2" t="s">
        <v>536</v>
      </c>
      <c r="F624" s="2" t="s">
        <v>34</v>
      </c>
      <c r="G624" s="2" t="s">
        <v>27</v>
      </c>
      <c r="H624" s="2" t="s">
        <v>534</v>
      </c>
      <c r="I624" s="2" t="s">
        <v>543</v>
      </c>
      <c r="J624" s="2" t="s">
        <v>40</v>
      </c>
      <c r="L624" t="str">
        <f t="shared" si="89"/>
        <v>Diya Vinod</v>
      </c>
      <c r="M624" t="str">
        <f t="shared" si="83"/>
        <v>Pioneers</v>
      </c>
      <c r="N624" t="str">
        <f t="shared" si="84"/>
        <v>9 IGCSE A</v>
      </c>
      <c r="O624" t="str">
        <f t="shared" si="82"/>
        <v>Photography;Film Making;DIY;</v>
      </c>
      <c r="P624" s="12" t="s">
        <v>534</v>
      </c>
      <c r="Q624" t="s">
        <v>543</v>
      </c>
      <c r="R624" t="s">
        <v>40</v>
      </c>
      <c r="S624" t="s">
        <v>1112</v>
      </c>
      <c r="T624" t="str">
        <f t="shared" si="85"/>
        <v>Spellathon;Quiz;;Dance;;Hindi Drama;Gardening;Public Speaking;Indoor Games;;Culinary;</v>
      </c>
      <c r="U624" t="str">
        <f t="shared" si="90"/>
        <v>Spellathon;Quiz;Dance;Hindi Drama;Gardening;Public Speaking;Indoor Games;Culinary;</v>
      </c>
      <c r="V624" t="str">
        <f t="shared" si="86"/>
        <v>Photography;Film Making;DIY;Spellathon;Quiz;Dance;Hindi Drama;Gardening;Public Speaking;Indoor Games;Culinary;</v>
      </c>
      <c r="W624" t="str">
        <f t="shared" si="87"/>
        <v>Photography;Film Making;DIY;Spellathon;Quiz;Dance;Hindi Drama;Gardening;Public Speaking;Indoor Games;Culinary;</v>
      </c>
    </row>
    <row r="625" spans="1:23" x14ac:dyDescent="0.2">
      <c r="A625" s="2">
        <f t="shared" si="88"/>
        <v>624</v>
      </c>
      <c r="B625" s="2" t="s">
        <v>28</v>
      </c>
      <c r="C625" s="2" t="s">
        <v>615</v>
      </c>
      <c r="D625" s="2" t="s">
        <v>616</v>
      </c>
      <c r="E625" s="2" t="s">
        <v>536</v>
      </c>
      <c r="F625" s="2" t="s">
        <v>13</v>
      </c>
      <c r="G625" s="2" t="s">
        <v>27</v>
      </c>
      <c r="H625" s="2" t="s">
        <v>28</v>
      </c>
      <c r="I625" s="2" t="s">
        <v>78</v>
      </c>
      <c r="J625" s="2" t="s">
        <v>40</v>
      </c>
      <c r="L625" t="str">
        <f t="shared" si="89"/>
        <v>Vidisha Hegde</v>
      </c>
      <c r="M625" t="str">
        <f t="shared" si="83"/>
        <v>Pioneers</v>
      </c>
      <c r="N625" t="str">
        <f t="shared" si="84"/>
        <v>9 IGCSE D</v>
      </c>
      <c r="O625" t="str">
        <f t="shared" si="82"/>
        <v>Dance;Gardening;DIY;</v>
      </c>
      <c r="P625" s="12" t="s">
        <v>28</v>
      </c>
      <c r="Q625" t="s">
        <v>78</v>
      </c>
      <c r="R625" t="s">
        <v>40</v>
      </c>
      <c r="S625" t="s">
        <v>1112</v>
      </c>
      <c r="T625" t="str">
        <f t="shared" si="85"/>
        <v>Spellathon;Quiz;Film Making;;;Hindi Drama;;Public Speaking;Indoor Games;Photography;Culinary;</v>
      </c>
      <c r="U625" t="str">
        <f t="shared" si="90"/>
        <v>Spellathon;Quiz;Film Making;Hindi Drama;Public Speaking;Indoor Games;Photography;Culinary;</v>
      </c>
      <c r="V625" t="str">
        <f t="shared" si="86"/>
        <v>Dance;Gardening;DIY;Spellathon;Quiz;Film Making;Hindi Drama;Public Speaking;Indoor Games;Photography;Culinary;</v>
      </c>
      <c r="W625" t="str">
        <f t="shared" si="87"/>
        <v>Dance;Gardening;DIY;Spellathon;Quiz;Film Making;Hindi Drama;Public Speaking;Indoor Games;Photography;Culinary;</v>
      </c>
    </row>
    <row r="626" spans="1:23" x14ac:dyDescent="0.2">
      <c r="A626" s="2">
        <f t="shared" si="88"/>
        <v>625</v>
      </c>
      <c r="B626" s="2" t="s">
        <v>40</v>
      </c>
      <c r="C626" s="2" t="s">
        <v>956</v>
      </c>
      <c r="D626" s="2" t="s">
        <v>957</v>
      </c>
      <c r="E626" s="2" t="s">
        <v>536</v>
      </c>
      <c r="F626" s="2" t="s">
        <v>34</v>
      </c>
      <c r="G626" s="2" t="s">
        <v>14</v>
      </c>
      <c r="H626" s="2" t="s">
        <v>534</v>
      </c>
      <c r="I626" s="2" t="s">
        <v>40</v>
      </c>
      <c r="J626" s="2" t="s">
        <v>35</v>
      </c>
      <c r="L626" t="str">
        <f t="shared" si="89"/>
        <v xml:space="preserve">Laasya  Savio </v>
      </c>
      <c r="M626" t="str">
        <f t="shared" si="83"/>
        <v>Discoverers</v>
      </c>
      <c r="N626" t="str">
        <f t="shared" si="84"/>
        <v>9 IGCSE A</v>
      </c>
      <c r="O626" t="str">
        <f t="shared" si="82"/>
        <v>Photography;DIY;Indoor Games;</v>
      </c>
      <c r="P626" s="12" t="s">
        <v>534</v>
      </c>
      <c r="Q626" t="s">
        <v>40</v>
      </c>
      <c r="R626" t="s">
        <v>35</v>
      </c>
      <c r="S626" t="s">
        <v>1112</v>
      </c>
      <c r="T626" t="str">
        <f t="shared" si="85"/>
        <v>Spellathon;Quiz;Film Making;Dance;;Hindi Drama;Gardening;Public Speaking;;;Culinary;</v>
      </c>
      <c r="U626" t="str">
        <f t="shared" si="90"/>
        <v>Spellathon;Quiz;Film Making;Dance;Hindi Drama;Gardening;Public Speaking;Culinary;</v>
      </c>
      <c r="V626" t="str">
        <f t="shared" si="86"/>
        <v>Photography;DIY;Indoor Games;Spellathon;Quiz;Film Making;Dance;Hindi Drama;Gardening;Public Speaking;Culinary;</v>
      </c>
      <c r="W626" t="str">
        <f t="shared" si="87"/>
        <v>Photography;DIY;Indoor Games;Spellathon;Quiz;Film Making;Dance;Hindi Drama;Gardening;Public Speaking;Culinary;</v>
      </c>
    </row>
    <row r="627" spans="1:23" x14ac:dyDescent="0.2">
      <c r="A627" s="2">
        <f t="shared" si="88"/>
        <v>626</v>
      </c>
      <c r="B627" s="2" t="s">
        <v>534</v>
      </c>
      <c r="C627" s="2" t="s">
        <v>962</v>
      </c>
      <c r="D627" s="2" t="s">
        <v>963</v>
      </c>
      <c r="E627" s="2" t="s">
        <v>536</v>
      </c>
      <c r="F627" s="2" t="s">
        <v>13</v>
      </c>
      <c r="G627" s="2" t="s">
        <v>22</v>
      </c>
      <c r="H627" s="2" t="s">
        <v>534</v>
      </c>
      <c r="I627" s="2" t="s">
        <v>35</v>
      </c>
      <c r="J627" s="2" t="s">
        <v>543</v>
      </c>
      <c r="L627" t="str">
        <f t="shared" si="89"/>
        <v>Neil Guhathakur</v>
      </c>
      <c r="M627" t="str">
        <f t="shared" si="83"/>
        <v>Voyagers</v>
      </c>
      <c r="N627" t="str">
        <f t="shared" si="84"/>
        <v>9 IGCSE D</v>
      </c>
      <c r="O627" t="str">
        <f t="shared" si="82"/>
        <v>Photography;Indoor Games;Film Making;</v>
      </c>
      <c r="P627" s="12" t="s">
        <v>534</v>
      </c>
      <c r="Q627" t="s">
        <v>35</v>
      </c>
      <c r="R627" t="s">
        <v>543</v>
      </c>
      <c r="S627" t="s">
        <v>1112</v>
      </c>
      <c r="T627" t="str">
        <f t="shared" si="85"/>
        <v>Spellathon;Quiz;;Dance;DIY;Hindi Drama;Gardening;Public Speaking;;;Culinary;</v>
      </c>
      <c r="U627" t="str">
        <f t="shared" si="90"/>
        <v>Spellathon;Quiz;Dance;DIY;Hindi Drama;Gardening;Public Speaking;Culinary;</v>
      </c>
      <c r="V627" t="str">
        <f t="shared" si="86"/>
        <v>Photography;Indoor Games;Film Making;Spellathon;Quiz;Dance;DIY;Hindi Drama;Gardening;Public Speaking;Culinary;</v>
      </c>
      <c r="W627" t="str">
        <f t="shared" si="87"/>
        <v>Photography;Indoor Games;Film Making;Spellathon;Quiz;Dance;DIY;Hindi Drama;Gardening;Public Speaking;Culinary;</v>
      </c>
    </row>
    <row r="628" spans="1:23" x14ac:dyDescent="0.2">
      <c r="A628" s="2">
        <f t="shared" si="88"/>
        <v>627</v>
      </c>
      <c r="B628" s="2" t="s">
        <v>534</v>
      </c>
      <c r="C628" s="2" t="s">
        <v>967</v>
      </c>
      <c r="D628" s="2" t="s">
        <v>968</v>
      </c>
      <c r="E628" s="2" t="s">
        <v>536</v>
      </c>
      <c r="F628" s="2" t="s">
        <v>13</v>
      </c>
      <c r="G628" s="2" t="s">
        <v>27</v>
      </c>
      <c r="H628" s="2" t="s">
        <v>534</v>
      </c>
      <c r="I628" s="2" t="s">
        <v>23</v>
      </c>
      <c r="J628" s="2" t="s">
        <v>24</v>
      </c>
      <c r="L628" t="str">
        <f t="shared" si="89"/>
        <v>Ojas Phatak</v>
      </c>
      <c r="M628" t="str">
        <f t="shared" si="83"/>
        <v>Pioneers</v>
      </c>
      <c r="N628" t="str">
        <f t="shared" si="84"/>
        <v>9 IGCSE D</v>
      </c>
      <c r="O628" t="str">
        <f t="shared" si="82"/>
        <v>Photography;Quiz;Public Speaking;</v>
      </c>
      <c r="P628" s="12" t="s">
        <v>534</v>
      </c>
      <c r="Q628" t="s">
        <v>23</v>
      </c>
      <c r="R628" t="s">
        <v>24</v>
      </c>
      <c r="S628" t="s">
        <v>1112</v>
      </c>
      <c r="T628" t="str">
        <f t="shared" si="85"/>
        <v>Spellathon;;Film Making;Dance;DIY;Hindi Drama;Gardening;;Indoor Games;;Culinary;</v>
      </c>
      <c r="U628" t="str">
        <f t="shared" si="90"/>
        <v>Spellathon;Film Making;Dance;DIY;Hindi Drama;Gardening;Indoor Games;Culinary;</v>
      </c>
      <c r="V628" t="str">
        <f t="shared" si="86"/>
        <v>Photography;Quiz;Public Speaking;Spellathon;Film Making;Dance;DIY;Hindi Drama;Gardening;Indoor Games;Culinary;</v>
      </c>
      <c r="W628" t="str">
        <f t="shared" si="87"/>
        <v>Photography;Quiz;Public Speaking;Spellathon;Film Making;Dance;DIY;Hindi Drama;Gardening;Indoor Games;Culinary;</v>
      </c>
    </row>
    <row r="629" spans="1:23" x14ac:dyDescent="0.2">
      <c r="A629" s="2">
        <f t="shared" si="88"/>
        <v>628</v>
      </c>
      <c r="B629" s="2" t="s">
        <v>534</v>
      </c>
      <c r="C629" s="2" t="s">
        <v>978</v>
      </c>
      <c r="D629" s="2" t="s">
        <v>979</v>
      </c>
      <c r="E629" s="2" t="s">
        <v>536</v>
      </c>
      <c r="F629" s="2" t="s">
        <v>13</v>
      </c>
      <c r="G629" s="2" t="s">
        <v>22</v>
      </c>
      <c r="H629" s="2" t="s">
        <v>534</v>
      </c>
      <c r="I629" s="2" t="s">
        <v>543</v>
      </c>
      <c r="J629" s="2" t="s">
        <v>23</v>
      </c>
      <c r="L629" t="str">
        <f t="shared" si="89"/>
        <v xml:space="preserve">Sai Sanjay  Janaswamy </v>
      </c>
      <c r="M629" t="str">
        <f t="shared" si="83"/>
        <v>Voyagers</v>
      </c>
      <c r="N629" t="str">
        <f t="shared" si="84"/>
        <v>9 IGCSE D</v>
      </c>
      <c r="O629" t="str">
        <f t="shared" si="82"/>
        <v>Photography;Film Making;Quiz;</v>
      </c>
      <c r="P629" s="12" t="s">
        <v>534</v>
      </c>
      <c r="Q629" t="s">
        <v>543</v>
      </c>
      <c r="R629" t="s">
        <v>23</v>
      </c>
      <c r="S629" t="s">
        <v>1112</v>
      </c>
      <c r="T629" t="str">
        <f t="shared" si="85"/>
        <v>Spellathon;;;Dance;DIY;Hindi Drama;Gardening;Public Speaking;Indoor Games;;Culinary;</v>
      </c>
      <c r="U629" t="str">
        <f t="shared" si="90"/>
        <v>Spellathon;Dance;DIY;Hindi Drama;Gardening;Public Speaking;Indoor Games;Culinary;</v>
      </c>
      <c r="V629" t="str">
        <f t="shared" si="86"/>
        <v>Photography;Film Making;Quiz;Spellathon;Dance;DIY;Hindi Drama;Gardening;Public Speaking;Indoor Games;Culinary;</v>
      </c>
      <c r="W629" t="str">
        <f t="shared" si="87"/>
        <v>Photography;Film Making;Quiz;Spellathon;Dance;DIY;Hindi Drama;Gardening;Public Speaking;Indoor Games;Culinary;</v>
      </c>
    </row>
    <row r="630" spans="1:23" x14ac:dyDescent="0.2">
      <c r="A630" s="2">
        <f t="shared" si="88"/>
        <v>629</v>
      </c>
      <c r="B630" s="2" t="s">
        <v>534</v>
      </c>
      <c r="C630" s="2" t="s">
        <v>439</v>
      </c>
      <c r="D630" s="2" t="s">
        <v>986</v>
      </c>
      <c r="E630" s="2" t="s">
        <v>536</v>
      </c>
      <c r="F630" s="2" t="s">
        <v>34</v>
      </c>
      <c r="G630" s="2" t="s">
        <v>22</v>
      </c>
      <c r="H630" s="2" t="s">
        <v>534</v>
      </c>
      <c r="I630" s="2" t="s">
        <v>35</v>
      </c>
      <c r="J630" s="2" t="s">
        <v>40</v>
      </c>
      <c r="L630" t="str">
        <f t="shared" si="89"/>
        <v>shreya shah</v>
      </c>
      <c r="M630" t="str">
        <f t="shared" si="83"/>
        <v>Voyagers</v>
      </c>
      <c r="N630" t="str">
        <f t="shared" si="84"/>
        <v>9 IGCSE A</v>
      </c>
      <c r="O630" t="str">
        <f t="shared" si="82"/>
        <v>Photography;Indoor Games;DIY;</v>
      </c>
      <c r="P630" s="12" t="s">
        <v>534</v>
      </c>
      <c r="Q630" t="s">
        <v>35</v>
      </c>
      <c r="R630" t="s">
        <v>40</v>
      </c>
      <c r="S630" t="s">
        <v>1112</v>
      </c>
      <c r="T630" t="str">
        <f t="shared" si="85"/>
        <v>Spellathon;Quiz;Film Making;Dance;;Hindi Drama;Gardening;Public Speaking;;;Culinary;</v>
      </c>
      <c r="U630" t="str">
        <f t="shared" si="90"/>
        <v>Spellathon;Quiz;Film Making;Dance;Hindi Drama;Gardening;Public Speaking;Culinary;</v>
      </c>
      <c r="V630" t="str">
        <f t="shared" si="86"/>
        <v>Photography;Indoor Games;DIY;Spellathon;Quiz;Film Making;Dance;Hindi Drama;Gardening;Public Speaking;Culinary;</v>
      </c>
      <c r="W630" t="str">
        <f t="shared" si="87"/>
        <v>Photography;Indoor Games;DIY;Spellathon;Quiz;Film Making;Dance;Hindi Drama;Gardening;Public Speaking;Culinary;</v>
      </c>
    </row>
    <row r="631" spans="1:23" x14ac:dyDescent="0.2">
      <c r="A631" s="2">
        <f t="shared" si="88"/>
        <v>630</v>
      </c>
      <c r="B631" s="2" t="s">
        <v>24</v>
      </c>
      <c r="C631" s="2" t="s">
        <v>1000</v>
      </c>
      <c r="D631" s="2" t="s">
        <v>1001</v>
      </c>
      <c r="E631" s="2" t="s">
        <v>536</v>
      </c>
      <c r="F631" s="2" t="s">
        <v>18</v>
      </c>
      <c r="G631" s="2" t="s">
        <v>22</v>
      </c>
      <c r="H631" s="2" t="s">
        <v>24</v>
      </c>
      <c r="I631" s="2" t="s">
        <v>543</v>
      </c>
      <c r="J631" s="2" t="s">
        <v>23</v>
      </c>
      <c r="L631" t="str">
        <f t="shared" si="89"/>
        <v>Arshad  Shiju</v>
      </c>
      <c r="M631" t="str">
        <f t="shared" si="83"/>
        <v>Voyagers</v>
      </c>
      <c r="N631" t="str">
        <f t="shared" si="84"/>
        <v>9 IGCSE C</v>
      </c>
      <c r="O631" t="str">
        <f t="shared" si="82"/>
        <v>Public Speaking;Film Making;Quiz;</v>
      </c>
      <c r="P631" s="12" t="s">
        <v>24</v>
      </c>
      <c r="Q631" t="s">
        <v>543</v>
      </c>
      <c r="R631" t="s">
        <v>23</v>
      </c>
      <c r="S631" t="s">
        <v>1112</v>
      </c>
      <c r="T631" t="str">
        <f t="shared" si="85"/>
        <v>Spellathon;;;Dance;DIY;Hindi Drama;Gardening;;Indoor Games;Photography;Culinary;</v>
      </c>
      <c r="U631" t="str">
        <f t="shared" si="90"/>
        <v>Spellathon;Dance;DIY;Hindi Drama;Gardening;Indoor Games;Photography;Culinary;</v>
      </c>
      <c r="V631" t="str">
        <f t="shared" si="86"/>
        <v>Public Speaking;Film Making;Quiz;Spellathon;Dance;DIY;Hindi Drama;Gardening;Indoor Games;Photography;Culinary;</v>
      </c>
      <c r="W631" t="str">
        <f t="shared" si="87"/>
        <v>Public Speaking;Film Making;Quiz;Spellathon;Dance;DIY;Hindi Drama;Gardening;Indoor Games;Photography;Culinary;</v>
      </c>
    </row>
    <row r="632" spans="1:23" x14ac:dyDescent="0.2">
      <c r="A632" s="2">
        <f t="shared" si="88"/>
        <v>631</v>
      </c>
      <c r="B632" s="1" t="s">
        <v>24</v>
      </c>
      <c r="C632" s="2" t="s">
        <v>1017</v>
      </c>
      <c r="D632" s="2" t="s">
        <v>906</v>
      </c>
      <c r="E632" s="2" t="s">
        <v>536</v>
      </c>
      <c r="F632" s="2" t="s">
        <v>18</v>
      </c>
      <c r="G632" s="2" t="s">
        <v>14</v>
      </c>
      <c r="H632" s="2" t="s">
        <v>24</v>
      </c>
      <c r="I632" s="2" t="s">
        <v>35</v>
      </c>
      <c r="J632" s="2" t="s">
        <v>78</v>
      </c>
      <c r="L632" t="str">
        <f t="shared" si="89"/>
        <v>Mihika  Mehta</v>
      </c>
      <c r="M632" t="str">
        <f t="shared" si="83"/>
        <v>Discoverers</v>
      </c>
      <c r="N632" t="str">
        <f t="shared" si="84"/>
        <v>9 IGCSE C</v>
      </c>
      <c r="O632" t="str">
        <f t="shared" si="82"/>
        <v>Public Speaking;Indoor Games;Gardening;</v>
      </c>
      <c r="P632" s="12" t="s">
        <v>24</v>
      </c>
      <c r="Q632" t="s">
        <v>35</v>
      </c>
      <c r="R632" t="s">
        <v>78</v>
      </c>
      <c r="S632" t="s">
        <v>1112</v>
      </c>
      <c r="T632" t="str">
        <f t="shared" si="85"/>
        <v>Spellathon;Quiz;Film Making;Dance;DIY;Hindi Drama;;;;Photography;Culinary;</v>
      </c>
      <c r="U632" t="str">
        <f t="shared" si="90"/>
        <v>Spellathon;Quiz;Film Making;Dance;DIY;Hindi Drama;Photography;Culinary;</v>
      </c>
      <c r="V632" t="str">
        <f t="shared" si="86"/>
        <v>Public Speaking;Indoor Games;Gardening;Spellathon;Quiz;Film Making;Dance;DIY;Hindi Drama;Photography;Culinary;</v>
      </c>
      <c r="W632" t="str">
        <f t="shared" si="87"/>
        <v>Public Speaking;Indoor Games;Gardening;Spellathon;Quiz;Film Making;Dance;DIY;Hindi Drama;Photography;Culinary;</v>
      </c>
    </row>
    <row r="633" spans="1:23" x14ac:dyDescent="0.2">
      <c r="A633" s="2">
        <f t="shared" si="88"/>
        <v>632</v>
      </c>
      <c r="B633" s="1" t="s">
        <v>28</v>
      </c>
      <c r="C633" s="2" t="s">
        <v>303</v>
      </c>
      <c r="D633" s="2" t="s">
        <v>51</v>
      </c>
      <c r="E633" s="2" t="s">
        <v>536</v>
      </c>
      <c r="F633" s="2" t="s">
        <v>13</v>
      </c>
      <c r="G633" s="2" t="s">
        <v>27</v>
      </c>
      <c r="H633" s="2" t="s">
        <v>78</v>
      </c>
      <c r="I633" s="2" t="s">
        <v>28</v>
      </c>
      <c r="J633" s="2" t="s">
        <v>543</v>
      </c>
      <c r="L633" t="str">
        <f t="shared" si="89"/>
        <v>Mihika Sharma</v>
      </c>
      <c r="M633" t="str">
        <f t="shared" si="83"/>
        <v>Pioneers</v>
      </c>
      <c r="N633" t="str">
        <f t="shared" si="84"/>
        <v>9 IGCSE D</v>
      </c>
      <c r="O633" t="str">
        <f t="shared" ref="O633:O659" si="91">CONCATENATE(H633,";",I633,";",J633,";")</f>
        <v>Gardening;Dance;Film Making;</v>
      </c>
      <c r="P633" s="12" t="s">
        <v>78</v>
      </c>
      <c r="Q633" t="s">
        <v>28</v>
      </c>
      <c r="R633" t="s">
        <v>543</v>
      </c>
      <c r="S633" t="s">
        <v>1112</v>
      </c>
      <c r="T633" t="str">
        <f t="shared" si="85"/>
        <v>Spellathon;Quiz;;;DIY;Hindi Drama;;Public Speaking;Indoor Games;Photography;Culinary;</v>
      </c>
      <c r="U633" t="str">
        <f t="shared" si="90"/>
        <v>Spellathon;Quiz;DIY;Hindi Drama;Public Speaking;Indoor Games;Photography;Culinary;</v>
      </c>
      <c r="V633" t="str">
        <f t="shared" si="86"/>
        <v>Gardening;Dance;Film Making;Spellathon;Quiz;DIY;Hindi Drama;Public Speaking;Indoor Games;Photography;Culinary;</v>
      </c>
      <c r="W633" t="str">
        <f t="shared" si="87"/>
        <v>Gardening;Dance;Film Making;Spellathon;Quiz;DIY;Hindi Drama;Public Speaking;Indoor Games;Photography;Culinary;</v>
      </c>
    </row>
    <row r="634" spans="1:23" x14ac:dyDescent="0.2">
      <c r="A634" s="2">
        <f t="shared" si="88"/>
        <v>633</v>
      </c>
      <c r="B634" s="2" t="s">
        <v>28</v>
      </c>
      <c r="C634" s="2" t="s">
        <v>1019</v>
      </c>
      <c r="D634" s="2" t="s">
        <v>1020</v>
      </c>
      <c r="E634" s="2" t="s">
        <v>536</v>
      </c>
      <c r="F634" s="2" t="s">
        <v>46</v>
      </c>
      <c r="G634" s="2" t="s">
        <v>14</v>
      </c>
      <c r="H634" s="2" t="s">
        <v>24</v>
      </c>
      <c r="I634" s="2" t="s">
        <v>28</v>
      </c>
      <c r="J634" s="2" t="s">
        <v>40</v>
      </c>
      <c r="L634" t="str">
        <f t="shared" si="89"/>
        <v xml:space="preserve">Minnoli  Pitale </v>
      </c>
      <c r="M634" t="str">
        <f t="shared" si="83"/>
        <v>Discoverers</v>
      </c>
      <c r="N634" t="str">
        <f t="shared" si="84"/>
        <v>9 IGCSE B</v>
      </c>
      <c r="O634" t="str">
        <f t="shared" si="91"/>
        <v>Public Speaking;Dance;DIY;</v>
      </c>
      <c r="P634" s="12" t="s">
        <v>24</v>
      </c>
      <c r="Q634" t="s">
        <v>28</v>
      </c>
      <c r="R634" t="s">
        <v>40</v>
      </c>
      <c r="S634" t="s">
        <v>1112</v>
      </c>
      <c r="T634" t="str">
        <f t="shared" si="85"/>
        <v>Spellathon;Quiz;Film Making;;;Hindi Drama;Gardening;;Indoor Games;Photography;Culinary;</v>
      </c>
      <c r="U634" t="str">
        <f t="shared" si="90"/>
        <v>Spellathon;Quiz;Film Making;Hindi Drama;Gardening;Indoor Games;Photography;Culinary;</v>
      </c>
      <c r="V634" t="str">
        <f t="shared" si="86"/>
        <v>Public Speaking;Dance;DIY;Spellathon;Quiz;Film Making;Hindi Drama;Gardening;Indoor Games;Photography;Culinary;</v>
      </c>
      <c r="W634" t="str">
        <f t="shared" si="87"/>
        <v>Public Speaking;Dance;DIY;Spellathon;Quiz;Film Making;Hindi Drama;Gardening;Indoor Games;Photography;Culinary;</v>
      </c>
    </row>
    <row r="635" spans="1:23" x14ac:dyDescent="0.2">
      <c r="A635" s="2">
        <f t="shared" si="88"/>
        <v>634</v>
      </c>
      <c r="B635" s="2" t="s">
        <v>24</v>
      </c>
      <c r="C635" s="2" t="s">
        <v>1023</v>
      </c>
      <c r="D635" s="2" t="s">
        <v>464</v>
      </c>
      <c r="E635" s="2" t="s">
        <v>536</v>
      </c>
      <c r="F635" s="2" t="s">
        <v>18</v>
      </c>
      <c r="G635" s="2" t="s">
        <v>22</v>
      </c>
      <c r="H635" s="2" t="s">
        <v>24</v>
      </c>
      <c r="I635" s="2" t="s">
        <v>23</v>
      </c>
      <c r="J635" s="2" t="s">
        <v>534</v>
      </c>
      <c r="L635" t="str">
        <f t="shared" si="89"/>
        <v>Monnappa Kokkengada</v>
      </c>
      <c r="M635" t="str">
        <f t="shared" si="83"/>
        <v>Voyagers</v>
      </c>
      <c r="N635" t="str">
        <f t="shared" si="84"/>
        <v>9 IGCSE C</v>
      </c>
      <c r="O635" t="str">
        <f t="shared" si="91"/>
        <v>Public Speaking;Quiz;Photography;</v>
      </c>
      <c r="P635" s="12" t="s">
        <v>24</v>
      </c>
      <c r="Q635" t="s">
        <v>23</v>
      </c>
      <c r="R635" t="s">
        <v>534</v>
      </c>
      <c r="S635" t="s">
        <v>1112</v>
      </c>
      <c r="T635" t="str">
        <f t="shared" si="85"/>
        <v>Spellathon;;Film Making;Dance;DIY;Hindi Drama;Gardening;;Indoor Games;;Culinary;</v>
      </c>
      <c r="U635" t="str">
        <f t="shared" si="90"/>
        <v>Spellathon;Film Making;Dance;DIY;Hindi Drama;Gardening;Indoor Games;Culinary;</v>
      </c>
      <c r="V635" t="str">
        <f t="shared" si="86"/>
        <v>Public Speaking;Quiz;Photography;Spellathon;Film Making;Dance;DIY;Hindi Drama;Gardening;Indoor Games;Culinary;</v>
      </c>
      <c r="W635" t="str">
        <f t="shared" si="87"/>
        <v>Public Speaking;Quiz;Photography;Spellathon;Film Making;Dance;DIY;Hindi Drama;Gardening;Indoor Games;Culinary;</v>
      </c>
    </row>
    <row r="636" spans="1:23" x14ac:dyDescent="0.2">
      <c r="A636" s="2">
        <f t="shared" si="88"/>
        <v>635</v>
      </c>
      <c r="B636" s="1" t="s">
        <v>28</v>
      </c>
      <c r="C636" s="2" t="s">
        <v>1026</v>
      </c>
      <c r="D636" s="2" t="s">
        <v>1027</v>
      </c>
      <c r="E636" s="2" t="s">
        <v>536</v>
      </c>
      <c r="F636" s="2" t="s">
        <v>18</v>
      </c>
      <c r="G636" s="2" t="s">
        <v>22</v>
      </c>
      <c r="H636" s="2" t="s">
        <v>24</v>
      </c>
      <c r="I636" s="2" t="s">
        <v>28</v>
      </c>
      <c r="J636" s="2" t="s">
        <v>543</v>
      </c>
      <c r="L636" t="str">
        <f t="shared" si="89"/>
        <v>Neeharika Desikan</v>
      </c>
      <c r="M636" t="str">
        <f t="shared" si="83"/>
        <v>Voyagers</v>
      </c>
      <c r="N636" t="str">
        <f t="shared" si="84"/>
        <v>9 IGCSE C</v>
      </c>
      <c r="O636" t="str">
        <f t="shared" si="91"/>
        <v>Public Speaking;Dance;Film Making;</v>
      </c>
      <c r="P636" s="12" t="s">
        <v>24</v>
      </c>
      <c r="Q636" t="s">
        <v>28</v>
      </c>
      <c r="R636" t="s">
        <v>543</v>
      </c>
      <c r="S636" t="s">
        <v>1112</v>
      </c>
      <c r="T636" t="str">
        <f t="shared" si="85"/>
        <v>Spellathon;Quiz;;;DIY;Hindi Drama;Gardening;;Indoor Games;Photography;Culinary;</v>
      </c>
      <c r="U636" t="str">
        <f t="shared" si="90"/>
        <v>Spellathon;Quiz;DIY;Hindi Drama;Gardening;Indoor Games;Photography;Culinary;</v>
      </c>
      <c r="V636" t="str">
        <f t="shared" si="86"/>
        <v>Public Speaking;Dance;Film Making;Spellathon;Quiz;DIY;Hindi Drama;Gardening;Indoor Games;Photography;Culinary;</v>
      </c>
      <c r="W636" t="str">
        <f t="shared" si="87"/>
        <v>Public Speaking;Dance;Film Making;Spellathon;Quiz;DIY;Hindi Drama;Gardening;Indoor Games;Photography;Culinary;</v>
      </c>
    </row>
    <row r="637" spans="1:23" x14ac:dyDescent="0.2">
      <c r="A637" s="2">
        <f t="shared" si="88"/>
        <v>636</v>
      </c>
      <c r="B637" s="2" t="s">
        <v>24</v>
      </c>
      <c r="C637" s="2" t="s">
        <v>341</v>
      </c>
      <c r="D637" s="2" t="s">
        <v>1028</v>
      </c>
      <c r="E637" s="2" t="s">
        <v>536</v>
      </c>
      <c r="F637" s="2" t="s">
        <v>13</v>
      </c>
      <c r="G637" s="2" t="s">
        <v>27</v>
      </c>
      <c r="H637" s="2" t="s">
        <v>24</v>
      </c>
      <c r="I637" s="2" t="s">
        <v>23</v>
      </c>
      <c r="J637" s="2" t="s">
        <v>78</v>
      </c>
      <c r="L637" t="str">
        <f t="shared" si="89"/>
        <v>Pranav  Kumar Iyer</v>
      </c>
      <c r="M637" t="str">
        <f t="shared" si="83"/>
        <v>Pioneers</v>
      </c>
      <c r="N637" t="str">
        <f t="shared" si="84"/>
        <v>9 IGCSE D</v>
      </c>
      <c r="O637" t="str">
        <f t="shared" si="91"/>
        <v>Public Speaking;Quiz;Gardening;</v>
      </c>
      <c r="P637" s="12" t="s">
        <v>24</v>
      </c>
      <c r="Q637" t="s">
        <v>23</v>
      </c>
      <c r="R637" t="s">
        <v>78</v>
      </c>
      <c r="S637" t="s">
        <v>1112</v>
      </c>
      <c r="T637" t="str">
        <f t="shared" si="85"/>
        <v>Spellathon;;Film Making;Dance;DIY;Hindi Drama;;;Indoor Games;Photography;Culinary;</v>
      </c>
      <c r="U637" t="str">
        <f t="shared" si="90"/>
        <v>Spellathon;Film Making;Dance;DIY;Hindi Drama;Indoor Games;Photography;Culinary;</v>
      </c>
      <c r="V637" t="str">
        <f t="shared" si="86"/>
        <v>Public Speaking;Quiz;Gardening;Spellathon;Film Making;Dance;DIY;Hindi Drama;Indoor Games;Photography;Culinary;</v>
      </c>
      <c r="W637" t="str">
        <f t="shared" si="87"/>
        <v>Public Speaking;Quiz;Gardening;Spellathon;Film Making;Dance;DIY;Hindi Drama;Indoor Games;Photography;Culinary;</v>
      </c>
    </row>
    <row r="638" spans="1:23" x14ac:dyDescent="0.2">
      <c r="A638" s="2">
        <f t="shared" si="88"/>
        <v>637</v>
      </c>
      <c r="B638" s="2" t="s">
        <v>24</v>
      </c>
      <c r="C638" s="2" t="s">
        <v>802</v>
      </c>
      <c r="D638" s="2" t="s">
        <v>1029</v>
      </c>
      <c r="E638" s="2" t="s">
        <v>536</v>
      </c>
      <c r="F638" s="2" t="s">
        <v>13</v>
      </c>
      <c r="G638" s="2" t="s">
        <v>43</v>
      </c>
      <c r="H638" s="2" t="s">
        <v>24</v>
      </c>
      <c r="I638" s="2" t="s">
        <v>35</v>
      </c>
      <c r="J638" s="2" t="s">
        <v>23</v>
      </c>
      <c r="L638" t="str">
        <f t="shared" si="89"/>
        <v>Pratham Goel</v>
      </c>
      <c r="M638" t="str">
        <f t="shared" si="83"/>
        <v>Explorers</v>
      </c>
      <c r="N638" t="str">
        <f t="shared" si="84"/>
        <v>9 IGCSE D</v>
      </c>
      <c r="O638" t="str">
        <f t="shared" si="91"/>
        <v>Public Speaking;Indoor Games;Quiz;</v>
      </c>
      <c r="P638" s="12" t="s">
        <v>24</v>
      </c>
      <c r="Q638" t="s">
        <v>35</v>
      </c>
      <c r="R638" t="s">
        <v>23</v>
      </c>
      <c r="S638" t="s">
        <v>1112</v>
      </c>
      <c r="T638" t="str">
        <f t="shared" si="85"/>
        <v>Spellathon;;Film Making;Dance;DIY;Hindi Drama;Gardening;;;Photography;Culinary;</v>
      </c>
      <c r="U638" t="str">
        <f t="shared" si="90"/>
        <v>Spellathon;Film Making;Dance;DIY;Hindi Drama;Gardening;Photography;Culinary;</v>
      </c>
      <c r="V638" t="str">
        <f t="shared" si="86"/>
        <v>Public Speaking;Indoor Games;Quiz;Spellathon;Film Making;Dance;DIY;Hindi Drama;Gardening;Photography;Culinary;</v>
      </c>
      <c r="W638" t="str">
        <f t="shared" si="87"/>
        <v>Public Speaking;Indoor Games;Quiz;Spellathon;Film Making;Dance;DIY;Hindi Drama;Gardening;Photography;Culinary;</v>
      </c>
    </row>
    <row r="639" spans="1:23" x14ac:dyDescent="0.2">
      <c r="A639" s="2">
        <f t="shared" si="88"/>
        <v>638</v>
      </c>
      <c r="B639" s="1" t="s">
        <v>24</v>
      </c>
      <c r="C639" s="2" t="s">
        <v>1030</v>
      </c>
      <c r="D639" s="2" t="s">
        <v>151</v>
      </c>
      <c r="E639" s="2" t="s">
        <v>536</v>
      </c>
      <c r="F639" s="2" t="s">
        <v>18</v>
      </c>
      <c r="G639" s="2" t="s">
        <v>14</v>
      </c>
      <c r="H639" s="2" t="s">
        <v>24</v>
      </c>
      <c r="I639" s="2" t="s">
        <v>543</v>
      </c>
      <c r="J639" s="2" t="s">
        <v>23</v>
      </c>
      <c r="L639" t="str">
        <f t="shared" si="89"/>
        <v>Rishi  Ramesh</v>
      </c>
      <c r="M639" t="str">
        <f t="shared" si="83"/>
        <v>Discoverers</v>
      </c>
      <c r="N639" t="str">
        <f t="shared" si="84"/>
        <v>9 IGCSE C</v>
      </c>
      <c r="O639" t="str">
        <f t="shared" si="91"/>
        <v>Public Speaking;Film Making;Quiz;</v>
      </c>
      <c r="P639" s="12" t="s">
        <v>24</v>
      </c>
      <c r="Q639" t="s">
        <v>543</v>
      </c>
      <c r="R639" t="s">
        <v>23</v>
      </c>
      <c r="S639" t="s">
        <v>1112</v>
      </c>
      <c r="T639" t="str">
        <f t="shared" si="85"/>
        <v>Spellathon;;;Dance;DIY;Hindi Drama;Gardening;;Indoor Games;Photography;Culinary;</v>
      </c>
      <c r="U639" t="str">
        <f t="shared" si="90"/>
        <v>Spellathon;Dance;DIY;Hindi Drama;Gardening;Indoor Games;Photography;Culinary;</v>
      </c>
      <c r="V639" t="str">
        <f t="shared" si="86"/>
        <v>Public Speaking;Film Making;Quiz;Spellathon;Dance;DIY;Hindi Drama;Gardening;Indoor Games;Photography;Culinary;</v>
      </c>
      <c r="W639" t="str">
        <f t="shared" si="87"/>
        <v>Public Speaking;Film Making;Quiz;Spellathon;Dance;DIY;Hindi Drama;Gardening;Indoor Games;Photography;Culinary;</v>
      </c>
    </row>
    <row r="640" spans="1:23" x14ac:dyDescent="0.2">
      <c r="A640" s="2">
        <f t="shared" si="88"/>
        <v>639</v>
      </c>
      <c r="B640" s="1" t="s">
        <v>24</v>
      </c>
      <c r="C640" s="2" t="s">
        <v>1031</v>
      </c>
      <c r="D640" s="2" t="s">
        <v>1032</v>
      </c>
      <c r="E640" s="2" t="s">
        <v>536</v>
      </c>
      <c r="F640" s="2" t="s">
        <v>46</v>
      </c>
      <c r="G640" s="2" t="s">
        <v>14</v>
      </c>
      <c r="H640" s="2" t="s">
        <v>24</v>
      </c>
      <c r="I640" s="2" t="s">
        <v>543</v>
      </c>
      <c r="J640" s="2" t="s">
        <v>40</v>
      </c>
      <c r="L640" t="str">
        <f t="shared" si="89"/>
        <v xml:space="preserve">Sai Hritik Kosaraju </v>
      </c>
      <c r="M640" t="str">
        <f t="shared" si="83"/>
        <v>Discoverers</v>
      </c>
      <c r="N640" t="str">
        <f t="shared" si="84"/>
        <v>9 IGCSE B</v>
      </c>
      <c r="O640" t="str">
        <f t="shared" si="91"/>
        <v>Public Speaking;Film Making;DIY;</v>
      </c>
      <c r="P640" s="12" t="s">
        <v>24</v>
      </c>
      <c r="Q640" t="s">
        <v>543</v>
      </c>
      <c r="R640" t="s">
        <v>40</v>
      </c>
      <c r="S640" t="s">
        <v>1112</v>
      </c>
      <c r="T640" t="str">
        <f t="shared" si="85"/>
        <v>Spellathon;Quiz;;Dance;;Hindi Drama;Gardening;;Indoor Games;Photography;Culinary;</v>
      </c>
      <c r="U640" t="str">
        <f t="shared" si="90"/>
        <v>Spellathon;Quiz;Dance;Hindi Drama;Gardening;Indoor Games;Photography;Culinary;</v>
      </c>
      <c r="V640" t="str">
        <f t="shared" si="86"/>
        <v>Public Speaking;Film Making;DIY;Spellathon;Quiz;Dance;Hindi Drama;Gardening;Indoor Games;Photography;Culinary;</v>
      </c>
      <c r="W640" t="str">
        <f t="shared" si="87"/>
        <v>Public Speaking;Film Making;DIY;Spellathon;Quiz;Dance;Hindi Drama;Gardening;Indoor Games;Photography;Culinary;</v>
      </c>
    </row>
    <row r="641" spans="1:23" x14ac:dyDescent="0.2">
      <c r="A641" s="2">
        <f t="shared" si="88"/>
        <v>640</v>
      </c>
      <c r="B641" s="2" t="s">
        <v>24</v>
      </c>
      <c r="C641" s="2" t="s">
        <v>1041</v>
      </c>
      <c r="D641" s="2" t="s">
        <v>1042</v>
      </c>
      <c r="E641" s="2" t="s">
        <v>536</v>
      </c>
      <c r="F641" s="2" t="s">
        <v>18</v>
      </c>
      <c r="G641" s="2" t="s">
        <v>43</v>
      </c>
      <c r="H641" s="2" t="s">
        <v>24</v>
      </c>
      <c r="I641" s="2" t="s">
        <v>23</v>
      </c>
      <c r="J641" s="2" t="s">
        <v>534</v>
      </c>
      <c r="L641" t="str">
        <f t="shared" si="89"/>
        <v>Srisamvruta Sridhar</v>
      </c>
      <c r="M641" t="str">
        <f t="shared" si="83"/>
        <v>Explorers</v>
      </c>
      <c r="N641" t="str">
        <f t="shared" si="84"/>
        <v>9 IGCSE C</v>
      </c>
      <c r="O641" t="str">
        <f t="shared" si="91"/>
        <v>Public Speaking;Quiz;Photography;</v>
      </c>
      <c r="P641" s="12" t="s">
        <v>24</v>
      </c>
      <c r="Q641" t="s">
        <v>23</v>
      </c>
      <c r="R641" t="s">
        <v>534</v>
      </c>
      <c r="S641" t="s">
        <v>1112</v>
      </c>
      <c r="T641" t="str">
        <f t="shared" si="85"/>
        <v>Spellathon;;Film Making;Dance;DIY;Hindi Drama;Gardening;;Indoor Games;;Culinary;</v>
      </c>
      <c r="U641" t="str">
        <f t="shared" si="90"/>
        <v>Spellathon;Film Making;Dance;DIY;Hindi Drama;Gardening;Indoor Games;Culinary;</v>
      </c>
      <c r="V641" t="str">
        <f t="shared" si="86"/>
        <v>Public Speaking;Quiz;Photography;Spellathon;Film Making;Dance;DIY;Hindi Drama;Gardening;Indoor Games;Culinary;</v>
      </c>
      <c r="W641" t="str">
        <f t="shared" si="87"/>
        <v>Public Speaking;Quiz;Photography;Spellathon;Film Making;Dance;DIY;Hindi Drama;Gardening;Indoor Games;Culinary;</v>
      </c>
    </row>
    <row r="642" spans="1:23" x14ac:dyDescent="0.2">
      <c r="A642" s="2">
        <f t="shared" si="88"/>
        <v>641</v>
      </c>
      <c r="B642" s="2" t="s">
        <v>24</v>
      </c>
      <c r="C642" s="2" t="s">
        <v>1048</v>
      </c>
      <c r="D642" s="2" t="s">
        <v>940</v>
      </c>
      <c r="E642" s="2" t="s">
        <v>536</v>
      </c>
      <c r="F642" s="2" t="s">
        <v>34</v>
      </c>
      <c r="G642" s="2" t="s">
        <v>22</v>
      </c>
      <c r="H642" s="2" t="s">
        <v>24</v>
      </c>
      <c r="I642" s="2" t="s">
        <v>78</v>
      </c>
      <c r="J642" s="2" t="s">
        <v>35</v>
      </c>
      <c r="L642" t="str">
        <f t="shared" si="89"/>
        <v>Varun Ravi</v>
      </c>
      <c r="M642" t="str">
        <f t="shared" si="83"/>
        <v>Voyagers</v>
      </c>
      <c r="N642" t="str">
        <f t="shared" si="84"/>
        <v>9 IGCSE A</v>
      </c>
      <c r="O642" t="str">
        <f t="shared" si="91"/>
        <v>Public Speaking;Gardening;Indoor Games;</v>
      </c>
      <c r="P642" s="12" t="s">
        <v>24</v>
      </c>
      <c r="Q642" t="s">
        <v>78</v>
      </c>
      <c r="R642" t="s">
        <v>35</v>
      </c>
      <c r="S642" t="s">
        <v>1112</v>
      </c>
      <c r="T642" t="str">
        <f t="shared" si="85"/>
        <v>Spellathon;Quiz;Film Making;Dance;DIY;Hindi Drama;;;;Photography;Culinary;</v>
      </c>
      <c r="U642" t="str">
        <f t="shared" si="90"/>
        <v>Spellathon;Quiz;Film Making;Dance;DIY;Hindi Drama;Photography;Culinary;</v>
      </c>
      <c r="V642" t="str">
        <f t="shared" si="86"/>
        <v>Public Speaking;Gardening;Indoor Games;Spellathon;Quiz;Film Making;Dance;DIY;Hindi Drama;Photography;Culinary;</v>
      </c>
      <c r="W642" t="str">
        <f t="shared" si="87"/>
        <v>Public Speaking;Gardening;Indoor Games;Spellathon;Quiz;Film Making;Dance;DIY;Hindi Drama;Photography;Culinary;</v>
      </c>
    </row>
    <row r="643" spans="1:23" x14ac:dyDescent="0.2">
      <c r="A643" s="2">
        <f t="shared" si="88"/>
        <v>642</v>
      </c>
      <c r="B643" s="1" t="s">
        <v>23</v>
      </c>
      <c r="C643" s="2" t="s">
        <v>666</v>
      </c>
      <c r="D643" s="2" t="s">
        <v>1056</v>
      </c>
      <c r="E643" s="2" t="s">
        <v>536</v>
      </c>
      <c r="F643" s="2" t="s">
        <v>13</v>
      </c>
      <c r="G643" s="2" t="s">
        <v>27</v>
      </c>
      <c r="H643" s="2" t="s">
        <v>23</v>
      </c>
      <c r="I643" s="2" t="s">
        <v>35</v>
      </c>
      <c r="J643" s="2" t="s">
        <v>24</v>
      </c>
      <c r="L643" t="str">
        <f t="shared" si="89"/>
        <v>Anvay Tripathi</v>
      </c>
      <c r="M643" t="str">
        <f t="shared" ref="M643:M659" si="92">CONCATENATE(G643,"s")</f>
        <v>Pioneers</v>
      </c>
      <c r="N643" t="str">
        <f t="shared" ref="N643:N659" si="93">CONCATENATE(E643," ",F643)</f>
        <v>9 IGCSE D</v>
      </c>
      <c r="O643" t="str">
        <f t="shared" si="91"/>
        <v>Quiz;Indoor Games;Public Speaking;</v>
      </c>
      <c r="P643" s="12" t="s">
        <v>23</v>
      </c>
      <c r="Q643" t="s">
        <v>35</v>
      </c>
      <c r="R643" t="s">
        <v>24</v>
      </c>
      <c r="S643" t="s">
        <v>1112</v>
      </c>
      <c r="T643" t="str">
        <f t="shared" ref="T643:T659" si="94">SUBSTITUTE(SUBSTITUTE(SUBSTITUTE(S643,P643,""),Q643,""),R643,"")</f>
        <v>Spellathon;;Film Making;Dance;DIY;Hindi Drama;Gardening;;;Photography;Culinary;</v>
      </c>
      <c r="U643" t="str">
        <f t="shared" si="90"/>
        <v>Spellathon;Film Making;Dance;DIY;Hindi Drama;Gardening;Photography;Culinary;</v>
      </c>
      <c r="V643" t="str">
        <f t="shared" ref="V643:V657" si="95">CONCATENATE(O643,U643)</f>
        <v>Quiz;Indoor Games;Public Speaking;Spellathon;Film Making;Dance;DIY;Hindi Drama;Gardening;Photography;Culinary;</v>
      </c>
      <c r="W643" t="str">
        <f t="shared" ref="W643:W659" si="96">SUBSTITUTE(V643,";;",";")</f>
        <v>Quiz;Indoor Games;Public Speaking;Spellathon;Film Making;Dance;DIY;Hindi Drama;Gardening;Photography;Culinary;</v>
      </c>
    </row>
    <row r="644" spans="1:23" x14ac:dyDescent="0.2">
      <c r="A644" s="2">
        <f t="shared" ref="A644:A659" si="97">A643+1</f>
        <v>643</v>
      </c>
      <c r="B644" s="1" t="s">
        <v>23</v>
      </c>
      <c r="C644" s="2" t="s">
        <v>673</v>
      </c>
      <c r="D644" s="2" t="s">
        <v>1057</v>
      </c>
      <c r="E644" s="2" t="s">
        <v>536</v>
      </c>
      <c r="F644" s="2" t="s">
        <v>13</v>
      </c>
      <c r="G644" s="2" t="s">
        <v>14</v>
      </c>
      <c r="H644" s="2" t="s">
        <v>23</v>
      </c>
      <c r="I644" s="2" t="s">
        <v>35</v>
      </c>
      <c r="J644" s="2" t="s">
        <v>534</v>
      </c>
      <c r="L644" t="str">
        <f t="shared" ref="L644:L659" si="98">CONCATENATE(C644," ", D644)</f>
        <v>Arnav  Sherpuri</v>
      </c>
      <c r="M644" t="str">
        <f t="shared" si="92"/>
        <v>Discoverers</v>
      </c>
      <c r="N644" t="str">
        <f t="shared" si="93"/>
        <v>9 IGCSE D</v>
      </c>
      <c r="O644" t="str">
        <f t="shared" si="91"/>
        <v>Quiz;Indoor Games;Photography;</v>
      </c>
      <c r="P644" s="12" t="s">
        <v>23</v>
      </c>
      <c r="Q644" t="s">
        <v>35</v>
      </c>
      <c r="R644" t="s">
        <v>534</v>
      </c>
      <c r="S644" t="s">
        <v>1112</v>
      </c>
      <c r="T644" t="str">
        <f t="shared" si="94"/>
        <v>Spellathon;;Film Making;Dance;DIY;Hindi Drama;Gardening;Public Speaking;;;Culinary;</v>
      </c>
      <c r="U644" t="str">
        <f t="shared" ref="U644:U659" si="99">SUBSTITUTE(SUBSTITUTE(SUBSTITUTE(T644,";;;;",";"),";;;",";"),";;",";")</f>
        <v>Spellathon;Film Making;Dance;DIY;Hindi Drama;Gardening;Public Speaking;Culinary;</v>
      </c>
      <c r="V644" t="str">
        <f t="shared" si="95"/>
        <v>Quiz;Indoor Games;Photography;Spellathon;Film Making;Dance;DIY;Hindi Drama;Gardening;Public Speaking;Culinary;</v>
      </c>
      <c r="W644" t="str">
        <f t="shared" si="96"/>
        <v>Quiz;Indoor Games;Photography;Spellathon;Film Making;Dance;DIY;Hindi Drama;Gardening;Public Speaking;Culinary;</v>
      </c>
    </row>
    <row r="645" spans="1:23" x14ac:dyDescent="0.2">
      <c r="A645" s="2">
        <f t="shared" si="97"/>
        <v>644</v>
      </c>
      <c r="B645" s="1" t="s">
        <v>23</v>
      </c>
      <c r="C645" s="2" t="s">
        <v>1061</v>
      </c>
      <c r="D645" s="2" t="s">
        <v>230</v>
      </c>
      <c r="E645" s="2" t="s">
        <v>536</v>
      </c>
      <c r="F645" s="2" t="s">
        <v>46</v>
      </c>
      <c r="G645" s="2" t="s">
        <v>43</v>
      </c>
      <c r="H645" s="2" t="s">
        <v>23</v>
      </c>
      <c r="I645" s="2" t="s">
        <v>35</v>
      </c>
      <c r="J645" s="2" t="s">
        <v>40</v>
      </c>
      <c r="L645" t="str">
        <f t="shared" si="98"/>
        <v>Bhargav Naig</v>
      </c>
      <c r="M645" t="str">
        <f t="shared" si="92"/>
        <v>Explorers</v>
      </c>
      <c r="N645" t="str">
        <f t="shared" si="93"/>
        <v>9 IGCSE B</v>
      </c>
      <c r="O645" t="str">
        <f t="shared" si="91"/>
        <v>Quiz;Indoor Games;DIY;</v>
      </c>
      <c r="P645" s="12" t="s">
        <v>23</v>
      </c>
      <c r="Q645" t="s">
        <v>35</v>
      </c>
      <c r="R645" t="s">
        <v>40</v>
      </c>
      <c r="S645" t="s">
        <v>1112</v>
      </c>
      <c r="T645" t="str">
        <f t="shared" si="94"/>
        <v>Spellathon;;Film Making;Dance;;Hindi Drama;Gardening;Public Speaking;;Photography;Culinary;</v>
      </c>
      <c r="U645" t="str">
        <f t="shared" si="99"/>
        <v>Spellathon;Film Making;Dance;Hindi Drama;Gardening;Public Speaking;Photography;Culinary;</v>
      </c>
      <c r="V645" t="str">
        <f t="shared" si="95"/>
        <v>Quiz;Indoor Games;DIY;Spellathon;Film Making;Dance;Hindi Drama;Gardening;Public Speaking;Photography;Culinary;</v>
      </c>
      <c r="W645" t="str">
        <f t="shared" si="96"/>
        <v>Quiz;Indoor Games;DIY;Spellathon;Film Making;Dance;Hindi Drama;Gardening;Public Speaking;Photography;Culinary;</v>
      </c>
    </row>
    <row r="646" spans="1:23" x14ac:dyDescent="0.2">
      <c r="A646" s="2">
        <f t="shared" si="97"/>
        <v>645</v>
      </c>
      <c r="B646" s="1" t="s">
        <v>23</v>
      </c>
      <c r="C646" s="2" t="s">
        <v>840</v>
      </c>
      <c r="D646" s="2" t="s">
        <v>366</v>
      </c>
      <c r="E646" s="2" t="s">
        <v>536</v>
      </c>
      <c r="F646" s="2" t="s">
        <v>31</v>
      </c>
      <c r="G646" s="2" t="s">
        <v>43</v>
      </c>
      <c r="H646" s="2" t="s">
        <v>23</v>
      </c>
      <c r="I646" s="2" t="s">
        <v>543</v>
      </c>
      <c r="J646" s="2" t="s">
        <v>24</v>
      </c>
      <c r="L646" t="str">
        <f t="shared" si="98"/>
        <v>Dhruv Mathur</v>
      </c>
      <c r="M646" t="str">
        <f t="shared" si="92"/>
        <v>Explorers</v>
      </c>
      <c r="N646" t="str">
        <f t="shared" si="93"/>
        <v>9 IGCSE E</v>
      </c>
      <c r="O646" t="str">
        <f t="shared" si="91"/>
        <v>Quiz;Film Making;Public Speaking;</v>
      </c>
      <c r="P646" s="12" t="s">
        <v>23</v>
      </c>
      <c r="Q646" t="s">
        <v>543</v>
      </c>
      <c r="R646" t="s">
        <v>24</v>
      </c>
      <c r="S646" t="s">
        <v>1112</v>
      </c>
      <c r="T646" t="str">
        <f t="shared" si="94"/>
        <v>Spellathon;;;Dance;DIY;Hindi Drama;Gardening;;Indoor Games;Photography;Culinary;</v>
      </c>
      <c r="U646" t="str">
        <f t="shared" si="99"/>
        <v>Spellathon;Dance;DIY;Hindi Drama;Gardening;Indoor Games;Photography;Culinary;</v>
      </c>
      <c r="V646" t="str">
        <f t="shared" si="95"/>
        <v>Quiz;Film Making;Public Speaking;Spellathon;Dance;DIY;Hindi Drama;Gardening;Indoor Games;Photography;Culinary;</v>
      </c>
      <c r="W646" t="str">
        <f t="shared" si="96"/>
        <v>Quiz;Film Making;Public Speaking;Spellathon;Dance;DIY;Hindi Drama;Gardening;Indoor Games;Photography;Culinary;</v>
      </c>
    </row>
    <row r="647" spans="1:23" x14ac:dyDescent="0.2">
      <c r="A647" s="2">
        <f t="shared" si="97"/>
        <v>646</v>
      </c>
      <c r="B647" s="1" t="s">
        <v>23</v>
      </c>
      <c r="C647" s="2" t="s">
        <v>1062</v>
      </c>
      <c r="D647" s="2" t="s">
        <v>1063</v>
      </c>
      <c r="E647" s="2" t="s">
        <v>536</v>
      </c>
      <c r="F647" s="2" t="s">
        <v>31</v>
      </c>
      <c r="G647" s="2" t="s">
        <v>43</v>
      </c>
      <c r="H647" s="2" t="s">
        <v>23</v>
      </c>
      <c r="I647" s="2" t="s">
        <v>35</v>
      </c>
      <c r="J647" s="2" t="s">
        <v>534</v>
      </c>
      <c r="L647" t="str">
        <f t="shared" si="98"/>
        <v>Dhruva Navale</v>
      </c>
      <c r="M647" t="str">
        <f t="shared" si="92"/>
        <v>Explorers</v>
      </c>
      <c r="N647" t="str">
        <f t="shared" si="93"/>
        <v>9 IGCSE E</v>
      </c>
      <c r="O647" t="str">
        <f t="shared" si="91"/>
        <v>Quiz;Indoor Games;Photography;</v>
      </c>
      <c r="P647" s="12" t="s">
        <v>23</v>
      </c>
      <c r="Q647" t="s">
        <v>35</v>
      </c>
      <c r="R647" t="s">
        <v>534</v>
      </c>
      <c r="S647" t="s">
        <v>1112</v>
      </c>
      <c r="T647" t="str">
        <f t="shared" si="94"/>
        <v>Spellathon;;Film Making;Dance;DIY;Hindi Drama;Gardening;Public Speaking;;;Culinary;</v>
      </c>
      <c r="U647" t="str">
        <f t="shared" si="99"/>
        <v>Spellathon;Film Making;Dance;DIY;Hindi Drama;Gardening;Public Speaking;Culinary;</v>
      </c>
      <c r="V647" t="str">
        <f t="shared" si="95"/>
        <v>Quiz;Indoor Games;Photography;Spellathon;Film Making;Dance;DIY;Hindi Drama;Gardening;Public Speaking;Culinary;</v>
      </c>
      <c r="W647" t="str">
        <f t="shared" si="96"/>
        <v>Quiz;Indoor Games;Photography;Spellathon;Film Making;Dance;DIY;Hindi Drama;Gardening;Public Speaking;Culinary;</v>
      </c>
    </row>
    <row r="648" spans="1:23" x14ac:dyDescent="0.2">
      <c r="A648" s="2">
        <f t="shared" si="97"/>
        <v>647</v>
      </c>
      <c r="B648" s="1" t="s">
        <v>23</v>
      </c>
      <c r="C648" s="2" t="s">
        <v>1069</v>
      </c>
      <c r="D648" s="2" t="s">
        <v>1070</v>
      </c>
      <c r="E648" s="2" t="s">
        <v>536</v>
      </c>
      <c r="F648" s="2" t="s">
        <v>13</v>
      </c>
      <c r="G648" s="2" t="s">
        <v>22</v>
      </c>
      <c r="H648" s="2" t="s">
        <v>23</v>
      </c>
      <c r="I648" s="2" t="s">
        <v>24</v>
      </c>
      <c r="J648" s="2" t="s">
        <v>35</v>
      </c>
      <c r="L648" t="str">
        <f t="shared" si="98"/>
        <v>Ishaan  Raghav</v>
      </c>
      <c r="M648" t="str">
        <f t="shared" si="92"/>
        <v>Voyagers</v>
      </c>
      <c r="N648" t="str">
        <f t="shared" si="93"/>
        <v>9 IGCSE D</v>
      </c>
      <c r="O648" t="str">
        <f t="shared" si="91"/>
        <v>Quiz;Public Speaking;Indoor Games;</v>
      </c>
      <c r="P648" s="12" t="s">
        <v>23</v>
      </c>
      <c r="Q648" t="s">
        <v>24</v>
      </c>
      <c r="R648" t="s">
        <v>35</v>
      </c>
      <c r="S648" t="s">
        <v>1112</v>
      </c>
      <c r="T648" t="str">
        <f t="shared" si="94"/>
        <v>Spellathon;;Film Making;Dance;DIY;Hindi Drama;Gardening;;;Photography;Culinary;</v>
      </c>
      <c r="U648" t="str">
        <f t="shared" si="99"/>
        <v>Spellathon;Film Making;Dance;DIY;Hindi Drama;Gardening;Photography;Culinary;</v>
      </c>
      <c r="V648" t="str">
        <f t="shared" si="95"/>
        <v>Quiz;Public Speaking;Indoor Games;Spellathon;Film Making;Dance;DIY;Hindi Drama;Gardening;Photography;Culinary;</v>
      </c>
      <c r="W648" t="str">
        <f t="shared" si="96"/>
        <v>Quiz;Public Speaking;Indoor Games;Spellathon;Film Making;Dance;DIY;Hindi Drama;Gardening;Photography;Culinary;</v>
      </c>
    </row>
    <row r="649" spans="1:23" x14ac:dyDescent="0.2">
      <c r="A649" s="2">
        <f t="shared" si="97"/>
        <v>648</v>
      </c>
      <c r="B649" s="1" t="s">
        <v>23</v>
      </c>
      <c r="C649" s="2" t="s">
        <v>1072</v>
      </c>
      <c r="D649" s="2" t="s">
        <v>1073</v>
      </c>
      <c r="E649" s="2" t="s">
        <v>536</v>
      </c>
      <c r="F649" s="2" t="s">
        <v>34</v>
      </c>
      <c r="G649" s="2" t="s">
        <v>27</v>
      </c>
      <c r="H649" s="2" t="s">
        <v>23</v>
      </c>
      <c r="I649" s="2" t="s">
        <v>40</v>
      </c>
      <c r="J649" s="2" t="s">
        <v>35</v>
      </c>
      <c r="L649" t="str">
        <f t="shared" si="98"/>
        <v>Kevin  Madhan</v>
      </c>
      <c r="M649" t="str">
        <f t="shared" si="92"/>
        <v>Pioneers</v>
      </c>
      <c r="N649" t="str">
        <f t="shared" si="93"/>
        <v>9 IGCSE A</v>
      </c>
      <c r="O649" t="str">
        <f t="shared" si="91"/>
        <v>Quiz;DIY;Indoor Games;</v>
      </c>
      <c r="P649" s="12" t="s">
        <v>23</v>
      </c>
      <c r="Q649" t="s">
        <v>40</v>
      </c>
      <c r="R649" t="s">
        <v>35</v>
      </c>
      <c r="S649" t="s">
        <v>1112</v>
      </c>
      <c r="T649" t="str">
        <f t="shared" si="94"/>
        <v>Spellathon;;Film Making;Dance;;Hindi Drama;Gardening;Public Speaking;;Photography;Culinary;</v>
      </c>
      <c r="U649" t="str">
        <f t="shared" si="99"/>
        <v>Spellathon;Film Making;Dance;Hindi Drama;Gardening;Public Speaking;Photography;Culinary;</v>
      </c>
      <c r="V649" t="str">
        <f t="shared" si="95"/>
        <v>Quiz;DIY;Indoor Games;Spellathon;Film Making;Dance;Hindi Drama;Gardening;Public Speaking;Photography;Culinary;</v>
      </c>
      <c r="W649" t="str">
        <f t="shared" si="96"/>
        <v>Quiz;DIY;Indoor Games;Spellathon;Film Making;Dance;Hindi Drama;Gardening;Public Speaking;Photography;Culinary;</v>
      </c>
    </row>
    <row r="650" spans="1:23" x14ac:dyDescent="0.2">
      <c r="A650" s="2">
        <f t="shared" si="97"/>
        <v>649</v>
      </c>
      <c r="B650" s="1" t="s">
        <v>23</v>
      </c>
      <c r="C650" s="2" t="s">
        <v>1074</v>
      </c>
      <c r="D650" s="2" t="s">
        <v>513</v>
      </c>
      <c r="E650" s="2" t="s">
        <v>536</v>
      </c>
      <c r="F650" s="2" t="s">
        <v>18</v>
      </c>
      <c r="G650" s="2" t="s">
        <v>14</v>
      </c>
      <c r="H650" s="2" t="s">
        <v>23</v>
      </c>
      <c r="I650" s="2" t="s">
        <v>24</v>
      </c>
      <c r="J650" s="2" t="s">
        <v>543</v>
      </c>
      <c r="L650" t="str">
        <f t="shared" si="98"/>
        <v>Krishiv Rastogi</v>
      </c>
      <c r="M650" t="str">
        <f t="shared" si="92"/>
        <v>Discoverers</v>
      </c>
      <c r="N650" t="str">
        <f t="shared" si="93"/>
        <v>9 IGCSE C</v>
      </c>
      <c r="O650" t="str">
        <f t="shared" si="91"/>
        <v>Quiz;Public Speaking;Film Making;</v>
      </c>
      <c r="P650" s="12" t="s">
        <v>23</v>
      </c>
      <c r="Q650" t="s">
        <v>24</v>
      </c>
      <c r="R650" t="s">
        <v>543</v>
      </c>
      <c r="S650" t="s">
        <v>1112</v>
      </c>
      <c r="T650" t="str">
        <f t="shared" si="94"/>
        <v>Spellathon;;;Dance;DIY;Hindi Drama;Gardening;;Indoor Games;Photography;Culinary;</v>
      </c>
      <c r="U650" t="str">
        <f t="shared" si="99"/>
        <v>Spellathon;Dance;DIY;Hindi Drama;Gardening;Indoor Games;Photography;Culinary;</v>
      </c>
      <c r="V650" t="str">
        <f t="shared" si="95"/>
        <v>Quiz;Public Speaking;Film Making;Spellathon;Dance;DIY;Hindi Drama;Gardening;Indoor Games;Photography;Culinary;</v>
      </c>
      <c r="W650" t="str">
        <f t="shared" si="96"/>
        <v>Quiz;Public Speaking;Film Making;Spellathon;Dance;DIY;Hindi Drama;Gardening;Indoor Games;Photography;Culinary;</v>
      </c>
    </row>
    <row r="651" spans="1:23" x14ac:dyDescent="0.2">
      <c r="A651" s="2">
        <f t="shared" si="97"/>
        <v>650</v>
      </c>
      <c r="B651" s="1" t="s">
        <v>23</v>
      </c>
      <c r="C651" s="2" t="s">
        <v>1080</v>
      </c>
      <c r="D651" s="2" t="s">
        <v>210</v>
      </c>
      <c r="E651" s="2" t="s">
        <v>536</v>
      </c>
      <c r="F651" s="2" t="s">
        <v>18</v>
      </c>
      <c r="G651" s="2" t="s">
        <v>14</v>
      </c>
      <c r="H651" s="2" t="s">
        <v>23</v>
      </c>
      <c r="I651" s="2" t="s">
        <v>35</v>
      </c>
      <c r="J651" s="2" t="s">
        <v>24</v>
      </c>
      <c r="L651" t="str">
        <f t="shared" si="98"/>
        <v>Nikash Nair</v>
      </c>
      <c r="M651" t="str">
        <f t="shared" si="92"/>
        <v>Discoverers</v>
      </c>
      <c r="N651" t="str">
        <f t="shared" si="93"/>
        <v>9 IGCSE C</v>
      </c>
      <c r="O651" t="str">
        <f t="shared" si="91"/>
        <v>Quiz;Indoor Games;Public Speaking;</v>
      </c>
      <c r="P651" s="12" t="s">
        <v>23</v>
      </c>
      <c r="Q651" t="s">
        <v>35</v>
      </c>
      <c r="R651" t="s">
        <v>24</v>
      </c>
      <c r="S651" t="s">
        <v>1112</v>
      </c>
      <c r="T651" t="str">
        <f t="shared" si="94"/>
        <v>Spellathon;;Film Making;Dance;DIY;Hindi Drama;Gardening;;;Photography;Culinary;</v>
      </c>
      <c r="U651" t="str">
        <f t="shared" si="99"/>
        <v>Spellathon;Film Making;Dance;DIY;Hindi Drama;Gardening;Photography;Culinary;</v>
      </c>
      <c r="V651" t="str">
        <f t="shared" si="95"/>
        <v>Quiz;Indoor Games;Public Speaking;Spellathon;Film Making;Dance;DIY;Hindi Drama;Gardening;Photography;Culinary;</v>
      </c>
      <c r="W651" t="str">
        <f t="shared" si="96"/>
        <v>Quiz;Indoor Games;Public Speaking;Spellathon;Film Making;Dance;DIY;Hindi Drama;Gardening;Photography;Culinary;</v>
      </c>
    </row>
    <row r="652" spans="1:23" x14ac:dyDescent="0.2">
      <c r="A652" s="2">
        <f t="shared" si="97"/>
        <v>651</v>
      </c>
      <c r="B652" s="1" t="s">
        <v>23</v>
      </c>
      <c r="C652" s="2" t="s">
        <v>1081</v>
      </c>
      <c r="D652" s="2" t="s">
        <v>274</v>
      </c>
      <c r="E652" s="2" t="s">
        <v>536</v>
      </c>
      <c r="F652" s="2" t="s">
        <v>13</v>
      </c>
      <c r="G652" s="2" t="s">
        <v>22</v>
      </c>
      <c r="H652" s="2" t="s">
        <v>23</v>
      </c>
      <c r="I652" s="2" t="s">
        <v>24</v>
      </c>
      <c r="J652" s="2" t="s">
        <v>35</v>
      </c>
      <c r="L652" t="str">
        <f t="shared" si="98"/>
        <v>Om  Krishna</v>
      </c>
      <c r="M652" t="str">
        <f t="shared" si="92"/>
        <v>Voyagers</v>
      </c>
      <c r="N652" t="str">
        <f t="shared" si="93"/>
        <v>9 IGCSE D</v>
      </c>
      <c r="O652" t="str">
        <f t="shared" si="91"/>
        <v>Quiz;Public Speaking;Indoor Games;</v>
      </c>
      <c r="P652" s="12" t="s">
        <v>23</v>
      </c>
      <c r="Q652" t="s">
        <v>24</v>
      </c>
      <c r="R652" t="s">
        <v>35</v>
      </c>
      <c r="S652" t="s">
        <v>1112</v>
      </c>
      <c r="T652" t="str">
        <f t="shared" si="94"/>
        <v>Spellathon;;Film Making;Dance;DIY;Hindi Drama;Gardening;;;Photography;Culinary;</v>
      </c>
      <c r="U652" t="str">
        <f t="shared" si="99"/>
        <v>Spellathon;Film Making;Dance;DIY;Hindi Drama;Gardening;Photography;Culinary;</v>
      </c>
      <c r="V652" t="str">
        <f t="shared" si="95"/>
        <v>Quiz;Public Speaking;Indoor Games;Spellathon;Film Making;Dance;DIY;Hindi Drama;Gardening;Photography;Culinary;</v>
      </c>
      <c r="W652" t="str">
        <f t="shared" si="96"/>
        <v>Quiz;Public Speaking;Indoor Games;Spellathon;Film Making;Dance;DIY;Hindi Drama;Gardening;Photography;Culinary;</v>
      </c>
    </row>
    <row r="653" spans="1:23" x14ac:dyDescent="0.2">
      <c r="A653" s="2">
        <f t="shared" si="97"/>
        <v>652</v>
      </c>
      <c r="B653" s="1" t="s">
        <v>23</v>
      </c>
      <c r="C653" s="2" t="s">
        <v>1085</v>
      </c>
      <c r="D653" s="2" t="s">
        <v>888</v>
      </c>
      <c r="E653" s="2" t="s">
        <v>536</v>
      </c>
      <c r="F653" s="2" t="s">
        <v>18</v>
      </c>
      <c r="G653" s="2" t="s">
        <v>27</v>
      </c>
      <c r="H653" s="2" t="s">
        <v>23</v>
      </c>
      <c r="I653" s="2" t="s">
        <v>24</v>
      </c>
      <c r="J653" s="2" t="s">
        <v>28</v>
      </c>
      <c r="L653" t="str">
        <f t="shared" si="98"/>
        <v>Rishima Cheepala</v>
      </c>
      <c r="M653" t="str">
        <f t="shared" si="92"/>
        <v>Pioneers</v>
      </c>
      <c r="N653" t="str">
        <f t="shared" si="93"/>
        <v>9 IGCSE C</v>
      </c>
      <c r="O653" t="str">
        <f t="shared" si="91"/>
        <v>Quiz;Public Speaking;Dance;</v>
      </c>
      <c r="P653" s="12" t="s">
        <v>23</v>
      </c>
      <c r="Q653" t="s">
        <v>24</v>
      </c>
      <c r="R653" t="s">
        <v>28</v>
      </c>
      <c r="S653" t="s">
        <v>1112</v>
      </c>
      <c r="T653" t="str">
        <f t="shared" si="94"/>
        <v>Spellathon;;Film Making;;DIY;Hindi Drama;Gardening;;Indoor Games;Photography;Culinary;</v>
      </c>
      <c r="U653" t="str">
        <f t="shared" si="99"/>
        <v>Spellathon;Film Making;DIY;Hindi Drama;Gardening;Indoor Games;Photography;Culinary;</v>
      </c>
      <c r="V653" t="str">
        <f t="shared" si="95"/>
        <v>Quiz;Public Speaking;Dance;Spellathon;Film Making;DIY;Hindi Drama;Gardening;Indoor Games;Photography;Culinary;</v>
      </c>
      <c r="W653" t="str">
        <f t="shared" si="96"/>
        <v>Quiz;Public Speaking;Dance;Spellathon;Film Making;DIY;Hindi Drama;Gardening;Indoor Games;Photography;Culinary;</v>
      </c>
    </row>
    <row r="654" spans="1:23" x14ac:dyDescent="0.2">
      <c r="A654" s="2">
        <f t="shared" si="97"/>
        <v>653</v>
      </c>
      <c r="B654" s="1" t="s">
        <v>23</v>
      </c>
      <c r="C654" s="2" t="s">
        <v>1090</v>
      </c>
      <c r="D654" s="2" t="s">
        <v>1091</v>
      </c>
      <c r="E654" s="2" t="s">
        <v>536</v>
      </c>
      <c r="F654" s="2" t="s">
        <v>13</v>
      </c>
      <c r="G654" s="2" t="s">
        <v>43</v>
      </c>
      <c r="H654" s="2" t="s">
        <v>23</v>
      </c>
      <c r="I654" s="2" t="s">
        <v>24</v>
      </c>
      <c r="J654" s="2" t="s">
        <v>35</v>
      </c>
      <c r="L654" t="str">
        <f t="shared" si="98"/>
        <v>Shourya rathod</v>
      </c>
      <c r="M654" t="str">
        <f t="shared" si="92"/>
        <v>Explorers</v>
      </c>
      <c r="N654" t="str">
        <f t="shared" si="93"/>
        <v>9 IGCSE D</v>
      </c>
      <c r="O654" t="str">
        <f t="shared" si="91"/>
        <v>Quiz;Public Speaking;Indoor Games;</v>
      </c>
      <c r="P654" s="12" t="s">
        <v>23</v>
      </c>
      <c r="Q654" t="s">
        <v>24</v>
      </c>
      <c r="R654" t="s">
        <v>35</v>
      </c>
      <c r="S654" t="s">
        <v>1112</v>
      </c>
      <c r="T654" t="str">
        <f t="shared" si="94"/>
        <v>Spellathon;;Film Making;Dance;DIY;Hindi Drama;Gardening;;;Photography;Culinary;</v>
      </c>
      <c r="U654" t="str">
        <f t="shared" si="99"/>
        <v>Spellathon;Film Making;Dance;DIY;Hindi Drama;Gardening;Photography;Culinary;</v>
      </c>
      <c r="V654" t="str">
        <f t="shared" si="95"/>
        <v>Quiz;Public Speaking;Indoor Games;Spellathon;Film Making;Dance;DIY;Hindi Drama;Gardening;Photography;Culinary;</v>
      </c>
      <c r="W654" t="str">
        <f t="shared" si="96"/>
        <v>Quiz;Public Speaking;Indoor Games;Spellathon;Film Making;Dance;DIY;Hindi Drama;Gardening;Photography;Culinary;</v>
      </c>
    </row>
    <row r="655" spans="1:23" x14ac:dyDescent="0.2">
      <c r="A655" s="2">
        <f t="shared" si="97"/>
        <v>654</v>
      </c>
      <c r="B655" s="1" t="s">
        <v>23</v>
      </c>
      <c r="C655" s="2" t="s">
        <v>1094</v>
      </c>
      <c r="D655" s="2" t="s">
        <v>295</v>
      </c>
      <c r="E655" s="2" t="s">
        <v>536</v>
      </c>
      <c r="F655" s="2" t="s">
        <v>31</v>
      </c>
      <c r="G655" s="2" t="s">
        <v>27</v>
      </c>
      <c r="H655" s="2" t="s">
        <v>23</v>
      </c>
      <c r="I655" s="2" t="s">
        <v>35</v>
      </c>
      <c r="J655" s="2" t="s">
        <v>24</v>
      </c>
      <c r="L655" t="str">
        <f t="shared" si="98"/>
        <v>Vivek Bhat</v>
      </c>
      <c r="M655" t="str">
        <f t="shared" si="92"/>
        <v>Pioneers</v>
      </c>
      <c r="N655" t="str">
        <f t="shared" si="93"/>
        <v>9 IGCSE E</v>
      </c>
      <c r="O655" t="str">
        <f t="shared" si="91"/>
        <v>Quiz;Indoor Games;Public Speaking;</v>
      </c>
      <c r="P655" s="12" t="s">
        <v>23</v>
      </c>
      <c r="Q655" t="s">
        <v>35</v>
      </c>
      <c r="R655" t="s">
        <v>24</v>
      </c>
      <c r="S655" t="s">
        <v>1112</v>
      </c>
      <c r="T655" t="str">
        <f t="shared" si="94"/>
        <v>Spellathon;;Film Making;Dance;DIY;Hindi Drama;Gardening;;;Photography;Culinary;</v>
      </c>
      <c r="U655" t="str">
        <f t="shared" si="99"/>
        <v>Spellathon;Film Making;Dance;DIY;Hindi Drama;Gardening;Photography;Culinary;</v>
      </c>
      <c r="V655" t="str">
        <f t="shared" si="95"/>
        <v>Quiz;Indoor Games;Public Speaking;Spellathon;Film Making;Dance;DIY;Hindi Drama;Gardening;Photography;Culinary;</v>
      </c>
      <c r="W655" t="str">
        <f t="shared" si="96"/>
        <v>Quiz;Indoor Games;Public Speaking;Spellathon;Film Making;Dance;DIY;Hindi Drama;Gardening;Photography;Culinary;</v>
      </c>
    </row>
    <row r="656" spans="1:23" x14ac:dyDescent="0.2">
      <c r="A656" s="2">
        <f t="shared" si="97"/>
        <v>655</v>
      </c>
      <c r="B656" s="1" t="s">
        <v>23</v>
      </c>
      <c r="C656" s="2" t="s">
        <v>1095</v>
      </c>
      <c r="D656" s="2" t="s">
        <v>1096</v>
      </c>
      <c r="E656" s="2" t="s">
        <v>536</v>
      </c>
      <c r="F656" s="2" t="s">
        <v>13</v>
      </c>
      <c r="G656" s="2" t="s">
        <v>14</v>
      </c>
      <c r="H656" s="2" t="s">
        <v>23</v>
      </c>
      <c r="I656" s="2" t="s">
        <v>24</v>
      </c>
      <c r="J656" s="2" t="s">
        <v>543</v>
      </c>
      <c r="L656" t="str">
        <f t="shared" si="98"/>
        <v>Yogansh  Phadke</v>
      </c>
      <c r="M656" t="str">
        <f t="shared" si="92"/>
        <v>Discoverers</v>
      </c>
      <c r="N656" t="str">
        <f t="shared" si="93"/>
        <v>9 IGCSE D</v>
      </c>
      <c r="O656" t="str">
        <f t="shared" si="91"/>
        <v>Quiz;Public Speaking;Film Making;</v>
      </c>
      <c r="P656" s="12" t="s">
        <v>23</v>
      </c>
      <c r="Q656" t="s">
        <v>24</v>
      </c>
      <c r="R656" t="s">
        <v>543</v>
      </c>
      <c r="S656" t="s">
        <v>1112</v>
      </c>
      <c r="T656" t="str">
        <f t="shared" si="94"/>
        <v>Spellathon;;;Dance;DIY;Hindi Drama;Gardening;;Indoor Games;Photography;Culinary;</v>
      </c>
      <c r="U656" t="str">
        <f t="shared" si="99"/>
        <v>Spellathon;Dance;DIY;Hindi Drama;Gardening;Indoor Games;Photography;Culinary;</v>
      </c>
      <c r="V656" t="str">
        <f t="shared" si="95"/>
        <v>Quiz;Public Speaking;Film Making;Spellathon;Dance;DIY;Hindi Drama;Gardening;Indoor Games;Photography;Culinary;</v>
      </c>
      <c r="W656" t="str">
        <f t="shared" si="96"/>
        <v>Quiz;Public Speaking;Film Making;Spellathon;Dance;DIY;Hindi Drama;Gardening;Indoor Games;Photography;Culinary;</v>
      </c>
    </row>
    <row r="657" spans="1:23" x14ac:dyDescent="0.2">
      <c r="A657" s="2">
        <f t="shared" si="97"/>
        <v>656</v>
      </c>
      <c r="B657" s="1" t="s">
        <v>23</v>
      </c>
      <c r="C657" s="2" t="s">
        <v>1097</v>
      </c>
      <c r="D657" s="2" t="s">
        <v>1098</v>
      </c>
      <c r="E657" s="2" t="s">
        <v>536</v>
      </c>
      <c r="F657" s="2" t="s">
        <v>46</v>
      </c>
      <c r="G657" s="2" t="s">
        <v>27</v>
      </c>
      <c r="H657" s="2" t="s">
        <v>23</v>
      </c>
      <c r="I657" s="2" t="s">
        <v>534</v>
      </c>
      <c r="J657" s="2" t="s">
        <v>543</v>
      </c>
      <c r="L657" t="str">
        <f t="shared" si="98"/>
        <v>Yohaan Master</v>
      </c>
      <c r="M657" t="str">
        <f t="shared" si="92"/>
        <v>Pioneers</v>
      </c>
      <c r="N657" t="str">
        <f t="shared" si="93"/>
        <v>9 IGCSE B</v>
      </c>
      <c r="O657" t="str">
        <f t="shared" si="91"/>
        <v>Quiz;Photography;Film Making;</v>
      </c>
      <c r="P657" s="12" t="s">
        <v>23</v>
      </c>
      <c r="Q657" t="s">
        <v>534</v>
      </c>
      <c r="R657" t="s">
        <v>543</v>
      </c>
      <c r="S657" t="s">
        <v>1112</v>
      </c>
      <c r="T657" t="str">
        <f t="shared" si="94"/>
        <v>Spellathon;;;Dance;DIY;Hindi Drama;Gardening;Public Speaking;Indoor Games;;Culinary;</v>
      </c>
      <c r="U657" t="str">
        <f t="shared" si="99"/>
        <v>Spellathon;Dance;DIY;Hindi Drama;Gardening;Public Speaking;Indoor Games;Culinary;</v>
      </c>
      <c r="V657" t="str">
        <f t="shared" si="95"/>
        <v>Quiz;Photography;Film Making;Spellathon;Dance;DIY;Hindi Drama;Gardening;Public Speaking;Indoor Games;Culinary;</v>
      </c>
      <c r="W657" t="str">
        <f t="shared" si="96"/>
        <v>Quiz;Photography;Film Making;Spellathon;Dance;DIY;Hindi Drama;Gardening;Public Speaking;Indoor Games;Culinary;</v>
      </c>
    </row>
    <row r="658" spans="1:23" x14ac:dyDescent="0.2">
      <c r="A658" s="2">
        <f t="shared" si="97"/>
        <v>657</v>
      </c>
      <c r="B658" s="2" t="s">
        <v>1101</v>
      </c>
      <c r="C658" s="2" t="s">
        <v>1102</v>
      </c>
      <c r="D658" s="2" t="s">
        <v>1103</v>
      </c>
      <c r="E658" s="2" t="s">
        <v>536</v>
      </c>
      <c r="F658" s="2" t="s">
        <v>18</v>
      </c>
      <c r="G658" s="2" t="s">
        <v>43</v>
      </c>
      <c r="H658" s="2" t="s">
        <v>1101</v>
      </c>
      <c r="I658" s="2" t="s">
        <v>28</v>
      </c>
      <c r="J658" s="2" t="s">
        <v>40</v>
      </c>
      <c r="L658" t="str">
        <f t="shared" si="98"/>
        <v>Divyadarshini  Lakshminarayanan</v>
      </c>
      <c r="M658" t="str">
        <f t="shared" si="92"/>
        <v>Explorers</v>
      </c>
      <c r="N658" t="str">
        <f t="shared" si="93"/>
        <v>9 IGCSE C</v>
      </c>
      <c r="O658" t="str">
        <f t="shared" si="91"/>
        <v>Tamil;Dance;DIY;</v>
      </c>
      <c r="P658" s="12" t="s">
        <v>28</v>
      </c>
      <c r="Q658" t="s">
        <v>40</v>
      </c>
      <c r="R658" t="s">
        <v>47</v>
      </c>
      <c r="S658" t="s">
        <v>1112</v>
      </c>
      <c r="T658" t="str">
        <f t="shared" si="94"/>
        <v>;Quiz;Film Making;;;Hindi Drama;Gardening;Public Speaking;Indoor Games;Photography;Culinary;</v>
      </c>
      <c r="U658" t="str">
        <f t="shared" si="99"/>
        <v>;Quiz;Film Making;Hindi Drama;Gardening;Public Speaking;Indoor Games;Photography;Culinary;</v>
      </c>
      <c r="V658" t="s">
        <v>1114</v>
      </c>
      <c r="W658" t="str">
        <f t="shared" si="96"/>
        <v>Dance;DIY;Spellathon;Quiz;Film Making;Hindi Drama;Gardening;Public Speaking;Indoor Games;Photography;Culinary;</v>
      </c>
    </row>
    <row r="659" spans="1:23" x14ac:dyDescent="0.2">
      <c r="A659" s="2">
        <f t="shared" si="97"/>
        <v>658</v>
      </c>
      <c r="B659" s="2" t="s">
        <v>28</v>
      </c>
      <c r="C659" s="2" t="s">
        <v>1104</v>
      </c>
      <c r="D659" s="2" t="s">
        <v>1105</v>
      </c>
      <c r="E659" s="2" t="s">
        <v>536</v>
      </c>
      <c r="F659" s="2" t="s">
        <v>31</v>
      </c>
      <c r="G659" s="2" t="s">
        <v>43</v>
      </c>
      <c r="H659" s="2" t="s">
        <v>1101</v>
      </c>
      <c r="I659" s="2" t="s">
        <v>24</v>
      </c>
      <c r="J659" s="2" t="s">
        <v>78</v>
      </c>
      <c r="L659" t="str">
        <f t="shared" si="98"/>
        <v>Nehalya  Sivakumar</v>
      </c>
      <c r="M659" t="str">
        <f t="shared" si="92"/>
        <v>Explorers</v>
      </c>
      <c r="N659" t="str">
        <f t="shared" si="93"/>
        <v>9 IGCSE E</v>
      </c>
      <c r="O659" t="str">
        <f t="shared" si="91"/>
        <v>Tamil;Public Speaking;Gardening;</v>
      </c>
      <c r="P659" s="12" t="s">
        <v>24</v>
      </c>
      <c r="Q659" t="s">
        <v>78</v>
      </c>
      <c r="R659" t="s">
        <v>47</v>
      </c>
      <c r="S659" t="s">
        <v>1112</v>
      </c>
      <c r="T659" t="str">
        <f t="shared" si="94"/>
        <v>;Quiz;Film Making;Dance;DIY;Hindi Drama;;;Indoor Games;Photography;Culinary;</v>
      </c>
      <c r="U659" t="str">
        <f t="shared" si="99"/>
        <v>;Quiz;Film Making;Dance;DIY;Hindi Drama;Indoor Games;Photography;Culinary;</v>
      </c>
      <c r="V659" t="s">
        <v>1115</v>
      </c>
      <c r="W659" t="str">
        <f t="shared" si="96"/>
        <v>Public Speaking;Gardening;Spellathon;Quiz;Film Making;Dance;DIY;Hindi Drama;Indoor Games;Photography;Culinary;</v>
      </c>
    </row>
  </sheetData>
  <autoFilter ref="A1:J659" xr:uid="{C0E440EE-D774-4D83-8A76-21732EC0136A}">
    <sortState xmlns:xlrd2="http://schemas.microsoft.com/office/spreadsheetml/2017/richdata2" ref="A3:J617">
      <sortCondition ref="G1:G659"/>
    </sortState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Cardin Neha</dc:creator>
  <cp:keywords/>
  <dc:description/>
  <cp:lastModifiedBy>Devam Jain</cp:lastModifiedBy>
  <cp:revision/>
  <dcterms:created xsi:type="dcterms:W3CDTF">2021-05-03T05:30:43Z</dcterms:created>
  <dcterms:modified xsi:type="dcterms:W3CDTF">2022-01-17T10:55:40Z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