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eine Ablage\Sciencedays\2023\PCBMotorV3\production_files\"/>
    </mc:Choice>
  </mc:AlternateContent>
  <xr:revisionPtr revIDLastSave="0" documentId="13_ncr:1_{8F40C5F8-37F4-4695-9ECF-E58EA8E8AE8C}" xr6:coauthVersionLast="47" xr6:coauthVersionMax="47" xr10:uidLastSave="{00000000-0000-0000-0000-000000000000}"/>
  <bookViews>
    <workbookView xWindow="47110" yWindow="3680" windowWidth="28800" windowHeight="14560" xr2:uid="{81B2468C-03A4-4B83-BF08-AA74CFCA1F6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F3" i="1"/>
  <c r="F20" i="1" s="1"/>
  <c r="F4" i="1"/>
  <c r="F5" i="1"/>
  <c r="F6" i="1"/>
  <c r="F7" i="1"/>
  <c r="F8" i="1"/>
  <c r="F9" i="1"/>
  <c r="F2" i="1"/>
</calcChain>
</file>

<file path=xl/sharedStrings.xml><?xml version="1.0" encoding="utf-8"?>
<sst xmlns="http://schemas.openxmlformats.org/spreadsheetml/2006/main" count="39" uniqueCount="32">
  <si>
    <t>C1</t>
  </si>
  <si>
    <t>C_Disc_D7.5mm_W2.5mm_P5.00mm</t>
  </si>
  <si>
    <t>1u</t>
  </si>
  <si>
    <t>Designator</t>
  </si>
  <si>
    <t>Footprint</t>
  </si>
  <si>
    <t>Quantity</t>
  </si>
  <si>
    <t>Value</t>
  </si>
  <si>
    <t>C2, C3, C4</t>
  </si>
  <si>
    <t>10n</t>
  </si>
  <si>
    <t>Q1, Q2, Q3, Q4, Q5, Q6</t>
  </si>
  <si>
    <t>TO-92</t>
  </si>
  <si>
    <t>2N7000</t>
  </si>
  <si>
    <t>R1, R2, R3</t>
  </si>
  <si>
    <t>R_Axial_DIN0207_L6.3mm_D2.5mm_P12.5mm_Horizontal</t>
  </si>
  <si>
    <t>10k</t>
  </si>
  <si>
    <t>R4, R5, R6</t>
  </si>
  <si>
    <t>5.1k</t>
  </si>
  <si>
    <t>R7</t>
  </si>
  <si>
    <t>1k</t>
  </si>
  <si>
    <t>U1</t>
  </si>
  <si>
    <t>AP7384-33V</t>
  </si>
  <si>
    <t>Cost per piece</t>
  </si>
  <si>
    <t>Magnet</t>
  </si>
  <si>
    <t>Total Cost</t>
  </si>
  <si>
    <t>Total:</t>
  </si>
  <si>
    <t>https://de.aliexpress.com/item/1005001458691986.html?spm=a2g0o.productlist.main.11.23ea6959CeePYN&amp;algo_pvid=5094ba3e-3b46-4428-80e7-808e1dc92af1&amp;algo_exp_id=5094ba3e-3b46-4428-80e7-808e1dc92af1-5&amp;pdp_npi=3%40dis%21EUR%211.57%211.41%21%21%211.68%21%21%402132a25516906682368125409e102d%2112000016194584286%21sea%21DE%211712041165&amp;curPageLogUid=zxzx5cIOwDQW</t>
  </si>
  <si>
    <t>PCB Spacer</t>
  </si>
  <si>
    <t>https://de.aliexpress.com/item/1005004734295187.html?spm=a2g0o.productlist.main.25.7e5e28612FGeGt&amp;algo_pvid=336d24d2-4d16-4c57-9420-2d59897bcd61&amp;algo_exp_id=336d24d2-4d16-4c57-9420-2d59897bcd61-12&amp;pdp_npi=3%40dis%21EUR%2114.30%2110.15%21%21%2115.34%21%21%402132a25516906680801834563e102d%2112000030279357854%21sea%21DE%211712041165&amp;curPageLogUid=9FDWB8cPhNI2</t>
  </si>
  <si>
    <t>https://de.aliexpress.com/item/1005004052861676.html?spm=a2g0o.cart.0.0.7c224ae4msOWJS&amp;mp=1&amp;gatewayAdapt=glo2deu</t>
  </si>
  <si>
    <t>https://de.aliexpress.com/item/1005004492291271.html?spm=a2g0o.cart.0.0.7c224ae4msOWJS&amp;mp=1&amp;gatewayAdapt=glo2deu</t>
  </si>
  <si>
    <t>https://de.aliexpress.com/item/1005002849812340.html?spm=a2g0o.cart.0.0.7c224ae4msOWJS&amp;mp=1&amp;gatewayAdapt=glo2deu</t>
  </si>
  <si>
    <t>https://de.aliexpress.com/item/1005001859842797.html?spm=a2g0o.productlist.main.5.41fa56585zN0kS&amp;algo_pvid=e2658626-0810-4b59-a1e6-ef6fb197cb23&amp;algo_exp_id=e2658626-0810-4b59-a1e6-ef6fb197cb23-2&amp;pdp_npi=3%40dis%21EUR%215.42%212.7%21%21%215.81%21%21%40211b88f116906687241924131e4cb9%2112000017886459091%21sea%21DE%211712041165&amp;curPageLogUid=THt7Ze4M6X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</si>
</sst>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  <xf numFmtId="0" fontId="0" fillId="0" borderId="2" xfId="0" applyBorder="1"/>
    <xf numFmtId="0" fontId="1" fillId="2" borderId="0" xfId="0" applyFont="1" applyFill="1"/>
    <xf numFmtId="0" fontId="2" fillId="0" borderId="0" xfId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e.aliexpress.com/item/1005004734295187.html?spm=a2g0o.productlist.main.25.7e5e28612FGeGt&amp;algo_pvid=336d24d2-4d16-4c57-9420-2d59897bcd61&amp;algo_exp_id=336d24d2-4d16-4c57-9420-2d59897bcd61-12&amp;pdp_npi=3%40dis%21EUR%2114.30%2110.15%21%21%2115.34%21%21%402132a25516906680801834563e102d%2112000030279357854%21sea%21DE%211712041165&amp;curPageLogUid=9FDWB8cPhNI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ACD16-9E1D-4B67-A9F7-0E73527C7B58}">
  <dimension ref="A1:I20"/>
  <sheetViews>
    <sheetView tabSelected="1" workbookViewId="0">
      <selection activeCell="I9" sqref="I9"/>
    </sheetView>
  </sheetViews>
  <sheetFormatPr baseColWidth="10" defaultRowHeight="14.5" x14ac:dyDescent="0.35"/>
  <cols>
    <col min="5" max="5" width="12.6328125" bestFit="1" customWidth="1"/>
  </cols>
  <sheetData>
    <row r="1" spans="1:9" x14ac:dyDescent="0.35">
      <c r="A1" s="1" t="s">
        <v>3</v>
      </c>
      <c r="B1" s="2" t="s">
        <v>4</v>
      </c>
      <c r="C1" s="2" t="s">
        <v>5</v>
      </c>
      <c r="D1" s="2" t="s">
        <v>6</v>
      </c>
      <c r="E1" s="3" t="s">
        <v>21</v>
      </c>
      <c r="F1" s="8" t="s">
        <v>23</v>
      </c>
    </row>
    <row r="2" spans="1:9" x14ac:dyDescent="0.35">
      <c r="A2" s="6" t="s">
        <v>0</v>
      </c>
      <c r="B2" s="7" t="s">
        <v>1</v>
      </c>
      <c r="C2" s="7">
        <v>1</v>
      </c>
      <c r="D2" s="7" t="s">
        <v>2</v>
      </c>
      <c r="E2" s="6">
        <v>0.02</v>
      </c>
      <c r="F2" s="7">
        <f>C2*E2</f>
        <v>0.02</v>
      </c>
      <c r="G2" s="7"/>
      <c r="I2" t="s">
        <v>29</v>
      </c>
    </row>
    <row r="3" spans="1:9" x14ac:dyDescent="0.35">
      <c r="A3" s="4" t="s">
        <v>7</v>
      </c>
      <c r="B3" s="5" t="s">
        <v>1</v>
      </c>
      <c r="C3" s="5">
        <v>3</v>
      </c>
      <c r="D3" s="5" t="s">
        <v>8</v>
      </c>
      <c r="E3" s="4">
        <v>0.02</v>
      </c>
      <c r="F3" s="5">
        <f t="shared" ref="F3:F10" si="0">C3*E3</f>
        <v>0.06</v>
      </c>
      <c r="G3" s="5"/>
      <c r="I3" t="s">
        <v>29</v>
      </c>
    </row>
    <row r="4" spans="1:9" x14ac:dyDescent="0.35">
      <c r="A4" s="6" t="s">
        <v>9</v>
      </c>
      <c r="B4" s="7" t="s">
        <v>10</v>
      </c>
      <c r="C4" s="7">
        <v>6</v>
      </c>
      <c r="D4" s="7" t="s">
        <v>11</v>
      </c>
      <c r="E4" s="6">
        <v>0.04</v>
      </c>
      <c r="F4" s="7">
        <f t="shared" si="0"/>
        <v>0.24</v>
      </c>
      <c r="G4" s="7"/>
      <c r="I4" t="s">
        <v>31</v>
      </c>
    </row>
    <row r="5" spans="1:9" x14ac:dyDescent="0.35">
      <c r="A5" s="4" t="s">
        <v>12</v>
      </c>
      <c r="B5" s="5" t="s">
        <v>13</v>
      </c>
      <c r="C5" s="5">
        <v>3</v>
      </c>
      <c r="D5" s="5" t="s">
        <v>14</v>
      </c>
      <c r="E5" s="4">
        <v>0.01</v>
      </c>
      <c r="F5" s="5">
        <f t="shared" si="0"/>
        <v>0.03</v>
      </c>
      <c r="G5" s="5"/>
      <c r="I5" t="s">
        <v>30</v>
      </c>
    </row>
    <row r="6" spans="1:9" x14ac:dyDescent="0.35">
      <c r="A6" s="6" t="s">
        <v>15</v>
      </c>
      <c r="B6" s="7" t="s">
        <v>13</v>
      </c>
      <c r="C6" s="7">
        <v>3</v>
      </c>
      <c r="D6" s="7" t="s">
        <v>16</v>
      </c>
      <c r="E6" s="6">
        <v>0.01</v>
      </c>
      <c r="F6" s="7">
        <f t="shared" si="0"/>
        <v>0.03</v>
      </c>
      <c r="G6" s="7"/>
      <c r="I6" t="s">
        <v>30</v>
      </c>
    </row>
    <row r="7" spans="1:9" x14ac:dyDescent="0.35">
      <c r="A7" s="4" t="s">
        <v>17</v>
      </c>
      <c r="B7" s="5" t="s">
        <v>13</v>
      </c>
      <c r="C7" s="5">
        <v>1</v>
      </c>
      <c r="D7" s="5" t="s">
        <v>18</v>
      </c>
      <c r="E7" s="4">
        <v>0.01</v>
      </c>
      <c r="F7" s="5">
        <f t="shared" si="0"/>
        <v>0.01</v>
      </c>
      <c r="G7" s="5"/>
      <c r="I7" t="s">
        <v>30</v>
      </c>
    </row>
    <row r="8" spans="1:9" x14ac:dyDescent="0.35">
      <c r="A8" s="6" t="s">
        <v>19</v>
      </c>
      <c r="B8" s="7" t="s">
        <v>10</v>
      </c>
      <c r="C8" s="7">
        <v>1</v>
      </c>
      <c r="D8" s="7" t="s">
        <v>20</v>
      </c>
      <c r="E8" s="6">
        <v>0.15</v>
      </c>
      <c r="F8" s="7">
        <f t="shared" si="0"/>
        <v>0.15</v>
      </c>
      <c r="G8" s="7"/>
      <c r="I8" s="9" t="s">
        <v>27</v>
      </c>
    </row>
    <row r="9" spans="1:9" x14ac:dyDescent="0.35">
      <c r="A9" s="4"/>
      <c r="B9" s="5" t="s">
        <v>22</v>
      </c>
      <c r="C9" s="5">
        <v>8</v>
      </c>
      <c r="D9" s="5"/>
      <c r="E9" s="4">
        <v>0.05</v>
      </c>
      <c r="F9" s="5">
        <f t="shared" si="0"/>
        <v>0.4</v>
      </c>
      <c r="G9" s="5"/>
      <c r="I9" t="s">
        <v>28</v>
      </c>
    </row>
    <row r="10" spans="1:9" x14ac:dyDescent="0.35">
      <c r="A10" s="6"/>
      <c r="B10" s="7" t="s">
        <v>26</v>
      </c>
      <c r="C10" s="7">
        <v>4</v>
      </c>
      <c r="D10" s="7"/>
      <c r="E10" s="6">
        <v>0.14000000000000001</v>
      </c>
      <c r="F10" s="7">
        <f t="shared" si="0"/>
        <v>0.56000000000000005</v>
      </c>
      <c r="G10" s="7"/>
      <c r="I10" t="s">
        <v>25</v>
      </c>
    </row>
    <row r="11" spans="1:9" x14ac:dyDescent="0.35">
      <c r="A11" s="4"/>
      <c r="B11" s="5"/>
      <c r="C11" s="5"/>
      <c r="D11" s="5"/>
      <c r="E11" s="4"/>
      <c r="F11" s="5"/>
      <c r="G11" s="5"/>
    </row>
    <row r="12" spans="1:9" x14ac:dyDescent="0.35">
      <c r="A12" s="6"/>
      <c r="B12" s="7"/>
      <c r="C12" s="7"/>
      <c r="D12" s="7"/>
      <c r="E12" s="6"/>
      <c r="F12" s="7"/>
      <c r="G12" s="7"/>
    </row>
    <row r="20" spans="5:6" x14ac:dyDescent="0.35">
      <c r="E20" t="s">
        <v>24</v>
      </c>
      <c r="F20">
        <f>SUM(F2:F11)</f>
        <v>1.5</v>
      </c>
    </row>
  </sheetData>
  <hyperlinks>
    <hyperlink ref="I8" r:id="rId1" display="https://de.aliexpress.com/item/1005004734295187.html?spm=a2g0o.productlist.main.25.7e5e28612FGeGt&amp;algo_pvid=336d24d2-4d16-4c57-9420-2d59897bcd61&amp;algo_exp_id=336d24d2-4d16-4c57-9420-2d59897bcd61-12&amp;pdp_npi=3%40dis%21EUR%2114.30%2110.15%21%21%2115.34%21%21%402132a25516906680801834563e102d%2112000030279357854%21sea%21DE%211712041165&amp;curPageLogUid=9FDWB8cPhNI2" xr:uid="{A5AE3B06-896E-443D-B3CA-61F4DCF45FA3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Soeren</dc:creator>
  <cp:lastModifiedBy>Sören Alrutz</cp:lastModifiedBy>
  <dcterms:created xsi:type="dcterms:W3CDTF">2023-07-29T21:38:40Z</dcterms:created>
  <dcterms:modified xsi:type="dcterms:W3CDTF">2023-09-16T20:54:10Z</dcterms:modified>
</cp:coreProperties>
</file>