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2"/>
  <workbookPr defaultThemeVersion="166925"/>
  <xr:revisionPtr revIDLastSave="0" documentId="8_{701649CD-7FC1-456A-8542-6AD676BEE4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I5" i="1"/>
  <c r="L5" i="1"/>
  <c r="K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<sst xmlns="http://schemas.openxmlformats.org/spreadsheetml/2006/main" count="15" uniqueCount="9">
  <si>
    <t>ZADANIA DOMINIK KORZENIECKI</t>
  </si>
  <si>
    <t>Zadanie 3</t>
  </si>
  <si>
    <t>Zadanie 4</t>
  </si>
  <si>
    <t>Zadanie 5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</si>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</sst>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E69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44546A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0" fillId="7" borderId="7" xfId="0" applyFill="1" applyBorder="1"/>
    <xf numFmtId="167" fontId="0" fillId="10" borderId="8" xfId="0" applyNumberFormat="1" applyFill="1" applyBorder="1"/>
    <xf numFmtId="0" fontId="0" fillId="6" borderId="4" xfId="0" applyFill="1" applyBorder="1" applyAlignment="1">
      <alignment horizontal="center" vertical="center"/>
    </xf>
    <xf numFmtId="0" fontId="0" fillId="7" borderId="6" xfId="0" applyFill="1" applyBorder="1"/>
    <xf numFmtId="0" fontId="0" fillId="3" borderId="3" xfId="0" applyFill="1" applyBorder="1" applyAlignment="1">
      <alignment horizontal="center" vertical="center"/>
    </xf>
    <xf numFmtId="0" fontId="0" fillId="2" borderId="9" xfId="0" applyFill="1" applyBorder="1"/>
    <xf numFmtId="0" fontId="0" fillId="9" borderId="4" xfId="0" applyFill="1" applyBorder="1" applyAlignment="1">
      <alignment horizontal="center" vertical="center"/>
    </xf>
    <xf numFmtId="0" fontId="0" fillId="10" borderId="6" xfId="0" applyFill="1" applyBorder="1"/>
    <xf numFmtId="0" fontId="0" fillId="6" borderId="3" xfId="0" applyFill="1" applyBorder="1" applyAlignment="1">
      <alignment horizontal="center" vertical="center"/>
    </xf>
    <xf numFmtId="0" fontId="0" fillId="7" borderId="9" xfId="0" applyFill="1" applyBorder="1"/>
    <xf numFmtId="0" fontId="2" fillId="11" borderId="1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17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"/>
  <sheetViews>
    <sheetView tabSelected="1" workbookViewId="0">
      <selection activeCell="L9" sqref="L9"/>
    </sheetView>
  </sheetViews>
  <sheetFormatPr defaultRowHeight="15"/>
  <cols>
    <col min="14" max="14" width="9.28515625" bestFit="1" customWidth="1"/>
  </cols>
  <sheetData>
    <row r="1" spans="2:14">
      <c r="M1" s="1"/>
      <c r="N1" s="1"/>
    </row>
    <row r="2" spans="2:14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20"/>
    </row>
    <row r="3" spans="2:14">
      <c r="B3" s="21" t="s">
        <v>1</v>
      </c>
      <c r="C3" s="22"/>
      <c r="D3" s="22"/>
      <c r="E3" s="22"/>
      <c r="F3" s="23"/>
      <c r="G3" s="24" t="s">
        <v>2</v>
      </c>
      <c r="H3" s="25"/>
      <c r="I3" s="25"/>
      <c r="J3" s="25"/>
      <c r="K3" s="26" t="s">
        <v>3</v>
      </c>
      <c r="L3" s="27"/>
    </row>
    <row r="4" spans="2:14">
      <c r="B4" s="4" t="s">
        <v>4</v>
      </c>
      <c r="C4" s="2" t="s">
        <v>5</v>
      </c>
      <c r="D4" s="2" t="s">
        <v>6</v>
      </c>
      <c r="E4" s="2" t="s">
        <v>7</v>
      </c>
      <c r="F4" s="12" t="s">
        <v>8</v>
      </c>
      <c r="G4" s="10" t="s">
        <v>4</v>
      </c>
      <c r="H4" s="3" t="s">
        <v>5</v>
      </c>
      <c r="I4" s="3" t="s">
        <v>6</v>
      </c>
      <c r="J4" s="16" t="s">
        <v>7</v>
      </c>
      <c r="K4" s="14" t="s">
        <v>4</v>
      </c>
      <c r="L4" s="5" t="s">
        <v>5</v>
      </c>
    </row>
    <row r="5" spans="2:14">
      <c r="B5" s="6">
        <f>_xlfn.NORM.DIST(186,176,10,TRUE)</f>
        <v>0.84134474606854304</v>
      </c>
      <c r="C5" s="7">
        <f>_xlfn.NORM.DIST(166,176,10,TRUE)</f>
        <v>0.15865525393145699</v>
      </c>
      <c r="D5" s="7">
        <f>1-_xlfn.NORM.DIST(170,176,10,TRUE)</f>
        <v>0.72574688224992645</v>
      </c>
      <c r="E5" s="7">
        <f>1-_xlfn.NORM.DIST(200,176,10,TRUE)</f>
        <v>8.1975359245961554E-3</v>
      </c>
      <c r="F5" s="13">
        <f>_xlfn.NORM.DIST(174,176,10,TRUE)+(1-_xlfn.NORM.DIST(168,176,10,TRUE))-1</f>
        <v>0.20888489197750038</v>
      </c>
      <c r="G5" s="11">
        <f>1-_xlfn.NORM.DIST(75,58,10,TRUE)</f>
        <v>4.4565462758543006E-2</v>
      </c>
      <c r="H5" s="8">
        <f>_xlfn.NORM.DIST(50,58,10,TRUE)</f>
        <v>0.21185539858339661</v>
      </c>
      <c r="I5" s="8">
        <f>NORMINV(0.05,58,10)</f>
        <v>41.551463730485274</v>
      </c>
      <c r="J5" s="17">
        <f>NORMINV(0.95,58,10)</f>
        <v>74.448536269514719</v>
      </c>
      <c r="K5" s="15">
        <f>_xlfn.NORM.DIST(24,36,5,TRUE)</f>
        <v>8.1975359245961311E-3</v>
      </c>
      <c r="L5" s="9">
        <f>1-_xlfn.NORM.DIST(36,36,5,TRUE)</f>
        <v>0.5</v>
      </c>
    </row>
  </sheetData>
  <mergeCells count="4">
    <mergeCell ref="B3:F3"/>
    <mergeCell ref="K3:L3"/>
    <mergeCell ref="B2:L2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2021-12-14T20:57:20Z</dcterms:created>
  <dcterms:modified xsi:type="dcterms:W3CDTF">2021-12-14T21:21:07Z</dcterms:modified>
  <cp:category/>
  <cp:contentStatus/>
</cp:coreProperties>
</file>