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tudentutsedu.sharepoint.com/sites/Course_43019_design_in_mechanical_and_mechatronic_-4fVJuN6RM5oxU-P29-AutonomousSteeri/Shared Documents/T21 - P29 - Autonomous Steering Mechanism/Handover/Documentation/Project Management/"/>
    </mc:Choice>
  </mc:AlternateContent>
  <xr:revisionPtr revIDLastSave="202" documentId="8_{0516CC83-1314-42DF-AAE6-538CF0BA0162}" xr6:coauthVersionLast="47" xr6:coauthVersionMax="47" xr10:uidLastSave="{FE366504-1644-480D-AD06-C8695B12F4C7}"/>
  <bookViews>
    <workbookView xWindow="12710" yWindow="0" windowWidth="12980" windowHeight="15370" xr2:uid="{23EB5D5E-CD4D-41CD-A45B-E333F318E5EF}"/>
  </bookViews>
  <sheets>
    <sheet name="Scoring Matrix" sheetId="1" r:id="rId1"/>
    <sheet name="Desig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I6" i="1"/>
  <c r="I7" i="1"/>
  <c r="I8" i="1"/>
  <c r="I9" i="1"/>
  <c r="I10" i="1"/>
  <c r="I11" i="1"/>
  <c r="I12" i="1"/>
  <c r="I13" i="1"/>
  <c r="I14" i="1"/>
  <c r="I5" i="1"/>
  <c r="G6" i="1"/>
  <c r="G7" i="1"/>
  <c r="G8" i="1"/>
  <c r="G9" i="1"/>
  <c r="G11" i="1"/>
  <c r="G12" i="1"/>
  <c r="G13" i="1"/>
  <c r="G14" i="1"/>
  <c r="G5" i="1"/>
  <c r="E6" i="1"/>
  <c r="E7" i="1"/>
  <c r="E8" i="1"/>
  <c r="E9" i="1"/>
  <c r="E10" i="1"/>
  <c r="E11" i="1"/>
  <c r="E12" i="1"/>
  <c r="E13" i="1"/>
  <c r="E14" i="1"/>
  <c r="E5" i="1"/>
  <c r="H18" i="1"/>
  <c r="F18" i="1"/>
  <c r="D18" i="1"/>
  <c r="I18" i="1" l="1"/>
  <c r="E18" i="1"/>
  <c r="G18" i="1"/>
</calcChain>
</file>

<file path=xl/sharedStrings.xml><?xml version="1.0" encoding="utf-8"?>
<sst xmlns="http://schemas.openxmlformats.org/spreadsheetml/2006/main" count="82" uniqueCount="59">
  <si>
    <t>Scoring Matrix</t>
  </si>
  <si>
    <t>Design 1</t>
  </si>
  <si>
    <t>Design 2</t>
  </si>
  <si>
    <t>Design 3</t>
  </si>
  <si>
    <t>Criteria</t>
  </si>
  <si>
    <t>Related Function Requirement</t>
  </si>
  <si>
    <t>Weighting</t>
  </si>
  <si>
    <t xml:space="preserve"> Rating</t>
  </si>
  <si>
    <t>Weighted Rating</t>
  </si>
  <si>
    <t xml:space="preserve">Rating </t>
  </si>
  <si>
    <t>Performance</t>
  </si>
  <si>
    <t>R15</t>
  </si>
  <si>
    <t>Precision &amp; Accuracy</t>
  </si>
  <si>
    <t>R13, R14</t>
  </si>
  <si>
    <t xml:space="preserve">Reliability &amp; Durability </t>
  </si>
  <si>
    <t>Complexity &amp; Integration</t>
  </si>
  <si>
    <t>Cost-Effectiveness</t>
  </si>
  <si>
    <t>Maintainability</t>
  </si>
  <si>
    <t xml:space="preserve">Modularity </t>
  </si>
  <si>
    <t xml:space="preserve">Scalability &amp; Flexibility </t>
  </si>
  <si>
    <t>Safety</t>
  </si>
  <si>
    <t>Space Constraints</t>
  </si>
  <si>
    <t>Total Value</t>
  </si>
  <si>
    <t>Rating Scale</t>
  </si>
  <si>
    <t>1-Doesn't Meet Criteria</t>
  </si>
  <si>
    <t>2-Somewhat Meets Criteria</t>
  </si>
  <si>
    <t>3-Meets Criteria</t>
  </si>
  <si>
    <t>4-Excceeds Criteria</t>
  </si>
  <si>
    <t>5-Significantly Exceeds Criteria</t>
  </si>
  <si>
    <t>Criterion</t>
  </si>
  <si>
    <t>Definition</t>
  </si>
  <si>
    <t>The ability of the steering system to precisely follow the desired path and make accurate adjustments.</t>
  </si>
  <si>
    <t>The system’s ability to consistently perform under various operating conditions and resist wear and tear.</t>
  </si>
  <si>
    <t>How easy the system is to design, implement, and integrate with the rest of the vehicle, including sensors, controllers, and other hardware.</t>
  </si>
  <si>
    <t>The overall cost of the steering system, including the cost of components, manufacturing, and maintenance.</t>
  </si>
  <si>
    <t>The ease with which the system can be repaired, upgraded, or serviced.</t>
  </si>
  <si>
    <t>Built-in safety features, fail-safes, and redundancy to prevent system failures from compromising the vehicle’s performance.</t>
  </si>
  <si>
    <t>Weighting (1-5, least to most important)</t>
  </si>
  <si>
    <t>Justification</t>
  </si>
  <si>
    <t xml:space="preserve">Performance </t>
  </si>
  <si>
    <t>Meeting required torque with the most efficiency (whilst being able to overcome inertia, significantly).</t>
  </si>
  <si>
    <t>Systems rely heavily on precision, as even minor deviations can affect safety and performance</t>
  </si>
  <si>
    <t>Parts only need to function properly for a few races, not for longer periods.</t>
  </si>
  <si>
    <t>Simpler systems are easy to design, manufacture ,troubleshoot, and maintain, however, complex systems may offer better performance.</t>
  </si>
  <si>
    <t>Although it is vital to ensure the system provides good value for money, we do have access to a decent budget so it shouldn't limit our options too much.</t>
  </si>
  <si>
    <t>Rules and regulations change every year, so no point in attempting to design for future updates.</t>
  </si>
  <si>
    <t>Refer to Functional requirements.</t>
  </si>
  <si>
    <t>Delivering the calculated amount of torque without any compromise to the motor.</t>
  </si>
  <si>
    <t>A stepper motor controlled using a mechanical rotatry encoder. It would be situated towards the end of the steering column close to the rack &amp; pinion, linked by a set of gear and pulley, driven by a belt. There is no disengagement mechanism required.</t>
  </si>
  <si>
    <t>**Note: As Motors and Sensors are independent systems, they can be swapped between designs depending on our torque requirements and placement.</t>
  </si>
  <si>
    <t>Design 2 has been selected with, Design 1 only a point behind. In conclusion both systems are a viable option to prototype and implement, on the condition they adhere to FSAE rules.</t>
  </si>
  <si>
    <t>R11</t>
  </si>
  <si>
    <t>R7, R9, R12</t>
  </si>
  <si>
    <t>Insert sketches</t>
  </si>
  <si>
    <t>Ease of create a modular variant, that is compliant with FSAE rules.</t>
  </si>
  <si>
    <t>Scalability &amp; Flexibilty</t>
  </si>
  <si>
    <t>Ease of using current design to be used in future iterations.</t>
  </si>
  <si>
    <t>BRUSHED motor controlled by a rotary potentiometer (being positioned directly on the steering column). It would be situated at the top of the steering column, among the u-joints. They would be driven by a linear actuator. In the case of disengagement, there would be an idle gear for the actuator to attach to once the motor has been powered down.</t>
  </si>
  <si>
    <t>BLDC controlled using magentic rotary encoder (being positioned directly at the end of the motor shaft). It would be situated at the bottom of the floor, driven by a set of gears. In case of the disengagement mechanism that would be controlled by the motor as it is back driveable.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</si>
</sst>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"/>
      <family val="2"/>
    </font>
    <font>
      <b/>
      <sz val="20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0" fillId="0" borderId="1" xfId="0" applyBorder="1"/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5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vertical="center"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0" fillId="9" borderId="0" xfId="0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7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9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CC2F-3519-4D65-9CA5-67088D5E63A7}">
  <dimension ref="A3:I137"/>
  <sheetViews>
    <sheetView tabSelected="1" topLeftCell="A20" workbookViewId="0">
      <selection activeCell="B33" sqref="B33"/>
    </sheetView>
  </sheetViews>
  <sheetFormatPr defaultRowHeight="14.5" x14ac:dyDescent="0.35"/>
  <cols>
    <col min="1" max="1" width="26.83203125" customWidth="1"/>
    <col min="2" max="2" width="38.58203125" style="14" customWidth="1"/>
    <col min="3" max="3" width="44.08203125" style="14" customWidth="1"/>
    <col min="4" max="4" width="19.83203125" customWidth="1"/>
    <col min="5" max="5" width="22.5" customWidth="1"/>
    <col min="6" max="6" width="26.83203125" customWidth="1"/>
    <col min="7" max="7" width="19.08203125" customWidth="1"/>
    <col min="8" max="8" width="18" customWidth="1"/>
    <col min="9" max="9" width="20.58203125" customWidth="1"/>
  </cols>
  <sheetData>
    <row r="3" spans="1:9" ht="26" x14ac:dyDescent="0.35">
      <c r="A3" s="28" t="s">
        <v>0</v>
      </c>
      <c r="B3" s="28"/>
      <c r="C3" s="28"/>
      <c r="D3" s="29" t="s">
        <v>1</v>
      </c>
      <c r="E3" s="30"/>
      <c r="F3" s="31" t="s">
        <v>2</v>
      </c>
      <c r="G3" s="31"/>
      <c r="H3" s="32" t="s">
        <v>3</v>
      </c>
      <c r="I3" s="33"/>
    </row>
    <row r="4" spans="1:9" ht="16" x14ac:dyDescent="0.35">
      <c r="A4" s="1" t="s">
        <v>4</v>
      </c>
      <c r="B4" s="15" t="s">
        <v>5</v>
      </c>
      <c r="C4" s="15" t="s">
        <v>6</v>
      </c>
      <c r="D4" s="5" t="s">
        <v>7</v>
      </c>
      <c r="E4" s="5" t="s">
        <v>8</v>
      </c>
      <c r="F4" s="7" t="s">
        <v>9</v>
      </c>
      <c r="G4" s="7" t="s">
        <v>8</v>
      </c>
      <c r="H4" s="9" t="s">
        <v>7</v>
      </c>
      <c r="I4" s="9" t="s">
        <v>8</v>
      </c>
    </row>
    <row r="5" spans="1:9" ht="16" x14ac:dyDescent="0.35">
      <c r="A5" s="2" t="s">
        <v>10</v>
      </c>
      <c r="B5" s="23" t="s">
        <v>11</v>
      </c>
      <c r="C5" s="16">
        <v>5</v>
      </c>
      <c r="D5" s="6">
        <v>3</v>
      </c>
      <c r="E5" s="6">
        <f>D5*C5</f>
        <v>15</v>
      </c>
      <c r="F5" s="8">
        <v>5</v>
      </c>
      <c r="G5" s="8">
        <f>F5*C5</f>
        <v>25</v>
      </c>
      <c r="H5" s="10">
        <v>3</v>
      </c>
      <c r="I5" s="10">
        <f>H5*C5</f>
        <v>15</v>
      </c>
    </row>
    <row r="6" spans="1:9" ht="16" x14ac:dyDescent="0.35">
      <c r="A6" s="4" t="s">
        <v>12</v>
      </c>
      <c r="B6" s="23" t="s">
        <v>13</v>
      </c>
      <c r="C6" s="22">
        <v>5</v>
      </c>
      <c r="D6" s="6">
        <v>4</v>
      </c>
      <c r="E6" s="6">
        <f t="shared" ref="E6:E14" si="0">D6*C6</f>
        <v>20</v>
      </c>
      <c r="F6" s="8">
        <v>4</v>
      </c>
      <c r="G6" s="8">
        <f t="shared" ref="G6:G14" si="1">F6*C6</f>
        <v>20</v>
      </c>
      <c r="H6" s="10">
        <v>4</v>
      </c>
      <c r="I6" s="10">
        <f t="shared" ref="I6:I14" si="2">H6*C6</f>
        <v>20</v>
      </c>
    </row>
    <row r="7" spans="1:9" ht="16" x14ac:dyDescent="0.35">
      <c r="A7" s="4" t="s">
        <v>14</v>
      </c>
      <c r="B7" s="23"/>
      <c r="C7" s="22">
        <v>3</v>
      </c>
      <c r="D7" s="6">
        <v>4</v>
      </c>
      <c r="E7" s="6">
        <f t="shared" si="0"/>
        <v>12</v>
      </c>
      <c r="F7" s="8">
        <v>5</v>
      </c>
      <c r="G7" s="8">
        <f t="shared" si="1"/>
        <v>15</v>
      </c>
      <c r="H7" s="10">
        <v>4</v>
      </c>
      <c r="I7" s="10">
        <f t="shared" si="2"/>
        <v>12</v>
      </c>
    </row>
    <row r="8" spans="1:9" ht="16" x14ac:dyDescent="0.35">
      <c r="A8" s="4" t="s">
        <v>15</v>
      </c>
      <c r="B8" s="23" t="s">
        <v>51</v>
      </c>
      <c r="C8" s="22">
        <v>4</v>
      </c>
      <c r="D8" s="6">
        <v>5</v>
      </c>
      <c r="E8" s="6">
        <f t="shared" si="0"/>
        <v>20</v>
      </c>
      <c r="F8" s="8">
        <v>3</v>
      </c>
      <c r="G8" s="8">
        <f t="shared" si="1"/>
        <v>12</v>
      </c>
      <c r="H8" s="10">
        <v>3</v>
      </c>
      <c r="I8" s="10">
        <f t="shared" si="2"/>
        <v>12</v>
      </c>
    </row>
    <row r="9" spans="1:9" ht="16" x14ac:dyDescent="0.35">
      <c r="A9" s="4" t="s">
        <v>16</v>
      </c>
      <c r="B9" s="23"/>
      <c r="C9" s="22">
        <v>2</v>
      </c>
      <c r="D9" s="6">
        <v>4</v>
      </c>
      <c r="E9" s="6">
        <f t="shared" si="0"/>
        <v>8</v>
      </c>
      <c r="F9" s="8">
        <v>4</v>
      </c>
      <c r="G9" s="8">
        <f t="shared" si="1"/>
        <v>8</v>
      </c>
      <c r="H9" s="10">
        <v>4</v>
      </c>
      <c r="I9" s="10">
        <f t="shared" si="2"/>
        <v>8</v>
      </c>
    </row>
    <row r="10" spans="1:9" ht="16" x14ac:dyDescent="0.35">
      <c r="A10" s="4" t="s">
        <v>17</v>
      </c>
      <c r="B10" s="23"/>
      <c r="C10" s="22">
        <v>4</v>
      </c>
      <c r="D10" s="6">
        <v>4</v>
      </c>
      <c r="E10" s="6">
        <f t="shared" si="0"/>
        <v>16</v>
      </c>
      <c r="F10" s="8">
        <v>3</v>
      </c>
      <c r="G10" s="8">
        <f t="shared" si="1"/>
        <v>12</v>
      </c>
      <c r="H10" s="10">
        <v>4</v>
      </c>
      <c r="I10" s="10">
        <f t="shared" si="2"/>
        <v>16</v>
      </c>
    </row>
    <row r="11" spans="1:9" ht="16" x14ac:dyDescent="0.35">
      <c r="A11" s="4" t="s">
        <v>18</v>
      </c>
      <c r="B11" s="23"/>
      <c r="C11" s="22">
        <v>4</v>
      </c>
      <c r="D11" s="6"/>
      <c r="E11" s="6">
        <f t="shared" si="0"/>
        <v>0</v>
      </c>
      <c r="F11" s="8"/>
      <c r="G11" s="8">
        <f t="shared" si="1"/>
        <v>0</v>
      </c>
      <c r="H11" s="10"/>
      <c r="I11" s="10">
        <f t="shared" si="2"/>
        <v>0</v>
      </c>
    </row>
    <row r="12" spans="1:9" ht="16" x14ac:dyDescent="0.35">
      <c r="A12" s="4" t="s">
        <v>19</v>
      </c>
      <c r="B12" s="23"/>
      <c r="C12" s="22">
        <v>1</v>
      </c>
      <c r="D12" s="6"/>
      <c r="E12" s="6">
        <f t="shared" si="0"/>
        <v>0</v>
      </c>
      <c r="F12" s="8"/>
      <c r="G12" s="8">
        <f t="shared" si="1"/>
        <v>0</v>
      </c>
      <c r="H12" s="10"/>
      <c r="I12" s="10">
        <f t="shared" si="2"/>
        <v>0</v>
      </c>
    </row>
    <row r="13" spans="1:9" ht="16" x14ac:dyDescent="0.35">
      <c r="A13" s="4" t="s">
        <v>20</v>
      </c>
      <c r="B13" s="23" t="s">
        <v>52</v>
      </c>
      <c r="C13" s="22">
        <v>4</v>
      </c>
      <c r="D13" s="6"/>
      <c r="E13" s="6">
        <f t="shared" si="0"/>
        <v>0</v>
      </c>
      <c r="F13" s="8"/>
      <c r="G13" s="8">
        <f t="shared" si="1"/>
        <v>0</v>
      </c>
      <c r="H13" s="10"/>
      <c r="I13" s="10">
        <f t="shared" si="2"/>
        <v>0</v>
      </c>
    </row>
    <row r="14" spans="1:9" ht="16" x14ac:dyDescent="0.35">
      <c r="A14" s="4" t="s">
        <v>21</v>
      </c>
      <c r="B14" s="23"/>
      <c r="C14" s="16">
        <v>4</v>
      </c>
      <c r="D14" s="6"/>
      <c r="E14" s="6">
        <f t="shared" si="0"/>
        <v>0</v>
      </c>
      <c r="F14" s="8"/>
      <c r="G14" s="8">
        <f t="shared" si="1"/>
        <v>0</v>
      </c>
      <c r="H14" s="10"/>
      <c r="I14" s="10">
        <f t="shared" si="2"/>
        <v>0</v>
      </c>
    </row>
    <row r="15" spans="1:9" ht="16" x14ac:dyDescent="0.35">
      <c r="A15" s="4"/>
      <c r="B15" s="16"/>
      <c r="C15" s="20"/>
      <c r="D15" s="6"/>
      <c r="E15" s="6"/>
      <c r="F15" s="8"/>
      <c r="G15" s="8"/>
      <c r="H15" s="10"/>
      <c r="I15" s="10"/>
    </row>
    <row r="16" spans="1:9" ht="16" x14ac:dyDescent="0.35">
      <c r="A16" s="4"/>
      <c r="B16" s="16"/>
      <c r="C16" s="20"/>
      <c r="D16" s="6"/>
      <c r="E16" s="6"/>
      <c r="F16" s="8"/>
      <c r="G16" s="8"/>
      <c r="H16" s="10"/>
      <c r="I16" s="10"/>
    </row>
    <row r="17" spans="1:9" ht="16" x14ac:dyDescent="0.35">
      <c r="A17" s="4"/>
      <c r="B17" s="16"/>
      <c r="C17" s="20"/>
      <c r="D17" s="6"/>
      <c r="E17" s="6"/>
      <c r="F17" s="8"/>
      <c r="G17" s="8"/>
      <c r="H17" s="10"/>
      <c r="I17" s="10"/>
    </row>
    <row r="18" spans="1:9" ht="16" x14ac:dyDescent="0.35">
      <c r="A18" s="3"/>
      <c r="B18" s="17"/>
      <c r="C18" s="21" t="s">
        <v>22</v>
      </c>
      <c r="D18" s="6">
        <f t="shared" ref="D18:I18" si="3">SUM(D5:D16)</f>
        <v>24</v>
      </c>
      <c r="E18" s="6">
        <f t="shared" si="3"/>
        <v>91</v>
      </c>
      <c r="F18" s="8">
        <f t="shared" si="3"/>
        <v>24</v>
      </c>
      <c r="G18" s="8">
        <f t="shared" si="3"/>
        <v>92</v>
      </c>
      <c r="H18" s="10">
        <f t="shared" si="3"/>
        <v>22</v>
      </c>
      <c r="I18" s="10">
        <f t="shared" si="3"/>
        <v>83</v>
      </c>
    </row>
    <row r="19" spans="1:9" ht="15" thickBot="1" x14ac:dyDescent="0.4"/>
    <row r="20" spans="1:9" ht="15" thickBot="1" x14ac:dyDescent="0.4">
      <c r="A20" s="11" t="s">
        <v>23</v>
      </c>
      <c r="B20" s="18" t="s">
        <v>24</v>
      </c>
      <c r="C20" s="18" t="s">
        <v>25</v>
      </c>
      <c r="D20" s="12" t="s">
        <v>26</v>
      </c>
      <c r="E20" s="12" t="s">
        <v>27</v>
      </c>
      <c r="F20" s="13" t="s">
        <v>28</v>
      </c>
    </row>
    <row r="23" spans="1:9" x14ac:dyDescent="0.35">
      <c r="A23" s="24" t="s">
        <v>29</v>
      </c>
      <c r="B23" s="25" t="s">
        <v>30</v>
      </c>
    </row>
    <row r="24" spans="1:9" x14ac:dyDescent="0.35">
      <c r="A24" s="4"/>
      <c r="B24" s="23"/>
    </row>
    <row r="25" spans="1:9" ht="29" x14ac:dyDescent="0.35">
      <c r="A25" s="4" t="s">
        <v>10</v>
      </c>
      <c r="B25" s="23" t="s">
        <v>47</v>
      </c>
    </row>
    <row r="26" spans="1:9" s="14" customFormat="1" ht="43.5" x14ac:dyDescent="0.35">
      <c r="A26" s="23" t="s">
        <v>12</v>
      </c>
      <c r="B26" s="23" t="s">
        <v>31</v>
      </c>
    </row>
    <row r="27" spans="1:9" s="14" customFormat="1" ht="43.5" x14ac:dyDescent="0.35">
      <c r="A27" s="4" t="s">
        <v>14</v>
      </c>
      <c r="B27" s="23" t="s">
        <v>32</v>
      </c>
    </row>
    <row r="28" spans="1:9" s="14" customFormat="1" ht="58" x14ac:dyDescent="0.35">
      <c r="A28" s="4" t="s">
        <v>15</v>
      </c>
      <c r="B28" s="23" t="s">
        <v>33</v>
      </c>
    </row>
    <row r="29" spans="1:9" s="14" customFormat="1" ht="43.5" x14ac:dyDescent="0.35">
      <c r="A29" s="4" t="s">
        <v>16</v>
      </c>
      <c r="B29" s="23" t="s">
        <v>34</v>
      </c>
    </row>
    <row r="30" spans="1:9" s="14" customFormat="1" ht="29" x14ac:dyDescent="0.35">
      <c r="A30" s="4" t="s">
        <v>17</v>
      </c>
      <c r="B30" s="23" t="s">
        <v>35</v>
      </c>
    </row>
    <row r="31" spans="1:9" ht="43.5" x14ac:dyDescent="0.35">
      <c r="A31" s="4" t="s">
        <v>20</v>
      </c>
      <c r="B31" s="23" t="s">
        <v>36</v>
      </c>
    </row>
    <row r="32" spans="1:9" ht="29" x14ac:dyDescent="0.35">
      <c r="A32" s="4" t="s">
        <v>18</v>
      </c>
      <c r="B32" s="23" t="s">
        <v>54</v>
      </c>
    </row>
    <row r="33" spans="1:3" ht="30" customHeight="1" x14ac:dyDescent="0.35">
      <c r="A33" s="4" t="s">
        <v>55</v>
      </c>
      <c r="B33" s="23" t="s">
        <v>56</v>
      </c>
    </row>
    <row r="42" spans="1:3" x14ac:dyDescent="0.35">
      <c r="A42" s="4"/>
      <c r="B42" s="22"/>
      <c r="C42" s="23"/>
    </row>
    <row r="43" spans="1:3" x14ac:dyDescent="0.35">
      <c r="A43" s="24" t="s">
        <v>29</v>
      </c>
      <c r="B43" s="26" t="s">
        <v>37</v>
      </c>
      <c r="C43" s="25" t="s">
        <v>38</v>
      </c>
    </row>
    <row r="44" spans="1:3" x14ac:dyDescent="0.35">
      <c r="A44" s="4"/>
      <c r="B44" s="23"/>
      <c r="C44" s="23"/>
    </row>
    <row r="45" spans="1:3" ht="29" x14ac:dyDescent="0.35">
      <c r="A45" s="4" t="s">
        <v>39</v>
      </c>
      <c r="B45" s="22">
        <v>5</v>
      </c>
      <c r="C45" s="23" t="s">
        <v>40</v>
      </c>
    </row>
    <row r="46" spans="1:3" ht="29" x14ac:dyDescent="0.35">
      <c r="A46" s="4" t="s">
        <v>12</v>
      </c>
      <c r="B46" s="22">
        <v>5</v>
      </c>
      <c r="C46" s="23" t="s">
        <v>41</v>
      </c>
    </row>
    <row r="47" spans="1:3" ht="29" x14ac:dyDescent="0.35">
      <c r="A47" s="4" t="s">
        <v>14</v>
      </c>
      <c r="B47" s="22">
        <v>3</v>
      </c>
      <c r="C47" s="23" t="s">
        <v>42</v>
      </c>
    </row>
    <row r="48" spans="1:3" ht="43.5" x14ac:dyDescent="0.35">
      <c r="A48" s="4" t="s">
        <v>15</v>
      </c>
      <c r="B48" s="22">
        <v>4</v>
      </c>
      <c r="C48" s="23" t="s">
        <v>43</v>
      </c>
    </row>
    <row r="49" spans="1:3" ht="43.5" x14ac:dyDescent="0.35">
      <c r="A49" s="4" t="s">
        <v>16</v>
      </c>
      <c r="B49" s="22">
        <v>2</v>
      </c>
      <c r="C49" s="23" t="s">
        <v>44</v>
      </c>
    </row>
    <row r="50" spans="1:3" x14ac:dyDescent="0.35">
      <c r="A50" s="4" t="s">
        <v>17</v>
      </c>
      <c r="B50" s="22">
        <v>4</v>
      </c>
      <c r="C50" s="23"/>
    </row>
    <row r="51" spans="1:3" x14ac:dyDescent="0.35">
      <c r="A51" s="4" t="s">
        <v>18</v>
      </c>
      <c r="B51" s="22">
        <v>4</v>
      </c>
      <c r="C51" s="23"/>
    </row>
    <row r="52" spans="1:3" ht="29" x14ac:dyDescent="0.35">
      <c r="A52" s="4" t="s">
        <v>19</v>
      </c>
      <c r="B52" s="22">
        <v>1</v>
      </c>
      <c r="C52" s="23" t="s">
        <v>45</v>
      </c>
    </row>
    <row r="53" spans="1:3" x14ac:dyDescent="0.35">
      <c r="A53" s="4" t="s">
        <v>20</v>
      </c>
      <c r="B53" s="22">
        <v>4</v>
      </c>
      <c r="C53" s="23" t="s">
        <v>46</v>
      </c>
    </row>
    <row r="54" spans="1:3" x14ac:dyDescent="0.35">
      <c r="B54" s="19"/>
    </row>
    <row r="55" spans="1:3" x14ac:dyDescent="0.35">
      <c r="B55" s="19"/>
    </row>
    <row r="56" spans="1:3" x14ac:dyDescent="0.35">
      <c r="B56" s="19"/>
    </row>
    <row r="57" spans="1:3" x14ac:dyDescent="0.35">
      <c r="B57" s="19"/>
    </row>
    <row r="58" spans="1:3" x14ac:dyDescent="0.35">
      <c r="B58" s="19"/>
    </row>
    <row r="59" spans="1:3" x14ac:dyDescent="0.35">
      <c r="B59" s="19"/>
    </row>
    <row r="60" spans="1:3" x14ac:dyDescent="0.35">
      <c r="B60" s="19"/>
    </row>
    <row r="61" spans="1:3" x14ac:dyDescent="0.35">
      <c r="B61" s="19"/>
    </row>
    <row r="62" spans="1:3" x14ac:dyDescent="0.35">
      <c r="B62" s="19"/>
    </row>
    <row r="63" spans="1:3" x14ac:dyDescent="0.35">
      <c r="B63" s="19"/>
    </row>
    <row r="64" spans="1:3" x14ac:dyDescent="0.35">
      <c r="B64" s="19"/>
    </row>
    <row r="65" spans="2:2" x14ac:dyDescent="0.35">
      <c r="B65" s="19"/>
    </row>
    <row r="66" spans="2:2" x14ac:dyDescent="0.35">
      <c r="B66" s="19"/>
    </row>
    <row r="67" spans="2:2" x14ac:dyDescent="0.35">
      <c r="B67" s="19"/>
    </row>
    <row r="68" spans="2:2" x14ac:dyDescent="0.35">
      <c r="B68" s="19"/>
    </row>
    <row r="69" spans="2:2" x14ac:dyDescent="0.35">
      <c r="B69" s="19"/>
    </row>
    <row r="70" spans="2:2" x14ac:dyDescent="0.35">
      <c r="B70" s="19"/>
    </row>
    <row r="71" spans="2:2" x14ac:dyDescent="0.35">
      <c r="B71" s="19"/>
    </row>
    <row r="72" spans="2:2" x14ac:dyDescent="0.35">
      <c r="B72" s="19"/>
    </row>
    <row r="73" spans="2:2" x14ac:dyDescent="0.35">
      <c r="B73" s="19"/>
    </row>
    <row r="74" spans="2:2" x14ac:dyDescent="0.35">
      <c r="B74" s="19"/>
    </row>
    <row r="75" spans="2:2" x14ac:dyDescent="0.35">
      <c r="B75" s="19"/>
    </row>
    <row r="76" spans="2:2" x14ac:dyDescent="0.35">
      <c r="B76" s="19"/>
    </row>
    <row r="77" spans="2:2" x14ac:dyDescent="0.35">
      <c r="B77" s="19"/>
    </row>
    <row r="78" spans="2:2" x14ac:dyDescent="0.35">
      <c r="B78" s="19"/>
    </row>
    <row r="79" spans="2:2" x14ac:dyDescent="0.35">
      <c r="B79" s="19"/>
    </row>
    <row r="80" spans="2:2" x14ac:dyDescent="0.35">
      <c r="B80" s="19"/>
    </row>
    <row r="81" spans="2:2" x14ac:dyDescent="0.35">
      <c r="B81" s="19"/>
    </row>
    <row r="82" spans="2:2" x14ac:dyDescent="0.35">
      <c r="B82" s="19"/>
    </row>
    <row r="83" spans="2:2" x14ac:dyDescent="0.35">
      <c r="B83" s="19"/>
    </row>
    <row r="84" spans="2:2" x14ac:dyDescent="0.35">
      <c r="B84" s="19"/>
    </row>
    <row r="85" spans="2:2" x14ac:dyDescent="0.35">
      <c r="B85" s="19"/>
    </row>
    <row r="86" spans="2:2" x14ac:dyDescent="0.35">
      <c r="B86" s="19"/>
    </row>
    <row r="87" spans="2:2" x14ac:dyDescent="0.35">
      <c r="B87" s="19"/>
    </row>
    <row r="88" spans="2:2" x14ac:dyDescent="0.35">
      <c r="B88" s="19"/>
    </row>
    <row r="89" spans="2:2" x14ac:dyDescent="0.35">
      <c r="B89" s="19"/>
    </row>
    <row r="90" spans="2:2" x14ac:dyDescent="0.35">
      <c r="B90" s="19"/>
    </row>
    <row r="91" spans="2:2" x14ac:dyDescent="0.35">
      <c r="B91" s="19"/>
    </row>
    <row r="92" spans="2:2" x14ac:dyDescent="0.35">
      <c r="B92" s="19"/>
    </row>
    <row r="93" spans="2:2" x14ac:dyDescent="0.35">
      <c r="B93" s="19"/>
    </row>
    <row r="94" spans="2:2" x14ac:dyDescent="0.35">
      <c r="B94" s="19"/>
    </row>
    <row r="95" spans="2:2" x14ac:dyDescent="0.35">
      <c r="B95" s="19"/>
    </row>
    <row r="96" spans="2:2" x14ac:dyDescent="0.35">
      <c r="B96" s="19"/>
    </row>
    <row r="97" spans="2:2" x14ac:dyDescent="0.35">
      <c r="B97" s="19"/>
    </row>
    <row r="98" spans="2:2" x14ac:dyDescent="0.35">
      <c r="B98" s="19"/>
    </row>
    <row r="99" spans="2:2" x14ac:dyDescent="0.35">
      <c r="B99" s="19"/>
    </row>
    <row r="100" spans="2:2" x14ac:dyDescent="0.35">
      <c r="B100" s="19"/>
    </row>
    <row r="101" spans="2:2" x14ac:dyDescent="0.35">
      <c r="B101" s="19"/>
    </row>
    <row r="102" spans="2:2" x14ac:dyDescent="0.35">
      <c r="B102" s="19"/>
    </row>
    <row r="103" spans="2:2" x14ac:dyDescent="0.35">
      <c r="B103" s="19"/>
    </row>
    <row r="104" spans="2:2" x14ac:dyDescent="0.35">
      <c r="B104" s="19"/>
    </row>
    <row r="105" spans="2:2" x14ac:dyDescent="0.35">
      <c r="B105" s="19"/>
    </row>
    <row r="106" spans="2:2" x14ac:dyDescent="0.35">
      <c r="B106" s="19"/>
    </row>
    <row r="107" spans="2:2" x14ac:dyDescent="0.35">
      <c r="B107" s="19"/>
    </row>
    <row r="108" spans="2:2" x14ac:dyDescent="0.35">
      <c r="B108" s="19"/>
    </row>
    <row r="109" spans="2:2" x14ac:dyDescent="0.35">
      <c r="B109" s="19"/>
    </row>
    <row r="110" spans="2:2" x14ac:dyDescent="0.35">
      <c r="B110" s="19"/>
    </row>
    <row r="111" spans="2:2" x14ac:dyDescent="0.35">
      <c r="B111" s="19"/>
    </row>
    <row r="112" spans="2:2" x14ac:dyDescent="0.35">
      <c r="B112" s="19"/>
    </row>
    <row r="113" spans="2:2" x14ac:dyDescent="0.35">
      <c r="B113" s="19"/>
    </row>
    <row r="114" spans="2:2" x14ac:dyDescent="0.35">
      <c r="B114" s="19"/>
    </row>
    <row r="115" spans="2:2" x14ac:dyDescent="0.35">
      <c r="B115" s="19"/>
    </row>
    <row r="116" spans="2:2" x14ac:dyDescent="0.35">
      <c r="B116" s="19"/>
    </row>
    <row r="117" spans="2:2" x14ac:dyDescent="0.35">
      <c r="B117" s="19"/>
    </row>
    <row r="118" spans="2:2" x14ac:dyDescent="0.35">
      <c r="B118" s="19"/>
    </row>
    <row r="119" spans="2:2" x14ac:dyDescent="0.35">
      <c r="B119" s="19"/>
    </row>
    <row r="120" spans="2:2" x14ac:dyDescent="0.35">
      <c r="B120" s="19"/>
    </row>
    <row r="121" spans="2:2" x14ac:dyDescent="0.35">
      <c r="B121" s="19"/>
    </row>
    <row r="122" spans="2:2" x14ac:dyDescent="0.35">
      <c r="B122" s="19"/>
    </row>
    <row r="123" spans="2:2" x14ac:dyDescent="0.35">
      <c r="B123" s="19"/>
    </row>
    <row r="124" spans="2:2" x14ac:dyDescent="0.35">
      <c r="B124" s="19"/>
    </row>
    <row r="125" spans="2:2" x14ac:dyDescent="0.35">
      <c r="B125" s="19"/>
    </row>
    <row r="126" spans="2:2" x14ac:dyDescent="0.35">
      <c r="B126" s="19"/>
    </row>
    <row r="127" spans="2:2" x14ac:dyDescent="0.35">
      <c r="B127" s="19"/>
    </row>
    <row r="128" spans="2:2" x14ac:dyDescent="0.35">
      <c r="B128" s="19"/>
    </row>
    <row r="129" spans="2:2" x14ac:dyDescent="0.35">
      <c r="B129" s="19"/>
    </row>
    <row r="130" spans="2:2" x14ac:dyDescent="0.35">
      <c r="B130" s="19"/>
    </row>
    <row r="131" spans="2:2" x14ac:dyDescent="0.35">
      <c r="B131" s="19"/>
    </row>
    <row r="132" spans="2:2" x14ac:dyDescent="0.35">
      <c r="B132" s="19"/>
    </row>
    <row r="133" spans="2:2" x14ac:dyDescent="0.35">
      <c r="B133" s="19"/>
    </row>
    <row r="134" spans="2:2" x14ac:dyDescent="0.35">
      <c r="B134" s="19"/>
    </row>
    <row r="135" spans="2:2" x14ac:dyDescent="0.35">
      <c r="B135" s="19"/>
    </row>
    <row r="136" spans="2:2" x14ac:dyDescent="0.35">
      <c r="B136" s="19"/>
    </row>
    <row r="137" spans="2:2" x14ac:dyDescent="0.35">
      <c r="B137" s="19"/>
    </row>
  </sheetData>
  <mergeCells count="4">
    <mergeCell ref="A3:C3"/>
    <mergeCell ref="D3:E3"/>
    <mergeCell ref="F3:G3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2CB9-3A66-40B9-ABE8-CFE0B3C37AB9}">
  <dimension ref="A4:F12"/>
  <sheetViews>
    <sheetView topLeftCell="B1" workbookViewId="0">
      <selection activeCell="C7" sqref="C7:D7"/>
    </sheetView>
  </sheetViews>
  <sheetFormatPr defaultRowHeight="14.5" x14ac:dyDescent="0.35"/>
  <cols>
    <col min="2" max="2" width="43.33203125" style="14" customWidth="1"/>
    <col min="3" max="3" width="8.6640625" style="14"/>
    <col min="4" max="4" width="43.4140625" style="14" customWidth="1"/>
    <col min="5" max="5" width="8.6640625" style="14"/>
    <col min="6" max="6" width="43.5" style="14" customWidth="1"/>
  </cols>
  <sheetData>
    <row r="4" spans="1:6" ht="18.5" x14ac:dyDescent="0.35">
      <c r="A4" s="29" t="s">
        <v>1</v>
      </c>
      <c r="B4" s="30"/>
      <c r="C4" s="36" t="s">
        <v>2</v>
      </c>
      <c r="D4" s="36"/>
      <c r="E4" s="37" t="s">
        <v>3</v>
      </c>
      <c r="F4" s="38"/>
    </row>
    <row r="5" spans="1:6" x14ac:dyDescent="0.35">
      <c r="A5" s="39" t="s">
        <v>53</v>
      </c>
      <c r="B5" s="39"/>
      <c r="C5" s="40"/>
      <c r="D5" s="40"/>
      <c r="E5" s="41"/>
      <c r="F5" s="41"/>
    </row>
    <row r="6" spans="1:6" x14ac:dyDescent="0.35">
      <c r="C6" s="27"/>
      <c r="D6" s="27"/>
    </row>
    <row r="7" spans="1:6" ht="100" customHeight="1" x14ac:dyDescent="0.35">
      <c r="A7" s="34" t="s">
        <v>48</v>
      </c>
      <c r="B7" s="35"/>
      <c r="C7" s="42" t="s">
        <v>58</v>
      </c>
      <c r="D7" s="42"/>
      <c r="E7" s="34" t="s">
        <v>57</v>
      </c>
      <c r="F7" s="34"/>
    </row>
    <row r="10" spans="1:6" x14ac:dyDescent="0.35">
      <c r="A10" t="s">
        <v>49</v>
      </c>
    </row>
    <row r="12" spans="1:6" x14ac:dyDescent="0.35">
      <c r="A12" t="s">
        <v>50</v>
      </c>
    </row>
  </sheetData>
  <mergeCells count="9">
    <mergeCell ref="A7:B7"/>
    <mergeCell ref="A4:B4"/>
    <mergeCell ref="C4:D4"/>
    <mergeCell ref="E4:F4"/>
    <mergeCell ref="A5:B5"/>
    <mergeCell ref="C5:D5"/>
    <mergeCell ref="E5:F5"/>
    <mergeCell ref="C7:D7"/>
    <mergeCell ref="E7:F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f55cf-10f0-49fa-a617-5a903818246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9EDA646FF47745A6EE457436789FF5" ma:contentTypeVersion="12" ma:contentTypeDescription="Create a new document." ma:contentTypeScope="" ma:versionID="b5b76eae9aa6904517c9fa58b81db482">
  <xsd:schema xmlns:xsd="http://www.w3.org/2001/XMLSchema" xmlns:xs="http://www.w3.org/2001/XMLSchema" xmlns:p="http://schemas.microsoft.com/office/2006/metadata/properties" xmlns:ns2="fdbf55cf-10f0-49fa-a617-5a903818246b" targetNamespace="http://schemas.microsoft.com/office/2006/metadata/properties" ma:root="true" ma:fieldsID="007becb5391e6d00c76f4a70b2d80428" ns2:_="">
    <xsd:import namespace="fdbf55cf-10f0-49fa-a617-5a90381824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f55cf-10f0-49fa-a617-5a903818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ef7914-8384-4319-8444-378afdf4f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2D0E1F-568E-47E5-9DD3-961B55787F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64BC36-EE76-40D2-B4C5-D72E3FE3B6D4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dbf55cf-10f0-49fa-a617-5a903818246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E76E4F3-0E8F-4204-B777-BC78D9A58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f55cf-10f0-49fa-a617-5a90381824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 Matrix</vt:lpstr>
      <vt:lpstr>Designs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Ammar Kaleelulla</dc:creator>
  <cp:keywords/>
  <dc:description/>
  <cp:lastModifiedBy>Ammar Kaleelulla</cp:lastModifiedBy>
  <cp:revision/>
  <dcterms:created xsi:type="dcterms:W3CDTF">2024-09-16T04:26:05Z</dcterms:created>
  <dcterms:modified xsi:type="dcterms:W3CDTF">2024-11-20T01:11:32Z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0x010100AD9EDA646FF47745A6EE457436789FF5</vt:lpwstr>
  </property>
  <property fmtid="{D5CDD505-2E9C-101B-9397-08002B2CF9AE}" pid="3" name="MediaServiceImageTags">
    <vt:lpwstr/>
  </property>
</Properties>
</file>