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on\OneDrive\Desktop\Github\2026 Update\Needs finalized\Risk Matrix VL VH\"/>
    </mc:Choice>
  </mc:AlternateContent>
  <xr:revisionPtr revIDLastSave="0" documentId="13_ncr:1_{46A73599-ED30-454D-A7EC-4C56B1C0B33D}" xr6:coauthVersionLast="47" xr6:coauthVersionMax="47" xr10:uidLastSave="{00000000-0000-0000-0000-000000000000}"/>
  <bookViews>
    <workbookView xWindow="-120" yWindow="-120" windowWidth="22920" windowHeight="13755" activeTab="2" xr2:uid="{B2F2C00A-32AB-49A7-A9CE-9F8BD993CE61}"/>
  </bookViews>
  <sheets>
    <sheet name="Excel connected to PBI" sheetId="6" r:id="rId1"/>
    <sheet name="PBI Column Mapping" sheetId="7" r:id="rId2"/>
    <sheet name="Risk Assessment VL-VH" sheetId="8" r:id="rId3"/>
  </sheets>
  <externalReferences>
    <externalReference r:id="rId4"/>
  </externalReferences>
  <definedNames>
    <definedName name="dft_available_task_keys">'[1]PBI Column Mapping'!$BN$6:$BN$405</definedName>
    <definedName name="dft_in_use_flags">'[1]PBI Column Mapping'!$BM$6:$BM$405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1" i="8" l="1"/>
  <c r="Z31" i="8"/>
  <c r="Y31" i="8"/>
  <c r="X31" i="8"/>
  <c r="W31" i="8"/>
  <c r="V31" i="8"/>
  <c r="AA30" i="8"/>
  <c r="Z30" i="8"/>
  <c r="Y30" i="8"/>
  <c r="X30" i="8"/>
  <c r="W30" i="8"/>
  <c r="V30" i="8"/>
  <c r="AA29" i="8"/>
  <c r="Z29" i="8"/>
  <c r="Y29" i="8"/>
  <c r="X29" i="8"/>
  <c r="W29" i="8"/>
  <c r="V29" i="8"/>
  <c r="AA28" i="8"/>
  <c r="Z28" i="8"/>
  <c r="Y28" i="8"/>
  <c r="X28" i="8"/>
  <c r="W28" i="8"/>
  <c r="V28" i="8"/>
  <c r="AA27" i="8"/>
  <c r="Z27" i="8"/>
  <c r="Y27" i="8"/>
  <c r="X27" i="8"/>
  <c r="W27" i="8"/>
  <c r="V27" i="8"/>
  <c r="AA26" i="8"/>
  <c r="Z26" i="8"/>
  <c r="Y26" i="8"/>
  <c r="X26" i="8"/>
  <c r="W26" i="8"/>
  <c r="AA23" i="8"/>
  <c r="Z23" i="8"/>
  <c r="Y23" i="8"/>
  <c r="X23" i="8"/>
  <c r="W23" i="8"/>
  <c r="V23" i="8"/>
  <c r="AA22" i="8"/>
  <c r="Z22" i="8"/>
  <c r="Y22" i="8"/>
  <c r="X22" i="8"/>
  <c r="W22" i="8"/>
  <c r="V22" i="8"/>
  <c r="AA21" i="8"/>
  <c r="Z21" i="8"/>
  <c r="Y21" i="8"/>
  <c r="X21" i="8"/>
  <c r="W21" i="8"/>
  <c r="V21" i="8"/>
  <c r="AA20" i="8"/>
  <c r="Z20" i="8"/>
  <c r="Y20" i="8"/>
  <c r="X20" i="8"/>
  <c r="W20" i="8"/>
  <c r="V20" i="8"/>
  <c r="AA19" i="8"/>
  <c r="Z19" i="8"/>
  <c r="Y19" i="8"/>
  <c r="X19" i="8"/>
  <c r="W19" i="8"/>
  <c r="V19" i="8"/>
  <c r="AA18" i="8"/>
  <c r="Z18" i="8"/>
  <c r="Y18" i="8"/>
  <c r="X18" i="8"/>
  <c r="W18" i="8"/>
  <c r="V15" i="8"/>
  <c r="V14" i="8"/>
  <c r="V13" i="8"/>
  <c r="V12" i="8"/>
  <c r="V11" i="8"/>
  <c r="R11" i="8"/>
  <c r="AA10" i="8"/>
  <c r="Z10" i="8"/>
  <c r="Y10" i="8"/>
  <c r="X10" i="8"/>
  <c r="J10" i="8" s="1"/>
  <c r="W10" i="8"/>
  <c r="R15" i="8" l="1"/>
  <c r="R59" i="8"/>
  <c r="R10" i="8"/>
  <c r="J14" i="8"/>
  <c r="J17" i="8"/>
  <c r="R25" i="8"/>
  <c r="J28" i="8"/>
  <c r="J30" i="8"/>
  <c r="J34" i="8"/>
  <c r="J38" i="8"/>
  <c r="J42" i="8"/>
  <c r="J46" i="8"/>
  <c r="J50" i="8"/>
  <c r="J54" i="8"/>
  <c r="J58" i="8"/>
  <c r="J13" i="8"/>
  <c r="R17" i="8"/>
  <c r="J20" i="8"/>
  <c r="J23" i="8"/>
  <c r="J26" i="8"/>
  <c r="R29" i="8"/>
  <c r="R31" i="8"/>
  <c r="R34" i="8"/>
  <c r="R40" i="8"/>
  <c r="R44" i="8"/>
  <c r="R48" i="8"/>
  <c r="R52" i="8"/>
  <c r="R56" i="8"/>
  <c r="R13" i="8"/>
  <c r="J18" i="8"/>
  <c r="R19" i="8"/>
  <c r="R20" i="8"/>
  <c r="R21" i="8"/>
  <c r="R22" i="8"/>
  <c r="R23" i="8"/>
  <c r="R24" i="8"/>
  <c r="R26" i="8"/>
  <c r="J33" i="8"/>
  <c r="J35" i="8"/>
  <c r="J37" i="8"/>
  <c r="J39" i="8"/>
  <c r="J41" i="8"/>
  <c r="J43" i="8"/>
  <c r="J45" i="8"/>
  <c r="J47" i="8"/>
  <c r="J49" i="8"/>
  <c r="J51" i="8"/>
  <c r="J53" i="8"/>
  <c r="J55" i="8"/>
  <c r="J57" i="8"/>
  <c r="J59" i="8"/>
  <c r="J27" i="8"/>
  <c r="J29" i="8"/>
  <c r="J31" i="8"/>
  <c r="J32" i="8"/>
  <c r="J36" i="8"/>
  <c r="J40" i="8"/>
  <c r="J44" i="8"/>
  <c r="J48" i="8"/>
  <c r="J52" i="8"/>
  <c r="J56" i="8"/>
  <c r="R14" i="8"/>
  <c r="J19" i="8"/>
  <c r="J21" i="8"/>
  <c r="J22" i="8"/>
  <c r="J24" i="8"/>
  <c r="R27" i="8"/>
  <c r="R28" i="8"/>
  <c r="R30" i="8"/>
  <c r="R32" i="8"/>
  <c r="R36" i="8"/>
  <c r="R38" i="8"/>
  <c r="R42" i="8"/>
  <c r="R46" i="8"/>
  <c r="R50" i="8"/>
  <c r="R54" i="8"/>
  <c r="R58" i="8"/>
  <c r="J12" i="8"/>
  <c r="J16" i="8"/>
  <c r="J11" i="8"/>
  <c r="R12" i="8"/>
  <c r="J15" i="8"/>
  <c r="R16" i="8"/>
  <c r="R18" i="8"/>
  <c r="J25" i="8"/>
  <c r="R33" i="8"/>
  <c r="R35" i="8"/>
  <c r="R37" i="8"/>
  <c r="R39" i="8"/>
  <c r="R41" i="8"/>
  <c r="R43" i="8"/>
  <c r="R45" i="8"/>
  <c r="R47" i="8"/>
  <c r="R49" i="8"/>
  <c r="R51" i="8"/>
  <c r="R53" i="8"/>
  <c r="R55" i="8"/>
  <c r="R57" i="8"/>
</calcChain>
</file>

<file path=xl/sharedStrings.xml><?xml version="1.0" encoding="utf-8"?>
<sst xmlns="http://schemas.openxmlformats.org/spreadsheetml/2006/main" count="369" uniqueCount="161">
  <si>
    <t>Risk Assessment Matrix</t>
  </si>
  <si>
    <t>Inherent Risk (without controls)</t>
  </si>
  <si>
    <t>Residual Risk (with controls)</t>
  </si>
  <si>
    <t>#</t>
  </si>
  <si>
    <t>Year</t>
  </si>
  <si>
    <t>Risk Description</t>
  </si>
  <si>
    <t>Risk Category</t>
  </si>
  <si>
    <t>Caused by and Consequences</t>
  </si>
  <si>
    <t>Risk Owners Name and Role</t>
  </si>
  <si>
    <t>Probability</t>
  </si>
  <si>
    <t>Impact</t>
  </si>
  <si>
    <t>Risk Rating</t>
  </si>
  <si>
    <t>Mitigation Strategies</t>
  </si>
  <si>
    <t>Mitigation Owners Name and Role</t>
  </si>
  <si>
    <t>Mitigation Costs</t>
  </si>
  <si>
    <t>Status</t>
  </si>
  <si>
    <t>Due Date</t>
  </si>
  <si>
    <t>Risk Matrix</t>
  </si>
  <si>
    <t>Risk 1</t>
  </si>
  <si>
    <t>Cybersecurity</t>
  </si>
  <si>
    <t>Jeff</t>
  </si>
  <si>
    <t>Very High</t>
  </si>
  <si>
    <t>Text for testing the mitigation strategy</t>
  </si>
  <si>
    <t>Test</t>
  </si>
  <si>
    <t>Medium</t>
  </si>
  <si>
    <t>High</t>
  </si>
  <si>
    <t>Risk 2</t>
  </si>
  <si>
    <t>Finance</t>
  </si>
  <si>
    <t>Chad</t>
  </si>
  <si>
    <t>Very Low</t>
  </si>
  <si>
    <t>Risk 3</t>
  </si>
  <si>
    <t>Joe</t>
  </si>
  <si>
    <t>Risk 4</t>
  </si>
  <si>
    <t>Low</t>
  </si>
  <si>
    <t>Risk 5</t>
  </si>
  <si>
    <t>Accounting</t>
  </si>
  <si>
    <t>Risk 6</t>
  </si>
  <si>
    <t>Risk 7</t>
  </si>
  <si>
    <t>IT</t>
  </si>
  <si>
    <t>Risk 8</t>
  </si>
  <si>
    <t>Inherent Risk Matrix (before controls)</t>
  </si>
  <si>
    <t>Risk 9</t>
  </si>
  <si>
    <t>Residual Risk Matrix (after controls)</t>
  </si>
  <si>
    <t>Power BI Column Mapping</t>
  </si>
  <si>
    <r>
      <t>Purpose:</t>
    </r>
    <r>
      <rPr>
        <sz val="11"/>
        <color theme="1"/>
        <rFont val="Aptos Narrow"/>
        <family val="2"/>
        <scheme val="minor"/>
      </rPr>
      <t xml:space="preserve"> This worksheet acts as a configuration file for Power BI. It allows source column names to change while keeping the report working by mapping them to standardized names and data types.</t>
    </r>
  </si>
  <si>
    <t>pbi_Risk_Assessment_VL-VH</t>
  </si>
  <si>
    <t>oldColName</t>
  </si>
  <si>
    <t>newColName</t>
  </si>
  <si>
    <t>colType</t>
  </si>
  <si>
    <t>date</t>
  </si>
  <si>
    <t>integer</t>
  </si>
  <si>
    <t>number</t>
  </si>
  <si>
    <t>text</t>
  </si>
  <si>
    <t>any</t>
  </si>
  <si>
    <t>Description</t>
  </si>
  <si>
    <t>currency</t>
  </si>
  <si>
    <t>percentage</t>
  </si>
  <si>
    <t>Probability2</t>
  </si>
  <si>
    <t>Impact3</t>
  </si>
  <si>
    <t>Risk Rating4</t>
  </si>
  <si>
    <t>Excel files connected to Power BI</t>
  </si>
  <si>
    <t>PBI Column Mapping Sheet Configuration Guide</t>
  </si>
  <si>
    <t>Purpose</t>
  </si>
  <si>
    <t>The PBI Column Mapping worksheet allows you to make limited changes to the Excel data source without breaking the Power BI report.</t>
  </si>
  <si>
    <t>Instead of Power BI looking for specific column names, it uses this mapping table to:</t>
  </si>
  <si>
    <t>Rename incoming columns to the names expected by the report.</t>
  </si>
  <si>
    <t>Apply the correct data type.</t>
  </si>
  <si>
    <t>Ignore mappings for columns that do not exist.</t>
  </si>
  <si>
    <t>This means you can rename columns in the data worksheet without requiring changes to the Power BI model.</t>
  </si>
  <si>
    <t>How It Works</t>
  </si>
  <si>
    <t>The worksheet contains three columns.</t>
  </si>
  <si>
    <t>Column</t>
  </si>
  <si>
    <t>The exact column name that exists in the data worksheet.</t>
  </si>
  <si>
    <t>The standardized name that Power BI will use internally.</t>
  </si>
  <si>
    <t>The data type Power BI should assign to the column.</t>
  </si>
  <si>
    <t>Example:</t>
  </si>
  <si>
    <t>LastModified</t>
  </si>
  <si>
    <t>Last Modified Date</t>
  </si>
  <si>
    <t>Budget</t>
  </si>
  <si>
    <t>Budget Amount</t>
  </si>
  <si>
    <t>Revision</t>
  </si>
  <si>
    <t>Revision Number</t>
  </si>
  <si>
    <t>When the data is refreshed:</t>
  </si>
  <si>
    <r>
      <t xml:space="preserve">1. Power BI searches for </t>
    </r>
    <r>
      <rPr>
        <b/>
        <sz val="11"/>
        <color theme="1"/>
        <rFont val="Calibri"/>
        <family val="2"/>
      </rPr>
      <t>oldColName</t>
    </r>
  </si>
  <si>
    <r>
      <t xml:space="preserve">2. If found, it renames it to </t>
    </r>
    <r>
      <rPr>
        <b/>
        <sz val="11"/>
        <color theme="1"/>
        <rFont val="Calibri"/>
        <family val="2"/>
      </rPr>
      <t>newColName</t>
    </r>
  </si>
  <si>
    <r>
      <t xml:space="preserve">3. It converts the values to the specified </t>
    </r>
    <r>
      <rPr>
        <b/>
        <sz val="11"/>
        <color theme="1"/>
        <rFont val="Calibri"/>
        <family val="2"/>
      </rPr>
      <t>colType</t>
    </r>
  </si>
  <si>
    <t>4. If the old column does not exist, the mapping is skipped</t>
  </si>
  <si>
    <t>When Should You Update This Worksheet?</t>
  </si>
  <si>
    <t>Update the mapping table when:</t>
  </si>
  <si>
    <t>A column in the source worksheet has been renamed.</t>
  </si>
  <si>
    <t>A new column should be included in the report.</t>
  </si>
  <si>
    <t>The data type of a column needs to change.</t>
  </si>
  <si>
    <r>
      <t xml:space="preserve">You do </t>
    </r>
    <r>
      <rPr>
        <b/>
        <sz val="11"/>
        <color theme="1"/>
        <rFont val="Calibri"/>
        <family val="2"/>
      </rPr>
      <t>not</t>
    </r>
    <r>
      <rPr>
        <sz val="11"/>
        <color theme="1"/>
        <rFont val="Calibri"/>
        <family val="2"/>
      </rPr>
      <t xml:space="preserve"> need to edit Power Query for these changes.</t>
    </r>
  </si>
  <si>
    <t>Adding a New Column</t>
  </si>
  <si>
    <t>If you add a new column to the data worksheet:</t>
  </si>
  <si>
    <t>Step 1</t>
  </si>
  <si>
    <t>Add the new column to your data.</t>
  </si>
  <si>
    <t>Example</t>
  </si>
  <si>
    <t>InspectionScore</t>
  </si>
  <si>
    <t>Step 2</t>
  </si>
  <si>
    <t>Add a row to the Column Mapping worksheet.</t>
  </si>
  <si>
    <t>Inspection Score</t>
  </si>
  <si>
    <t>The next refresh will automatically include the renamed column.</t>
  </si>
  <si>
    <t>Renaming an Existing Column</t>
  </si>
  <si>
    <t>Suppose the data worksheet changes:</t>
  </si>
  <si>
    <t>From</t>
  </si>
  <si>
    <t>Owner</t>
  </si>
  <si>
    <t>To</t>
  </si>
  <si>
    <t>Document Owner</t>
  </si>
  <si>
    <t>Simply update the mapping table.</t>
  </si>
  <si>
    <t>Old</t>
  </si>
  <si>
    <t>New</t>
  </si>
  <si>
    <t>No Power Query changes are required.</t>
  </si>
  <si>
    <t>Valid Data Types</t>
  </si>
  <si>
    <r>
      <t xml:space="preserve">Only the following values should be entered in the </t>
    </r>
    <r>
      <rPr>
        <b/>
        <sz val="11"/>
        <color theme="1"/>
        <rFont val="Calibri"/>
        <family val="2"/>
      </rPr>
      <t>Data Type</t>
    </r>
    <r>
      <rPr>
        <sz val="11"/>
        <color theme="1"/>
        <rFont val="Calibri"/>
        <family val="2"/>
      </rPr>
      <t xml:space="preserve"> column.</t>
    </r>
  </si>
  <si>
    <t>Data Type</t>
  </si>
  <si>
    <t>Leaves the data unchanged</t>
  </si>
  <si>
    <t>Text values</t>
  </si>
  <si>
    <t>Decimal numbers</t>
  </si>
  <si>
    <t>Whole numbers</t>
  </si>
  <si>
    <t>Currency values</t>
  </si>
  <si>
    <t>Percentage values</t>
  </si>
  <si>
    <t>logical</t>
  </si>
  <si>
    <t>TRUE/FALSE values</t>
  </si>
  <si>
    <t>Date only</t>
  </si>
  <si>
    <t>time</t>
  </si>
  <si>
    <t>Time only</t>
  </si>
  <si>
    <t>datetime</t>
  </si>
  <si>
    <t>Date and time</t>
  </si>
  <si>
    <t>Risk Probability and Impact Definitions</t>
  </si>
  <si>
    <t>Needs Tailored for each project</t>
  </si>
  <si>
    <t>Scale</t>
  </si>
  <si>
    <t>Time</t>
  </si>
  <si>
    <t>Cost</t>
  </si>
  <si>
    <t>Quality</t>
  </si>
  <si>
    <t>&gt;70%</t>
  </si>
  <si>
    <t>Very significant impact on overall functionality</t>
  </si>
  <si>
    <t>51-70 %</t>
  </si>
  <si>
    <t>Significant impact on overall functionality</t>
  </si>
  <si>
    <t>31-50%</t>
  </si>
  <si>
    <t>1-4 weeks</t>
  </si>
  <si>
    <t>Some impact in key functional areas</t>
  </si>
  <si>
    <t>1 week</t>
  </si>
  <si>
    <t>Minor impact on secondary functions</t>
  </si>
  <si>
    <t>&gt; 6 months</t>
  </si>
  <si>
    <t>&gt;$5m</t>
  </si>
  <si>
    <t>&gt; 3-6 months</t>
  </si>
  <si>
    <t>&gt;$1-$5m</t>
  </si>
  <si>
    <t>1-3 months</t>
  </si>
  <si>
    <t>$501k-$1m</t>
  </si>
  <si>
    <t>11-30%</t>
  </si>
  <si>
    <t>$100k-$500k</t>
  </si>
  <si>
    <t>Minor impact on overall functionality</t>
  </si>
  <si>
    <t>1-10%</t>
  </si>
  <si>
    <t>&lt;$100k</t>
  </si>
  <si>
    <t>NIL</t>
  </si>
  <si>
    <t>&lt;1%</t>
  </si>
  <si>
    <t>No Change</t>
  </si>
  <si>
    <t>No change in functionality</t>
  </si>
  <si>
    <t>Caused by: Test data
Consequences: more data for testing</t>
  </si>
  <si>
    <t>Caused by:
Consequences: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</si>
</sst>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3.5"/>
      <color theme="1"/>
      <name val="Calibri"/>
      <family val="2"/>
    </font>
    <font>
      <i/>
      <sz val="11"/>
      <color theme="1"/>
      <name val="Calibri"/>
      <family val="2"/>
    </font>
    <font>
      <sz val="10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2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left" indent="1"/>
    </xf>
    <xf numFmtId="0" fontId="5" fillId="0" borderId="0" xfId="0" applyFont="1"/>
    <xf numFmtId="0" fontId="2" fillId="0" borderId="0" xfId="0" applyFont="1"/>
    <xf numFmtId="0" fontId="6" fillId="2" borderId="20" xfId="0" applyFont="1" applyFill="1" applyBorder="1"/>
    <xf numFmtId="0" fontId="6" fillId="2" borderId="30" xfId="0" applyFont="1" applyFill="1" applyBorder="1"/>
    <xf numFmtId="0" fontId="6" fillId="2" borderId="13" xfId="0" applyFont="1" applyFill="1" applyBorder="1" applyAlignment="1">
      <alignment horizontal="left" indent="1"/>
    </xf>
    <xf numFmtId="0" fontId="1" fillId="0" borderId="0" xfId="0" applyFont="1" applyAlignment="1">
      <alignment horizontal="center" wrapText="1"/>
    </xf>
    <xf numFmtId="0" fontId="1" fillId="9" borderId="22" xfId="0" applyFont="1" applyFill="1" applyBorder="1" applyAlignment="1">
      <alignment horizontal="right" wrapText="1" indent="1"/>
    </xf>
    <xf numFmtId="0" fontId="1" fillId="9" borderId="18" xfId="0" applyFont="1" applyFill="1" applyBorder="1" applyAlignment="1">
      <alignment horizontal="left" wrapText="1" indent="1"/>
    </xf>
    <xf numFmtId="0" fontId="1" fillId="9" borderId="28" xfId="0" applyFont="1" applyFill="1" applyBorder="1" applyAlignment="1">
      <alignment horizontal="left" wrapText="1"/>
    </xf>
    <xf numFmtId="0" fontId="7" fillId="2" borderId="0" xfId="0" applyFont="1" applyFill="1"/>
    <xf numFmtId="0" fontId="7" fillId="0" borderId="0" xfId="0" applyFont="1"/>
    <xf numFmtId="0" fontId="1" fillId="0" borderId="0" xfId="0" applyFont="1" applyAlignment="1">
      <alignment horizontal="left"/>
    </xf>
    <xf numFmtId="0" fontId="2" fillId="2" borderId="18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right" wrapText="1" indent="1"/>
    </xf>
    <xf numFmtId="0" fontId="1" fillId="0" borderId="18" xfId="0" applyFont="1" applyBorder="1" applyAlignment="1">
      <alignment horizontal="left" wrapText="1" indent="1"/>
    </xf>
    <xf numFmtId="0" fontId="2" fillId="2" borderId="18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right" wrapText="1" indent="1"/>
    </xf>
    <xf numFmtId="0" fontId="1" fillId="0" borderId="18" xfId="0" applyFont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0" fontId="1" fillId="2" borderId="0" xfId="0" applyFont="1" applyFill="1"/>
    <xf numFmtId="0" fontId="10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" fillId="0" borderId="18" xfId="0" applyFont="1" applyBorder="1" applyAlignment="1">
      <alignment horizontal="right" wrapText="1"/>
    </xf>
    <xf numFmtId="0" fontId="1" fillId="0" borderId="18" xfId="0" applyFont="1" applyBorder="1" applyAlignment="1">
      <alignment horizontal="left" wrapText="1"/>
    </xf>
    <xf numFmtId="0" fontId="9" fillId="4" borderId="15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wrapText="1"/>
    </xf>
    <xf numFmtId="0" fontId="1" fillId="9" borderId="13" xfId="0" applyFont="1" applyFill="1" applyBorder="1"/>
    <xf numFmtId="44" fontId="1" fillId="9" borderId="13" xfId="0" applyNumberFormat="1" applyFont="1" applyFill="1" applyBorder="1"/>
    <xf numFmtId="0" fontId="1" fillId="9" borderId="18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wrapText="1"/>
    </xf>
    <xf numFmtId="0" fontId="1" fillId="9" borderId="18" xfId="0" applyFont="1" applyFill="1" applyBorder="1"/>
    <xf numFmtId="0" fontId="2" fillId="9" borderId="18" xfId="0" applyFont="1" applyFill="1" applyBorder="1" applyAlignment="1">
      <alignment horizontal="center" vertical="center" wrapText="1"/>
    </xf>
    <xf numFmtId="44" fontId="1" fillId="9" borderId="18" xfId="0" applyNumberFormat="1" applyFont="1" applyFill="1" applyBorder="1"/>
    <xf numFmtId="0" fontId="2" fillId="6" borderId="34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left" vertical="center" indent="1"/>
    </xf>
    <xf numFmtId="0" fontId="2" fillId="5" borderId="34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left" vertical="center" indent="1"/>
    </xf>
    <xf numFmtId="0" fontId="1" fillId="9" borderId="18" xfId="0" applyFont="1" applyFill="1" applyBorder="1" applyAlignment="1">
      <alignment horizontal="center" vertical="center" wrapText="1"/>
    </xf>
    <xf numFmtId="0" fontId="1" fillId="8" borderId="20" xfId="0" applyFont="1" applyFill="1" applyBorder="1" applyAlignment="1">
      <alignment horizontal="center" vertical="center"/>
    </xf>
    <xf numFmtId="0" fontId="1" fillId="9" borderId="31" xfId="0" applyFont="1" applyFill="1" applyBorder="1" applyAlignment="1">
      <alignment horizontal="center" vertical="center"/>
    </xf>
    <xf numFmtId="0" fontId="1" fillId="9" borderId="35" xfId="0" applyFont="1" applyFill="1" applyBorder="1" applyAlignment="1">
      <alignment horizontal="center" vertical="center"/>
    </xf>
    <xf numFmtId="0" fontId="1" fillId="9" borderId="31" xfId="0" applyFont="1" applyFill="1" applyBorder="1" applyAlignment="1">
      <alignment wrapText="1"/>
    </xf>
    <xf numFmtId="0" fontId="1" fillId="9" borderId="31" xfId="0" applyFont="1" applyFill="1" applyBorder="1"/>
    <xf numFmtId="44" fontId="1" fillId="9" borderId="31" xfId="0" applyNumberFormat="1" applyFont="1" applyFill="1" applyBorder="1"/>
    <xf numFmtId="0" fontId="1" fillId="10" borderId="13" xfId="0" applyFont="1" applyFill="1" applyBorder="1" applyAlignment="1">
      <alignment horizontal="center" vertical="center" wrapText="1"/>
    </xf>
    <xf numFmtId="0" fontId="2" fillId="10" borderId="32" xfId="0" applyFont="1" applyFill="1" applyBorder="1" applyAlignment="1">
      <alignment horizontal="center" vertical="center"/>
    </xf>
    <xf numFmtId="0" fontId="1" fillId="10" borderId="13" xfId="0" applyFont="1" applyFill="1" applyBorder="1" applyAlignment="1">
      <alignment horizontal="center" vertical="center"/>
    </xf>
    <xf numFmtId="0" fontId="1" fillId="10" borderId="33" xfId="0" applyFont="1" applyFill="1" applyBorder="1" applyAlignment="1">
      <alignment horizontal="left" vertical="center" indent="1"/>
    </xf>
    <xf numFmtId="0" fontId="2" fillId="7" borderId="34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left" vertical="center" indent="1"/>
    </xf>
    <xf numFmtId="0" fontId="2" fillId="8" borderId="36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7" xfId="0" applyFont="1" applyFill="1" applyBorder="1" applyAlignment="1">
      <alignment horizontal="left" vertical="center" indent="1"/>
    </xf>
    <xf numFmtId="0" fontId="2" fillId="11" borderId="25" xfId="0" applyFont="1" applyFill="1" applyBorder="1" applyAlignment="1">
      <alignment horizontal="center" vertical="center"/>
    </xf>
    <xf numFmtId="0" fontId="1" fillId="11" borderId="26" xfId="0" applyFont="1" applyFill="1" applyBorder="1" applyAlignment="1">
      <alignment horizontal="center" vertical="center"/>
    </xf>
    <xf numFmtId="0" fontId="1" fillId="11" borderId="27" xfId="0" applyFont="1" applyFill="1" applyBorder="1" applyAlignment="1">
      <alignment horizontal="left" vertical="center" indent="1"/>
    </xf>
    <xf numFmtId="0" fontId="1" fillId="10" borderId="20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2" borderId="19" xfId="0" applyFont="1" applyFill="1" applyBorder="1" applyAlignment="1">
      <alignment horizontal="center" vertical="center" textRotation="90"/>
    </xf>
    <xf numFmtId="0" fontId="2" fillId="2" borderId="14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3" borderId="39" xfId="0" applyFont="1" applyFill="1" applyBorder="1" applyAlignment="1">
      <alignment horizontal="center" vertical="center"/>
    </xf>
    <xf numFmtId="0" fontId="0" fillId="0" borderId="6" xfId="0" applyBorder="1"/>
    <xf numFmtId="0" fontId="2" fillId="4" borderId="40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2" fillId="4" borderId="14" xfId="0" applyFont="1" applyFill="1" applyBorder="1" applyAlignment="1">
      <alignment horizontal="center" vertical="center"/>
    </xf>
    <xf numFmtId="0" fontId="0" fillId="0" borderId="16" xfId="0" applyBorder="1"/>
    <xf numFmtId="0" fontId="0" fillId="0" borderId="41" xfId="0" applyBorder="1"/>
    <xf numFmtId="0" fontId="0" fillId="0" borderId="42" xfId="0" applyBorder="1"/>
    <xf numFmtId="0" fontId="2" fillId="4" borderId="40" xfId="0" applyFont="1" applyFill="1" applyBorder="1" applyAlignment="1">
      <alignment horizontal="center" vertical="center"/>
    </xf>
    <xf numFmtId="0" fontId="1" fillId="9" borderId="28" xfId="0" applyFont="1" applyFill="1" applyBorder="1" applyAlignment="1">
      <alignment horizontal="left" vertical="center" wrapText="1"/>
    </xf>
    <xf numFmtId="0" fontId="1" fillId="9" borderId="22" xfId="0" applyFont="1" applyFill="1" applyBorder="1" applyAlignment="1">
      <alignment horizontal="right" vertical="center" wrapText="1" indent="1"/>
    </xf>
    <xf numFmtId="0" fontId="1" fillId="9" borderId="18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36"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/>
    </dxf>
    <dxf>
      <font>
        <color auto="1"/>
      </font>
      <fill>
        <patternFill patternType="solid">
          <fgColor theme="0" tint="-0.1498764000366222"/>
          <bgColor theme="0" tint="-0.1498764000366222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 patternType="solid">
          <fgColor theme="0" tint="-4.9989318521683403E-2"/>
          <bgColor theme="0" tint="-4.9989318521683403E-2"/>
        </patternFill>
      </fill>
      <border>
        <left/>
        <right/>
        <top/>
        <bottom style="thin">
          <color theme="0" tint="-0.499984740745262"/>
        </bottom>
        <vertical/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bottom" textRotation="0" wrapText="0" 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color auto="1"/>
      </font>
      <fill>
        <patternFill patternType="solid">
          <fgColor theme="0" tint="-0.14996795556505021"/>
          <bgColor theme="0" tint="-0.14993743705557422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fill>
        <patternFill patternType="solid">
          <fgColor theme="0" tint="-4.9989318521683403E-2"/>
          <bgColor theme="0" tint="-4.9989318521683403E-2"/>
        </patternFill>
      </fill>
      <border diagonalUp="0" diagonalDown="0">
        <left/>
        <right/>
        <top/>
        <bottom style="thin">
          <color theme="0" tint="-0.499984740745262"/>
        </bottom>
        <vertical/>
        <horizontal style="thin">
          <color theme="0" tint="-0.499984740745262"/>
        </horizontal>
      </border>
    </dxf>
  </dxfs>
  <tableStyles count="2" defaultTableStyle="TableStyleMedium2" defaultPivotStyle="PivotStyleLight16">
    <tableStyle name="Project Timeline" pivot="0" count="2" xr9:uid="{CB4C38FD-C4BE-4112-BCC1-F86951F3B46F}">
      <tableStyleElement type="wholeTable" dxfId="35"/>
      <tableStyleElement type="headerRow" dxfId="34"/>
    </tableStyle>
    <tableStyle name="Project Timeline 2" pivot="0" count="2" xr9:uid="{1659B8B8-81B2-4740-9337-5DED3D9CF5E4}">
      <tableStyleElement type="wholeTable" dxfId="26"/>
      <tableStyleElement type="headerRow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1449705</xdr:colOff>
      <xdr:row>5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257F5-B6A9-4AA5-9932-38D288ED5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7425" y="0"/>
          <a:ext cx="1402080" cy="12306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1609725</xdr:colOff>
      <xdr:row>0</xdr:row>
      <xdr:rowOff>0</xdr:rowOff>
    </xdr:from>
    <xdr:to>
      <xdr:col>4</xdr:col>
      <xdr:colOff>378143</xdr:colOff>
      <xdr:row>4</xdr:row>
      <xdr:rowOff>249079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E8DB2E-E73B-452F-AE30-2E43A1141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575" y="0"/>
          <a:ext cx="1359218" cy="12396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84668</xdr:colOff>
      <xdr:row>0</xdr:row>
      <xdr:rowOff>0</xdr:rowOff>
    </xdr:from>
    <xdr:ext cx="1359218" cy="1239679"/>
    <xdr:pic>
      <xdr:nvPicPr>
        <xdr:cNvPr id="2" name="Picture 1">
          <a:extLst>
            <a:ext uri="{FF2B5EF4-FFF2-40B4-BE49-F238E27FC236}">
              <a16:creationId xmlns:a16="http://schemas.microsoft.com/office/drawing/2014/main" id="{C6A3F905-EB60-410E-993C-E5AE543D3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8751" y="0"/>
          <a:ext cx="1359218" cy="123967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Zero%20Trust%20Project.xlsx" TargetMode="External"/><Relationship Id="rId2" Type="http://schemas.openxmlformats.org/officeDocument/2006/relationships/externalLinkPath" Target="file:///C:\Users\Devon\OneDrive\Desktop\Zero%20Trust%20Project.xlsx" TargetMode="External"/><Relationship Id="rId1" Type="http://schemas.openxmlformats.org/officeDocument/2006/relationships/externalLinkPath" Target="/Users/Devon/OneDrive/Desktop/Zero%20Trust%20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cel README"/>
      <sheetName val="Power BI README"/>
      <sheetName val="Excel connected to PBI"/>
      <sheetName val="Refresh Scripts"/>
      <sheetName val="Excel Tips"/>
      <sheetName val="Power BI Tips"/>
      <sheetName val="Software Resources"/>
      <sheetName val="PMO"/>
      <sheetName val="PMBOK 6th"/>
      <sheetName val="PMBOK 8th"/>
      <sheetName val="Artifacts"/>
      <sheetName val="Software Lic Models"/>
      <sheetName val="1. Business Case"/>
      <sheetName val="2. Project Charter"/>
      <sheetName val="3. Project Scope"/>
      <sheetName val="Change Management Doc"/>
      <sheetName val="Cost Benefit Analysis"/>
      <sheetName val="Automation Calculator"/>
      <sheetName val="Pricing Calculator"/>
      <sheetName val="Cost Comparison"/>
      <sheetName val="PBI Column Mapping"/>
      <sheetName val="Input Dashboard"/>
      <sheetName val="Project Timeline"/>
      <sheetName val="Org Chart"/>
      <sheetName val="Stakeholder Register"/>
      <sheetName val="Stakeholder Register2"/>
      <sheetName val="Work Breakdown Structure"/>
      <sheetName val="3 Point Est"/>
      <sheetName val="Weekly Gantt"/>
      <sheetName val="RAIDD"/>
      <sheetName val="Burnup-Burndown"/>
      <sheetName val="EVM"/>
      <sheetName val="Budget Template"/>
      <sheetName val="Prioritization Matrix"/>
      <sheetName val="Communication Plan"/>
      <sheetName val="Data Analysis Framework"/>
      <sheetName val="SQL Overview"/>
      <sheetName val="PBI - Deneb Colors"/>
      <sheetName val="PBI Tools"/>
      <sheetName val="BI Data Flow &lt;100M Rows"/>
      <sheetName val="BI Data Flow &gt; 100M Rows"/>
      <sheetName val="PBI Matrix"/>
      <sheetName val="Vendor Evaluation Survey"/>
      <sheetName val="Board Management Matrix"/>
      <sheetName val="MSP Requirements Matrix"/>
      <sheetName val="MSP Transition Steps"/>
      <sheetName val="Zero Trust Policy Plan"/>
      <sheetName val="Lease Abstraction Matrix"/>
      <sheetName val="Penetration Test Matrix"/>
      <sheetName val="AV Requirements Matrix"/>
      <sheetName val="IT Policy and Procedure"/>
      <sheetName val="IT Assesment"/>
      <sheetName val="IT Acronyms"/>
      <sheetName val="Responsibility Matrix"/>
      <sheetName val="RACI Matrix"/>
      <sheetName val="Risk Assessment"/>
      <sheetName val="Risk Assessment VL-VH"/>
      <sheetName val="Risk Assessment Dashboard"/>
      <sheetName val="BCP Risk Assessment"/>
      <sheetName val="BCP Risk Info"/>
      <sheetName val="Pareto Principle"/>
      <sheetName val="Control Chart"/>
      <sheetName val="Fishbone"/>
      <sheetName val="Retrospective"/>
      <sheetName val="SWOT"/>
      <sheetName val="Kano Analysis"/>
      <sheetName val="Network Switch"/>
      <sheetName val="Ex. IT Org Chart"/>
      <sheetName val="AKD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">
          <cell r="BM6" t="b">
            <v>1</v>
          </cell>
          <cell r="BN6" t="str">
            <v/>
          </cell>
        </row>
        <row r="7">
          <cell r="BM7" t="b">
            <v>1</v>
          </cell>
          <cell r="BN7" t="str">
            <v/>
          </cell>
        </row>
        <row r="8">
          <cell r="BM8" t="b">
            <v>1</v>
          </cell>
          <cell r="BN8" t="str">
            <v/>
          </cell>
        </row>
        <row r="9">
          <cell r="BM9" t="b">
            <v>1</v>
          </cell>
          <cell r="BN9" t="str">
            <v/>
          </cell>
        </row>
        <row r="10">
          <cell r="BM10" t="b">
            <v>1</v>
          </cell>
          <cell r="BN10" t="str">
            <v/>
          </cell>
        </row>
        <row r="11">
          <cell r="BM11" t="b">
            <v>1</v>
          </cell>
          <cell r="BN11" t="str">
            <v/>
          </cell>
        </row>
        <row r="12">
          <cell r="BM12" t="b">
            <v>1</v>
          </cell>
          <cell r="BN12" t="str">
            <v/>
          </cell>
        </row>
        <row r="13">
          <cell r="BM13" t="b">
            <v>1</v>
          </cell>
          <cell r="BN13" t="str">
            <v/>
          </cell>
        </row>
        <row r="14">
          <cell r="BM14" t="b">
            <v>1</v>
          </cell>
          <cell r="BN14" t="str">
            <v/>
          </cell>
        </row>
        <row r="15">
          <cell r="BM15" t="b">
            <v>1</v>
          </cell>
          <cell r="BN15" t="str">
            <v/>
          </cell>
        </row>
        <row r="16">
          <cell r="BM16" t="b">
            <v>1</v>
          </cell>
          <cell r="BN16" t="str">
            <v/>
          </cell>
        </row>
        <row r="17">
          <cell r="BM17" t="b">
            <v>1</v>
          </cell>
          <cell r="BN17" t="str">
            <v/>
          </cell>
        </row>
        <row r="18">
          <cell r="BM18" t="b">
            <v>1</v>
          </cell>
          <cell r="BN18" t="str">
            <v/>
          </cell>
        </row>
        <row r="19">
          <cell r="BM19" t="b">
            <v>1</v>
          </cell>
          <cell r="BN19" t="str">
            <v/>
          </cell>
        </row>
        <row r="20">
          <cell r="BM20" t="b">
            <v>1</v>
          </cell>
          <cell r="BN20" t="str">
            <v/>
          </cell>
        </row>
        <row r="21">
          <cell r="BM21" t="b">
            <v>1</v>
          </cell>
          <cell r="BN21" t="str">
            <v/>
          </cell>
        </row>
        <row r="22">
          <cell r="BM22" t="b">
            <v>1</v>
          </cell>
          <cell r="BN22" t="str">
            <v/>
          </cell>
        </row>
        <row r="23">
          <cell r="BM23" t="b">
            <v>1</v>
          </cell>
          <cell r="BN23" t="str">
            <v/>
          </cell>
        </row>
        <row r="24">
          <cell r="BM24" t="b">
            <v>1</v>
          </cell>
          <cell r="BN24" t="str">
            <v/>
          </cell>
        </row>
        <row r="25">
          <cell r="BM25" t="b">
            <v>1</v>
          </cell>
          <cell r="BN25" t="str">
            <v/>
          </cell>
        </row>
        <row r="26">
          <cell r="BM26" t="b">
            <v>1</v>
          </cell>
          <cell r="BN26" t="str">
            <v/>
          </cell>
        </row>
        <row r="27">
          <cell r="BM27" t="b">
            <v>1</v>
          </cell>
          <cell r="BN27" t="str">
            <v/>
          </cell>
        </row>
        <row r="28">
          <cell r="BM28" t="b">
            <v>1</v>
          </cell>
          <cell r="BN28" t="str">
            <v/>
          </cell>
        </row>
        <row r="29">
          <cell r="BM29" t="b">
            <v>1</v>
          </cell>
          <cell r="BN29" t="str">
            <v/>
          </cell>
        </row>
        <row r="30">
          <cell r="BM30" t="b">
            <v>1</v>
          </cell>
          <cell r="BN30" t="str">
            <v/>
          </cell>
        </row>
        <row r="31">
          <cell r="BM31" t="b">
            <v>1</v>
          </cell>
          <cell r="BN31" t="str">
            <v/>
          </cell>
        </row>
        <row r="32">
          <cell r="BM32" t="b">
            <v>1</v>
          </cell>
          <cell r="BN32" t="str">
            <v/>
          </cell>
        </row>
        <row r="33">
          <cell r="BM33" t="b">
            <v>1</v>
          </cell>
          <cell r="BN33" t="str">
            <v/>
          </cell>
        </row>
        <row r="34">
          <cell r="BM34" t="b">
            <v>1</v>
          </cell>
          <cell r="BN34" t="str">
            <v/>
          </cell>
        </row>
        <row r="35">
          <cell r="BM35" t="b">
            <v>1</v>
          </cell>
          <cell r="BN35" t="str">
            <v/>
          </cell>
        </row>
        <row r="36">
          <cell r="BM36" t="b">
            <v>1</v>
          </cell>
          <cell r="BN36" t="str">
            <v/>
          </cell>
        </row>
        <row r="37">
          <cell r="BM37" t="b">
            <v>1</v>
          </cell>
          <cell r="BN37" t="str">
            <v/>
          </cell>
        </row>
        <row r="38">
          <cell r="BM38" t="b">
            <v>1</v>
          </cell>
          <cell r="BN38" t="str">
            <v/>
          </cell>
        </row>
        <row r="39">
          <cell r="BM39" t="b">
            <v>1</v>
          </cell>
          <cell r="BN39" t="str">
            <v/>
          </cell>
        </row>
        <row r="40">
          <cell r="BM40" t="b">
            <v>1</v>
          </cell>
          <cell r="BN40" t="str">
            <v/>
          </cell>
        </row>
        <row r="41">
          <cell r="BM41" t="b">
            <v>1</v>
          </cell>
          <cell r="BN41" t="str">
            <v/>
          </cell>
        </row>
        <row r="42">
          <cell r="BM42" t="b">
            <v>1</v>
          </cell>
          <cell r="BN42" t="str">
            <v/>
          </cell>
        </row>
        <row r="43">
          <cell r="BM43" t="b">
            <v>1</v>
          </cell>
          <cell r="BN43" t="str">
            <v/>
          </cell>
        </row>
        <row r="44">
          <cell r="BM44" t="b">
            <v>1</v>
          </cell>
          <cell r="BN44" t="str">
            <v/>
          </cell>
        </row>
        <row r="45">
          <cell r="BM45" t="b">
            <v>1</v>
          </cell>
          <cell r="BN45" t="str">
            <v/>
          </cell>
        </row>
        <row r="46">
          <cell r="BM46" t="b">
            <v>1</v>
          </cell>
          <cell r="BN46" t="str">
            <v/>
          </cell>
        </row>
        <row r="47">
          <cell r="BM47" t="b">
            <v>1</v>
          </cell>
          <cell r="BN47" t="str">
            <v/>
          </cell>
        </row>
        <row r="48">
          <cell r="BM48" t="b">
            <v>1</v>
          </cell>
          <cell r="BN48" t="str">
            <v/>
          </cell>
        </row>
        <row r="49">
          <cell r="BM49" t="b">
            <v>1</v>
          </cell>
          <cell r="BN49" t="str">
            <v/>
          </cell>
        </row>
        <row r="50">
          <cell r="BM50" t="b">
            <v>1</v>
          </cell>
          <cell r="BN50" t="str">
            <v/>
          </cell>
        </row>
        <row r="51">
          <cell r="BM51" t="b">
            <v>1</v>
          </cell>
          <cell r="BN51" t="str">
            <v/>
          </cell>
        </row>
        <row r="52">
          <cell r="BM52" t="b">
            <v>1</v>
          </cell>
          <cell r="BN52" t="str">
            <v/>
          </cell>
        </row>
        <row r="53">
          <cell r="BM53" t="b">
            <v>1</v>
          </cell>
          <cell r="BN53" t="str">
            <v/>
          </cell>
        </row>
        <row r="54">
          <cell r="BM54" t="b">
            <v>1</v>
          </cell>
          <cell r="BN54" t="str">
            <v/>
          </cell>
        </row>
        <row r="55">
          <cell r="BM55" t="b">
            <v>0</v>
          </cell>
          <cell r="BN55" t="str">
            <v>DFT-050</v>
          </cell>
        </row>
        <row r="56">
          <cell r="BM56" t="b">
            <v>0</v>
          </cell>
          <cell r="BN56" t="str">
            <v>DFT-051</v>
          </cell>
        </row>
        <row r="57">
          <cell r="BM57" t="b">
            <v>0</v>
          </cell>
          <cell r="BN57" t="str">
            <v>DFT-052</v>
          </cell>
        </row>
        <row r="58">
          <cell r="BM58" t="b">
            <v>0</v>
          </cell>
          <cell r="BN58" t="str">
            <v>DFT-053</v>
          </cell>
        </row>
        <row r="59">
          <cell r="BM59" t="b">
            <v>0</v>
          </cell>
          <cell r="BN59" t="str">
            <v>DFT-054</v>
          </cell>
        </row>
        <row r="60">
          <cell r="BM60" t="b">
            <v>0</v>
          </cell>
          <cell r="BN60" t="str">
            <v>DFT-055</v>
          </cell>
        </row>
        <row r="61">
          <cell r="BM61" t="b">
            <v>0</v>
          </cell>
          <cell r="BN61" t="str">
            <v>DFT-056</v>
          </cell>
        </row>
        <row r="62">
          <cell r="BM62" t="b">
            <v>0</v>
          </cell>
          <cell r="BN62" t="str">
            <v>DFT-057</v>
          </cell>
        </row>
        <row r="63">
          <cell r="BM63" t="b">
            <v>0</v>
          </cell>
          <cell r="BN63" t="str">
            <v>DFT-058</v>
          </cell>
        </row>
        <row r="64">
          <cell r="BM64" t="b">
            <v>0</v>
          </cell>
          <cell r="BN64" t="str">
            <v>DFT-059</v>
          </cell>
        </row>
        <row r="65">
          <cell r="BM65" t="b">
            <v>0</v>
          </cell>
          <cell r="BN65" t="str">
            <v>DFT-060</v>
          </cell>
        </row>
        <row r="66">
          <cell r="BM66" t="b">
            <v>0</v>
          </cell>
          <cell r="BN66" t="str">
            <v>DFT-061</v>
          </cell>
        </row>
        <row r="67">
          <cell r="BM67" t="b">
            <v>0</v>
          </cell>
          <cell r="BN67" t="str">
            <v>DFT-062</v>
          </cell>
        </row>
        <row r="68">
          <cell r="BM68" t="b">
            <v>0</v>
          </cell>
          <cell r="BN68" t="str">
            <v>DFT-063</v>
          </cell>
        </row>
        <row r="69">
          <cell r="BM69" t="b">
            <v>0</v>
          </cell>
          <cell r="BN69" t="str">
            <v>DFT-064</v>
          </cell>
        </row>
        <row r="70">
          <cell r="BM70" t="b">
            <v>0</v>
          </cell>
          <cell r="BN70" t="str">
            <v>DFT-065</v>
          </cell>
        </row>
        <row r="71">
          <cell r="BM71" t="b">
            <v>0</v>
          </cell>
          <cell r="BN71" t="str">
            <v>DFT-066</v>
          </cell>
        </row>
        <row r="72">
          <cell r="BM72" t="b">
            <v>0</v>
          </cell>
          <cell r="BN72" t="str">
            <v>DFT-067</v>
          </cell>
        </row>
        <row r="73">
          <cell r="BM73" t="b">
            <v>0</v>
          </cell>
          <cell r="BN73" t="str">
            <v>DFT-068</v>
          </cell>
        </row>
        <row r="74">
          <cell r="BM74" t="b">
            <v>0</v>
          </cell>
          <cell r="BN74" t="str">
            <v>DFT-069</v>
          </cell>
        </row>
        <row r="75">
          <cell r="BM75" t="b">
            <v>0</v>
          </cell>
          <cell r="BN75" t="str">
            <v>DFT-070</v>
          </cell>
        </row>
        <row r="76">
          <cell r="BM76" t="b">
            <v>0</v>
          </cell>
          <cell r="BN76" t="str">
            <v>DFT-071</v>
          </cell>
        </row>
        <row r="77">
          <cell r="BM77" t="b">
            <v>0</v>
          </cell>
          <cell r="BN77" t="str">
            <v>DFT-072</v>
          </cell>
        </row>
        <row r="78">
          <cell r="BM78" t="b">
            <v>0</v>
          </cell>
          <cell r="BN78" t="str">
            <v>DFT-073</v>
          </cell>
        </row>
        <row r="79">
          <cell r="BM79" t="b">
            <v>0</v>
          </cell>
          <cell r="BN79" t="str">
            <v>DFT-074</v>
          </cell>
        </row>
        <row r="80">
          <cell r="BM80" t="b">
            <v>0</v>
          </cell>
          <cell r="BN80" t="str">
            <v>DFT-075</v>
          </cell>
        </row>
        <row r="81">
          <cell r="BM81" t="b">
            <v>0</v>
          </cell>
          <cell r="BN81" t="str">
            <v>DFT-076</v>
          </cell>
        </row>
        <row r="82">
          <cell r="BM82" t="b">
            <v>0</v>
          </cell>
          <cell r="BN82" t="str">
            <v>DFT-077</v>
          </cell>
        </row>
        <row r="83">
          <cell r="BM83" t="b">
            <v>0</v>
          </cell>
          <cell r="BN83" t="str">
            <v>DFT-078</v>
          </cell>
        </row>
        <row r="84">
          <cell r="BM84" t="b">
            <v>0</v>
          </cell>
          <cell r="BN84" t="str">
            <v>DFT-079</v>
          </cell>
        </row>
        <row r="85">
          <cell r="BM85" t="b">
            <v>0</v>
          </cell>
          <cell r="BN85" t="str">
            <v>DFT-080</v>
          </cell>
        </row>
        <row r="86">
          <cell r="BM86" t="b">
            <v>0</v>
          </cell>
          <cell r="BN86" t="str">
            <v>DFT-081</v>
          </cell>
        </row>
        <row r="87">
          <cell r="BM87" t="b">
            <v>0</v>
          </cell>
          <cell r="BN87" t="str">
            <v>DFT-082</v>
          </cell>
        </row>
        <row r="88">
          <cell r="BM88" t="b">
            <v>0</v>
          </cell>
          <cell r="BN88" t="str">
            <v>DFT-083</v>
          </cell>
        </row>
        <row r="89">
          <cell r="BM89" t="b">
            <v>0</v>
          </cell>
          <cell r="BN89" t="str">
            <v>DFT-084</v>
          </cell>
        </row>
        <row r="90">
          <cell r="BM90" t="b">
            <v>0</v>
          </cell>
          <cell r="BN90" t="str">
            <v>DFT-085</v>
          </cell>
        </row>
        <row r="91">
          <cell r="BM91" t="b">
            <v>0</v>
          </cell>
          <cell r="BN91" t="str">
            <v>DFT-086</v>
          </cell>
        </row>
        <row r="92">
          <cell r="BM92" t="b">
            <v>0</v>
          </cell>
          <cell r="BN92" t="str">
            <v>DFT-087</v>
          </cell>
        </row>
        <row r="93">
          <cell r="BM93" t="b">
            <v>0</v>
          </cell>
          <cell r="BN93" t="str">
            <v>DFT-088</v>
          </cell>
        </row>
        <row r="94">
          <cell r="BM94" t="b">
            <v>0</v>
          </cell>
          <cell r="BN94" t="str">
            <v>DFT-089</v>
          </cell>
        </row>
        <row r="95">
          <cell r="BM95" t="b">
            <v>0</v>
          </cell>
          <cell r="BN95" t="str">
            <v>DFT-090</v>
          </cell>
        </row>
        <row r="96">
          <cell r="BM96" t="b">
            <v>0</v>
          </cell>
          <cell r="BN96" t="str">
            <v>DFT-091</v>
          </cell>
        </row>
        <row r="97">
          <cell r="BM97" t="b">
            <v>0</v>
          </cell>
          <cell r="BN97" t="str">
            <v>DFT-092</v>
          </cell>
        </row>
        <row r="98">
          <cell r="BM98" t="b">
            <v>0</v>
          </cell>
          <cell r="BN98" t="str">
            <v>DFT-093</v>
          </cell>
        </row>
        <row r="99">
          <cell r="BM99" t="b">
            <v>0</v>
          </cell>
          <cell r="BN99" t="str">
            <v>DFT-094</v>
          </cell>
        </row>
        <row r="100">
          <cell r="BM100" t="b">
            <v>0</v>
          </cell>
          <cell r="BN100" t="str">
            <v>DFT-095</v>
          </cell>
        </row>
        <row r="101">
          <cell r="BM101" t="b">
            <v>0</v>
          </cell>
          <cell r="BN101" t="str">
            <v>DFT-096</v>
          </cell>
        </row>
        <row r="102">
          <cell r="BM102" t="b">
            <v>0</v>
          </cell>
          <cell r="BN102" t="str">
            <v>DFT-097</v>
          </cell>
        </row>
        <row r="103">
          <cell r="BM103" t="b">
            <v>0</v>
          </cell>
          <cell r="BN103" t="str">
            <v>DFT-098</v>
          </cell>
        </row>
        <row r="104">
          <cell r="BM104" t="b">
            <v>0</v>
          </cell>
          <cell r="BN104" t="str">
            <v>DFT-099</v>
          </cell>
        </row>
        <row r="105">
          <cell r="BM105" t="b">
            <v>0</v>
          </cell>
          <cell r="BN105" t="str">
            <v>DFT-100</v>
          </cell>
        </row>
        <row r="106">
          <cell r="BM106" t="b">
            <v>0</v>
          </cell>
          <cell r="BN106" t="str">
            <v>DFT-101</v>
          </cell>
        </row>
        <row r="107">
          <cell r="BM107" t="b">
            <v>0</v>
          </cell>
          <cell r="BN107" t="str">
            <v>DFT-102</v>
          </cell>
        </row>
        <row r="108">
          <cell r="BM108" t="b">
            <v>0</v>
          </cell>
          <cell r="BN108" t="str">
            <v>DFT-103</v>
          </cell>
        </row>
        <row r="109">
          <cell r="BM109" t="b">
            <v>0</v>
          </cell>
          <cell r="BN109" t="str">
            <v>DFT-104</v>
          </cell>
        </row>
        <row r="110">
          <cell r="BM110" t="b">
            <v>0</v>
          </cell>
          <cell r="BN110" t="str">
            <v>DFT-105</v>
          </cell>
        </row>
        <row r="111">
          <cell r="BM111" t="b">
            <v>0</v>
          </cell>
          <cell r="BN111" t="str">
            <v>DFT-106</v>
          </cell>
        </row>
        <row r="112">
          <cell r="BM112" t="b">
            <v>0</v>
          </cell>
          <cell r="BN112" t="str">
            <v>DFT-107</v>
          </cell>
        </row>
        <row r="113">
          <cell r="BM113" t="b">
            <v>0</v>
          </cell>
          <cell r="BN113" t="str">
            <v>DFT-108</v>
          </cell>
        </row>
        <row r="114">
          <cell r="BM114" t="b">
            <v>0</v>
          </cell>
          <cell r="BN114" t="str">
            <v>DFT-109</v>
          </cell>
        </row>
        <row r="115">
          <cell r="BM115" t="b">
            <v>0</v>
          </cell>
          <cell r="BN115" t="str">
            <v>DFT-110</v>
          </cell>
        </row>
        <row r="116">
          <cell r="BM116" t="b">
            <v>0</v>
          </cell>
          <cell r="BN116" t="str">
            <v>DFT-111</v>
          </cell>
        </row>
        <row r="117">
          <cell r="BM117" t="b">
            <v>0</v>
          </cell>
          <cell r="BN117" t="str">
            <v>DFT-112</v>
          </cell>
        </row>
        <row r="118">
          <cell r="BM118" t="b">
            <v>0</v>
          </cell>
          <cell r="BN118" t="str">
            <v>DFT-113</v>
          </cell>
        </row>
        <row r="119">
          <cell r="BM119" t="b">
            <v>0</v>
          </cell>
          <cell r="BN119" t="str">
            <v>DFT-114</v>
          </cell>
        </row>
        <row r="120">
          <cell r="BM120" t="b">
            <v>0</v>
          </cell>
          <cell r="BN120" t="str">
            <v>DFT-115</v>
          </cell>
        </row>
        <row r="121">
          <cell r="BM121" t="b">
            <v>0</v>
          </cell>
          <cell r="BN121" t="str">
            <v>DFT-116</v>
          </cell>
        </row>
        <row r="122">
          <cell r="BM122" t="b">
            <v>0</v>
          </cell>
          <cell r="BN122" t="str">
            <v>DFT-117</v>
          </cell>
        </row>
        <row r="123">
          <cell r="BM123" t="b">
            <v>0</v>
          </cell>
          <cell r="BN123" t="str">
            <v>DFT-118</v>
          </cell>
        </row>
        <row r="124">
          <cell r="BM124" t="b">
            <v>0</v>
          </cell>
          <cell r="BN124" t="str">
            <v>DFT-119</v>
          </cell>
        </row>
        <row r="125">
          <cell r="BM125" t="b">
            <v>0</v>
          </cell>
          <cell r="BN125" t="str">
            <v>DFT-120</v>
          </cell>
        </row>
        <row r="126">
          <cell r="BM126" t="b">
            <v>0</v>
          </cell>
          <cell r="BN126" t="str">
            <v>DFT-121</v>
          </cell>
        </row>
        <row r="127">
          <cell r="BM127" t="b">
            <v>0</v>
          </cell>
          <cell r="BN127" t="str">
            <v>DFT-122</v>
          </cell>
        </row>
        <row r="128">
          <cell r="BM128" t="b">
            <v>0</v>
          </cell>
          <cell r="BN128" t="str">
            <v>DFT-123</v>
          </cell>
        </row>
        <row r="129">
          <cell r="BM129" t="b">
            <v>0</v>
          </cell>
          <cell r="BN129" t="str">
            <v>DFT-124</v>
          </cell>
        </row>
        <row r="130">
          <cell r="BM130" t="b">
            <v>0</v>
          </cell>
          <cell r="BN130" t="str">
            <v>DFT-125</v>
          </cell>
        </row>
        <row r="131">
          <cell r="BM131" t="b">
            <v>0</v>
          </cell>
          <cell r="BN131" t="str">
            <v>DFT-126</v>
          </cell>
        </row>
        <row r="132">
          <cell r="BM132" t="b">
            <v>0</v>
          </cell>
          <cell r="BN132" t="str">
            <v>DFT-127</v>
          </cell>
        </row>
        <row r="133">
          <cell r="BM133" t="b">
            <v>0</v>
          </cell>
          <cell r="BN133" t="str">
            <v>DFT-128</v>
          </cell>
        </row>
        <row r="134">
          <cell r="BM134" t="b">
            <v>0</v>
          </cell>
          <cell r="BN134" t="str">
            <v>DFT-129</v>
          </cell>
        </row>
        <row r="135">
          <cell r="BM135" t="b">
            <v>0</v>
          </cell>
          <cell r="BN135" t="str">
            <v>DFT-130</v>
          </cell>
        </row>
        <row r="136">
          <cell r="BM136" t="b">
            <v>0</v>
          </cell>
          <cell r="BN136" t="str">
            <v>DFT-131</v>
          </cell>
        </row>
        <row r="137">
          <cell r="BM137" t="b">
            <v>0</v>
          </cell>
          <cell r="BN137" t="str">
            <v>DFT-132</v>
          </cell>
        </row>
        <row r="138">
          <cell r="BM138" t="b">
            <v>0</v>
          </cell>
          <cell r="BN138" t="str">
            <v>DFT-133</v>
          </cell>
        </row>
        <row r="139">
          <cell r="BM139" t="b">
            <v>0</v>
          </cell>
          <cell r="BN139" t="str">
            <v>DFT-134</v>
          </cell>
        </row>
        <row r="140">
          <cell r="BM140" t="b">
            <v>0</v>
          </cell>
          <cell r="BN140" t="str">
            <v>DFT-135</v>
          </cell>
        </row>
        <row r="141">
          <cell r="BM141" t="b">
            <v>0</v>
          </cell>
          <cell r="BN141" t="str">
            <v>DFT-136</v>
          </cell>
        </row>
        <row r="142">
          <cell r="BM142" t="b">
            <v>0</v>
          </cell>
          <cell r="BN142" t="str">
            <v>DFT-137</v>
          </cell>
        </row>
        <row r="143">
          <cell r="BM143" t="b">
            <v>0</v>
          </cell>
          <cell r="BN143" t="str">
            <v>DFT-138</v>
          </cell>
        </row>
        <row r="144">
          <cell r="BM144" t="b">
            <v>0</v>
          </cell>
          <cell r="BN144" t="str">
            <v>DFT-139</v>
          </cell>
        </row>
        <row r="145">
          <cell r="BM145" t="b">
            <v>0</v>
          </cell>
          <cell r="BN145" t="str">
            <v>DFT-140</v>
          </cell>
        </row>
        <row r="146">
          <cell r="BM146" t="b">
            <v>0</v>
          </cell>
          <cell r="BN146" t="str">
            <v>DFT-141</v>
          </cell>
        </row>
        <row r="147">
          <cell r="BM147" t="b">
            <v>0</v>
          </cell>
          <cell r="BN147" t="str">
            <v>DFT-142</v>
          </cell>
        </row>
        <row r="148">
          <cell r="BM148" t="b">
            <v>0</v>
          </cell>
          <cell r="BN148" t="str">
            <v>DFT-143</v>
          </cell>
        </row>
        <row r="149">
          <cell r="BM149" t="b">
            <v>0</v>
          </cell>
          <cell r="BN149" t="str">
            <v>DFT-144</v>
          </cell>
        </row>
        <row r="150">
          <cell r="BM150" t="b">
            <v>0</v>
          </cell>
          <cell r="BN150" t="str">
            <v>DFT-145</v>
          </cell>
        </row>
        <row r="151">
          <cell r="BM151" t="b">
            <v>0</v>
          </cell>
          <cell r="BN151" t="str">
            <v>DFT-146</v>
          </cell>
        </row>
        <row r="152">
          <cell r="BM152" t="b">
            <v>0</v>
          </cell>
          <cell r="BN152" t="str">
            <v>DFT-147</v>
          </cell>
        </row>
        <row r="153">
          <cell r="BM153" t="b">
            <v>0</v>
          </cell>
          <cell r="BN153" t="str">
            <v>DFT-148</v>
          </cell>
        </row>
        <row r="154">
          <cell r="BM154" t="b">
            <v>0</v>
          </cell>
          <cell r="BN154" t="str">
            <v>DFT-149</v>
          </cell>
        </row>
        <row r="155">
          <cell r="BM155" t="b">
            <v>0</v>
          </cell>
          <cell r="BN155" t="str">
            <v>DFT-150</v>
          </cell>
        </row>
        <row r="156">
          <cell r="BM156" t="b">
            <v>0</v>
          </cell>
          <cell r="BN156" t="str">
            <v>DFT-151</v>
          </cell>
        </row>
        <row r="157">
          <cell r="BM157" t="b">
            <v>0</v>
          </cell>
          <cell r="BN157" t="str">
            <v>DFT-152</v>
          </cell>
        </row>
        <row r="158">
          <cell r="BM158" t="b">
            <v>0</v>
          </cell>
          <cell r="BN158" t="str">
            <v>DFT-153</v>
          </cell>
        </row>
        <row r="159">
          <cell r="BM159" t="b">
            <v>0</v>
          </cell>
          <cell r="BN159" t="str">
            <v>DFT-154</v>
          </cell>
        </row>
        <row r="160">
          <cell r="BM160" t="b">
            <v>0</v>
          </cell>
          <cell r="BN160" t="str">
            <v>DFT-155</v>
          </cell>
        </row>
        <row r="161">
          <cell r="BM161" t="b">
            <v>0</v>
          </cell>
          <cell r="BN161" t="str">
            <v>DFT-156</v>
          </cell>
        </row>
        <row r="162">
          <cell r="BM162" t="b">
            <v>0</v>
          </cell>
          <cell r="BN162" t="str">
            <v>DFT-157</v>
          </cell>
        </row>
        <row r="163">
          <cell r="BM163" t="b">
            <v>0</v>
          </cell>
          <cell r="BN163" t="str">
            <v>DFT-158</v>
          </cell>
        </row>
        <row r="164">
          <cell r="BM164" t="b">
            <v>0</v>
          </cell>
          <cell r="BN164" t="str">
            <v>DFT-159</v>
          </cell>
        </row>
        <row r="165">
          <cell r="BM165" t="b">
            <v>0</v>
          </cell>
          <cell r="BN165" t="str">
            <v>DFT-160</v>
          </cell>
        </row>
        <row r="166">
          <cell r="BM166" t="b">
            <v>0</v>
          </cell>
          <cell r="BN166" t="str">
            <v>DFT-161</v>
          </cell>
        </row>
        <row r="167">
          <cell r="BM167" t="b">
            <v>0</v>
          </cell>
          <cell r="BN167" t="str">
            <v>DFT-162</v>
          </cell>
        </row>
        <row r="168">
          <cell r="BM168" t="b">
            <v>0</v>
          </cell>
          <cell r="BN168" t="str">
            <v>DFT-163</v>
          </cell>
        </row>
        <row r="169">
          <cell r="BM169" t="b">
            <v>0</v>
          </cell>
          <cell r="BN169" t="str">
            <v>DFT-164</v>
          </cell>
        </row>
        <row r="170">
          <cell r="BM170" t="b">
            <v>0</v>
          </cell>
          <cell r="BN170" t="str">
            <v>DFT-165</v>
          </cell>
        </row>
        <row r="171">
          <cell r="BM171" t="b">
            <v>0</v>
          </cell>
          <cell r="BN171" t="str">
            <v>DFT-166</v>
          </cell>
        </row>
        <row r="172">
          <cell r="BM172" t="b">
            <v>0</v>
          </cell>
          <cell r="BN172" t="str">
            <v>DFT-167</v>
          </cell>
        </row>
        <row r="173">
          <cell r="BM173" t="b">
            <v>0</v>
          </cell>
          <cell r="BN173" t="str">
            <v>DFT-168</v>
          </cell>
        </row>
        <row r="174">
          <cell r="BM174" t="b">
            <v>0</v>
          </cell>
          <cell r="BN174" t="str">
            <v>DFT-169</v>
          </cell>
        </row>
        <row r="175">
          <cell r="BM175" t="b">
            <v>0</v>
          </cell>
          <cell r="BN175" t="str">
            <v>DFT-170</v>
          </cell>
        </row>
        <row r="176">
          <cell r="BM176" t="b">
            <v>0</v>
          </cell>
          <cell r="BN176" t="str">
            <v>DFT-171</v>
          </cell>
        </row>
        <row r="177">
          <cell r="BM177" t="b">
            <v>0</v>
          </cell>
          <cell r="BN177" t="str">
            <v>DFT-172</v>
          </cell>
        </row>
        <row r="178">
          <cell r="BM178" t="b">
            <v>0</v>
          </cell>
          <cell r="BN178" t="str">
            <v>DFT-173</v>
          </cell>
        </row>
        <row r="179">
          <cell r="BM179" t="b">
            <v>0</v>
          </cell>
          <cell r="BN179" t="str">
            <v>DFT-174</v>
          </cell>
        </row>
        <row r="180">
          <cell r="BM180" t="b">
            <v>0</v>
          </cell>
          <cell r="BN180" t="str">
            <v>DFT-175</v>
          </cell>
        </row>
        <row r="181">
          <cell r="BM181" t="b">
            <v>0</v>
          </cell>
          <cell r="BN181" t="str">
            <v>DFT-176</v>
          </cell>
        </row>
        <row r="182">
          <cell r="BM182" t="b">
            <v>0</v>
          </cell>
          <cell r="BN182" t="str">
            <v>DFT-177</v>
          </cell>
        </row>
        <row r="183">
          <cell r="BM183" t="b">
            <v>0</v>
          </cell>
          <cell r="BN183" t="str">
            <v>DFT-178</v>
          </cell>
        </row>
        <row r="184">
          <cell r="BM184" t="b">
            <v>0</v>
          </cell>
          <cell r="BN184" t="str">
            <v>DFT-179</v>
          </cell>
        </row>
        <row r="185">
          <cell r="BM185" t="b">
            <v>0</v>
          </cell>
          <cell r="BN185" t="str">
            <v>DFT-180</v>
          </cell>
        </row>
        <row r="186">
          <cell r="BM186" t="b">
            <v>0</v>
          </cell>
          <cell r="BN186" t="str">
            <v>DFT-181</v>
          </cell>
        </row>
        <row r="187">
          <cell r="BM187" t="b">
            <v>0</v>
          </cell>
          <cell r="BN187" t="str">
            <v>DFT-182</v>
          </cell>
        </row>
        <row r="188">
          <cell r="BM188" t="b">
            <v>0</v>
          </cell>
          <cell r="BN188" t="str">
            <v>DFT-183</v>
          </cell>
        </row>
        <row r="189">
          <cell r="BM189" t="b">
            <v>0</v>
          </cell>
          <cell r="BN189" t="str">
            <v>DFT-184</v>
          </cell>
        </row>
        <row r="190">
          <cell r="BM190" t="b">
            <v>0</v>
          </cell>
          <cell r="BN190" t="str">
            <v>DFT-185</v>
          </cell>
        </row>
        <row r="191">
          <cell r="BM191" t="b">
            <v>0</v>
          </cell>
          <cell r="BN191" t="str">
            <v>DFT-186</v>
          </cell>
        </row>
        <row r="192">
          <cell r="BM192" t="b">
            <v>0</v>
          </cell>
          <cell r="BN192" t="str">
            <v>DFT-187</v>
          </cell>
        </row>
        <row r="193">
          <cell r="BM193" t="b">
            <v>0</v>
          </cell>
          <cell r="BN193" t="str">
            <v>DFT-188</v>
          </cell>
        </row>
        <row r="194">
          <cell r="BM194" t="b">
            <v>0</v>
          </cell>
          <cell r="BN194" t="str">
            <v>DFT-189</v>
          </cell>
        </row>
        <row r="195">
          <cell r="BM195" t="b">
            <v>0</v>
          </cell>
          <cell r="BN195" t="str">
            <v>DFT-190</v>
          </cell>
        </row>
        <row r="196">
          <cell r="BM196" t="b">
            <v>0</v>
          </cell>
          <cell r="BN196" t="str">
            <v>DFT-191</v>
          </cell>
        </row>
        <row r="197">
          <cell r="BM197" t="b">
            <v>0</v>
          </cell>
          <cell r="BN197" t="str">
            <v>DFT-192</v>
          </cell>
        </row>
        <row r="198">
          <cell r="BM198" t="b">
            <v>0</v>
          </cell>
          <cell r="BN198" t="str">
            <v>DFT-193</v>
          </cell>
        </row>
        <row r="199">
          <cell r="BM199" t="b">
            <v>0</v>
          </cell>
          <cell r="BN199" t="str">
            <v>DFT-194</v>
          </cell>
        </row>
        <row r="200">
          <cell r="BM200" t="b">
            <v>0</v>
          </cell>
          <cell r="BN200" t="str">
            <v>DFT-195</v>
          </cell>
        </row>
        <row r="201">
          <cell r="BM201" t="b">
            <v>0</v>
          </cell>
          <cell r="BN201" t="str">
            <v>DFT-196</v>
          </cell>
        </row>
        <row r="202">
          <cell r="BM202" t="b">
            <v>0</v>
          </cell>
          <cell r="BN202" t="str">
            <v>DFT-197</v>
          </cell>
        </row>
        <row r="203">
          <cell r="BM203" t="b">
            <v>0</v>
          </cell>
          <cell r="BN203" t="str">
            <v>DFT-198</v>
          </cell>
        </row>
        <row r="204">
          <cell r="BM204" t="b">
            <v>0</v>
          </cell>
          <cell r="BN204" t="str">
            <v>DFT-199</v>
          </cell>
        </row>
        <row r="205">
          <cell r="BM205" t="b">
            <v>0</v>
          </cell>
          <cell r="BN205" t="str">
            <v>DFT-200</v>
          </cell>
        </row>
        <row r="206">
          <cell r="BM206" t="b">
            <v>0</v>
          </cell>
          <cell r="BN206" t="str">
            <v>DFT-201</v>
          </cell>
        </row>
        <row r="207">
          <cell r="BM207" t="b">
            <v>0</v>
          </cell>
          <cell r="BN207" t="str">
            <v>DFT-202</v>
          </cell>
        </row>
        <row r="208">
          <cell r="BM208" t="b">
            <v>0</v>
          </cell>
          <cell r="BN208" t="str">
            <v>DFT-203</v>
          </cell>
        </row>
        <row r="209">
          <cell r="BM209" t="b">
            <v>0</v>
          </cell>
          <cell r="BN209" t="str">
            <v>DFT-204</v>
          </cell>
        </row>
        <row r="210">
          <cell r="BM210" t="b">
            <v>0</v>
          </cell>
          <cell r="BN210" t="str">
            <v>DFT-205</v>
          </cell>
        </row>
        <row r="211">
          <cell r="BM211" t="b">
            <v>0</v>
          </cell>
          <cell r="BN211" t="str">
            <v>DFT-206</v>
          </cell>
        </row>
        <row r="212">
          <cell r="BM212" t="b">
            <v>0</v>
          </cell>
          <cell r="BN212" t="str">
            <v>DFT-207</v>
          </cell>
        </row>
        <row r="213">
          <cell r="BM213" t="b">
            <v>0</v>
          </cell>
          <cell r="BN213" t="str">
            <v>DFT-208</v>
          </cell>
        </row>
        <row r="214">
          <cell r="BM214" t="b">
            <v>0</v>
          </cell>
          <cell r="BN214" t="str">
            <v>DFT-209</v>
          </cell>
        </row>
        <row r="215">
          <cell r="BM215" t="b">
            <v>0</v>
          </cell>
          <cell r="BN215" t="str">
            <v>DFT-210</v>
          </cell>
        </row>
        <row r="216">
          <cell r="BM216" t="b">
            <v>0</v>
          </cell>
          <cell r="BN216" t="str">
            <v>DFT-211</v>
          </cell>
        </row>
        <row r="217">
          <cell r="BM217" t="b">
            <v>0</v>
          </cell>
          <cell r="BN217" t="str">
            <v>DFT-212</v>
          </cell>
        </row>
        <row r="218">
          <cell r="BM218" t="b">
            <v>0</v>
          </cell>
          <cell r="BN218" t="str">
            <v>DFT-213</v>
          </cell>
        </row>
        <row r="219">
          <cell r="BM219" t="b">
            <v>0</v>
          </cell>
          <cell r="BN219" t="str">
            <v>DFT-214</v>
          </cell>
        </row>
        <row r="220">
          <cell r="BM220" t="b">
            <v>0</v>
          </cell>
          <cell r="BN220" t="str">
            <v>DFT-215</v>
          </cell>
        </row>
        <row r="221">
          <cell r="BM221" t="b">
            <v>0</v>
          </cell>
          <cell r="BN221" t="str">
            <v>DFT-216</v>
          </cell>
        </row>
        <row r="222">
          <cell r="BM222" t="b">
            <v>0</v>
          </cell>
          <cell r="BN222" t="str">
            <v>DFT-217</v>
          </cell>
        </row>
        <row r="223">
          <cell r="BM223" t="b">
            <v>0</v>
          </cell>
          <cell r="BN223" t="str">
            <v>DFT-218</v>
          </cell>
        </row>
        <row r="224">
          <cell r="BM224" t="b">
            <v>0</v>
          </cell>
          <cell r="BN224" t="str">
            <v>DFT-219</v>
          </cell>
        </row>
        <row r="225">
          <cell r="BM225" t="b">
            <v>0</v>
          </cell>
          <cell r="BN225" t="str">
            <v>DFT-220</v>
          </cell>
        </row>
        <row r="226">
          <cell r="BM226" t="b">
            <v>0</v>
          </cell>
          <cell r="BN226" t="str">
            <v>DFT-221</v>
          </cell>
        </row>
        <row r="227">
          <cell r="BM227" t="b">
            <v>0</v>
          </cell>
          <cell r="BN227" t="str">
            <v>DFT-222</v>
          </cell>
        </row>
        <row r="228">
          <cell r="BM228" t="b">
            <v>0</v>
          </cell>
          <cell r="BN228" t="str">
            <v>DFT-223</v>
          </cell>
        </row>
        <row r="229">
          <cell r="BM229" t="b">
            <v>0</v>
          </cell>
          <cell r="BN229" t="str">
            <v>DFT-224</v>
          </cell>
        </row>
        <row r="230">
          <cell r="BM230" t="b">
            <v>0</v>
          </cell>
          <cell r="BN230" t="str">
            <v>DFT-225</v>
          </cell>
        </row>
        <row r="231">
          <cell r="BM231" t="b">
            <v>0</v>
          </cell>
          <cell r="BN231" t="str">
            <v>DFT-226</v>
          </cell>
        </row>
        <row r="232">
          <cell r="BM232" t="b">
            <v>0</v>
          </cell>
          <cell r="BN232" t="str">
            <v>DFT-227</v>
          </cell>
        </row>
        <row r="233">
          <cell r="BM233" t="b">
            <v>0</v>
          </cell>
          <cell r="BN233" t="str">
            <v>DFT-228</v>
          </cell>
        </row>
        <row r="234">
          <cell r="BM234" t="b">
            <v>0</v>
          </cell>
          <cell r="BN234" t="str">
            <v>DFT-229</v>
          </cell>
        </row>
        <row r="235">
          <cell r="BM235" t="b">
            <v>0</v>
          </cell>
          <cell r="BN235" t="str">
            <v>DFT-230</v>
          </cell>
        </row>
        <row r="236">
          <cell r="BM236" t="b">
            <v>0</v>
          </cell>
          <cell r="BN236" t="str">
            <v>DFT-231</v>
          </cell>
        </row>
        <row r="237">
          <cell r="BM237" t="b">
            <v>0</v>
          </cell>
          <cell r="BN237" t="str">
            <v>DFT-232</v>
          </cell>
        </row>
        <row r="238">
          <cell r="BM238" t="b">
            <v>0</v>
          </cell>
          <cell r="BN238" t="str">
            <v>DFT-233</v>
          </cell>
        </row>
        <row r="239">
          <cell r="BM239" t="b">
            <v>0</v>
          </cell>
          <cell r="BN239" t="str">
            <v>DFT-234</v>
          </cell>
        </row>
        <row r="240">
          <cell r="BM240" t="b">
            <v>0</v>
          </cell>
          <cell r="BN240" t="str">
            <v>DFT-235</v>
          </cell>
        </row>
        <row r="241">
          <cell r="BM241" t="b">
            <v>0</v>
          </cell>
          <cell r="BN241" t="str">
            <v>DFT-236</v>
          </cell>
        </row>
        <row r="242">
          <cell r="BM242" t="b">
            <v>0</v>
          </cell>
          <cell r="BN242" t="str">
            <v>DFT-237</v>
          </cell>
        </row>
        <row r="243">
          <cell r="BM243" t="b">
            <v>0</v>
          </cell>
          <cell r="BN243" t="str">
            <v>DFT-238</v>
          </cell>
        </row>
        <row r="244">
          <cell r="BM244" t="b">
            <v>0</v>
          </cell>
          <cell r="BN244" t="str">
            <v>DFT-239</v>
          </cell>
        </row>
        <row r="245">
          <cell r="BM245" t="b">
            <v>0</v>
          </cell>
          <cell r="BN245" t="str">
            <v>DFT-240</v>
          </cell>
        </row>
        <row r="246">
          <cell r="BM246" t="b">
            <v>0</v>
          </cell>
          <cell r="BN246" t="str">
            <v>DFT-241</v>
          </cell>
        </row>
        <row r="247">
          <cell r="BM247" t="b">
            <v>0</v>
          </cell>
          <cell r="BN247" t="str">
            <v>DFT-242</v>
          </cell>
        </row>
        <row r="248">
          <cell r="BM248" t="b">
            <v>0</v>
          </cell>
          <cell r="BN248" t="str">
            <v>DFT-243</v>
          </cell>
        </row>
        <row r="249">
          <cell r="BM249" t="b">
            <v>0</v>
          </cell>
          <cell r="BN249" t="str">
            <v>DFT-244</v>
          </cell>
        </row>
        <row r="250">
          <cell r="BM250" t="b">
            <v>0</v>
          </cell>
          <cell r="BN250" t="str">
            <v>DFT-245</v>
          </cell>
        </row>
        <row r="251">
          <cell r="BM251" t="b">
            <v>0</v>
          </cell>
          <cell r="BN251" t="str">
            <v>DFT-246</v>
          </cell>
        </row>
        <row r="252">
          <cell r="BM252" t="b">
            <v>0</v>
          </cell>
          <cell r="BN252" t="str">
            <v>DFT-247</v>
          </cell>
        </row>
        <row r="253">
          <cell r="BM253" t="b">
            <v>0</v>
          </cell>
          <cell r="BN253" t="str">
            <v>DFT-248</v>
          </cell>
        </row>
        <row r="254">
          <cell r="BM254" t="b">
            <v>0</v>
          </cell>
          <cell r="BN254" t="str">
            <v>DFT-249</v>
          </cell>
        </row>
        <row r="255">
          <cell r="BM255" t="b">
            <v>0</v>
          </cell>
          <cell r="BN255" t="str">
            <v>DFT-250</v>
          </cell>
        </row>
        <row r="256">
          <cell r="BM256" t="b">
            <v>0</v>
          </cell>
          <cell r="BN256" t="str">
            <v>DFT-251</v>
          </cell>
        </row>
        <row r="257">
          <cell r="BM257" t="b">
            <v>0</v>
          </cell>
          <cell r="BN257" t="str">
            <v>DFT-252</v>
          </cell>
        </row>
        <row r="258">
          <cell r="BM258" t="b">
            <v>0</v>
          </cell>
          <cell r="BN258" t="str">
            <v>DFT-253</v>
          </cell>
        </row>
        <row r="259">
          <cell r="BM259" t="b">
            <v>0</v>
          </cell>
          <cell r="BN259" t="str">
            <v>DFT-254</v>
          </cell>
        </row>
        <row r="260">
          <cell r="BM260" t="b">
            <v>0</v>
          </cell>
          <cell r="BN260" t="str">
            <v>DFT-255</v>
          </cell>
        </row>
        <row r="261">
          <cell r="BM261" t="b">
            <v>0</v>
          </cell>
          <cell r="BN261" t="str">
            <v>DFT-256</v>
          </cell>
        </row>
        <row r="262">
          <cell r="BM262" t="b">
            <v>0</v>
          </cell>
          <cell r="BN262" t="str">
            <v>DFT-257</v>
          </cell>
        </row>
        <row r="263">
          <cell r="BM263" t="b">
            <v>0</v>
          </cell>
          <cell r="BN263" t="str">
            <v>DFT-258</v>
          </cell>
        </row>
        <row r="264">
          <cell r="BM264" t="b">
            <v>0</v>
          </cell>
          <cell r="BN264" t="str">
            <v>DFT-259</v>
          </cell>
        </row>
        <row r="265">
          <cell r="BM265" t="b">
            <v>0</v>
          </cell>
          <cell r="BN265" t="str">
            <v>DFT-260</v>
          </cell>
        </row>
        <row r="266">
          <cell r="BM266" t="b">
            <v>0</v>
          </cell>
          <cell r="BN266" t="str">
            <v>DFT-261</v>
          </cell>
        </row>
        <row r="267">
          <cell r="BM267" t="b">
            <v>0</v>
          </cell>
          <cell r="BN267" t="str">
            <v>DFT-262</v>
          </cell>
        </row>
        <row r="268">
          <cell r="BM268" t="b">
            <v>0</v>
          </cell>
          <cell r="BN268" t="str">
            <v>DFT-263</v>
          </cell>
        </row>
        <row r="269">
          <cell r="BM269" t="b">
            <v>0</v>
          </cell>
          <cell r="BN269" t="str">
            <v>DFT-264</v>
          </cell>
        </row>
        <row r="270">
          <cell r="BM270" t="b">
            <v>0</v>
          </cell>
          <cell r="BN270" t="str">
            <v>DFT-265</v>
          </cell>
        </row>
        <row r="271">
          <cell r="BM271" t="b">
            <v>0</v>
          </cell>
          <cell r="BN271" t="str">
            <v>DFT-266</v>
          </cell>
        </row>
        <row r="272">
          <cell r="BM272" t="b">
            <v>0</v>
          </cell>
          <cell r="BN272" t="str">
            <v>DFT-267</v>
          </cell>
        </row>
        <row r="273">
          <cell r="BM273" t="b">
            <v>0</v>
          </cell>
          <cell r="BN273" t="str">
            <v>DFT-268</v>
          </cell>
        </row>
        <row r="274">
          <cell r="BM274" t="b">
            <v>0</v>
          </cell>
          <cell r="BN274" t="str">
            <v>DFT-269</v>
          </cell>
        </row>
        <row r="275">
          <cell r="BM275" t="b">
            <v>0</v>
          </cell>
          <cell r="BN275" t="str">
            <v>DFT-270</v>
          </cell>
        </row>
        <row r="276">
          <cell r="BM276" t="b">
            <v>0</v>
          </cell>
          <cell r="BN276" t="str">
            <v>DFT-271</v>
          </cell>
        </row>
        <row r="277">
          <cell r="BM277" t="b">
            <v>0</v>
          </cell>
          <cell r="BN277" t="str">
            <v>DFT-272</v>
          </cell>
        </row>
        <row r="278">
          <cell r="BM278" t="b">
            <v>0</v>
          </cell>
          <cell r="BN278" t="str">
            <v>DFT-273</v>
          </cell>
        </row>
        <row r="279">
          <cell r="BM279" t="b">
            <v>0</v>
          </cell>
          <cell r="BN279" t="str">
            <v>DFT-274</v>
          </cell>
        </row>
        <row r="280">
          <cell r="BM280" t="b">
            <v>0</v>
          </cell>
          <cell r="BN280" t="str">
            <v>DFT-275</v>
          </cell>
        </row>
        <row r="281">
          <cell r="BM281" t="b">
            <v>0</v>
          </cell>
          <cell r="BN281" t="str">
            <v>DFT-276</v>
          </cell>
        </row>
        <row r="282">
          <cell r="BM282" t="b">
            <v>0</v>
          </cell>
          <cell r="BN282" t="str">
            <v>DFT-277</v>
          </cell>
        </row>
        <row r="283">
          <cell r="BM283" t="b">
            <v>0</v>
          </cell>
          <cell r="BN283" t="str">
            <v>DFT-278</v>
          </cell>
        </row>
        <row r="284">
          <cell r="BM284" t="b">
            <v>0</v>
          </cell>
          <cell r="BN284" t="str">
            <v>DFT-279</v>
          </cell>
        </row>
        <row r="285">
          <cell r="BM285" t="b">
            <v>0</v>
          </cell>
          <cell r="BN285" t="str">
            <v>DFT-280</v>
          </cell>
        </row>
        <row r="286">
          <cell r="BM286" t="b">
            <v>0</v>
          </cell>
          <cell r="BN286" t="str">
            <v>DFT-281</v>
          </cell>
        </row>
        <row r="287">
          <cell r="BM287" t="b">
            <v>0</v>
          </cell>
          <cell r="BN287" t="str">
            <v>DFT-282</v>
          </cell>
        </row>
        <row r="288">
          <cell r="BM288" t="b">
            <v>0</v>
          </cell>
          <cell r="BN288" t="str">
            <v>DFT-283</v>
          </cell>
        </row>
        <row r="289">
          <cell r="BM289" t="b">
            <v>0</v>
          </cell>
          <cell r="BN289" t="str">
            <v>DFT-284</v>
          </cell>
        </row>
        <row r="290">
          <cell r="BM290" t="b">
            <v>0</v>
          </cell>
          <cell r="BN290" t="str">
            <v>DFT-285</v>
          </cell>
        </row>
        <row r="291">
          <cell r="BM291" t="b">
            <v>0</v>
          </cell>
          <cell r="BN291" t="str">
            <v>DFT-286</v>
          </cell>
        </row>
        <row r="292">
          <cell r="BM292" t="b">
            <v>0</v>
          </cell>
          <cell r="BN292" t="str">
            <v>DFT-287</v>
          </cell>
        </row>
        <row r="293">
          <cell r="BM293" t="b">
            <v>0</v>
          </cell>
          <cell r="BN293" t="str">
            <v>DFT-288</v>
          </cell>
        </row>
        <row r="294">
          <cell r="BM294" t="b">
            <v>0</v>
          </cell>
          <cell r="BN294" t="str">
            <v>DFT-289</v>
          </cell>
        </row>
        <row r="295">
          <cell r="BM295" t="b">
            <v>0</v>
          </cell>
          <cell r="BN295" t="str">
            <v>DFT-290</v>
          </cell>
        </row>
        <row r="296">
          <cell r="BM296" t="b">
            <v>0</v>
          </cell>
          <cell r="BN296" t="str">
            <v>DFT-291</v>
          </cell>
        </row>
        <row r="297">
          <cell r="BM297" t="b">
            <v>0</v>
          </cell>
          <cell r="BN297" t="str">
            <v>DFT-292</v>
          </cell>
        </row>
        <row r="298">
          <cell r="BM298" t="b">
            <v>0</v>
          </cell>
          <cell r="BN298" t="str">
            <v>DFT-293</v>
          </cell>
        </row>
        <row r="299">
          <cell r="BM299" t="b">
            <v>0</v>
          </cell>
          <cell r="BN299" t="str">
            <v>DFT-294</v>
          </cell>
        </row>
        <row r="300">
          <cell r="BM300" t="b">
            <v>0</v>
          </cell>
          <cell r="BN300" t="str">
            <v>DFT-295</v>
          </cell>
        </row>
        <row r="301">
          <cell r="BM301" t="b">
            <v>0</v>
          </cell>
          <cell r="BN301" t="str">
            <v>DFT-296</v>
          </cell>
        </row>
        <row r="302">
          <cell r="BM302" t="b">
            <v>0</v>
          </cell>
          <cell r="BN302" t="str">
            <v>DFT-297</v>
          </cell>
        </row>
        <row r="303">
          <cell r="BM303" t="b">
            <v>0</v>
          </cell>
          <cell r="BN303" t="str">
            <v>DFT-298</v>
          </cell>
        </row>
        <row r="304">
          <cell r="BM304" t="b">
            <v>0</v>
          </cell>
          <cell r="BN304" t="str">
            <v>DFT-299</v>
          </cell>
        </row>
        <row r="305">
          <cell r="BM305" t="b">
            <v>0</v>
          </cell>
          <cell r="BN305" t="str">
            <v>DFT-300</v>
          </cell>
        </row>
        <row r="306">
          <cell r="BM306" t="b">
            <v>0</v>
          </cell>
          <cell r="BN306" t="str">
            <v>DFT-301</v>
          </cell>
        </row>
        <row r="307">
          <cell r="BM307" t="b">
            <v>0</v>
          </cell>
          <cell r="BN307" t="str">
            <v>DFT-302</v>
          </cell>
        </row>
        <row r="308">
          <cell r="BM308" t="b">
            <v>0</v>
          </cell>
          <cell r="BN308" t="str">
            <v>DFT-303</v>
          </cell>
        </row>
        <row r="309">
          <cell r="BM309" t="b">
            <v>0</v>
          </cell>
          <cell r="BN309" t="str">
            <v>DFT-304</v>
          </cell>
        </row>
        <row r="310">
          <cell r="BM310" t="b">
            <v>0</v>
          </cell>
          <cell r="BN310" t="str">
            <v>DFT-305</v>
          </cell>
        </row>
        <row r="311">
          <cell r="BM311" t="b">
            <v>0</v>
          </cell>
          <cell r="BN311" t="str">
            <v>DFT-306</v>
          </cell>
        </row>
        <row r="312">
          <cell r="BM312" t="b">
            <v>0</v>
          </cell>
          <cell r="BN312" t="str">
            <v>DFT-307</v>
          </cell>
        </row>
        <row r="313">
          <cell r="BM313" t="b">
            <v>0</v>
          </cell>
          <cell r="BN313" t="str">
            <v>DFT-308</v>
          </cell>
        </row>
        <row r="314">
          <cell r="BM314" t="b">
            <v>0</v>
          </cell>
          <cell r="BN314" t="str">
            <v>DFT-309</v>
          </cell>
        </row>
        <row r="315">
          <cell r="BM315" t="b">
            <v>0</v>
          </cell>
          <cell r="BN315" t="str">
            <v>DFT-310</v>
          </cell>
        </row>
        <row r="316">
          <cell r="BM316" t="b">
            <v>0</v>
          </cell>
          <cell r="BN316" t="str">
            <v>DFT-311</v>
          </cell>
        </row>
        <row r="317">
          <cell r="BM317" t="b">
            <v>0</v>
          </cell>
          <cell r="BN317" t="str">
            <v>DFT-312</v>
          </cell>
        </row>
        <row r="318">
          <cell r="BM318" t="b">
            <v>0</v>
          </cell>
          <cell r="BN318" t="str">
            <v>DFT-313</v>
          </cell>
        </row>
        <row r="319">
          <cell r="BM319" t="b">
            <v>0</v>
          </cell>
          <cell r="BN319" t="str">
            <v>DFT-314</v>
          </cell>
        </row>
        <row r="320">
          <cell r="BM320" t="b">
            <v>0</v>
          </cell>
          <cell r="BN320" t="str">
            <v>DFT-315</v>
          </cell>
        </row>
        <row r="321">
          <cell r="BM321" t="b">
            <v>0</v>
          </cell>
          <cell r="BN321" t="str">
            <v>DFT-316</v>
          </cell>
        </row>
        <row r="322">
          <cell r="BM322" t="b">
            <v>0</v>
          </cell>
          <cell r="BN322" t="str">
            <v>DFT-317</v>
          </cell>
        </row>
        <row r="323">
          <cell r="BM323" t="b">
            <v>0</v>
          </cell>
          <cell r="BN323" t="str">
            <v>DFT-318</v>
          </cell>
        </row>
        <row r="324">
          <cell r="BM324" t="b">
            <v>0</v>
          </cell>
          <cell r="BN324" t="str">
            <v>DFT-319</v>
          </cell>
        </row>
        <row r="325">
          <cell r="BM325" t="b">
            <v>0</v>
          </cell>
          <cell r="BN325" t="str">
            <v>DFT-320</v>
          </cell>
        </row>
        <row r="326">
          <cell r="BM326" t="b">
            <v>0</v>
          </cell>
          <cell r="BN326" t="str">
            <v>DFT-321</v>
          </cell>
        </row>
        <row r="327">
          <cell r="BM327" t="b">
            <v>0</v>
          </cell>
          <cell r="BN327" t="str">
            <v>DFT-322</v>
          </cell>
        </row>
        <row r="328">
          <cell r="BM328" t="b">
            <v>0</v>
          </cell>
          <cell r="BN328" t="str">
            <v>DFT-323</v>
          </cell>
        </row>
        <row r="329">
          <cell r="BM329" t="b">
            <v>0</v>
          </cell>
          <cell r="BN329" t="str">
            <v>DFT-324</v>
          </cell>
        </row>
        <row r="330">
          <cell r="BM330" t="b">
            <v>0</v>
          </cell>
          <cell r="BN330" t="str">
            <v>DFT-325</v>
          </cell>
        </row>
        <row r="331">
          <cell r="BM331" t="b">
            <v>0</v>
          </cell>
          <cell r="BN331" t="str">
            <v>DFT-326</v>
          </cell>
        </row>
        <row r="332">
          <cell r="BM332" t="b">
            <v>0</v>
          </cell>
          <cell r="BN332" t="str">
            <v>DFT-327</v>
          </cell>
        </row>
        <row r="333">
          <cell r="BM333" t="b">
            <v>0</v>
          </cell>
          <cell r="BN333" t="str">
            <v>DFT-328</v>
          </cell>
        </row>
        <row r="334">
          <cell r="BM334" t="b">
            <v>0</v>
          </cell>
          <cell r="BN334" t="str">
            <v>DFT-329</v>
          </cell>
        </row>
        <row r="335">
          <cell r="BM335" t="b">
            <v>0</v>
          </cell>
          <cell r="BN335" t="str">
            <v>DFT-330</v>
          </cell>
        </row>
        <row r="336">
          <cell r="BM336" t="b">
            <v>0</v>
          </cell>
          <cell r="BN336" t="str">
            <v>DFT-331</v>
          </cell>
        </row>
        <row r="337">
          <cell r="BM337" t="b">
            <v>0</v>
          </cell>
          <cell r="BN337" t="str">
            <v>DFT-332</v>
          </cell>
        </row>
        <row r="338">
          <cell r="BM338" t="b">
            <v>0</v>
          </cell>
          <cell r="BN338" t="str">
            <v>DFT-333</v>
          </cell>
        </row>
        <row r="339">
          <cell r="BM339" t="b">
            <v>0</v>
          </cell>
          <cell r="BN339" t="str">
            <v>DFT-334</v>
          </cell>
        </row>
        <row r="340">
          <cell r="BM340" t="b">
            <v>0</v>
          </cell>
          <cell r="BN340" t="str">
            <v>DFT-335</v>
          </cell>
        </row>
        <row r="341">
          <cell r="BM341" t="b">
            <v>0</v>
          </cell>
          <cell r="BN341" t="str">
            <v>DFT-336</v>
          </cell>
        </row>
        <row r="342">
          <cell r="BM342" t="b">
            <v>0</v>
          </cell>
          <cell r="BN342" t="str">
            <v>DFT-337</v>
          </cell>
        </row>
        <row r="343">
          <cell r="BM343" t="b">
            <v>0</v>
          </cell>
          <cell r="BN343" t="str">
            <v>DFT-338</v>
          </cell>
        </row>
        <row r="344">
          <cell r="BM344" t="b">
            <v>0</v>
          </cell>
          <cell r="BN344" t="str">
            <v>DFT-339</v>
          </cell>
        </row>
        <row r="345">
          <cell r="BM345" t="b">
            <v>0</v>
          </cell>
          <cell r="BN345" t="str">
            <v>DFT-340</v>
          </cell>
        </row>
        <row r="346">
          <cell r="BM346" t="b">
            <v>0</v>
          </cell>
          <cell r="BN346" t="str">
            <v>DFT-341</v>
          </cell>
        </row>
        <row r="347">
          <cell r="BM347" t="b">
            <v>0</v>
          </cell>
          <cell r="BN347" t="str">
            <v>DFT-342</v>
          </cell>
        </row>
        <row r="348">
          <cell r="BM348" t="b">
            <v>0</v>
          </cell>
          <cell r="BN348" t="str">
            <v>DFT-343</v>
          </cell>
        </row>
        <row r="349">
          <cell r="BM349" t="b">
            <v>0</v>
          </cell>
          <cell r="BN349" t="str">
            <v>DFT-344</v>
          </cell>
        </row>
        <row r="350">
          <cell r="BM350" t="b">
            <v>0</v>
          </cell>
          <cell r="BN350" t="str">
            <v>DFT-345</v>
          </cell>
        </row>
        <row r="351">
          <cell r="BM351" t="b">
            <v>0</v>
          </cell>
          <cell r="BN351" t="str">
            <v>DFT-346</v>
          </cell>
        </row>
        <row r="352">
          <cell r="BM352" t="b">
            <v>0</v>
          </cell>
          <cell r="BN352" t="str">
            <v>DFT-347</v>
          </cell>
        </row>
        <row r="353">
          <cell r="BM353" t="b">
            <v>0</v>
          </cell>
          <cell r="BN353" t="str">
            <v>DFT-348</v>
          </cell>
        </row>
        <row r="354">
          <cell r="BM354" t="b">
            <v>0</v>
          </cell>
          <cell r="BN354" t="str">
            <v>DFT-349</v>
          </cell>
        </row>
        <row r="355">
          <cell r="BM355" t="b">
            <v>0</v>
          </cell>
          <cell r="BN355" t="str">
            <v>DFT-350</v>
          </cell>
        </row>
        <row r="356">
          <cell r="BM356" t="b">
            <v>0</v>
          </cell>
          <cell r="BN356" t="str">
            <v>DFT-351</v>
          </cell>
        </row>
        <row r="357">
          <cell r="BM357" t="b">
            <v>0</v>
          </cell>
          <cell r="BN357" t="str">
            <v>DFT-352</v>
          </cell>
        </row>
        <row r="358">
          <cell r="BM358" t="b">
            <v>0</v>
          </cell>
          <cell r="BN358" t="str">
            <v>DFT-353</v>
          </cell>
        </row>
        <row r="359">
          <cell r="BM359" t="b">
            <v>0</v>
          </cell>
          <cell r="BN359" t="str">
            <v>DFT-354</v>
          </cell>
        </row>
        <row r="360">
          <cell r="BM360" t="b">
            <v>0</v>
          </cell>
          <cell r="BN360" t="str">
            <v>DFT-355</v>
          </cell>
        </row>
        <row r="361">
          <cell r="BM361" t="b">
            <v>0</v>
          </cell>
          <cell r="BN361" t="str">
            <v>DFT-356</v>
          </cell>
        </row>
        <row r="362">
          <cell r="BM362" t="b">
            <v>0</v>
          </cell>
          <cell r="BN362" t="str">
            <v>DFT-357</v>
          </cell>
        </row>
        <row r="363">
          <cell r="BM363" t="b">
            <v>0</v>
          </cell>
          <cell r="BN363" t="str">
            <v>DFT-358</v>
          </cell>
        </row>
        <row r="364">
          <cell r="BM364" t="b">
            <v>0</v>
          </cell>
          <cell r="BN364" t="str">
            <v>DFT-359</v>
          </cell>
        </row>
        <row r="365">
          <cell r="BM365" t="b">
            <v>0</v>
          </cell>
          <cell r="BN365" t="str">
            <v>DFT-360</v>
          </cell>
        </row>
        <row r="366">
          <cell r="BM366" t="b">
            <v>0</v>
          </cell>
          <cell r="BN366" t="str">
            <v>DFT-361</v>
          </cell>
        </row>
        <row r="367">
          <cell r="BM367" t="b">
            <v>0</v>
          </cell>
          <cell r="BN367" t="str">
            <v>DFT-362</v>
          </cell>
        </row>
        <row r="368">
          <cell r="BM368" t="b">
            <v>0</v>
          </cell>
          <cell r="BN368" t="str">
            <v>DFT-363</v>
          </cell>
        </row>
        <row r="369">
          <cell r="BM369" t="b">
            <v>0</v>
          </cell>
          <cell r="BN369" t="str">
            <v>DFT-364</v>
          </cell>
        </row>
        <row r="370">
          <cell r="BM370" t="b">
            <v>0</v>
          </cell>
          <cell r="BN370" t="str">
            <v>DFT-365</v>
          </cell>
        </row>
        <row r="371">
          <cell r="BM371" t="b">
            <v>0</v>
          </cell>
          <cell r="BN371" t="str">
            <v>DFT-366</v>
          </cell>
        </row>
        <row r="372">
          <cell r="BM372" t="b">
            <v>0</v>
          </cell>
          <cell r="BN372" t="str">
            <v>DFT-367</v>
          </cell>
        </row>
        <row r="373">
          <cell r="BM373" t="b">
            <v>0</v>
          </cell>
          <cell r="BN373" t="str">
            <v>DFT-368</v>
          </cell>
        </row>
        <row r="374">
          <cell r="BM374" t="b">
            <v>0</v>
          </cell>
          <cell r="BN374" t="str">
            <v>DFT-369</v>
          </cell>
        </row>
        <row r="375">
          <cell r="BM375" t="b">
            <v>0</v>
          </cell>
          <cell r="BN375" t="str">
            <v>DFT-370</v>
          </cell>
        </row>
        <row r="376">
          <cell r="BM376" t="b">
            <v>0</v>
          </cell>
          <cell r="BN376" t="str">
            <v>DFT-371</v>
          </cell>
        </row>
        <row r="377">
          <cell r="BM377" t="b">
            <v>0</v>
          </cell>
          <cell r="BN377" t="str">
            <v>DFT-372</v>
          </cell>
        </row>
        <row r="378">
          <cell r="BM378" t="b">
            <v>0</v>
          </cell>
          <cell r="BN378" t="str">
            <v>DFT-373</v>
          </cell>
        </row>
        <row r="379">
          <cell r="BM379" t="b">
            <v>0</v>
          </cell>
          <cell r="BN379" t="str">
            <v>DFT-374</v>
          </cell>
        </row>
        <row r="380">
          <cell r="BM380" t="b">
            <v>0</v>
          </cell>
          <cell r="BN380" t="str">
            <v>DFT-375</v>
          </cell>
        </row>
        <row r="381">
          <cell r="BM381" t="b">
            <v>0</v>
          </cell>
          <cell r="BN381" t="str">
            <v>DFT-376</v>
          </cell>
        </row>
        <row r="382">
          <cell r="BM382" t="b">
            <v>0</v>
          </cell>
          <cell r="BN382" t="str">
            <v>DFT-377</v>
          </cell>
        </row>
        <row r="383">
          <cell r="BM383" t="b">
            <v>0</v>
          </cell>
          <cell r="BN383" t="str">
            <v>DFT-378</v>
          </cell>
        </row>
        <row r="384">
          <cell r="BM384" t="b">
            <v>0</v>
          </cell>
          <cell r="BN384" t="str">
            <v>DFT-379</v>
          </cell>
        </row>
        <row r="385">
          <cell r="BM385" t="b">
            <v>0</v>
          </cell>
          <cell r="BN385" t="str">
            <v>DFT-380</v>
          </cell>
        </row>
        <row r="386">
          <cell r="BM386" t="b">
            <v>0</v>
          </cell>
          <cell r="BN386" t="str">
            <v>DFT-381</v>
          </cell>
        </row>
        <row r="387">
          <cell r="BM387" t="b">
            <v>0</v>
          </cell>
          <cell r="BN387" t="str">
            <v>DFT-382</v>
          </cell>
        </row>
        <row r="388">
          <cell r="BM388" t="b">
            <v>0</v>
          </cell>
          <cell r="BN388" t="str">
            <v>DFT-383</v>
          </cell>
        </row>
        <row r="389">
          <cell r="BM389" t="b">
            <v>0</v>
          </cell>
          <cell r="BN389" t="str">
            <v>DFT-384</v>
          </cell>
        </row>
        <row r="390">
          <cell r="BM390" t="b">
            <v>0</v>
          </cell>
          <cell r="BN390" t="str">
            <v>DFT-385</v>
          </cell>
        </row>
        <row r="391">
          <cell r="BM391" t="b">
            <v>0</v>
          </cell>
          <cell r="BN391" t="str">
            <v>DFT-386</v>
          </cell>
        </row>
        <row r="392">
          <cell r="BM392" t="b">
            <v>0</v>
          </cell>
          <cell r="BN392" t="str">
            <v>DFT-387</v>
          </cell>
        </row>
        <row r="393">
          <cell r="BM393" t="b">
            <v>0</v>
          </cell>
          <cell r="BN393" t="str">
            <v>DFT-388</v>
          </cell>
        </row>
        <row r="394">
          <cell r="BM394" t="b">
            <v>0</v>
          </cell>
          <cell r="BN394" t="str">
            <v>DFT-389</v>
          </cell>
        </row>
        <row r="395">
          <cell r="BM395" t="b">
            <v>0</v>
          </cell>
          <cell r="BN395" t="str">
            <v>DFT-390</v>
          </cell>
        </row>
        <row r="396">
          <cell r="BM396" t="b">
            <v>0</v>
          </cell>
          <cell r="BN396" t="str">
            <v>DFT-391</v>
          </cell>
        </row>
        <row r="397">
          <cell r="BM397" t="b">
            <v>0</v>
          </cell>
          <cell r="BN397" t="str">
            <v>DFT-392</v>
          </cell>
        </row>
        <row r="398">
          <cell r="BM398" t="b">
            <v>0</v>
          </cell>
          <cell r="BN398" t="str">
            <v>DFT-393</v>
          </cell>
        </row>
        <row r="399">
          <cell r="BM399" t="b">
            <v>0</v>
          </cell>
          <cell r="BN399" t="str">
            <v>DFT-394</v>
          </cell>
        </row>
        <row r="400">
          <cell r="BM400" t="b">
            <v>0</v>
          </cell>
          <cell r="BN400" t="str">
            <v>DFT-395</v>
          </cell>
        </row>
        <row r="401">
          <cell r="BM401" t="b">
            <v>0</v>
          </cell>
          <cell r="BN401" t="str">
            <v>DFT-396</v>
          </cell>
        </row>
        <row r="402">
          <cell r="BM402" t="b">
            <v>0</v>
          </cell>
          <cell r="BN402" t="str">
            <v>DFT-397</v>
          </cell>
        </row>
        <row r="403">
          <cell r="BM403" t="b">
            <v>0</v>
          </cell>
          <cell r="BN403" t="str">
            <v>DFT-398</v>
          </cell>
        </row>
        <row r="404">
          <cell r="BM404" t="b">
            <v>0</v>
          </cell>
          <cell r="BN404" t="str">
            <v>DFT-399</v>
          </cell>
        </row>
        <row r="405">
          <cell r="BM405" t="b">
            <v>0</v>
          </cell>
          <cell r="BN405" t="str">
            <v>DFT-400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7BE304-59E0-40FA-82EF-EDA701572F44}" name="pbi_Risk_Assessment_VLVH" displayName="pbi_Risk_Assessment_VLVH" ref="C9:E26" totalsRowShown="0" headerRowDxfId="33" headerRowBorderDxfId="32" tableBorderDxfId="31" totalsRowBorderDxfId="30">
  <autoFilter ref="C9:E26" xr:uid="{1300DD3E-E1B9-4901-A3B8-3D26954DCBCA}"/>
  <tableColumns count="3">
    <tableColumn id="1" xr3:uid="{ADC82599-6BF2-493B-801D-7C3C3D0F1108}" name="oldColName" dataDxfId="29"/>
    <tableColumn id="2" xr3:uid="{94385730-8C05-4836-8072-D69D512F97C2}" name="newColName" dataDxfId="28"/>
    <tableColumn id="3" xr3:uid="{F5DD4063-3FD1-4569-8C1C-4BA278B8A970}" name="colType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BDA0EF-2A0D-41C8-A5B6-D0269D3A0EC0}" name="Risk_Assessment_VLVH" displayName="Risk_Assessment_VLVH" ref="B9:R59" totalsRowShown="0" dataDxfId="24" headerRowBorderDxfId="22" tableBorderDxfId="23">
  <autoFilter ref="B9:R59" xr:uid="{00000000-0009-0000-0100-000022000000}"/>
  <tableColumns count="17">
    <tableColumn id="1" xr3:uid="{D6D3A369-2194-4D20-A52B-8CDFD6E06E11}" name="#" dataDxfId="21"/>
    <tableColumn id="2" xr3:uid="{EEF4C1D1-DCE0-4D04-86E8-780E080F7687}" name="Year" dataDxfId="20"/>
    <tableColumn id="3" xr3:uid="{828D793D-E0E9-43AC-951B-50BAACFEC92D}" name="Risk Description" dataDxfId="19"/>
    <tableColumn id="4" xr3:uid="{02E8065B-3D2D-4774-A485-49837153521D}" name="Risk Category" dataDxfId="18"/>
    <tableColumn id="5" xr3:uid="{5440C3E9-4522-4352-9FDB-71F3EC6641DF}" name="Caused by and Consequences" dataDxfId="17"/>
    <tableColumn id="6" xr3:uid="{39F5CBB2-FEA1-435C-A938-924C87D05E64}" name="Risk Owners Name and Role" dataDxfId="16"/>
    <tableColumn id="7" xr3:uid="{0202E3B3-5757-4485-8859-A11EF2A2D315}" name="Probability" dataDxfId="15"/>
    <tableColumn id="8" xr3:uid="{93550F9C-052F-4E52-9D35-F533ED740F88}" name="Impact" dataDxfId="14"/>
    <tableColumn id="9" xr3:uid="{7120DDBC-A021-4C5D-A7F4-D66B499367DA}" name="Risk Rating" dataDxfId="13">
      <calculatedColumnFormula>IFERROR(INDEX(W$11:AA$15,MATCH(H10,V$11:V$15,0),MATCH(I10,W$10:AA$10,0)),"")</calculatedColumnFormula>
    </tableColumn>
    <tableColumn id="10" xr3:uid="{FCFB86D4-98D0-42F4-8925-90D3319A2B61}" name="Mitigation Strategies" dataDxfId="12"/>
    <tableColumn id="11" xr3:uid="{A5C8327D-44C2-4E8D-8919-3674F53C9598}" name="Mitigation Owners Name and Role" dataDxfId="11"/>
    <tableColumn id="12" xr3:uid="{FA7BED57-C0B7-4AEA-9968-A2E09C7E7857}" name="Mitigation Costs" dataDxfId="10"/>
    <tableColumn id="13" xr3:uid="{0CCEB69D-C3F5-44ED-98D4-C61A2B7B70C8}" name="Status" dataDxfId="9"/>
    <tableColumn id="14" xr3:uid="{A44ACD78-3B29-4531-9D23-55C65A2BCB3E}" name="Due Date" dataDxfId="8"/>
    <tableColumn id="15" xr3:uid="{DFB6DC3B-0BFF-45BE-97B0-7B4D6B052C15}" name="Probability2" dataDxfId="7"/>
    <tableColumn id="16" xr3:uid="{38EE559D-77A5-41F1-B956-A1CE2FCDA44C}" name="Impact3" dataDxfId="6"/>
    <tableColumn id="17" xr3:uid="{88FD517E-4E31-4EE0-944F-846593E94837}" name="Risk Rating4" dataDxfId="5">
      <calculatedColumnFormula>IFERROR(INDEX(W$11:AA$15,MATCH(P10,V$11:V$15,0),MATCH(Q10,W$10:AA$10,0)),"")</calculatedColumnFormula>
    </tableColumn>
  </tableColumns>
  <tableStyleInfo name="Project Timeli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4D75-96EE-4E1E-BD0A-7F0F6986A945}">
  <sheetPr>
    <tabColor rgb="FFFF0000"/>
    <pageSetUpPr fitToPage="1"/>
  </sheetPr>
  <dimension ref="B2:D100"/>
  <sheetViews>
    <sheetView showGridLines="0" workbookViewId="0">
      <selection activeCell="E19" sqref="E19"/>
    </sheetView>
  </sheetViews>
  <sheetFormatPr defaultRowHeight="15" x14ac:dyDescent="0.25"/>
  <cols>
    <col min="1" max="1" width="5" customWidth="1"/>
    <col min="2" max="2" width="30.7109375" customWidth="1"/>
    <col min="3" max="3" width="54.5703125" customWidth="1"/>
    <col min="4" max="4" width="22.7109375" customWidth="1"/>
  </cols>
  <sheetData>
    <row r="2" spans="2:2" ht="21" x14ac:dyDescent="0.35">
      <c r="B2" s="33" t="s">
        <v>60</v>
      </c>
    </row>
    <row r="4" spans="2:2" ht="15.75" x14ac:dyDescent="0.25">
      <c r="B4" s="44" t="s">
        <v>61</v>
      </c>
    </row>
    <row r="5" spans="2:2" ht="15.75" x14ac:dyDescent="0.25">
      <c r="B5" s="45"/>
    </row>
    <row r="6" spans="2:2" ht="15.75" x14ac:dyDescent="0.25">
      <c r="B6" s="45" t="s">
        <v>62</v>
      </c>
    </row>
    <row r="7" spans="2:2" x14ac:dyDescent="0.25">
      <c r="B7" s="4" t="s">
        <v>63</v>
      </c>
    </row>
    <row r="8" spans="2:2" x14ac:dyDescent="0.25">
      <c r="B8" s="4"/>
    </row>
    <row r="9" spans="2:2" x14ac:dyDescent="0.25">
      <c r="B9" s="4" t="s">
        <v>64</v>
      </c>
    </row>
    <row r="10" spans="2:2" x14ac:dyDescent="0.25">
      <c r="B10" s="46"/>
    </row>
    <row r="11" spans="2:2" x14ac:dyDescent="0.25">
      <c r="B11" s="46" t="s">
        <v>65</v>
      </c>
    </row>
    <row r="12" spans="2:2" x14ac:dyDescent="0.25">
      <c r="B12" s="46" t="s">
        <v>66</v>
      </c>
    </row>
    <row r="13" spans="2:2" x14ac:dyDescent="0.25">
      <c r="B13" s="46" t="s">
        <v>67</v>
      </c>
    </row>
    <row r="14" spans="2:2" x14ac:dyDescent="0.25">
      <c r="B14" s="4"/>
    </row>
    <row r="15" spans="2:2" x14ac:dyDescent="0.25">
      <c r="B15" s="4" t="s">
        <v>68</v>
      </c>
    </row>
    <row r="16" spans="2:2" x14ac:dyDescent="0.25">
      <c r="B16" s="4"/>
    </row>
    <row r="17" spans="2:4" ht="15.75" x14ac:dyDescent="0.25">
      <c r="B17" s="44" t="s">
        <v>69</v>
      </c>
    </row>
    <row r="18" spans="2:4" x14ac:dyDescent="0.25">
      <c r="B18" s="4" t="s">
        <v>70</v>
      </c>
      <c r="C18" s="4"/>
      <c r="D18" s="4"/>
    </row>
    <row r="19" spans="2:4" x14ac:dyDescent="0.25">
      <c r="B19" s="4"/>
      <c r="C19" s="4"/>
      <c r="D19" s="4"/>
    </row>
    <row r="20" spans="2:4" x14ac:dyDescent="0.25">
      <c r="B20" s="47" t="s">
        <v>71</v>
      </c>
      <c r="C20" s="47" t="s">
        <v>62</v>
      </c>
      <c r="D20" s="4"/>
    </row>
    <row r="21" spans="2:4" x14ac:dyDescent="0.25">
      <c r="B21" s="48" t="s">
        <v>46</v>
      </c>
      <c r="C21" s="49" t="s">
        <v>72</v>
      </c>
      <c r="D21" s="4"/>
    </row>
    <row r="22" spans="2:4" x14ac:dyDescent="0.25">
      <c r="B22" s="48" t="s">
        <v>47</v>
      </c>
      <c r="C22" s="49" t="s">
        <v>73</v>
      </c>
      <c r="D22" s="4"/>
    </row>
    <row r="23" spans="2:4" x14ac:dyDescent="0.25">
      <c r="B23" s="48" t="s">
        <v>48</v>
      </c>
      <c r="C23" s="49" t="s">
        <v>74</v>
      </c>
      <c r="D23" s="4"/>
    </row>
    <row r="24" spans="2:4" x14ac:dyDescent="0.25">
      <c r="B24" s="4"/>
      <c r="C24" s="4"/>
      <c r="D24" s="4"/>
    </row>
    <row r="25" spans="2:4" x14ac:dyDescent="0.25">
      <c r="B25" s="4" t="s">
        <v>75</v>
      </c>
      <c r="C25" s="4"/>
      <c r="D25" s="4"/>
    </row>
    <row r="26" spans="2:4" x14ac:dyDescent="0.25">
      <c r="B26" s="4"/>
      <c r="C26" s="4"/>
      <c r="D26" s="4"/>
    </row>
    <row r="27" spans="2:4" x14ac:dyDescent="0.25">
      <c r="B27" s="47" t="s">
        <v>46</v>
      </c>
      <c r="C27" s="47" t="s">
        <v>47</v>
      </c>
      <c r="D27" s="50" t="s">
        <v>48</v>
      </c>
    </row>
    <row r="28" spans="2:4" x14ac:dyDescent="0.25">
      <c r="B28" s="51" t="s">
        <v>76</v>
      </c>
      <c r="C28" s="49" t="s">
        <v>77</v>
      </c>
      <c r="D28" s="52" t="s">
        <v>49</v>
      </c>
    </row>
    <row r="29" spans="2:4" x14ac:dyDescent="0.25">
      <c r="B29" s="51" t="s">
        <v>78</v>
      </c>
      <c r="C29" s="49" t="s">
        <v>79</v>
      </c>
      <c r="D29" s="52" t="s">
        <v>55</v>
      </c>
    </row>
    <row r="30" spans="2:4" x14ac:dyDescent="0.25">
      <c r="B30" s="51" t="s">
        <v>80</v>
      </c>
      <c r="C30" s="49" t="s">
        <v>81</v>
      </c>
      <c r="D30" s="52" t="s">
        <v>50</v>
      </c>
    </row>
    <row r="31" spans="2:4" x14ac:dyDescent="0.25">
      <c r="B31" s="4"/>
      <c r="C31" s="4"/>
      <c r="D31" s="4"/>
    </row>
    <row r="32" spans="2:4" x14ac:dyDescent="0.25">
      <c r="B32" s="4" t="s">
        <v>82</v>
      </c>
      <c r="C32" s="4"/>
      <c r="D32" s="4"/>
    </row>
    <row r="34" spans="2:2" x14ac:dyDescent="0.25">
      <c r="B34" s="46" t="s">
        <v>83</v>
      </c>
    </row>
    <row r="35" spans="2:2" x14ac:dyDescent="0.25">
      <c r="B35" s="46" t="s">
        <v>84</v>
      </c>
    </row>
    <row r="36" spans="2:2" x14ac:dyDescent="0.25">
      <c r="B36" s="46" t="s">
        <v>85</v>
      </c>
    </row>
    <row r="37" spans="2:2" x14ac:dyDescent="0.25">
      <c r="B37" s="46" t="s">
        <v>86</v>
      </c>
    </row>
    <row r="38" spans="2:2" x14ac:dyDescent="0.25">
      <c r="B38" s="4"/>
    </row>
    <row r="39" spans="2:2" ht="15.75" x14ac:dyDescent="0.25">
      <c r="B39" s="44" t="s">
        <v>87</v>
      </c>
    </row>
    <row r="40" spans="2:2" x14ac:dyDescent="0.25">
      <c r="B40" s="46" t="s">
        <v>88</v>
      </c>
    </row>
    <row r="41" spans="2:2" x14ac:dyDescent="0.25">
      <c r="B41" s="46"/>
    </row>
    <row r="42" spans="2:2" x14ac:dyDescent="0.25">
      <c r="B42" s="46" t="s">
        <v>89</v>
      </c>
    </row>
    <row r="43" spans="2:2" x14ac:dyDescent="0.25">
      <c r="B43" s="46" t="s">
        <v>90</v>
      </c>
    </row>
    <row r="44" spans="2:2" x14ac:dyDescent="0.25">
      <c r="B44" s="46" t="s">
        <v>91</v>
      </c>
    </row>
    <row r="45" spans="2:2" x14ac:dyDescent="0.25">
      <c r="B45" s="46"/>
    </row>
    <row r="46" spans="2:2" x14ac:dyDescent="0.25">
      <c r="B46" s="46" t="s">
        <v>92</v>
      </c>
    </row>
    <row r="47" spans="2:2" x14ac:dyDescent="0.25">
      <c r="B47" s="4"/>
    </row>
    <row r="48" spans="2:2" ht="15.75" x14ac:dyDescent="0.25">
      <c r="B48" s="44" t="s">
        <v>93</v>
      </c>
    </row>
    <row r="49" spans="2:4" x14ac:dyDescent="0.25">
      <c r="B49" s="4" t="s">
        <v>94</v>
      </c>
    </row>
    <row r="51" spans="2:4" ht="18" x14ac:dyDescent="0.3">
      <c r="B51" s="53" t="s">
        <v>95</v>
      </c>
      <c r="C51" s="4"/>
      <c r="D51" s="4"/>
    </row>
    <row r="52" spans="2:4" x14ac:dyDescent="0.25">
      <c r="B52" s="4" t="s">
        <v>96</v>
      </c>
      <c r="C52" s="4"/>
      <c r="D52" s="4"/>
    </row>
    <row r="53" spans="2:4" x14ac:dyDescent="0.25">
      <c r="B53" s="54" t="s">
        <v>97</v>
      </c>
      <c r="C53" s="4"/>
      <c r="D53" s="4"/>
    </row>
    <row r="54" spans="2:4" x14ac:dyDescent="0.25">
      <c r="B54" s="55" t="s">
        <v>98</v>
      </c>
      <c r="C54" s="4"/>
      <c r="D54" s="4"/>
    </row>
    <row r="55" spans="2:4" x14ac:dyDescent="0.25">
      <c r="B55" s="4"/>
      <c r="C55" s="4"/>
      <c r="D55" s="4"/>
    </row>
    <row r="56" spans="2:4" ht="18" x14ac:dyDescent="0.3">
      <c r="B56" s="53" t="s">
        <v>99</v>
      </c>
      <c r="C56" s="4"/>
      <c r="D56" s="4"/>
    </row>
    <row r="57" spans="2:4" x14ac:dyDescent="0.25">
      <c r="B57" s="4" t="s">
        <v>100</v>
      </c>
      <c r="C57" s="4"/>
      <c r="D57" s="4"/>
    </row>
    <row r="58" spans="2:4" x14ac:dyDescent="0.25">
      <c r="B58" s="4"/>
      <c r="C58" s="4"/>
      <c r="D58" s="4"/>
    </row>
    <row r="59" spans="2:4" x14ac:dyDescent="0.25">
      <c r="B59" s="4"/>
      <c r="C59" s="4"/>
      <c r="D59" s="4"/>
    </row>
    <row r="60" spans="2:4" x14ac:dyDescent="0.25">
      <c r="B60" s="47" t="s">
        <v>46</v>
      </c>
      <c r="C60" s="47" t="s">
        <v>47</v>
      </c>
      <c r="D60" s="50" t="s">
        <v>48</v>
      </c>
    </row>
    <row r="61" spans="2:4" x14ac:dyDescent="0.25">
      <c r="B61" s="51" t="s">
        <v>98</v>
      </c>
      <c r="C61" s="49" t="s">
        <v>101</v>
      </c>
      <c r="D61" s="52" t="s">
        <v>51</v>
      </c>
    </row>
    <row r="62" spans="2:4" x14ac:dyDescent="0.25">
      <c r="B62" s="4"/>
      <c r="C62" s="4"/>
      <c r="D62" s="4"/>
    </row>
    <row r="63" spans="2:4" x14ac:dyDescent="0.25">
      <c r="B63" s="4" t="s">
        <v>102</v>
      </c>
      <c r="C63" s="4"/>
      <c r="D63" s="4"/>
    </row>
    <row r="64" spans="2:4" x14ac:dyDescent="0.25">
      <c r="B64" s="4"/>
      <c r="C64" s="4"/>
      <c r="D64" s="4"/>
    </row>
    <row r="65" spans="2:4" ht="15.75" x14ac:dyDescent="0.25">
      <c r="B65" s="44" t="s">
        <v>103</v>
      </c>
      <c r="C65" s="56"/>
      <c r="D65" s="4"/>
    </row>
    <row r="66" spans="2:4" x14ac:dyDescent="0.25">
      <c r="B66" s="4" t="s">
        <v>104</v>
      </c>
    </row>
    <row r="68" spans="2:4" x14ac:dyDescent="0.25">
      <c r="B68" s="4" t="s">
        <v>105</v>
      </c>
    </row>
    <row r="69" spans="2:4" x14ac:dyDescent="0.25">
      <c r="B69" s="57" t="s">
        <v>106</v>
      </c>
    </row>
    <row r="70" spans="2:4" x14ac:dyDescent="0.25">
      <c r="B70" s="4"/>
    </row>
    <row r="71" spans="2:4" x14ac:dyDescent="0.25">
      <c r="B71" s="4" t="s">
        <v>107</v>
      </c>
    </row>
    <row r="72" spans="2:4" x14ac:dyDescent="0.25">
      <c r="B72" s="57" t="s">
        <v>108</v>
      </c>
    </row>
    <row r="73" spans="2:4" x14ac:dyDescent="0.25">
      <c r="B73" s="4"/>
    </row>
    <row r="74" spans="2:4" x14ac:dyDescent="0.25">
      <c r="B74" s="4" t="s">
        <v>109</v>
      </c>
    </row>
    <row r="75" spans="2:4" x14ac:dyDescent="0.25">
      <c r="B75" s="4"/>
    </row>
    <row r="76" spans="2:4" x14ac:dyDescent="0.25">
      <c r="B76" s="4" t="s">
        <v>110</v>
      </c>
    </row>
    <row r="77" spans="2:4" x14ac:dyDescent="0.25">
      <c r="B77" s="58" t="s">
        <v>46</v>
      </c>
    </row>
    <row r="78" spans="2:4" x14ac:dyDescent="0.25">
      <c r="B78" s="59" t="s">
        <v>106</v>
      </c>
    </row>
    <row r="79" spans="2:4" x14ac:dyDescent="0.25">
      <c r="B79" s="4"/>
    </row>
    <row r="80" spans="2:4" x14ac:dyDescent="0.25">
      <c r="B80" s="4" t="s">
        <v>111</v>
      </c>
    </row>
    <row r="81" spans="2:3" x14ac:dyDescent="0.25">
      <c r="B81" s="58" t="s">
        <v>47</v>
      </c>
    </row>
    <row r="82" spans="2:3" x14ac:dyDescent="0.25">
      <c r="B82" s="59" t="s">
        <v>108</v>
      </c>
    </row>
    <row r="84" spans="2:3" x14ac:dyDescent="0.25">
      <c r="B84" s="4" t="s">
        <v>112</v>
      </c>
      <c r="C84" s="4"/>
    </row>
    <row r="85" spans="2:3" x14ac:dyDescent="0.25">
      <c r="B85" s="4"/>
      <c r="C85" s="4"/>
    </row>
    <row r="86" spans="2:3" ht="15.75" x14ac:dyDescent="0.25">
      <c r="B86" s="44" t="s">
        <v>113</v>
      </c>
      <c r="C86" s="56"/>
    </row>
    <row r="87" spans="2:3" x14ac:dyDescent="0.25">
      <c r="B87" s="4"/>
      <c r="C87" s="4"/>
    </row>
    <row r="88" spans="2:3" x14ac:dyDescent="0.25">
      <c r="B88" s="4" t="s">
        <v>114</v>
      </c>
      <c r="C88" s="4"/>
    </row>
    <row r="89" spans="2:3" x14ac:dyDescent="0.25">
      <c r="B89" s="4"/>
      <c r="C89" s="4"/>
    </row>
    <row r="90" spans="2:3" x14ac:dyDescent="0.25">
      <c r="B90" s="47" t="s">
        <v>115</v>
      </c>
      <c r="C90" s="47" t="s">
        <v>54</v>
      </c>
    </row>
    <row r="91" spans="2:3" x14ac:dyDescent="0.25">
      <c r="B91" s="60" t="s">
        <v>53</v>
      </c>
      <c r="C91" s="61" t="s">
        <v>116</v>
      </c>
    </row>
    <row r="92" spans="2:3" x14ac:dyDescent="0.25">
      <c r="B92" s="60" t="s">
        <v>52</v>
      </c>
      <c r="C92" s="61" t="s">
        <v>117</v>
      </c>
    </row>
    <row r="93" spans="2:3" x14ac:dyDescent="0.25">
      <c r="B93" s="60" t="s">
        <v>51</v>
      </c>
      <c r="C93" s="61" t="s">
        <v>118</v>
      </c>
    </row>
    <row r="94" spans="2:3" x14ac:dyDescent="0.25">
      <c r="B94" s="60" t="s">
        <v>50</v>
      </c>
      <c r="C94" s="61" t="s">
        <v>119</v>
      </c>
    </row>
    <row r="95" spans="2:3" x14ac:dyDescent="0.25">
      <c r="B95" s="60" t="s">
        <v>55</v>
      </c>
      <c r="C95" s="61" t="s">
        <v>120</v>
      </c>
    </row>
    <row r="96" spans="2:3" x14ac:dyDescent="0.25">
      <c r="B96" s="60" t="s">
        <v>56</v>
      </c>
      <c r="C96" s="61" t="s">
        <v>121</v>
      </c>
    </row>
    <row r="97" spans="2:3" x14ac:dyDescent="0.25">
      <c r="B97" s="60" t="s">
        <v>122</v>
      </c>
      <c r="C97" s="61" t="s">
        <v>123</v>
      </c>
    </row>
    <row r="98" spans="2:3" x14ac:dyDescent="0.25">
      <c r="B98" s="60" t="s">
        <v>49</v>
      </c>
      <c r="C98" s="61" t="s">
        <v>124</v>
      </c>
    </row>
    <row r="99" spans="2:3" x14ac:dyDescent="0.25">
      <c r="B99" s="60" t="s">
        <v>125</v>
      </c>
      <c r="C99" s="61" t="s">
        <v>126</v>
      </c>
    </row>
    <row r="100" spans="2:3" x14ac:dyDescent="0.25">
      <c r="B100" s="60" t="s">
        <v>127</v>
      </c>
      <c r="C100" s="61" t="s">
        <v>128</v>
      </c>
    </row>
  </sheetData>
  <pageMargins left="0.7" right="0.7" top="0.75" bottom="0.75" header="0.3" footer="0.3"/>
  <pageSetup scale="74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A07A-B316-41F2-85F4-25B3BCBF573E}">
  <sheetPr>
    <tabColor rgb="FFFFC000"/>
  </sheetPr>
  <dimension ref="B2:E26"/>
  <sheetViews>
    <sheetView showGridLines="0" workbookViewId="0">
      <selection activeCell="H19" sqref="H19"/>
    </sheetView>
  </sheetViews>
  <sheetFormatPr defaultColWidth="8.85546875" defaultRowHeight="15" x14ac:dyDescent="0.25"/>
  <cols>
    <col min="1" max="1" width="4.7109375" style="4" customWidth="1"/>
    <col min="2" max="2" width="3.28515625" style="4" customWidth="1"/>
    <col min="3" max="3" width="37" style="4" customWidth="1"/>
    <col min="4" max="4" width="38.85546875" style="34" customWidth="1"/>
    <col min="5" max="5" width="9.42578125" style="4" customWidth="1"/>
    <col min="6" max="6" width="3.28515625" style="4" customWidth="1"/>
    <col min="7" max="16384" width="8.85546875" style="4"/>
  </cols>
  <sheetData>
    <row r="2" spans="2:5" ht="21" x14ac:dyDescent="0.35">
      <c r="B2" s="33" t="s">
        <v>43</v>
      </c>
    </row>
    <row r="3" spans="2:5" ht="21" x14ac:dyDescent="0.35">
      <c r="B3" s="33"/>
    </row>
    <row r="4" spans="2:5" ht="21" x14ac:dyDescent="0.35">
      <c r="B4" s="33"/>
    </row>
    <row r="5" spans="2:5" ht="21" x14ac:dyDescent="0.35">
      <c r="B5" s="33"/>
    </row>
    <row r="6" spans="2:5" ht="14.45" customHeight="1" x14ac:dyDescent="0.25">
      <c r="B6" s="35" t="s">
        <v>44</v>
      </c>
    </row>
    <row r="7" spans="2:5" ht="14.45" customHeight="1" x14ac:dyDescent="0.25"/>
    <row r="8" spans="2:5" ht="14.45" customHeight="1" x14ac:dyDescent="0.25">
      <c r="B8" s="36"/>
      <c r="C8" s="96" t="s">
        <v>45</v>
      </c>
      <c r="D8" s="97"/>
      <c r="E8" s="98"/>
    </row>
    <row r="9" spans="2:5" ht="14.45" customHeight="1" x14ac:dyDescent="0.25">
      <c r="B9" s="36"/>
      <c r="C9" s="37" t="s">
        <v>46</v>
      </c>
      <c r="D9" s="39" t="s">
        <v>47</v>
      </c>
      <c r="E9" s="38" t="s">
        <v>48</v>
      </c>
    </row>
    <row r="10" spans="2:5" x14ac:dyDescent="0.25">
      <c r="B10" s="40"/>
      <c r="C10" s="41" t="s">
        <v>3</v>
      </c>
      <c r="D10" s="42" t="s">
        <v>3</v>
      </c>
      <c r="E10" s="43" t="s">
        <v>51</v>
      </c>
    </row>
    <row r="11" spans="2:5" x14ac:dyDescent="0.25">
      <c r="B11" s="40"/>
      <c r="C11" s="41" t="s">
        <v>4</v>
      </c>
      <c r="D11" s="42" t="s">
        <v>4</v>
      </c>
      <c r="E11" s="43" t="s">
        <v>50</v>
      </c>
    </row>
    <row r="12" spans="2:5" x14ac:dyDescent="0.25">
      <c r="B12" s="40"/>
      <c r="C12" s="41" t="s">
        <v>5</v>
      </c>
      <c r="D12" s="42" t="s">
        <v>5</v>
      </c>
      <c r="E12" s="43" t="s">
        <v>52</v>
      </c>
    </row>
    <row r="13" spans="2:5" x14ac:dyDescent="0.25">
      <c r="B13" s="40"/>
      <c r="C13" s="41" t="s">
        <v>6</v>
      </c>
      <c r="D13" s="42" t="s">
        <v>6</v>
      </c>
      <c r="E13" s="43" t="s">
        <v>52</v>
      </c>
    </row>
    <row r="14" spans="2:5" x14ac:dyDescent="0.25">
      <c r="B14" s="40"/>
      <c r="C14" s="41" t="s">
        <v>7</v>
      </c>
      <c r="D14" s="42" t="s">
        <v>7</v>
      </c>
      <c r="E14" s="43" t="s">
        <v>52</v>
      </c>
    </row>
    <row r="15" spans="2:5" x14ac:dyDescent="0.25">
      <c r="B15" s="40"/>
      <c r="C15" s="41" t="s">
        <v>8</v>
      </c>
      <c r="D15" s="42" t="s">
        <v>8</v>
      </c>
      <c r="E15" s="43" t="s">
        <v>52</v>
      </c>
    </row>
    <row r="16" spans="2:5" x14ac:dyDescent="0.25">
      <c r="B16" s="40"/>
      <c r="C16" s="41" t="s">
        <v>9</v>
      </c>
      <c r="D16" s="42" t="s">
        <v>9</v>
      </c>
      <c r="E16" s="43" t="s">
        <v>52</v>
      </c>
    </row>
    <row r="17" spans="2:5" x14ac:dyDescent="0.25">
      <c r="B17" s="40"/>
      <c r="C17" s="41" t="s">
        <v>10</v>
      </c>
      <c r="D17" s="42" t="s">
        <v>10</v>
      </c>
      <c r="E17" s="43" t="s">
        <v>52</v>
      </c>
    </row>
    <row r="18" spans="2:5" x14ac:dyDescent="0.25">
      <c r="B18" s="40"/>
      <c r="C18" s="41" t="s">
        <v>11</v>
      </c>
      <c r="D18" s="42" t="s">
        <v>11</v>
      </c>
      <c r="E18" s="43" t="s">
        <v>52</v>
      </c>
    </row>
    <row r="19" spans="2:5" x14ac:dyDescent="0.25">
      <c r="B19" s="40"/>
      <c r="C19" s="41" t="s">
        <v>12</v>
      </c>
      <c r="D19" s="42" t="s">
        <v>12</v>
      </c>
      <c r="E19" s="43" t="s">
        <v>52</v>
      </c>
    </row>
    <row r="20" spans="2:5" x14ac:dyDescent="0.25">
      <c r="C20" s="115" t="s">
        <v>13</v>
      </c>
      <c r="D20" s="116" t="s">
        <v>13</v>
      </c>
      <c r="E20" s="114" t="s">
        <v>52</v>
      </c>
    </row>
    <row r="21" spans="2:5" x14ac:dyDescent="0.25">
      <c r="C21" s="41" t="s">
        <v>14</v>
      </c>
      <c r="D21" s="42" t="s">
        <v>14</v>
      </c>
      <c r="E21" s="43" t="s">
        <v>55</v>
      </c>
    </row>
    <row r="22" spans="2:5" x14ac:dyDescent="0.25">
      <c r="C22" s="41" t="s">
        <v>15</v>
      </c>
      <c r="D22" s="42" t="s">
        <v>15</v>
      </c>
      <c r="E22" s="43" t="s">
        <v>52</v>
      </c>
    </row>
    <row r="23" spans="2:5" x14ac:dyDescent="0.25">
      <c r="C23" s="41" t="s">
        <v>16</v>
      </c>
      <c r="D23" s="42" t="s">
        <v>16</v>
      </c>
      <c r="E23" s="43" t="s">
        <v>49</v>
      </c>
    </row>
    <row r="24" spans="2:5" x14ac:dyDescent="0.25">
      <c r="C24" s="41" t="s">
        <v>57</v>
      </c>
      <c r="D24" s="42" t="s">
        <v>57</v>
      </c>
      <c r="E24" s="43" t="s">
        <v>52</v>
      </c>
    </row>
    <row r="25" spans="2:5" x14ac:dyDescent="0.25">
      <c r="C25" s="41" t="s">
        <v>58</v>
      </c>
      <c r="D25" s="42" t="s">
        <v>58</v>
      </c>
      <c r="E25" s="43" t="s">
        <v>52</v>
      </c>
    </row>
    <row r="26" spans="2:5" x14ac:dyDescent="0.25">
      <c r="C26" s="41" t="s">
        <v>59</v>
      </c>
      <c r="D26" s="42" t="s">
        <v>59</v>
      </c>
      <c r="E26" s="43" t="s">
        <v>52</v>
      </c>
    </row>
  </sheetData>
  <mergeCells count="1">
    <mergeCell ref="C8:E8"/>
  </mergeCells>
  <pageMargins left="0.7" right="0.7" top="0.75" bottom="0.75" header="0.3" footer="0.3"/>
  <pageSetup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1EAE-52FE-4F4F-B475-9115359BC2D3}">
  <sheetPr>
    <tabColor rgb="FFFFC000"/>
  </sheetPr>
  <dimension ref="B2:AK59"/>
  <sheetViews>
    <sheetView showGridLines="0" tabSelected="1" zoomScale="90" zoomScaleNormal="90" workbookViewId="0">
      <selection activeCell="D6" sqref="D6"/>
    </sheetView>
  </sheetViews>
  <sheetFormatPr defaultColWidth="8.85546875" defaultRowHeight="15" x14ac:dyDescent="0.25"/>
  <cols>
    <col min="1" max="1" width="4" style="4" customWidth="1"/>
    <col min="2" max="2" width="9" style="32" bestFit="1" customWidth="1"/>
    <col min="3" max="3" width="9" style="32" customWidth="1"/>
    <col min="4" max="5" width="21.140625" style="4" customWidth="1"/>
    <col min="6" max="6" width="32.7109375" style="4" bestFit="1" customWidth="1"/>
    <col min="7" max="7" width="26.5703125" style="4" customWidth="1"/>
    <col min="8" max="8" width="12.140625" style="4" customWidth="1"/>
    <col min="9" max="9" width="8.7109375" style="4" customWidth="1"/>
    <col min="10" max="10" width="12" style="4" customWidth="1"/>
    <col min="11" max="11" width="20.5703125" style="4" customWidth="1"/>
    <col min="12" max="12" width="32" style="4" customWidth="1"/>
    <col min="13" max="14" width="18" style="4" customWidth="1"/>
    <col min="15" max="15" width="14.5703125" style="4" customWidth="1"/>
    <col min="16" max="16" width="13.140625" style="4" customWidth="1"/>
    <col min="17" max="17" width="9.7109375" style="4" customWidth="1"/>
    <col min="18" max="18" width="12.85546875" style="4" customWidth="1"/>
    <col min="19" max="19" width="3.7109375" style="4" customWidth="1"/>
    <col min="20" max="20" width="3" style="4" customWidth="1"/>
    <col min="21" max="21" width="3.5703125" style="4" bestFit="1" customWidth="1"/>
    <col min="22" max="22" width="8.5703125" style="4" bestFit="1" customWidth="1"/>
    <col min="23" max="25" width="10.28515625" style="4" bestFit="1" customWidth="1"/>
    <col min="26" max="28" width="8.85546875" style="4" customWidth="1"/>
    <col min="29" max="29" width="10.28515625" style="4" bestFit="1" customWidth="1"/>
    <col min="30" max="30" width="8.5703125" style="4" bestFit="1" customWidth="1"/>
    <col min="31" max="32" width="8.85546875" style="4" customWidth="1"/>
    <col min="33" max="34" width="11.5703125" style="4" customWidth="1"/>
    <col min="35" max="35" width="12.85546875" style="4" customWidth="1"/>
    <col min="36" max="36" width="12" style="4" customWidth="1"/>
    <col min="37" max="37" width="42.7109375" style="4" customWidth="1"/>
    <col min="38" max="45" width="8.85546875" style="4" customWidth="1"/>
    <col min="46" max="16384" width="8.85546875" style="4"/>
  </cols>
  <sheetData>
    <row r="2" spans="2:37" ht="14.45" customHeight="1" x14ac:dyDescent="0.25">
      <c r="B2" s="1" t="s">
        <v>0</v>
      </c>
      <c r="C2" s="1"/>
      <c r="D2" s="2"/>
      <c r="E2" s="2"/>
      <c r="F2" s="2"/>
      <c r="G2" s="3"/>
      <c r="H2" s="3"/>
      <c r="I2" s="3"/>
      <c r="J2" s="3"/>
    </row>
    <row r="3" spans="2:37" ht="14.45" customHeight="1" x14ac:dyDescent="0.25">
      <c r="B3" s="2"/>
      <c r="C3" s="2"/>
      <c r="D3" s="2"/>
      <c r="E3" s="2"/>
      <c r="F3" s="2"/>
      <c r="G3" s="3"/>
      <c r="H3" s="3"/>
      <c r="I3" s="3"/>
      <c r="J3" s="3"/>
    </row>
    <row r="4" spans="2:37" ht="14.45" customHeight="1" x14ac:dyDescent="0.25">
      <c r="B4" s="2"/>
      <c r="C4" s="2"/>
      <c r="D4" s="2"/>
      <c r="E4" s="2"/>
      <c r="F4" s="2"/>
      <c r="G4" s="3"/>
      <c r="H4" s="3"/>
      <c r="I4" s="3"/>
      <c r="J4" s="3"/>
    </row>
    <row r="5" spans="2:37" ht="14.45" customHeight="1" x14ac:dyDescent="0.25">
      <c r="B5" s="2"/>
      <c r="C5" s="2"/>
      <c r="D5" s="2"/>
      <c r="E5" s="2"/>
      <c r="F5" s="2"/>
      <c r="G5" s="3"/>
      <c r="H5" s="3"/>
      <c r="I5" s="3"/>
      <c r="J5" s="3"/>
    </row>
    <row r="6" spans="2:37" ht="14.45" customHeight="1" x14ac:dyDescent="0.25">
      <c r="B6" s="2"/>
      <c r="C6" s="2"/>
      <c r="D6" s="2"/>
      <c r="E6" s="2"/>
      <c r="F6" s="2"/>
      <c r="G6" s="3"/>
      <c r="H6" s="3"/>
      <c r="I6" s="3"/>
      <c r="J6" s="3"/>
    </row>
    <row r="7" spans="2:37" ht="14.45" customHeight="1" thickBot="1" x14ac:dyDescent="0.3">
      <c r="B7" s="2"/>
      <c r="C7" s="2"/>
      <c r="D7" s="2"/>
      <c r="E7" s="2"/>
      <c r="F7" s="2"/>
      <c r="G7" s="3"/>
      <c r="H7" s="3"/>
      <c r="I7" s="3"/>
      <c r="J7" s="3"/>
    </row>
    <row r="8" spans="2:37" ht="15" customHeight="1" thickBot="1" x14ac:dyDescent="0.3">
      <c r="B8" s="5"/>
      <c r="C8" s="6"/>
      <c r="D8" s="7"/>
      <c r="E8" s="7"/>
      <c r="F8" s="7"/>
      <c r="G8" s="8"/>
      <c r="H8" s="101" t="s">
        <v>1</v>
      </c>
      <c r="I8" s="102"/>
      <c r="J8" s="103"/>
      <c r="K8" s="9"/>
      <c r="L8" s="8"/>
      <c r="M8" s="9"/>
      <c r="N8" s="9"/>
      <c r="O8" s="9"/>
      <c r="P8" s="104" t="s">
        <v>2</v>
      </c>
      <c r="Q8" s="102"/>
      <c r="R8" s="105"/>
    </row>
    <row r="9" spans="2:37" ht="15" customHeight="1" thickBot="1" x14ac:dyDescent="0.3">
      <c r="B9" s="10" t="s">
        <v>3</v>
      </c>
      <c r="C9" s="11" t="s">
        <v>4</v>
      </c>
      <c r="D9" s="12" t="s">
        <v>5</v>
      </c>
      <c r="E9" s="12" t="s">
        <v>6</v>
      </c>
      <c r="F9" s="12" t="s">
        <v>7</v>
      </c>
      <c r="G9" s="12" t="s">
        <v>8</v>
      </c>
      <c r="H9" s="13" t="s">
        <v>9</v>
      </c>
      <c r="I9" s="14" t="s">
        <v>10</v>
      </c>
      <c r="J9" s="14" t="s">
        <v>11</v>
      </c>
      <c r="K9" s="11" t="s">
        <v>12</v>
      </c>
      <c r="L9" s="12" t="s">
        <v>13</v>
      </c>
      <c r="M9" s="11" t="s">
        <v>14</v>
      </c>
      <c r="N9" s="11" t="s">
        <v>15</v>
      </c>
      <c r="O9" s="11" t="s">
        <v>16</v>
      </c>
      <c r="P9" s="14" t="s">
        <v>57</v>
      </c>
      <c r="Q9" s="14" t="s">
        <v>58</v>
      </c>
      <c r="R9" s="15" t="s">
        <v>59</v>
      </c>
      <c r="U9" s="106" t="s">
        <v>17</v>
      </c>
      <c r="V9" s="107"/>
      <c r="W9" s="107"/>
      <c r="X9" s="107"/>
      <c r="Y9" s="107"/>
      <c r="Z9" s="107"/>
      <c r="AA9" s="108"/>
      <c r="AG9" s="109" t="s">
        <v>129</v>
      </c>
      <c r="AH9" s="107"/>
      <c r="AI9" s="107"/>
      <c r="AJ9" s="110"/>
      <c r="AK9" s="62" t="s">
        <v>130</v>
      </c>
    </row>
    <row r="10" spans="2:37" ht="43.9" customHeight="1" thickBot="1" x14ac:dyDescent="0.3">
      <c r="B10" s="63">
        <v>1</v>
      </c>
      <c r="C10" s="63">
        <v>2025</v>
      </c>
      <c r="D10" s="63" t="s">
        <v>18</v>
      </c>
      <c r="E10" s="63" t="s">
        <v>19</v>
      </c>
      <c r="F10" s="64" t="s">
        <v>159</v>
      </c>
      <c r="G10" s="65" t="s">
        <v>20</v>
      </c>
      <c r="H10" s="63" t="s">
        <v>21</v>
      </c>
      <c r="I10" s="63" t="s">
        <v>21</v>
      </c>
      <c r="J10" s="63" t="str">
        <f t="shared" ref="J10:J59" si="0">IFERROR(INDEX(W$11:AA$15,MATCH(H10,V$11:V$15,0),MATCH(I10,W$10:AA$10,0)),"")</f>
        <v>Very High</v>
      </c>
      <c r="K10" s="65" t="s">
        <v>22</v>
      </c>
      <c r="L10" s="65"/>
      <c r="M10" s="66">
        <v>20000</v>
      </c>
      <c r="N10" s="66" t="s">
        <v>23</v>
      </c>
      <c r="O10" s="65"/>
      <c r="P10" s="63" t="s">
        <v>24</v>
      </c>
      <c r="Q10" s="63" t="s">
        <v>25</v>
      </c>
      <c r="R10" s="63" t="str">
        <f t="shared" ref="R10:R59" si="1">IFERROR(INDEX(W$11:AA$15,MATCH(P10,V$11:V$15,0),MATCH(Q10,W$10:AA$10,0)),"")</f>
        <v>Medium</v>
      </c>
      <c r="U10" s="100" t="s">
        <v>10</v>
      </c>
      <c r="V10" s="110"/>
      <c r="W10" s="19" t="str">
        <f>AD$15</f>
        <v>Very Low</v>
      </c>
      <c r="X10" s="20" t="str">
        <f>AD$14</f>
        <v>Low</v>
      </c>
      <c r="Y10" s="20" t="str">
        <f>AD$13</f>
        <v>Medium</v>
      </c>
      <c r="Z10" s="20" t="str">
        <f>AD$12</f>
        <v>High</v>
      </c>
      <c r="AA10" s="18" t="str">
        <f>AD$11</f>
        <v>Very High</v>
      </c>
      <c r="AC10" s="17" t="s">
        <v>9</v>
      </c>
      <c r="AD10" s="18" t="s">
        <v>10</v>
      </c>
      <c r="AG10" s="17" t="s">
        <v>131</v>
      </c>
      <c r="AH10" s="20" t="s">
        <v>9</v>
      </c>
      <c r="AI10" s="20" t="s">
        <v>132</v>
      </c>
      <c r="AJ10" s="20" t="s">
        <v>133</v>
      </c>
      <c r="AK10" s="18" t="s">
        <v>134</v>
      </c>
    </row>
    <row r="11" spans="2:37" ht="43.15" customHeight="1" x14ac:dyDescent="0.25">
      <c r="B11" s="67">
        <v>2</v>
      </c>
      <c r="C11" s="63">
        <v>2025</v>
      </c>
      <c r="D11" s="63" t="s">
        <v>26</v>
      </c>
      <c r="E11" s="63" t="s">
        <v>27</v>
      </c>
      <c r="F11" s="68" t="s">
        <v>160</v>
      </c>
      <c r="G11" s="69" t="s">
        <v>28</v>
      </c>
      <c r="H11" s="67" t="s">
        <v>21</v>
      </c>
      <c r="I11" s="67" t="s">
        <v>21</v>
      </c>
      <c r="J11" s="67" t="str">
        <f t="shared" si="0"/>
        <v>Very High</v>
      </c>
      <c r="K11" s="70"/>
      <c r="L11" s="69"/>
      <c r="M11" s="71">
        <v>18000</v>
      </c>
      <c r="N11" s="71"/>
      <c r="O11" s="69"/>
      <c r="P11" s="67" t="s">
        <v>25</v>
      </c>
      <c r="Q11" s="67" t="s">
        <v>29</v>
      </c>
      <c r="R11" s="67" t="str">
        <f t="shared" si="1"/>
        <v>Low</v>
      </c>
      <c r="U11" s="99" t="s">
        <v>9</v>
      </c>
      <c r="V11" s="22" t="str">
        <f>AC$11</f>
        <v>Very High</v>
      </c>
      <c r="W11" s="23" t="s">
        <v>33</v>
      </c>
      <c r="X11" s="27" t="s">
        <v>24</v>
      </c>
      <c r="Y11" s="28" t="s">
        <v>25</v>
      </c>
      <c r="Z11" s="83" t="s">
        <v>21</v>
      </c>
      <c r="AA11" s="83" t="s">
        <v>21</v>
      </c>
      <c r="AC11" s="16" t="s">
        <v>21</v>
      </c>
      <c r="AD11" s="16" t="s">
        <v>21</v>
      </c>
      <c r="AG11" s="84" t="s">
        <v>21</v>
      </c>
      <c r="AH11" s="85" t="s">
        <v>135</v>
      </c>
      <c r="AI11" s="85" t="s">
        <v>144</v>
      </c>
      <c r="AJ11" s="85" t="s">
        <v>145</v>
      </c>
      <c r="AK11" s="86" t="s">
        <v>136</v>
      </c>
    </row>
    <row r="12" spans="2:37" ht="43.15" customHeight="1" x14ac:dyDescent="0.25">
      <c r="B12" s="67">
        <v>3</v>
      </c>
      <c r="C12" s="63">
        <v>2025</v>
      </c>
      <c r="D12" s="63" t="s">
        <v>30</v>
      </c>
      <c r="E12" s="63" t="s">
        <v>27</v>
      </c>
      <c r="F12" s="68" t="s">
        <v>160</v>
      </c>
      <c r="G12" s="69" t="s">
        <v>31</v>
      </c>
      <c r="H12" s="67" t="s">
        <v>21</v>
      </c>
      <c r="I12" s="67" t="s">
        <v>24</v>
      </c>
      <c r="J12" s="67" t="str">
        <f t="shared" si="0"/>
        <v>High</v>
      </c>
      <c r="K12" s="69"/>
      <c r="L12" s="69"/>
      <c r="M12" s="71">
        <v>2200</v>
      </c>
      <c r="N12" s="71"/>
      <c r="O12" s="69"/>
      <c r="P12" s="67" t="s">
        <v>24</v>
      </c>
      <c r="Q12" s="67" t="s">
        <v>24</v>
      </c>
      <c r="R12" s="67" t="str">
        <f t="shared" si="1"/>
        <v>Medium</v>
      </c>
      <c r="U12" s="111"/>
      <c r="V12" s="24" t="str">
        <f>AC$12</f>
        <v>High</v>
      </c>
      <c r="W12" s="23" t="s">
        <v>33</v>
      </c>
      <c r="X12" s="27" t="s">
        <v>24</v>
      </c>
      <c r="Y12" s="27" t="s">
        <v>24</v>
      </c>
      <c r="Z12" s="28" t="s">
        <v>25</v>
      </c>
      <c r="AA12" s="83" t="s">
        <v>21</v>
      </c>
      <c r="AC12" s="21" t="s">
        <v>25</v>
      </c>
      <c r="AD12" s="21" t="s">
        <v>25</v>
      </c>
      <c r="AG12" s="87" t="s">
        <v>25</v>
      </c>
      <c r="AH12" s="28" t="s">
        <v>137</v>
      </c>
      <c r="AI12" s="28" t="s">
        <v>146</v>
      </c>
      <c r="AJ12" s="28" t="s">
        <v>147</v>
      </c>
      <c r="AK12" s="88" t="s">
        <v>138</v>
      </c>
    </row>
    <row r="13" spans="2:37" ht="43.15" customHeight="1" x14ac:dyDescent="0.25">
      <c r="B13" s="67">
        <v>4</v>
      </c>
      <c r="C13" s="63">
        <v>2025</v>
      </c>
      <c r="D13" s="63" t="s">
        <v>32</v>
      </c>
      <c r="E13" s="63" t="s">
        <v>19</v>
      </c>
      <c r="F13" s="68" t="s">
        <v>160</v>
      </c>
      <c r="G13" s="69"/>
      <c r="H13" s="67" t="s">
        <v>21</v>
      </c>
      <c r="I13" s="67" t="s">
        <v>25</v>
      </c>
      <c r="J13" s="67" t="str">
        <f t="shared" si="0"/>
        <v>Very High</v>
      </c>
      <c r="K13" s="69"/>
      <c r="L13" s="69"/>
      <c r="M13" s="71">
        <v>19000</v>
      </c>
      <c r="N13" s="71"/>
      <c r="O13" s="69"/>
      <c r="P13" s="67" t="s">
        <v>33</v>
      </c>
      <c r="Q13" s="67" t="s">
        <v>33</v>
      </c>
      <c r="R13" s="67" t="str">
        <f t="shared" si="1"/>
        <v>Low</v>
      </c>
      <c r="U13" s="111"/>
      <c r="V13" s="24" t="str">
        <f>AC$13</f>
        <v>Medium</v>
      </c>
      <c r="W13" s="23" t="s">
        <v>33</v>
      </c>
      <c r="X13" s="23" t="s">
        <v>33</v>
      </c>
      <c r="Y13" s="27" t="s">
        <v>24</v>
      </c>
      <c r="Z13" s="27" t="s">
        <v>24</v>
      </c>
      <c r="AA13" s="28" t="s">
        <v>25</v>
      </c>
      <c r="AC13" s="21" t="s">
        <v>24</v>
      </c>
      <c r="AD13" s="21" t="s">
        <v>24</v>
      </c>
      <c r="AG13" s="72" t="s">
        <v>24</v>
      </c>
      <c r="AH13" s="27" t="s">
        <v>139</v>
      </c>
      <c r="AI13" s="27" t="s">
        <v>148</v>
      </c>
      <c r="AJ13" s="27" t="s">
        <v>149</v>
      </c>
      <c r="AK13" s="73" t="s">
        <v>141</v>
      </c>
    </row>
    <row r="14" spans="2:37" ht="43.15" customHeight="1" x14ac:dyDescent="0.25">
      <c r="B14" s="67">
        <v>5</v>
      </c>
      <c r="C14" s="63">
        <v>2025</v>
      </c>
      <c r="D14" s="63" t="s">
        <v>34</v>
      </c>
      <c r="E14" s="63" t="s">
        <v>35</v>
      </c>
      <c r="F14" s="68" t="s">
        <v>160</v>
      </c>
      <c r="G14" s="69"/>
      <c r="H14" s="67" t="s">
        <v>24</v>
      </c>
      <c r="I14" s="67" t="s">
        <v>24</v>
      </c>
      <c r="J14" s="67" t="str">
        <f t="shared" si="0"/>
        <v>Medium</v>
      </c>
      <c r="K14" s="69"/>
      <c r="L14" s="69"/>
      <c r="M14" s="71">
        <v>9850</v>
      </c>
      <c r="N14" s="71"/>
      <c r="O14" s="69"/>
      <c r="P14" s="67" t="s">
        <v>29</v>
      </c>
      <c r="Q14" s="67" t="s">
        <v>29</v>
      </c>
      <c r="R14" s="67" t="str">
        <f t="shared" si="1"/>
        <v>Very Low</v>
      </c>
      <c r="U14" s="111"/>
      <c r="V14" s="24" t="str">
        <f>AC$14</f>
        <v>Low</v>
      </c>
      <c r="W14" s="25" t="s">
        <v>29</v>
      </c>
      <c r="X14" s="23" t="s">
        <v>33</v>
      </c>
      <c r="Y14" s="23" t="s">
        <v>33</v>
      </c>
      <c r="Z14" s="27" t="s">
        <v>24</v>
      </c>
      <c r="AA14" s="27" t="s">
        <v>24</v>
      </c>
      <c r="AC14" s="21" t="s">
        <v>33</v>
      </c>
      <c r="AD14" s="21" t="s">
        <v>33</v>
      </c>
      <c r="AG14" s="74" t="s">
        <v>33</v>
      </c>
      <c r="AH14" s="26" t="s">
        <v>150</v>
      </c>
      <c r="AI14" s="26" t="s">
        <v>140</v>
      </c>
      <c r="AJ14" s="26" t="s">
        <v>151</v>
      </c>
      <c r="AK14" s="75" t="s">
        <v>152</v>
      </c>
    </row>
    <row r="15" spans="2:37" ht="43.9" customHeight="1" thickBot="1" x14ac:dyDescent="0.3">
      <c r="B15" s="67">
        <v>6</v>
      </c>
      <c r="C15" s="63">
        <v>2025</v>
      </c>
      <c r="D15" s="63" t="s">
        <v>36</v>
      </c>
      <c r="E15" s="63" t="s">
        <v>19</v>
      </c>
      <c r="F15" s="68" t="s">
        <v>160</v>
      </c>
      <c r="G15" s="69"/>
      <c r="H15" s="76" t="s">
        <v>25</v>
      </c>
      <c r="I15" s="76" t="s">
        <v>29</v>
      </c>
      <c r="J15" s="67" t="str">
        <f t="shared" si="0"/>
        <v>Low</v>
      </c>
      <c r="K15" s="69"/>
      <c r="L15" s="69"/>
      <c r="M15" s="71">
        <v>0</v>
      </c>
      <c r="N15" s="71"/>
      <c r="O15" s="69"/>
      <c r="P15" s="76" t="s">
        <v>21</v>
      </c>
      <c r="Q15" s="76" t="s">
        <v>24</v>
      </c>
      <c r="R15" s="67" t="str">
        <f t="shared" si="1"/>
        <v>High</v>
      </c>
      <c r="U15" s="112"/>
      <c r="V15" s="29" t="str">
        <f>AC$15</f>
        <v>Very Low</v>
      </c>
      <c r="W15" s="25" t="s">
        <v>29</v>
      </c>
      <c r="X15" s="25" t="s">
        <v>29</v>
      </c>
      <c r="Y15" s="23" t="s">
        <v>33</v>
      </c>
      <c r="Z15" s="23" t="s">
        <v>33</v>
      </c>
      <c r="AA15" s="23" t="s">
        <v>33</v>
      </c>
      <c r="AC15" s="21" t="s">
        <v>29</v>
      </c>
      <c r="AD15" s="21" t="s">
        <v>29</v>
      </c>
      <c r="AG15" s="89" t="s">
        <v>29</v>
      </c>
      <c r="AH15" s="90" t="s">
        <v>153</v>
      </c>
      <c r="AI15" s="90" t="s">
        <v>142</v>
      </c>
      <c r="AJ15" s="90" t="s">
        <v>154</v>
      </c>
      <c r="AK15" s="91" t="s">
        <v>143</v>
      </c>
    </row>
    <row r="16" spans="2:37" ht="43.9" customHeight="1" thickBot="1" x14ac:dyDescent="0.3">
      <c r="B16" s="67">
        <v>7</v>
      </c>
      <c r="C16" s="63">
        <v>2025</v>
      </c>
      <c r="D16" s="63" t="s">
        <v>37</v>
      </c>
      <c r="E16" s="63" t="s">
        <v>38</v>
      </c>
      <c r="F16" s="68" t="s">
        <v>160</v>
      </c>
      <c r="G16" s="69"/>
      <c r="H16" s="67" t="s">
        <v>25</v>
      </c>
      <c r="I16" s="67" t="s">
        <v>33</v>
      </c>
      <c r="J16" s="67" t="str">
        <f t="shared" si="0"/>
        <v>Medium</v>
      </c>
      <c r="K16" s="69"/>
      <c r="L16" s="69"/>
      <c r="M16" s="71">
        <v>0</v>
      </c>
      <c r="N16" s="71"/>
      <c r="O16" s="69"/>
      <c r="P16" s="67" t="s">
        <v>25</v>
      </c>
      <c r="Q16" s="67" t="s">
        <v>24</v>
      </c>
      <c r="R16" s="67" t="str">
        <f t="shared" si="1"/>
        <v>Medium</v>
      </c>
      <c r="AG16" s="92" t="s">
        <v>155</v>
      </c>
      <c r="AH16" s="93" t="s">
        <v>156</v>
      </c>
      <c r="AI16" s="93" t="s">
        <v>157</v>
      </c>
      <c r="AJ16" s="93" t="s">
        <v>157</v>
      </c>
      <c r="AK16" s="94" t="s">
        <v>158</v>
      </c>
    </row>
    <row r="17" spans="2:27" ht="43.9" customHeight="1" thickBot="1" x14ac:dyDescent="0.3">
      <c r="B17" s="67">
        <v>8</v>
      </c>
      <c r="C17" s="63">
        <v>2025</v>
      </c>
      <c r="D17" s="63" t="s">
        <v>39</v>
      </c>
      <c r="E17" s="63" t="s">
        <v>38</v>
      </c>
      <c r="F17" s="68" t="s">
        <v>160</v>
      </c>
      <c r="G17" s="69"/>
      <c r="H17" s="67" t="s">
        <v>25</v>
      </c>
      <c r="I17" s="67" t="s">
        <v>25</v>
      </c>
      <c r="J17" s="67" t="str">
        <f t="shared" si="0"/>
        <v>High</v>
      </c>
      <c r="K17" s="69"/>
      <c r="L17" s="69"/>
      <c r="M17" s="71">
        <v>0</v>
      </c>
      <c r="N17" s="71"/>
      <c r="O17" s="69"/>
      <c r="P17" s="67" t="s">
        <v>33</v>
      </c>
      <c r="Q17" s="67" t="s">
        <v>24</v>
      </c>
      <c r="R17" s="67" t="str">
        <f t="shared" si="1"/>
        <v>Low</v>
      </c>
      <c r="U17" s="113" t="s">
        <v>40</v>
      </c>
      <c r="V17" s="107"/>
      <c r="W17" s="107"/>
      <c r="X17" s="107"/>
      <c r="Y17" s="107"/>
      <c r="Z17" s="107"/>
      <c r="AA17" s="108"/>
    </row>
    <row r="18" spans="2:27" ht="43.9" customHeight="1" thickBot="1" x14ac:dyDescent="0.3">
      <c r="B18" s="67">
        <v>9</v>
      </c>
      <c r="C18" s="63">
        <v>2025</v>
      </c>
      <c r="D18" s="63" t="s">
        <v>41</v>
      </c>
      <c r="E18" s="63" t="s">
        <v>38</v>
      </c>
      <c r="F18" s="68" t="s">
        <v>160</v>
      </c>
      <c r="G18" s="69"/>
      <c r="H18" s="67" t="s">
        <v>25</v>
      </c>
      <c r="I18" s="67" t="s">
        <v>25</v>
      </c>
      <c r="J18" s="67" t="str">
        <f t="shared" si="0"/>
        <v>High</v>
      </c>
      <c r="K18" s="69"/>
      <c r="L18" s="69"/>
      <c r="M18" s="71"/>
      <c r="N18" s="71"/>
      <c r="O18" s="69"/>
      <c r="P18" s="67" t="s">
        <v>25</v>
      </c>
      <c r="Q18" s="67" t="s">
        <v>33</v>
      </c>
      <c r="R18" s="67" t="str">
        <f t="shared" si="1"/>
        <v>Medium</v>
      </c>
      <c r="U18" s="100" t="s">
        <v>10</v>
      </c>
      <c r="V18" s="110"/>
      <c r="W18" s="19" t="str">
        <f>AD$15</f>
        <v>Very Low</v>
      </c>
      <c r="X18" s="20" t="str">
        <f>AD$14</f>
        <v>Low</v>
      </c>
      <c r="Y18" s="20" t="str">
        <f>AD$13</f>
        <v>Medium</v>
      </c>
      <c r="Z18" s="20" t="str">
        <f>AD$12</f>
        <v>High</v>
      </c>
      <c r="AA18" s="18" t="str">
        <f>AD$11</f>
        <v>Very High</v>
      </c>
    </row>
    <row r="19" spans="2:27" ht="43.15" customHeight="1" x14ac:dyDescent="0.25">
      <c r="B19" s="67"/>
      <c r="C19" s="63"/>
      <c r="D19" s="63"/>
      <c r="E19" s="63"/>
      <c r="F19" s="68" t="s">
        <v>160</v>
      </c>
      <c r="G19" s="69"/>
      <c r="H19" s="67" t="s">
        <v>25</v>
      </c>
      <c r="I19" s="67" t="s">
        <v>33</v>
      </c>
      <c r="J19" s="67" t="str">
        <f t="shared" si="0"/>
        <v>Medium</v>
      </c>
      <c r="K19" s="69"/>
      <c r="L19" s="69"/>
      <c r="M19" s="71"/>
      <c r="N19" s="71"/>
      <c r="O19" s="69"/>
      <c r="P19" s="67" t="s">
        <v>24</v>
      </c>
      <c r="Q19" s="67" t="s">
        <v>24</v>
      </c>
      <c r="R19" s="67" t="str">
        <f t="shared" si="1"/>
        <v>Medium</v>
      </c>
      <c r="U19" s="99" t="s">
        <v>9</v>
      </c>
      <c r="V19" s="22" t="str">
        <f>AC$11</f>
        <v>Very High</v>
      </c>
      <c r="W19" s="23" t="str">
        <f>IF(COUNTIFS($H$10:$H$200,$AC11,$I$10:$I$200,$AD$15)=0,"",COUNTIFS($H$10:$H$200,$AC11,$I$10:$I$200,$AD$15))</f>
        <v/>
      </c>
      <c r="X19" s="30" t="str">
        <f>IF(COUNTIFS($H$10:$H$200,$AC11,$I$10:$I$200,$AD$14)=0,"",COUNTIFS($H$10:$H$200,$AC11,$I$10:$I$200,$AD$14))</f>
        <v/>
      </c>
      <c r="Y19" s="31">
        <f>IF(COUNTIFS($H$10:$H$200,$AC11,$I$10:$I$200,$AD$13)=0,"",COUNTIFS($H$10:$H$200,$AC11,$I$10:$I$200,$AD$13))</f>
        <v>1</v>
      </c>
      <c r="Z19" s="95">
        <f>IF(COUNTIFS($H$10:$H$200,$AC11,$I$10:$I$200,$AD$12)=0,"",COUNTIFS($H$10:$H$200,$AC11,$I$10:$I$200,$AD$12))</f>
        <v>1</v>
      </c>
      <c r="AA19" s="95">
        <f>IF(COUNTIFS($H$10:$H$200,$AC11,$I$10:$I$200,$AD$11)=0,"",COUNTIFS($H$10:$H$200,$AC11,$I$10:$I$200,$AD$11))</f>
        <v>2</v>
      </c>
    </row>
    <row r="20" spans="2:27" ht="43.15" customHeight="1" x14ac:dyDescent="0.25">
      <c r="B20" s="67"/>
      <c r="C20" s="63"/>
      <c r="D20" s="63"/>
      <c r="E20" s="63"/>
      <c r="F20" s="68" t="s">
        <v>160</v>
      </c>
      <c r="G20" s="69"/>
      <c r="H20" s="67"/>
      <c r="I20" s="67"/>
      <c r="J20" s="67" t="str">
        <f t="shared" si="0"/>
        <v/>
      </c>
      <c r="K20" s="69"/>
      <c r="L20" s="69"/>
      <c r="M20" s="71"/>
      <c r="N20" s="71"/>
      <c r="O20" s="69"/>
      <c r="P20" s="67"/>
      <c r="Q20" s="67"/>
      <c r="R20" s="67" t="str">
        <f t="shared" si="1"/>
        <v/>
      </c>
      <c r="U20" s="111"/>
      <c r="V20" s="24" t="str">
        <f>AC$12</f>
        <v>High</v>
      </c>
      <c r="W20" s="23">
        <f>IF(COUNTIFS($H$10:$H$200,$AC12,$I$10:$I$200,$AD$15)=0,"",COUNTIFS($H$10:$H$200,$AC12,$I$10:$I$200,$AD$15))</f>
        <v>1</v>
      </c>
      <c r="X20" s="30">
        <f>IF(COUNTIFS($H$10:$H$200,$AC12,$I$10:$I$200,$AD$14)=0,"",COUNTIFS($H$10:$H$200,$AC12,$I$10:$I$200,$AD$14))</f>
        <v>2</v>
      </c>
      <c r="Y20" s="30" t="str">
        <f>IF(COUNTIFS($H$10:$H$200,$AC12,$I$10:$I$200,$AD$13)=0,"",COUNTIFS($H$10:$H$200,$AC12,$I$10:$I$200,$AD$13))</f>
        <v/>
      </c>
      <c r="Z20" s="31">
        <f>IF(COUNTIFS($H$10:$H$200,$AC12,$I$10:$I$200,$AD$12)=0,"",COUNTIFS($H$10:$H$200,$AC12,$I$10:$I$200,$AD$12))</f>
        <v>2</v>
      </c>
      <c r="AA20" s="95" t="str">
        <f>IF(COUNTIFS($H$10:$H$200,$AC12,$I$10:$I$200,$AD$11)=0,"",COUNTIFS($H$10:$H$200,$AC12,$I$10:$I$200,$AD$11))</f>
        <v/>
      </c>
    </row>
    <row r="21" spans="2:27" ht="43.15" customHeight="1" x14ac:dyDescent="0.25">
      <c r="B21" s="67"/>
      <c r="C21" s="63"/>
      <c r="D21" s="63"/>
      <c r="E21" s="63"/>
      <c r="F21" s="68" t="s">
        <v>160</v>
      </c>
      <c r="G21" s="69"/>
      <c r="H21" s="67"/>
      <c r="I21" s="67"/>
      <c r="J21" s="67" t="str">
        <f t="shared" si="0"/>
        <v/>
      </c>
      <c r="K21" s="69"/>
      <c r="L21" s="69"/>
      <c r="M21" s="71"/>
      <c r="N21" s="71"/>
      <c r="O21" s="69"/>
      <c r="P21" s="67"/>
      <c r="Q21" s="67"/>
      <c r="R21" s="67" t="str">
        <f t="shared" si="1"/>
        <v/>
      </c>
      <c r="U21" s="111"/>
      <c r="V21" s="24" t="str">
        <f>AC$13</f>
        <v>Medium</v>
      </c>
      <c r="W21" s="23" t="str">
        <f>IF(COUNTIFS($H$10:$H$200,$AC13,$I$10:$I$200,$AD$15)=0,"",COUNTIFS($H$10:$H$200,$AC13,$I$10:$I$200,$AD$15))</f>
        <v/>
      </c>
      <c r="X21" s="23" t="str">
        <f>IF(COUNTIFS($H$10:$H$200,$AC13,$I$10:$I$200,$AD$14)=0,"",COUNTIFS($H$10:$H$200,$AC13,$I$10:$I$200,$AD$14))</f>
        <v/>
      </c>
      <c r="Y21" s="30">
        <f>IF(COUNTIFS($H$10:$H$200,$AC13,$I$10:$I$200,$AD$13)=0,"",COUNTIFS($H$10:$H$200,$AC13,$I$10:$I$200,$AD$13))</f>
        <v>1</v>
      </c>
      <c r="Z21" s="30" t="str">
        <f>IF(COUNTIFS($H$10:$H$200,$AC13,$I$10:$I$200,$AD$12)=0,"",COUNTIFS($H$10:$H$200,$AC13,$I$10:$I$200,$AD$12))</f>
        <v/>
      </c>
      <c r="AA21" s="31" t="str">
        <f>IF(COUNTIFS($H$10:$H$200,$AC13,$I$10:$I$200,$AD$11)=0,"",COUNTIFS($H$10:$H$200,$AC13,$I$10:$I$200,$AD$11))</f>
        <v/>
      </c>
    </row>
    <row r="22" spans="2:27" ht="43.15" customHeight="1" x14ac:dyDescent="0.25">
      <c r="B22" s="67"/>
      <c r="C22" s="63"/>
      <c r="D22" s="63"/>
      <c r="E22" s="63"/>
      <c r="F22" s="68" t="s">
        <v>160</v>
      </c>
      <c r="G22" s="69"/>
      <c r="H22" s="67"/>
      <c r="I22" s="67"/>
      <c r="J22" s="67" t="str">
        <f t="shared" si="0"/>
        <v/>
      </c>
      <c r="K22" s="69"/>
      <c r="L22" s="69"/>
      <c r="M22" s="71"/>
      <c r="N22" s="71"/>
      <c r="O22" s="69"/>
      <c r="P22" s="67"/>
      <c r="Q22" s="67"/>
      <c r="R22" s="67" t="str">
        <f t="shared" si="1"/>
        <v/>
      </c>
      <c r="U22" s="111"/>
      <c r="V22" s="24" t="str">
        <f>AC$14</f>
        <v>Low</v>
      </c>
      <c r="W22" s="77" t="str">
        <f>IF(COUNTIFS($H$10:$H$200,$AC14,$I$10:$I$200,$AD$15)=0,"",COUNTIFS($H$10:$H$200,$AC14,$I$10:$I$200,$AD$15))</f>
        <v/>
      </c>
      <c r="X22" s="23" t="str">
        <f>IF(COUNTIFS($H$10:$H$200,$AC14,$I$10:$I$200,$AD$14)=0,"",COUNTIFS($H$10:$H$200,$AC14,$I$10:$I$200,$AD$14))</f>
        <v/>
      </c>
      <c r="Y22" s="23" t="str">
        <f>IF(COUNTIFS($H$10:$H$200,$AC14,$I$10:$I$200,$AD$13)=0,"",COUNTIFS($H$10:$H$200,$AC14,$I$10:$I$200,$AD$13))</f>
        <v/>
      </c>
      <c r="Z22" s="30" t="str">
        <f>IF(COUNTIFS($H$10:$H$200,$AC14,$I$10:$I$200,$AD$12)=0,"",COUNTIFS($H$10:$H$200,$AC14,$I$10:$I$200,$AD$12))</f>
        <v/>
      </c>
      <c r="AA22" s="30" t="str">
        <f>IF(COUNTIFS($H$10:$H$200,$AC14,$I$10:$I$200,$AD$11)=0,"",COUNTIFS($H$10:$H$200,$AC14,$I$10:$I$200,$AD$11))</f>
        <v/>
      </c>
    </row>
    <row r="23" spans="2:27" ht="43.9" customHeight="1" thickBot="1" x14ac:dyDescent="0.3">
      <c r="B23" s="67"/>
      <c r="C23" s="63"/>
      <c r="D23" s="63"/>
      <c r="E23" s="63"/>
      <c r="F23" s="68" t="s">
        <v>160</v>
      </c>
      <c r="G23" s="69"/>
      <c r="H23" s="67"/>
      <c r="I23" s="67"/>
      <c r="J23" s="67" t="str">
        <f t="shared" si="0"/>
        <v/>
      </c>
      <c r="K23" s="69"/>
      <c r="L23" s="69"/>
      <c r="M23" s="71"/>
      <c r="N23" s="71"/>
      <c r="O23" s="69"/>
      <c r="P23" s="67"/>
      <c r="Q23" s="67"/>
      <c r="R23" s="67" t="str">
        <f t="shared" si="1"/>
        <v/>
      </c>
      <c r="U23" s="112"/>
      <c r="V23" s="29" t="str">
        <f>AC$15</f>
        <v>Very Low</v>
      </c>
      <c r="W23" s="77" t="str">
        <f>IF(COUNTIFS($H$10:$H$200,$AC15,$I$10:$I$200,$AD$15)=0,"",COUNTIFS($H$10:$H$200,$AC15,$I$10:$I$200,$AD$15))</f>
        <v/>
      </c>
      <c r="X23" s="77" t="str">
        <f>IF(COUNTIFS($H$10:$H$200,$AC15,$I$10:$I$200,$AD$14)=0,"",COUNTIFS($H$10:$H$200,$AC15,$I$10:$I$200,$AD$14))</f>
        <v/>
      </c>
      <c r="Y23" s="23" t="str">
        <f>IF(COUNTIFS($H$10:$H$200,$AC15,$I$10:$I$200,$AD$13)=0,"",COUNTIFS($H$10:$H$200,$AC15,$I$10:$I$200,$AD$13))</f>
        <v/>
      </c>
      <c r="Z23" s="23" t="str">
        <f>IF(COUNTIFS($H$10:$H$200,$AC15,$I$10:$I$200,$AD$12)=0,"",COUNTIFS($H$10:$H$200,$AC15,$I$10:$I$200,$AD$12))</f>
        <v/>
      </c>
      <c r="AA23" s="23" t="str">
        <f>IF(COUNTIFS($H$10:$H$200,$AC15,$I$10:$I$200,$AD$11)=0,"",COUNTIFS($H$10:$H$200,$AC15,$I$10:$I$200,$AD$11))</f>
        <v/>
      </c>
    </row>
    <row r="24" spans="2:27" ht="43.9" customHeight="1" thickBot="1" x14ac:dyDescent="0.3">
      <c r="B24" s="67"/>
      <c r="C24" s="63"/>
      <c r="D24" s="63"/>
      <c r="E24" s="63"/>
      <c r="F24" s="68" t="s">
        <v>160</v>
      </c>
      <c r="G24" s="69"/>
      <c r="H24" s="67"/>
      <c r="I24" s="67"/>
      <c r="J24" s="67" t="str">
        <f t="shared" si="0"/>
        <v/>
      </c>
      <c r="K24" s="69"/>
      <c r="L24" s="69"/>
      <c r="M24" s="71"/>
      <c r="N24" s="71"/>
      <c r="O24" s="69"/>
      <c r="P24" s="67"/>
      <c r="Q24" s="67"/>
      <c r="R24" s="67" t="str">
        <f t="shared" si="1"/>
        <v/>
      </c>
    </row>
    <row r="25" spans="2:27" ht="43.9" customHeight="1" thickBot="1" x14ac:dyDescent="0.3">
      <c r="B25" s="67"/>
      <c r="C25" s="63"/>
      <c r="D25" s="63"/>
      <c r="E25" s="63"/>
      <c r="F25" s="68" t="s">
        <v>160</v>
      </c>
      <c r="G25" s="69"/>
      <c r="H25" s="67"/>
      <c r="I25" s="67"/>
      <c r="J25" s="67" t="str">
        <f t="shared" si="0"/>
        <v/>
      </c>
      <c r="K25" s="69"/>
      <c r="L25" s="69"/>
      <c r="M25" s="71"/>
      <c r="N25" s="71"/>
      <c r="O25" s="69"/>
      <c r="P25" s="67"/>
      <c r="Q25" s="67"/>
      <c r="R25" s="67" t="str">
        <f t="shared" si="1"/>
        <v/>
      </c>
      <c r="U25" s="113" t="s">
        <v>42</v>
      </c>
      <c r="V25" s="107"/>
      <c r="W25" s="107"/>
      <c r="X25" s="107"/>
      <c r="Y25" s="107"/>
      <c r="Z25" s="107"/>
      <c r="AA25" s="108"/>
    </row>
    <row r="26" spans="2:27" ht="43.9" customHeight="1" thickBot="1" x14ac:dyDescent="0.3">
      <c r="B26" s="67"/>
      <c r="C26" s="63"/>
      <c r="D26" s="63"/>
      <c r="E26" s="63"/>
      <c r="F26" s="68" t="s">
        <v>160</v>
      </c>
      <c r="G26" s="69"/>
      <c r="H26" s="67"/>
      <c r="I26" s="67"/>
      <c r="J26" s="67" t="str">
        <f t="shared" si="0"/>
        <v/>
      </c>
      <c r="K26" s="69"/>
      <c r="L26" s="69"/>
      <c r="M26" s="71"/>
      <c r="N26" s="71"/>
      <c r="O26" s="69"/>
      <c r="P26" s="67"/>
      <c r="Q26" s="67"/>
      <c r="R26" s="67" t="str">
        <f t="shared" si="1"/>
        <v/>
      </c>
      <c r="U26" s="100" t="s">
        <v>10</v>
      </c>
      <c r="V26" s="110"/>
      <c r="W26" s="19" t="str">
        <f>AD$15</f>
        <v>Very Low</v>
      </c>
      <c r="X26" s="20" t="str">
        <f>AD$14</f>
        <v>Low</v>
      </c>
      <c r="Y26" s="20" t="str">
        <f>AD$13</f>
        <v>Medium</v>
      </c>
      <c r="Z26" s="20" t="str">
        <f>AD$12</f>
        <v>High</v>
      </c>
      <c r="AA26" s="18" t="str">
        <f>AD$11</f>
        <v>Very High</v>
      </c>
    </row>
    <row r="27" spans="2:27" ht="43.15" customHeight="1" x14ac:dyDescent="0.25">
      <c r="B27" s="67"/>
      <c r="C27" s="63"/>
      <c r="D27" s="63"/>
      <c r="E27" s="63"/>
      <c r="F27" s="68" t="s">
        <v>160</v>
      </c>
      <c r="G27" s="69"/>
      <c r="H27" s="67"/>
      <c r="I27" s="67"/>
      <c r="J27" s="67" t="str">
        <f t="shared" si="0"/>
        <v/>
      </c>
      <c r="K27" s="69"/>
      <c r="L27" s="69"/>
      <c r="M27" s="71"/>
      <c r="N27" s="71"/>
      <c r="O27" s="69"/>
      <c r="P27" s="67"/>
      <c r="Q27" s="67"/>
      <c r="R27" s="67" t="str">
        <f t="shared" si="1"/>
        <v/>
      </c>
      <c r="U27" s="99" t="s">
        <v>9</v>
      </c>
      <c r="V27" s="22" t="str">
        <f>AC$11</f>
        <v>Very High</v>
      </c>
      <c r="W27" s="23" t="str">
        <f>IF(COUNTIFS($P$10:$P$200,$AC11,$Q$10:$Q$200,$AD$15)=0,"",COUNTIFS($P$10:$P$200,$AC11,$Q$10:$Q$200,$AD$15))</f>
        <v/>
      </c>
      <c r="X27" s="30" t="str">
        <f>IF(COUNTIFS($P$10:$P$200,$AC11,$Q$10:$Q$200,$AD$14)=0,"",COUNTIFS($P$10:$P$200,$AC11,$Q$10:$Q$200,$AD$14))</f>
        <v/>
      </c>
      <c r="Y27" s="31">
        <f>IF(COUNTIFS($P$10:$P$200,$AC11,$Q$10:$Q$200,$AD$13)=0,"",COUNTIFS($P$10:$P$200,$AC11,$Q$10:$Q$200,$AD$13))</f>
        <v>1</v>
      </c>
      <c r="Z27" s="95" t="str">
        <f>IF(COUNTIFS($P$10:$P$200,$AC11,$Q$10:$Q$200,$AD$12)=0,"",COUNTIFS($P$10:$P$200,$AC11,$Q$10:$Q$200,$AD$12))</f>
        <v/>
      </c>
      <c r="AA27" s="95" t="str">
        <f>IF(COUNTIFS($P$10:$P$200,$AC11,$Q$10:$Q$200,$AD$11)=0,"",COUNTIFS($P$10:$P$200,$AC11,$Q$10:$Q$200,$AD$11))</f>
        <v/>
      </c>
    </row>
    <row r="28" spans="2:27" ht="43.15" customHeight="1" x14ac:dyDescent="0.25">
      <c r="B28" s="67"/>
      <c r="C28" s="63"/>
      <c r="D28" s="63"/>
      <c r="E28" s="63"/>
      <c r="F28" s="68" t="s">
        <v>160</v>
      </c>
      <c r="G28" s="69"/>
      <c r="H28" s="67"/>
      <c r="I28" s="67"/>
      <c r="J28" s="67" t="str">
        <f t="shared" si="0"/>
        <v/>
      </c>
      <c r="K28" s="69"/>
      <c r="L28" s="69"/>
      <c r="M28" s="71"/>
      <c r="N28" s="71"/>
      <c r="O28" s="69"/>
      <c r="P28" s="67"/>
      <c r="Q28" s="67"/>
      <c r="R28" s="67" t="str">
        <f t="shared" si="1"/>
        <v/>
      </c>
      <c r="U28" s="111"/>
      <c r="V28" s="24" t="str">
        <f>AC$12</f>
        <v>High</v>
      </c>
      <c r="W28" s="23">
        <f>IF(COUNTIFS($P$10:$P$200,$AC12,$Q$10:$Q$200,$AD$15)=0,"",COUNTIFS($P$10:$P$200,$AC12,$Q$10:$Q$200,$AD$15))</f>
        <v>1</v>
      </c>
      <c r="X28" s="30">
        <f>IF(COUNTIFS($P$10:$P$200,$AC12,$Q$10:$Q$200,$AD$14)=0,"",COUNTIFS($P$10:$P$200,$AC12,$Q$10:$Q$200,$AD$14))</f>
        <v>1</v>
      </c>
      <c r="Y28" s="30">
        <f>IF(COUNTIFS($P$10:$P$200,$AC12,$Q$10:$Q$200,$AD$13)=0,"",COUNTIFS($P$10:$P$200,$AC12,$Q$10:$Q$200,$AD$13))</f>
        <v>1</v>
      </c>
      <c r="Z28" s="31" t="str">
        <f>IF(COUNTIFS($P$10:$P$200,$AC12,$Q$10:$Q$200,$AD$12)=0,"",COUNTIFS($P$10:$P$200,$AC12,$Q$10:$Q$200,$AD$12))</f>
        <v/>
      </c>
      <c r="AA28" s="95" t="str">
        <f>IF(COUNTIFS($P$10:$P$200,$AC12,$Q$10:$Q$200,$AD$11)=0,"",COUNTIFS($P$10:$P$200,$AC12,$Q$10:$Q$200,$AD$11))</f>
        <v/>
      </c>
    </row>
    <row r="29" spans="2:27" ht="43.15" customHeight="1" x14ac:dyDescent="0.25">
      <c r="B29" s="67"/>
      <c r="C29" s="63"/>
      <c r="D29" s="63"/>
      <c r="E29" s="63"/>
      <c r="F29" s="68" t="s">
        <v>160</v>
      </c>
      <c r="G29" s="69"/>
      <c r="H29" s="67"/>
      <c r="I29" s="67"/>
      <c r="J29" s="67" t="str">
        <f t="shared" si="0"/>
        <v/>
      </c>
      <c r="K29" s="69"/>
      <c r="L29" s="69"/>
      <c r="M29" s="71"/>
      <c r="N29" s="71"/>
      <c r="O29" s="69"/>
      <c r="P29" s="67"/>
      <c r="Q29" s="67"/>
      <c r="R29" s="67" t="str">
        <f t="shared" si="1"/>
        <v/>
      </c>
      <c r="U29" s="111"/>
      <c r="V29" s="24" t="str">
        <f>AC$13</f>
        <v>Medium</v>
      </c>
      <c r="W29" s="23" t="str">
        <f>IF(COUNTIFS($P$10:$P$200,$AC13,$Q$10:$Q$200,$AD$15)=0,"",COUNTIFS($P$10:$P$200,$AC13,$Q$10:$Q$200,$AD$15))</f>
        <v/>
      </c>
      <c r="X29" s="23" t="str">
        <f>IF(COUNTIFS($P$10:$P$200,$AC13,$Q$10:$Q$200,$AD$14)=0,"",COUNTIFS($P$10:$P$200,$AC13,$Q$10:$Q$200,$AD$14))</f>
        <v/>
      </c>
      <c r="Y29" s="30">
        <f>IF(COUNTIFS($P$10:$P$200,$AC13,$Q$10:$Q$200,$AD$13)=0,"",COUNTIFS($P$10:$P$200,$AC13,$Q$10:$Q$200,$AD$13))</f>
        <v>2</v>
      </c>
      <c r="Z29" s="30">
        <f>IF(COUNTIFS($P$10:$P$200,$AC13,$Q$10:$Q$200,$AD$12)=0,"",COUNTIFS($P$10:$P$200,$AC13,$Q$10:$Q$200,$AD$12))</f>
        <v>1</v>
      </c>
      <c r="AA29" s="31" t="str">
        <f>IF(COUNTIFS($P$10:$P$200,$AC13,$Q$10:$Q$200,$AD$11)=0,"",COUNTIFS($P$10:$P$200,$AC13,$Q$10:$Q$200,$AD$11))</f>
        <v/>
      </c>
    </row>
    <row r="30" spans="2:27" ht="43.15" customHeight="1" x14ac:dyDescent="0.25">
      <c r="B30" s="67"/>
      <c r="C30" s="63"/>
      <c r="D30" s="63"/>
      <c r="E30" s="63"/>
      <c r="F30" s="68" t="s">
        <v>160</v>
      </c>
      <c r="G30" s="69"/>
      <c r="H30" s="67"/>
      <c r="I30" s="67"/>
      <c r="J30" s="67" t="str">
        <f t="shared" si="0"/>
        <v/>
      </c>
      <c r="K30" s="69"/>
      <c r="L30" s="69"/>
      <c r="M30" s="71"/>
      <c r="N30" s="71"/>
      <c r="O30" s="69"/>
      <c r="P30" s="67"/>
      <c r="Q30" s="67"/>
      <c r="R30" s="67" t="str">
        <f t="shared" si="1"/>
        <v/>
      </c>
      <c r="U30" s="111"/>
      <c r="V30" s="24" t="str">
        <f>AC$14</f>
        <v>Low</v>
      </c>
      <c r="W30" s="77" t="str">
        <f>IF(COUNTIFS($P$10:$P$200,$AC14,$Q$10:$Q$200,$AD$15)=0,"",COUNTIFS($P$10:$P$200,$AC14,$Q$10:$Q$200,$AD$15))</f>
        <v/>
      </c>
      <c r="X30" s="23">
        <f>IF(COUNTIFS($P$10:$P$200,$AC14,$Q$10:$Q$200,$AD$14)=0,"",COUNTIFS($P$10:$P$200,$AC14,$Q$10:$Q$200,$AD$14))</f>
        <v>1</v>
      </c>
      <c r="Y30" s="23">
        <f>IF(COUNTIFS($P$10:$P$200,$AC14,$Q$10:$Q$200,$AD$13)=0,"",COUNTIFS($P$10:$P$200,$AC14,$Q$10:$Q$200,$AD$13))</f>
        <v>1</v>
      </c>
      <c r="Z30" s="30" t="str">
        <f>IF(COUNTIFS($P$10:$P$200,$AC14,$Q$10:$Q$200,$AD$12)=0,"",COUNTIFS($P$10:$P$200,$AC14,$Q$10:$Q$200,$AD$12))</f>
        <v/>
      </c>
      <c r="AA30" s="30" t="str">
        <f>IF(COUNTIFS($P$10:$P$200,$AC14,$Q$10:$Q$200,$AD$11)=0,"",COUNTIFS($P$10:$P$200,$AC14,$Q$10:$Q$200,$AD$11))</f>
        <v/>
      </c>
    </row>
    <row r="31" spans="2:27" ht="43.9" customHeight="1" thickBot="1" x14ac:dyDescent="0.3">
      <c r="B31" s="67"/>
      <c r="C31" s="63"/>
      <c r="D31" s="63"/>
      <c r="E31" s="63"/>
      <c r="F31" s="68" t="s">
        <v>160</v>
      </c>
      <c r="G31" s="69"/>
      <c r="H31" s="67"/>
      <c r="I31" s="67"/>
      <c r="J31" s="67" t="str">
        <f t="shared" si="0"/>
        <v/>
      </c>
      <c r="K31" s="69"/>
      <c r="L31" s="69"/>
      <c r="M31" s="71"/>
      <c r="N31" s="71"/>
      <c r="O31" s="69"/>
      <c r="P31" s="67"/>
      <c r="Q31" s="67"/>
      <c r="R31" s="67" t="str">
        <f t="shared" si="1"/>
        <v/>
      </c>
      <c r="U31" s="112"/>
      <c r="V31" s="29" t="str">
        <f>AC$15</f>
        <v>Very Low</v>
      </c>
      <c r="W31" s="77">
        <f>IF(COUNTIFS($P$10:$P$200,$AC15,$Q$10:$Q$200,$AD$15)=0,"",COUNTIFS($P$10:$P$200,$AC15,$Q$10:$Q$200,$AD$15))</f>
        <v>1</v>
      </c>
      <c r="X31" s="77" t="str">
        <f>IF(COUNTIFS($P$10:$P$200,$AC15,$Q$10:$Q$200,$AD$14)=0,"",COUNTIFS($P$10:$P$200,$AC15,$Q$10:$Q$200,$AD$14))</f>
        <v/>
      </c>
      <c r="Y31" s="23" t="str">
        <f>IF(COUNTIFS($P$10:$P$200,$AC15,$Q$10:$Q$200,$AD$13)=0,"",COUNTIFS($P$10:$P$200,$AC15,$Q$10:$Q$200,$AD$13))</f>
        <v/>
      </c>
      <c r="Z31" s="23" t="str">
        <f>IF(COUNTIFS($P$10:$P$200,$AC15,$Q$10:$Q$200,$AD$12)=0,"",COUNTIFS($P$10:$P$200,$AC15,$Q$10:$Q$200,$AD$12))</f>
        <v/>
      </c>
      <c r="AA31" s="23" t="str">
        <f>IF(COUNTIFS($P$10:$P$200,$AC15,$Q$10:$Q$200,$AD$11)=0,"",COUNTIFS($P$10:$P$200,$AC15,$Q$10:$Q$200,$AD$11))</f>
        <v/>
      </c>
    </row>
    <row r="32" spans="2:27" ht="43.15" customHeight="1" x14ac:dyDescent="0.25">
      <c r="B32" s="67"/>
      <c r="C32" s="63"/>
      <c r="D32" s="63"/>
      <c r="E32" s="63"/>
      <c r="F32" s="68" t="s">
        <v>160</v>
      </c>
      <c r="G32" s="69"/>
      <c r="H32" s="67"/>
      <c r="I32" s="67"/>
      <c r="J32" s="67" t="str">
        <f t="shared" si="0"/>
        <v/>
      </c>
      <c r="K32" s="69"/>
      <c r="L32" s="69"/>
      <c r="M32" s="71"/>
      <c r="N32" s="71"/>
      <c r="O32" s="69"/>
      <c r="P32" s="67"/>
      <c r="Q32" s="67"/>
      <c r="R32" s="67" t="str">
        <f t="shared" si="1"/>
        <v/>
      </c>
    </row>
    <row r="33" spans="2:18" ht="43.15" customHeight="1" x14ac:dyDescent="0.25">
      <c r="B33" s="67"/>
      <c r="C33" s="63"/>
      <c r="D33" s="63"/>
      <c r="E33" s="63"/>
      <c r="F33" s="68" t="s">
        <v>160</v>
      </c>
      <c r="G33" s="69"/>
      <c r="H33" s="67"/>
      <c r="I33" s="67"/>
      <c r="J33" s="67" t="str">
        <f t="shared" si="0"/>
        <v/>
      </c>
      <c r="K33" s="69"/>
      <c r="L33" s="69"/>
      <c r="M33" s="71"/>
      <c r="N33" s="71"/>
      <c r="O33" s="69"/>
      <c r="P33" s="67"/>
      <c r="Q33" s="67"/>
      <c r="R33" s="67" t="str">
        <f t="shared" si="1"/>
        <v/>
      </c>
    </row>
    <row r="34" spans="2:18" ht="43.15" customHeight="1" x14ac:dyDescent="0.25">
      <c r="B34" s="67"/>
      <c r="C34" s="63"/>
      <c r="D34" s="63"/>
      <c r="E34" s="63"/>
      <c r="F34" s="68" t="s">
        <v>160</v>
      </c>
      <c r="G34" s="69"/>
      <c r="H34" s="67"/>
      <c r="I34" s="67"/>
      <c r="J34" s="67" t="str">
        <f t="shared" si="0"/>
        <v/>
      </c>
      <c r="K34" s="69"/>
      <c r="L34" s="69"/>
      <c r="M34" s="71"/>
      <c r="N34" s="71"/>
      <c r="O34" s="69"/>
      <c r="P34" s="67"/>
      <c r="Q34" s="67"/>
      <c r="R34" s="67" t="str">
        <f t="shared" si="1"/>
        <v/>
      </c>
    </row>
    <row r="35" spans="2:18" ht="43.15" customHeight="1" x14ac:dyDescent="0.25">
      <c r="B35" s="67"/>
      <c r="C35" s="63"/>
      <c r="D35" s="63"/>
      <c r="E35" s="63"/>
      <c r="F35" s="68" t="s">
        <v>160</v>
      </c>
      <c r="G35" s="69"/>
      <c r="H35" s="67"/>
      <c r="I35" s="67"/>
      <c r="J35" s="67" t="str">
        <f t="shared" si="0"/>
        <v/>
      </c>
      <c r="K35" s="69"/>
      <c r="L35" s="69"/>
      <c r="M35" s="71"/>
      <c r="N35" s="71"/>
      <c r="O35" s="69"/>
      <c r="P35" s="67"/>
      <c r="Q35" s="67"/>
      <c r="R35" s="67" t="str">
        <f t="shared" si="1"/>
        <v/>
      </c>
    </row>
    <row r="36" spans="2:18" ht="43.15" customHeight="1" x14ac:dyDescent="0.25">
      <c r="B36" s="67"/>
      <c r="C36" s="63"/>
      <c r="D36" s="63"/>
      <c r="E36" s="63"/>
      <c r="F36" s="68" t="s">
        <v>160</v>
      </c>
      <c r="G36" s="69"/>
      <c r="H36" s="67"/>
      <c r="I36" s="67"/>
      <c r="J36" s="67" t="str">
        <f t="shared" si="0"/>
        <v/>
      </c>
      <c r="K36" s="69"/>
      <c r="L36" s="69"/>
      <c r="M36" s="71"/>
      <c r="N36" s="71"/>
      <c r="O36" s="69"/>
      <c r="P36" s="67"/>
      <c r="Q36" s="67"/>
      <c r="R36" s="67" t="str">
        <f t="shared" si="1"/>
        <v/>
      </c>
    </row>
    <row r="37" spans="2:18" ht="43.15" customHeight="1" x14ac:dyDescent="0.25">
      <c r="B37" s="67"/>
      <c r="C37" s="63"/>
      <c r="D37" s="63"/>
      <c r="E37" s="63"/>
      <c r="F37" s="68" t="s">
        <v>160</v>
      </c>
      <c r="G37" s="69"/>
      <c r="H37" s="67"/>
      <c r="I37" s="67"/>
      <c r="J37" s="67" t="str">
        <f t="shared" si="0"/>
        <v/>
      </c>
      <c r="K37" s="69"/>
      <c r="L37" s="69"/>
      <c r="M37" s="71"/>
      <c r="N37" s="71"/>
      <c r="O37" s="69"/>
      <c r="P37" s="67"/>
      <c r="Q37" s="67"/>
      <c r="R37" s="67" t="str">
        <f t="shared" si="1"/>
        <v/>
      </c>
    </row>
    <row r="38" spans="2:18" ht="43.15" customHeight="1" x14ac:dyDescent="0.25">
      <c r="B38" s="67"/>
      <c r="C38" s="63"/>
      <c r="D38" s="63"/>
      <c r="E38" s="63"/>
      <c r="F38" s="68" t="s">
        <v>160</v>
      </c>
      <c r="G38" s="69"/>
      <c r="H38" s="67"/>
      <c r="I38" s="67"/>
      <c r="J38" s="67" t="str">
        <f t="shared" si="0"/>
        <v/>
      </c>
      <c r="K38" s="69"/>
      <c r="L38" s="69"/>
      <c r="M38" s="71"/>
      <c r="N38" s="71"/>
      <c r="O38" s="69"/>
      <c r="P38" s="67"/>
      <c r="Q38" s="67"/>
      <c r="R38" s="67" t="str">
        <f t="shared" si="1"/>
        <v/>
      </c>
    </row>
    <row r="39" spans="2:18" ht="43.15" customHeight="1" x14ac:dyDescent="0.25">
      <c r="B39" s="67"/>
      <c r="C39" s="63"/>
      <c r="D39" s="63"/>
      <c r="E39" s="63"/>
      <c r="F39" s="68" t="s">
        <v>160</v>
      </c>
      <c r="G39" s="69"/>
      <c r="H39" s="67"/>
      <c r="I39" s="67"/>
      <c r="J39" s="67" t="str">
        <f t="shared" si="0"/>
        <v/>
      </c>
      <c r="K39" s="69"/>
      <c r="L39" s="69"/>
      <c r="M39" s="71"/>
      <c r="N39" s="71"/>
      <c r="O39" s="69"/>
      <c r="P39" s="67"/>
      <c r="Q39" s="67"/>
      <c r="R39" s="67" t="str">
        <f t="shared" si="1"/>
        <v/>
      </c>
    </row>
    <row r="40" spans="2:18" ht="43.15" customHeight="1" x14ac:dyDescent="0.25">
      <c r="B40" s="67"/>
      <c r="C40" s="63"/>
      <c r="D40" s="63"/>
      <c r="E40" s="63"/>
      <c r="F40" s="68" t="s">
        <v>160</v>
      </c>
      <c r="G40" s="69"/>
      <c r="H40" s="67"/>
      <c r="I40" s="67"/>
      <c r="J40" s="67" t="str">
        <f t="shared" si="0"/>
        <v/>
      </c>
      <c r="K40" s="69"/>
      <c r="L40" s="69"/>
      <c r="M40" s="71"/>
      <c r="N40" s="71"/>
      <c r="O40" s="69"/>
      <c r="P40" s="67"/>
      <c r="Q40" s="67"/>
      <c r="R40" s="67" t="str">
        <f t="shared" si="1"/>
        <v/>
      </c>
    </row>
    <row r="41" spans="2:18" ht="43.15" customHeight="1" x14ac:dyDescent="0.25">
      <c r="B41" s="67"/>
      <c r="C41" s="63"/>
      <c r="D41" s="63"/>
      <c r="E41" s="63"/>
      <c r="F41" s="68" t="s">
        <v>160</v>
      </c>
      <c r="G41" s="69"/>
      <c r="H41" s="67"/>
      <c r="I41" s="67"/>
      <c r="J41" s="67" t="str">
        <f t="shared" si="0"/>
        <v/>
      </c>
      <c r="K41" s="69"/>
      <c r="L41" s="69"/>
      <c r="M41" s="71"/>
      <c r="N41" s="71"/>
      <c r="O41" s="69"/>
      <c r="P41" s="67"/>
      <c r="Q41" s="67"/>
      <c r="R41" s="67" t="str">
        <f t="shared" si="1"/>
        <v/>
      </c>
    </row>
    <row r="42" spans="2:18" ht="43.15" customHeight="1" x14ac:dyDescent="0.25">
      <c r="B42" s="67"/>
      <c r="C42" s="63"/>
      <c r="D42" s="63"/>
      <c r="E42" s="63"/>
      <c r="F42" s="68" t="s">
        <v>160</v>
      </c>
      <c r="G42" s="69"/>
      <c r="H42" s="67"/>
      <c r="I42" s="67"/>
      <c r="J42" s="67" t="str">
        <f t="shared" si="0"/>
        <v/>
      </c>
      <c r="K42" s="69"/>
      <c r="L42" s="69"/>
      <c r="M42" s="71"/>
      <c r="N42" s="71"/>
      <c r="O42" s="69"/>
      <c r="P42" s="67"/>
      <c r="Q42" s="67"/>
      <c r="R42" s="67" t="str">
        <f t="shared" si="1"/>
        <v/>
      </c>
    </row>
    <row r="43" spans="2:18" ht="43.15" customHeight="1" x14ac:dyDescent="0.25">
      <c r="B43" s="67"/>
      <c r="C43" s="63"/>
      <c r="D43" s="63"/>
      <c r="E43" s="63"/>
      <c r="F43" s="68" t="s">
        <v>160</v>
      </c>
      <c r="G43" s="69"/>
      <c r="H43" s="67"/>
      <c r="I43" s="67"/>
      <c r="J43" s="67" t="str">
        <f t="shared" si="0"/>
        <v/>
      </c>
      <c r="K43" s="69"/>
      <c r="L43" s="69"/>
      <c r="M43" s="71"/>
      <c r="N43" s="71"/>
      <c r="O43" s="69"/>
      <c r="P43" s="67"/>
      <c r="Q43" s="67"/>
      <c r="R43" s="67" t="str">
        <f t="shared" si="1"/>
        <v/>
      </c>
    </row>
    <row r="44" spans="2:18" ht="43.15" customHeight="1" x14ac:dyDescent="0.25">
      <c r="B44" s="67"/>
      <c r="C44" s="63"/>
      <c r="D44" s="63"/>
      <c r="E44" s="63"/>
      <c r="F44" s="68" t="s">
        <v>160</v>
      </c>
      <c r="G44" s="69"/>
      <c r="H44" s="67"/>
      <c r="I44" s="67"/>
      <c r="J44" s="67" t="str">
        <f t="shared" si="0"/>
        <v/>
      </c>
      <c r="K44" s="69"/>
      <c r="L44" s="69"/>
      <c r="M44" s="71"/>
      <c r="N44" s="71"/>
      <c r="O44" s="69"/>
      <c r="P44" s="67"/>
      <c r="Q44" s="67"/>
      <c r="R44" s="67" t="str">
        <f t="shared" si="1"/>
        <v/>
      </c>
    </row>
    <row r="45" spans="2:18" ht="43.15" customHeight="1" x14ac:dyDescent="0.25">
      <c r="B45" s="67"/>
      <c r="C45" s="63"/>
      <c r="D45" s="63"/>
      <c r="E45" s="63"/>
      <c r="F45" s="68" t="s">
        <v>160</v>
      </c>
      <c r="G45" s="69"/>
      <c r="H45" s="67"/>
      <c r="I45" s="67"/>
      <c r="J45" s="67" t="str">
        <f t="shared" si="0"/>
        <v/>
      </c>
      <c r="K45" s="69"/>
      <c r="L45" s="69"/>
      <c r="M45" s="71"/>
      <c r="N45" s="71"/>
      <c r="O45" s="69"/>
      <c r="P45" s="67"/>
      <c r="Q45" s="67"/>
      <c r="R45" s="67" t="str">
        <f t="shared" si="1"/>
        <v/>
      </c>
    </row>
    <row r="46" spans="2:18" ht="43.15" customHeight="1" x14ac:dyDescent="0.25">
      <c r="B46" s="67"/>
      <c r="C46" s="63"/>
      <c r="D46" s="63"/>
      <c r="E46" s="63"/>
      <c r="F46" s="68" t="s">
        <v>160</v>
      </c>
      <c r="G46" s="69"/>
      <c r="H46" s="67"/>
      <c r="I46" s="67"/>
      <c r="J46" s="67" t="str">
        <f t="shared" si="0"/>
        <v/>
      </c>
      <c r="K46" s="69"/>
      <c r="L46" s="69"/>
      <c r="M46" s="71"/>
      <c r="N46" s="71"/>
      <c r="O46" s="69"/>
      <c r="P46" s="67"/>
      <c r="Q46" s="67"/>
      <c r="R46" s="67" t="str">
        <f t="shared" si="1"/>
        <v/>
      </c>
    </row>
    <row r="47" spans="2:18" ht="43.15" customHeight="1" x14ac:dyDescent="0.25">
      <c r="B47" s="67"/>
      <c r="C47" s="63"/>
      <c r="D47" s="63"/>
      <c r="E47" s="63"/>
      <c r="F47" s="68" t="s">
        <v>160</v>
      </c>
      <c r="G47" s="69"/>
      <c r="H47" s="67"/>
      <c r="I47" s="67"/>
      <c r="J47" s="67" t="str">
        <f t="shared" si="0"/>
        <v/>
      </c>
      <c r="K47" s="69"/>
      <c r="L47" s="69"/>
      <c r="M47" s="71"/>
      <c r="N47" s="71"/>
      <c r="O47" s="69"/>
      <c r="P47" s="67"/>
      <c r="Q47" s="67"/>
      <c r="R47" s="67" t="str">
        <f t="shared" si="1"/>
        <v/>
      </c>
    </row>
    <row r="48" spans="2:18" ht="43.15" customHeight="1" x14ac:dyDescent="0.25">
      <c r="B48" s="67"/>
      <c r="C48" s="63"/>
      <c r="D48" s="63"/>
      <c r="E48" s="63"/>
      <c r="F48" s="68" t="s">
        <v>160</v>
      </c>
      <c r="G48" s="69"/>
      <c r="H48" s="67"/>
      <c r="I48" s="67"/>
      <c r="J48" s="67" t="str">
        <f t="shared" si="0"/>
        <v/>
      </c>
      <c r="K48" s="69"/>
      <c r="L48" s="69"/>
      <c r="M48" s="71"/>
      <c r="N48" s="71"/>
      <c r="O48" s="69"/>
      <c r="P48" s="67"/>
      <c r="Q48" s="67"/>
      <c r="R48" s="67" t="str">
        <f t="shared" si="1"/>
        <v/>
      </c>
    </row>
    <row r="49" spans="2:18" ht="43.15" customHeight="1" x14ac:dyDescent="0.25">
      <c r="B49" s="67"/>
      <c r="C49" s="63"/>
      <c r="D49" s="63"/>
      <c r="E49" s="63"/>
      <c r="F49" s="68" t="s">
        <v>160</v>
      </c>
      <c r="G49" s="69"/>
      <c r="H49" s="67"/>
      <c r="I49" s="67"/>
      <c r="J49" s="67" t="str">
        <f t="shared" si="0"/>
        <v/>
      </c>
      <c r="K49" s="69"/>
      <c r="L49" s="69"/>
      <c r="M49" s="71"/>
      <c r="N49" s="71"/>
      <c r="O49" s="69"/>
      <c r="P49" s="67"/>
      <c r="Q49" s="67"/>
      <c r="R49" s="67" t="str">
        <f t="shared" si="1"/>
        <v/>
      </c>
    </row>
    <row r="50" spans="2:18" ht="43.15" customHeight="1" x14ac:dyDescent="0.25">
      <c r="B50" s="67"/>
      <c r="C50" s="63"/>
      <c r="D50" s="63"/>
      <c r="E50" s="63"/>
      <c r="F50" s="68" t="s">
        <v>160</v>
      </c>
      <c r="G50" s="69"/>
      <c r="H50" s="67"/>
      <c r="I50" s="67"/>
      <c r="J50" s="67" t="str">
        <f t="shared" si="0"/>
        <v/>
      </c>
      <c r="K50" s="69"/>
      <c r="L50" s="69"/>
      <c r="M50" s="71"/>
      <c r="N50" s="71"/>
      <c r="O50" s="69"/>
      <c r="P50" s="67"/>
      <c r="Q50" s="67"/>
      <c r="R50" s="67" t="str">
        <f t="shared" si="1"/>
        <v/>
      </c>
    </row>
    <row r="51" spans="2:18" ht="43.15" customHeight="1" x14ac:dyDescent="0.25">
      <c r="B51" s="67"/>
      <c r="C51" s="63"/>
      <c r="D51" s="63"/>
      <c r="E51" s="63"/>
      <c r="F51" s="68" t="s">
        <v>160</v>
      </c>
      <c r="G51" s="69"/>
      <c r="H51" s="67"/>
      <c r="I51" s="67"/>
      <c r="J51" s="67" t="str">
        <f t="shared" si="0"/>
        <v/>
      </c>
      <c r="K51" s="69"/>
      <c r="L51" s="69"/>
      <c r="M51" s="71"/>
      <c r="N51" s="71"/>
      <c r="O51" s="69"/>
      <c r="P51" s="67"/>
      <c r="Q51" s="67"/>
      <c r="R51" s="67" t="str">
        <f t="shared" si="1"/>
        <v/>
      </c>
    </row>
    <row r="52" spans="2:18" ht="43.15" customHeight="1" x14ac:dyDescent="0.25">
      <c r="B52" s="67"/>
      <c r="C52" s="63"/>
      <c r="D52" s="63"/>
      <c r="E52" s="63"/>
      <c r="F52" s="68" t="s">
        <v>160</v>
      </c>
      <c r="G52" s="69"/>
      <c r="H52" s="67"/>
      <c r="I52" s="67"/>
      <c r="J52" s="67" t="str">
        <f t="shared" si="0"/>
        <v/>
      </c>
      <c r="K52" s="69"/>
      <c r="L52" s="69"/>
      <c r="M52" s="71"/>
      <c r="N52" s="71"/>
      <c r="O52" s="69"/>
      <c r="P52" s="67"/>
      <c r="Q52" s="67"/>
      <c r="R52" s="67" t="str">
        <f t="shared" si="1"/>
        <v/>
      </c>
    </row>
    <row r="53" spans="2:18" ht="43.15" customHeight="1" x14ac:dyDescent="0.25">
      <c r="B53" s="67"/>
      <c r="C53" s="63"/>
      <c r="D53" s="63"/>
      <c r="E53" s="63"/>
      <c r="F53" s="68" t="s">
        <v>160</v>
      </c>
      <c r="G53" s="69"/>
      <c r="H53" s="67"/>
      <c r="I53" s="67"/>
      <c r="J53" s="67" t="str">
        <f t="shared" si="0"/>
        <v/>
      </c>
      <c r="K53" s="69"/>
      <c r="L53" s="69"/>
      <c r="M53" s="71"/>
      <c r="N53" s="71"/>
      <c r="O53" s="69"/>
      <c r="P53" s="67"/>
      <c r="Q53" s="67"/>
      <c r="R53" s="67" t="str">
        <f t="shared" si="1"/>
        <v/>
      </c>
    </row>
    <row r="54" spans="2:18" ht="43.15" customHeight="1" x14ac:dyDescent="0.25">
      <c r="B54" s="67"/>
      <c r="C54" s="63"/>
      <c r="D54" s="63"/>
      <c r="E54" s="63"/>
      <c r="F54" s="68" t="s">
        <v>160</v>
      </c>
      <c r="G54" s="69"/>
      <c r="H54" s="67"/>
      <c r="I54" s="67"/>
      <c r="J54" s="67" t="str">
        <f t="shared" si="0"/>
        <v/>
      </c>
      <c r="K54" s="69"/>
      <c r="L54" s="69"/>
      <c r="M54" s="71"/>
      <c r="N54" s="71"/>
      <c r="O54" s="69"/>
      <c r="P54" s="67"/>
      <c r="Q54" s="67"/>
      <c r="R54" s="67" t="str">
        <f t="shared" si="1"/>
        <v/>
      </c>
    </row>
    <row r="55" spans="2:18" ht="43.15" customHeight="1" x14ac:dyDescent="0.25">
      <c r="B55" s="67"/>
      <c r="C55" s="63"/>
      <c r="D55" s="63"/>
      <c r="E55" s="63"/>
      <c r="F55" s="68" t="s">
        <v>160</v>
      </c>
      <c r="G55" s="69"/>
      <c r="H55" s="67"/>
      <c r="I55" s="67"/>
      <c r="J55" s="67" t="str">
        <f t="shared" si="0"/>
        <v/>
      </c>
      <c r="K55" s="69"/>
      <c r="L55" s="69"/>
      <c r="M55" s="71"/>
      <c r="N55" s="71"/>
      <c r="O55" s="69"/>
      <c r="P55" s="67"/>
      <c r="Q55" s="67"/>
      <c r="R55" s="67" t="str">
        <f t="shared" si="1"/>
        <v/>
      </c>
    </row>
    <row r="56" spans="2:18" ht="43.15" customHeight="1" x14ac:dyDescent="0.25">
      <c r="B56" s="67"/>
      <c r="C56" s="63"/>
      <c r="D56" s="63"/>
      <c r="E56" s="63"/>
      <c r="F56" s="68" t="s">
        <v>160</v>
      </c>
      <c r="G56" s="69"/>
      <c r="H56" s="67"/>
      <c r="I56" s="67"/>
      <c r="J56" s="67" t="str">
        <f t="shared" si="0"/>
        <v/>
      </c>
      <c r="K56" s="69"/>
      <c r="L56" s="69"/>
      <c r="M56" s="71"/>
      <c r="N56" s="71"/>
      <c r="O56" s="69"/>
      <c r="P56" s="67"/>
      <c r="Q56" s="67"/>
      <c r="R56" s="67" t="str">
        <f t="shared" si="1"/>
        <v/>
      </c>
    </row>
    <row r="57" spans="2:18" ht="43.15" customHeight="1" x14ac:dyDescent="0.25">
      <c r="B57" s="67"/>
      <c r="C57" s="63"/>
      <c r="D57" s="63"/>
      <c r="E57" s="63"/>
      <c r="F57" s="68" t="s">
        <v>160</v>
      </c>
      <c r="G57" s="69"/>
      <c r="H57" s="67"/>
      <c r="I57" s="67"/>
      <c r="J57" s="67" t="str">
        <f t="shared" si="0"/>
        <v/>
      </c>
      <c r="K57" s="69"/>
      <c r="L57" s="69"/>
      <c r="M57" s="71"/>
      <c r="N57" s="71"/>
      <c r="O57" s="69"/>
      <c r="P57" s="67"/>
      <c r="Q57" s="67"/>
      <c r="R57" s="67" t="str">
        <f t="shared" si="1"/>
        <v/>
      </c>
    </row>
    <row r="58" spans="2:18" ht="43.15" customHeight="1" x14ac:dyDescent="0.25">
      <c r="B58" s="67"/>
      <c r="C58" s="63"/>
      <c r="D58" s="63"/>
      <c r="E58" s="63"/>
      <c r="F58" s="68" t="s">
        <v>160</v>
      </c>
      <c r="G58" s="69"/>
      <c r="H58" s="67"/>
      <c r="I58" s="67"/>
      <c r="J58" s="67" t="str">
        <f t="shared" si="0"/>
        <v/>
      </c>
      <c r="K58" s="69"/>
      <c r="L58" s="69"/>
      <c r="M58" s="71"/>
      <c r="N58" s="71"/>
      <c r="O58" s="69"/>
      <c r="P58" s="67"/>
      <c r="Q58" s="67"/>
      <c r="R58" s="67" t="str">
        <f t="shared" si="1"/>
        <v/>
      </c>
    </row>
    <row r="59" spans="2:18" ht="43.15" customHeight="1" x14ac:dyDescent="0.25">
      <c r="B59" s="78"/>
      <c r="C59" s="79"/>
      <c r="D59" s="79"/>
      <c r="E59" s="79"/>
      <c r="F59" s="80" t="s">
        <v>160</v>
      </c>
      <c r="G59" s="81"/>
      <c r="H59" s="78"/>
      <c r="I59" s="78"/>
      <c r="J59" s="78" t="str">
        <f t="shared" si="0"/>
        <v/>
      </c>
      <c r="K59" s="81"/>
      <c r="L59" s="81"/>
      <c r="M59" s="82"/>
      <c r="N59" s="82"/>
      <c r="O59" s="81"/>
      <c r="P59" s="78"/>
      <c r="Q59" s="78"/>
      <c r="R59" s="78" t="str">
        <f t="shared" si="1"/>
        <v/>
      </c>
    </row>
  </sheetData>
  <mergeCells count="12">
    <mergeCell ref="U17:AA17"/>
    <mergeCell ref="U18:V18"/>
    <mergeCell ref="U19:U23"/>
    <mergeCell ref="U25:AA25"/>
    <mergeCell ref="U26:V26"/>
    <mergeCell ref="U27:U31"/>
    <mergeCell ref="H8:J8"/>
    <mergeCell ref="P8:R8"/>
    <mergeCell ref="U9:AA9"/>
    <mergeCell ref="AG9:AJ9"/>
    <mergeCell ref="U10:V10"/>
    <mergeCell ref="U11:U15"/>
  </mergeCells>
  <conditionalFormatting sqref="J10:J59 R10:R59">
    <cfRule type="containsText" dxfId="4" priority="1" operator="containsText" text="Very High">
      <formula>NOT(ISERROR(SEARCH("Very High",J10)))</formula>
    </cfRule>
    <cfRule type="containsText" dxfId="3" priority="2" operator="containsText" text="Very Low">
      <formula>NOT(ISERROR(SEARCH("Very Low",J10)))</formula>
    </cfRule>
    <cfRule type="containsText" dxfId="2" priority="3" operator="containsText" text="Medium">
      <formula>NOT(ISERROR(SEARCH("Medium",J10)))</formula>
    </cfRule>
    <cfRule type="containsText" dxfId="1" priority="4" operator="containsText" text="Low">
      <formula>NOT(ISERROR(SEARCH("Low",J10)))</formula>
    </cfRule>
    <cfRule type="containsText" dxfId="0" priority="5" operator="containsText" text="High">
      <formula>NOT(ISERROR(SEARCH("High",J10)))</formula>
    </cfRule>
  </conditionalFormatting>
  <dataValidations count="2">
    <dataValidation type="list" allowBlank="1" showInputMessage="1" showErrorMessage="1" sqref="I10:I59 Q10:Q59" xr:uid="{45BF9B56-A69B-4D65-A0B0-F51AFA52F0B7}">
      <formula1>$AD$11:$AD$15</formula1>
    </dataValidation>
    <dataValidation type="list" allowBlank="1" showInputMessage="1" showErrorMessage="1" sqref="H10:H59 P10:P59" xr:uid="{986D0B8D-B578-448B-934E-0BD56E7D6E6D}">
      <formula1>$AC$11:$AC$15</formula1>
    </dataValidation>
  </dataValidations>
  <pageMargins left="0.7" right="0.7" top="0.75" bottom="0.75" header="0.3" footer="0.3"/>
  <pageSetup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 connected to PBI</vt:lpstr>
      <vt:lpstr>PBI Column Mapping</vt:lpstr>
      <vt:lpstr>Risk Assessment VL-VH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Risk Matrix</dc:title>
  <dc:creator>Devon Locher</dc:creator>
  <cp:keywords>https://github.com/DL0K-pbi/PMO_toolkit</cp:keywords>
  <cp:lastModifiedBy>Devon</cp:lastModifiedBy>
  <dcterms:created xsi:type="dcterms:W3CDTF">2025-12-13T21:13:25Z</dcterms:created>
  <dcterms:modified xsi:type="dcterms:W3CDTF">2026-08-08T04:10:59Z</dcterms:modified>
  <cp:category>https://www.linkedin.com/in/devon-locher/</cp:category>
</cp:coreProperties>
</file>