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 Chemnitz\Conferences\MNT-Pro Project\CSR 2025\Code and Datasets\"/>
    </mc:Choice>
  </mc:AlternateContent>
  <xr:revisionPtr revIDLastSave="0" documentId="13_ncr:1_{1F3E1A0A-8174-42D7-B5B8-40C638C2A49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 Plane Attacks" sheetId="1" r:id="rId1"/>
    <sheet name="Control Plane Attack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2" i="2" l="1"/>
  <c r="L42" i="2"/>
  <c r="K42" i="2"/>
  <c r="L12" i="1"/>
  <c r="K12" i="1"/>
  <c r="J12" i="1"/>
</calcChain>
</file>

<file path=xl/sharedStrings.xml><?xml version="1.0" encoding="utf-8"?>
<sst xmlns="http://schemas.openxmlformats.org/spreadsheetml/2006/main" count="188" uniqueCount="55">
  <si>
    <t>Scenario Name</t>
  </si>
  <si>
    <t xml:space="preserve">Setup </t>
  </si>
  <si>
    <t>Measurement</t>
  </si>
  <si>
    <t>Metdadata</t>
  </si>
  <si>
    <t>UE</t>
  </si>
  <si>
    <t>RAN</t>
  </si>
  <si>
    <t>Core</t>
  </si>
  <si>
    <t>Number of UEs</t>
  </si>
  <si>
    <t>Total Duration</t>
  </si>
  <si>
    <t>Attack Duration</t>
  </si>
  <si>
    <t>Number of Requests (or Messages) per UE</t>
  </si>
  <si>
    <t>Delay for Each Request (or Message)</t>
  </si>
  <si>
    <t>Size of the pcap</t>
  </si>
  <si>
    <t>Total number of generated Packets</t>
  </si>
  <si>
    <t>min</t>
  </si>
  <si>
    <t>sec</t>
  </si>
  <si>
    <t>MB</t>
  </si>
  <si>
    <t>UERANSIM</t>
  </si>
  <si>
    <t>Open5GS</t>
  </si>
  <si>
    <t>Malicous Deregistration Requests Flooding</t>
  </si>
  <si>
    <t>/</t>
  </si>
  <si>
    <t>Amarisoft Simbox</t>
  </si>
  <si>
    <t>Amarisoft Callbox</t>
  </si>
  <si>
    <t>Benign Deregistration Requests</t>
  </si>
  <si>
    <t>PDU Session Establishment Requests Flooding</t>
  </si>
  <si>
    <t>PFCP Deletion Request Flood</t>
  </si>
  <si>
    <t>open5GS</t>
  </si>
  <si>
    <t>50 benign UEs</t>
  </si>
  <si>
    <t>2 min 10 s</t>
  </si>
  <si>
    <t>1 min 40 s</t>
  </si>
  <si>
    <t>2 min 13 s</t>
  </si>
  <si>
    <t>2 min 15 s</t>
  </si>
  <si>
    <t>SYN Flood</t>
  </si>
  <si>
    <t>100 total, 20 benign, 80 malicious</t>
  </si>
  <si>
    <t>1 min 48 s</t>
  </si>
  <si>
    <t>10 malicious SYN packets</t>
  </si>
  <si>
    <t>1 min 50 s</t>
  </si>
  <si>
    <t>2 min 23 s</t>
  </si>
  <si>
    <t>2 min 46 s</t>
  </si>
  <si>
    <t>ICMP Flood</t>
  </si>
  <si>
    <t>1 min 20 s</t>
  </si>
  <si>
    <t>10 malicious ICMP packets</t>
  </si>
  <si>
    <t>1 min 23 s</t>
  </si>
  <si>
    <t>1 min 39 s</t>
  </si>
  <si>
    <t>Fuzzing NAS Message (OAI UE)</t>
  </si>
  <si>
    <t>Open Air Interface Core</t>
  </si>
  <si>
    <t>Flooding (5greplay)</t>
  </si>
  <si>
    <t>Amarisoft Simbox UE pcap</t>
  </si>
  <si>
    <t>UERANSIM UE pcap</t>
  </si>
  <si>
    <t>OAI UE pcap</t>
  </si>
  <si>
    <t>Fuzzing (5greplay)</t>
  </si>
  <si>
    <t>Total number of flows</t>
  </si>
  <si>
    <t>OAI UE</t>
  </si>
  <si>
    <t>OAI RAN</t>
  </si>
  <si>
    <t>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</si>
</sst>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topLeftCell="B1" zoomScale="75" zoomScaleNormal="75" workbookViewId="0">
      <selection activeCell="N7" sqref="N7"/>
    </sheetView>
  </sheetViews>
  <sheetFormatPr defaultColWidth="20.6640625" defaultRowHeight="14.4" x14ac:dyDescent="0.3"/>
  <cols>
    <col min="1" max="1" width="39.6640625" bestFit="1" customWidth="1"/>
    <col min="2" max="2" width="23.21875" style="3" bestFit="1" customWidth="1"/>
    <col min="3" max="3" width="15.6640625" style="3" bestFit="1" customWidth="1"/>
    <col min="4" max="4" width="21" style="3" bestFit="1" customWidth="1"/>
    <col min="5" max="5" width="13.6640625" customWidth="1"/>
    <col min="6" max="6" width="13.109375" customWidth="1"/>
    <col min="7" max="7" width="14.21875" style="3" customWidth="1"/>
    <col min="8" max="8" width="15.109375" style="3" customWidth="1"/>
    <col min="9" max="9" width="20.44140625" style="3" customWidth="1"/>
    <col min="10" max="11" width="19.109375" style="4" customWidth="1"/>
    <col min="12" max="12" width="43.21875" style="5" bestFit="1" customWidth="1"/>
  </cols>
  <sheetData>
    <row r="1" spans="1:63" s="6" customFormat="1" x14ac:dyDescent="0.3">
      <c r="A1" s="17" t="s">
        <v>0</v>
      </c>
      <c r="B1" s="12" t="s">
        <v>1</v>
      </c>
      <c r="C1" s="12"/>
      <c r="D1" s="12"/>
      <c r="E1" s="12" t="s">
        <v>2</v>
      </c>
      <c r="F1" s="12"/>
      <c r="G1" s="12"/>
      <c r="H1" s="12"/>
      <c r="I1" s="12"/>
      <c r="J1" s="20" t="s">
        <v>3</v>
      </c>
      <c r="K1" s="21"/>
      <c r="L1" s="22"/>
    </row>
    <row r="2" spans="1:63" s="7" customFormat="1" ht="57.6" x14ac:dyDescent="0.3">
      <c r="A2" s="18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51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s="8" customFormat="1" ht="13.8" customHeight="1" x14ac:dyDescent="0.3">
      <c r="A3" s="19"/>
      <c r="B3" s="2"/>
      <c r="C3" s="2"/>
      <c r="D3" s="2"/>
      <c r="E3" s="2"/>
      <c r="F3" s="2" t="s">
        <v>14</v>
      </c>
      <c r="G3" s="2" t="s">
        <v>14</v>
      </c>
      <c r="H3" s="2"/>
      <c r="I3" s="2" t="s">
        <v>15</v>
      </c>
      <c r="J3" s="7" t="s">
        <v>16</v>
      </c>
      <c r="K3" s="7"/>
      <c r="L3" s="7"/>
    </row>
    <row r="4" spans="1:63" s="5" customFormat="1" ht="57.6" customHeight="1" x14ac:dyDescent="0.3">
      <c r="A4" s="13" t="s">
        <v>32</v>
      </c>
      <c r="B4" s="13" t="s">
        <v>17</v>
      </c>
      <c r="C4" s="13" t="s">
        <v>17</v>
      </c>
      <c r="D4" s="13" t="s">
        <v>26</v>
      </c>
      <c r="E4" s="13" t="s">
        <v>33</v>
      </c>
      <c r="F4" s="1" t="s">
        <v>34</v>
      </c>
      <c r="G4" s="13">
        <v>1</v>
      </c>
      <c r="H4" s="13" t="s">
        <v>35</v>
      </c>
      <c r="I4" s="13">
        <v>0</v>
      </c>
      <c r="J4" s="1">
        <v>4.5999999999999996</v>
      </c>
      <c r="K4" s="1">
        <v>39820</v>
      </c>
      <c r="L4" s="14">
        <v>16661</v>
      </c>
    </row>
    <row r="5" spans="1:63" s="5" customFormat="1" ht="43.2" customHeight="1" x14ac:dyDescent="0.3">
      <c r="A5" s="13"/>
      <c r="B5" s="13"/>
      <c r="C5" s="13"/>
      <c r="D5" s="13"/>
      <c r="E5" s="13"/>
      <c r="F5" s="1" t="s">
        <v>36</v>
      </c>
      <c r="G5" s="13"/>
      <c r="H5" s="13"/>
      <c r="I5" s="13"/>
      <c r="J5" s="1">
        <v>0.28000000000000003</v>
      </c>
      <c r="K5" s="1">
        <v>1436</v>
      </c>
      <c r="L5" s="15"/>
    </row>
    <row r="6" spans="1:63" s="5" customFormat="1" ht="43.2" customHeight="1" x14ac:dyDescent="0.3">
      <c r="A6" s="13"/>
      <c r="B6" s="13"/>
      <c r="C6" s="13"/>
      <c r="D6" s="13"/>
      <c r="E6" s="13"/>
      <c r="F6" s="1" t="s">
        <v>37</v>
      </c>
      <c r="G6" s="13"/>
      <c r="H6" s="13"/>
      <c r="I6" s="13"/>
      <c r="J6" s="1">
        <v>0.12</v>
      </c>
      <c r="K6" s="1">
        <v>456</v>
      </c>
      <c r="L6" s="15"/>
    </row>
    <row r="7" spans="1:63" s="5" customFormat="1" ht="57.6" customHeight="1" x14ac:dyDescent="0.3">
      <c r="A7" s="13"/>
      <c r="B7" s="13"/>
      <c r="C7" s="13"/>
      <c r="D7" s="13"/>
      <c r="E7" s="13"/>
      <c r="F7" s="1" t="s">
        <v>38</v>
      </c>
      <c r="G7" s="13"/>
      <c r="H7" s="13"/>
      <c r="I7" s="13"/>
      <c r="J7" s="1">
        <v>9.1</v>
      </c>
      <c r="K7" s="1">
        <v>35800</v>
      </c>
      <c r="L7" s="16"/>
    </row>
    <row r="8" spans="1:63" s="5" customFormat="1" ht="72" customHeight="1" x14ac:dyDescent="0.3">
      <c r="A8" s="13" t="s">
        <v>39</v>
      </c>
      <c r="B8" s="13" t="s">
        <v>17</v>
      </c>
      <c r="C8" s="13" t="s">
        <v>17</v>
      </c>
      <c r="D8" s="13" t="s">
        <v>26</v>
      </c>
      <c r="E8" s="13" t="s">
        <v>33</v>
      </c>
      <c r="F8" s="1" t="s">
        <v>40</v>
      </c>
      <c r="G8" s="13">
        <v>1</v>
      </c>
      <c r="H8" s="13" t="s">
        <v>41</v>
      </c>
      <c r="I8" s="13">
        <v>0</v>
      </c>
      <c r="J8" s="1">
        <v>3.3</v>
      </c>
      <c r="K8" s="1">
        <v>28723</v>
      </c>
      <c r="L8" s="14">
        <v>8520</v>
      </c>
    </row>
    <row r="9" spans="1:63" s="5" customFormat="1" ht="43.2" customHeight="1" x14ac:dyDescent="0.3">
      <c r="A9" s="13"/>
      <c r="B9" s="13"/>
      <c r="C9" s="13"/>
      <c r="D9" s="13"/>
      <c r="E9" s="13"/>
      <c r="F9" s="1" t="s">
        <v>42</v>
      </c>
      <c r="G9" s="13"/>
      <c r="H9" s="13"/>
      <c r="I9" s="13"/>
      <c r="J9" s="1">
        <v>0.27</v>
      </c>
      <c r="K9" s="1">
        <v>1358</v>
      </c>
      <c r="L9" s="15"/>
    </row>
    <row r="10" spans="1:63" s="5" customFormat="1" ht="28.95" customHeight="1" x14ac:dyDescent="0.3">
      <c r="A10" s="13"/>
      <c r="B10" s="13"/>
      <c r="C10" s="13"/>
      <c r="D10" s="13"/>
      <c r="E10" s="13"/>
      <c r="F10" s="1" t="s">
        <v>43</v>
      </c>
      <c r="G10" s="13"/>
      <c r="H10" s="13"/>
      <c r="I10" s="13"/>
      <c r="J10" s="1">
        <v>0.12</v>
      </c>
      <c r="K10" s="1">
        <v>440</v>
      </c>
      <c r="L10" s="15"/>
    </row>
    <row r="11" spans="1:63" s="5" customFormat="1" ht="57.6" customHeight="1" x14ac:dyDescent="0.3">
      <c r="A11" s="13"/>
      <c r="B11" s="13"/>
      <c r="C11" s="13"/>
      <c r="D11" s="13"/>
      <c r="E11" s="13"/>
      <c r="F11" s="1" t="s">
        <v>34</v>
      </c>
      <c r="G11" s="13"/>
      <c r="H11" s="13"/>
      <c r="I11" s="13"/>
      <c r="J11" s="1">
        <v>9</v>
      </c>
      <c r="K11" s="1">
        <v>34966</v>
      </c>
      <c r="L11" s="16"/>
    </row>
    <row r="12" spans="1:63" s="5" customForma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>
        <f>SUM(J4:J11)</f>
        <v>26.79</v>
      </c>
      <c r="K12" s="11">
        <f>SUM(K4:K11)</f>
        <v>142999</v>
      </c>
      <c r="L12" s="11">
        <f>SUM(L4:L11)</f>
        <v>25181</v>
      </c>
    </row>
    <row r="13" spans="1:63" s="5" customForma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63" s="5" customForma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63" s="5" customForma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63" s="5" customForma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2:11" s="5" customFormat="1" x14ac:dyDescent="0.3">
      <c r="B17" s="4"/>
      <c r="C17" s="4"/>
      <c r="D17" s="4"/>
      <c r="G17" s="4"/>
      <c r="H17" s="4"/>
      <c r="I17" s="4"/>
      <c r="J17" s="4"/>
      <c r="K17" s="4"/>
    </row>
    <row r="18" spans="2:11" s="5" customFormat="1" x14ac:dyDescent="0.3">
      <c r="B18" s="4"/>
      <c r="C18" s="4"/>
      <c r="D18" s="4"/>
      <c r="G18" s="4"/>
      <c r="H18" s="4"/>
      <c r="I18" s="4"/>
      <c r="J18" s="4"/>
      <c r="K18" s="4"/>
    </row>
    <row r="19" spans="2:11" s="5" customFormat="1" x14ac:dyDescent="0.3">
      <c r="B19" s="4"/>
      <c r="C19" s="4"/>
      <c r="D19" s="4"/>
      <c r="G19" s="4"/>
      <c r="H19" s="4"/>
      <c r="I19" s="4"/>
      <c r="J19" s="4"/>
      <c r="K19" s="4"/>
    </row>
    <row r="20" spans="2:11" s="5" customFormat="1" x14ac:dyDescent="0.3">
      <c r="B20" s="4"/>
      <c r="C20" s="4"/>
      <c r="D20" s="4"/>
      <c r="G20" s="4"/>
      <c r="H20" s="4"/>
      <c r="I20" s="4"/>
      <c r="J20" s="4"/>
      <c r="K20" s="4"/>
    </row>
    <row r="21" spans="2:11" s="5" customFormat="1" x14ac:dyDescent="0.3">
      <c r="B21" s="4"/>
      <c r="C21" s="4"/>
      <c r="D21" s="4"/>
      <c r="G21" s="4"/>
      <c r="H21" s="4"/>
      <c r="I21" s="4"/>
      <c r="J21" s="4"/>
      <c r="K21" s="4"/>
    </row>
    <row r="22" spans="2:11" s="5" customFormat="1" x14ac:dyDescent="0.3">
      <c r="B22" s="4"/>
      <c r="C22" s="4"/>
      <c r="D22" s="4"/>
      <c r="G22" s="4"/>
      <c r="H22" s="4"/>
      <c r="I22" s="4"/>
      <c r="J22" s="4"/>
      <c r="K22" s="4"/>
    </row>
    <row r="23" spans="2:11" s="5" customFormat="1" x14ac:dyDescent="0.3">
      <c r="B23" s="4"/>
      <c r="C23" s="4"/>
      <c r="D23" s="4"/>
      <c r="G23" s="4"/>
      <c r="H23" s="4"/>
      <c r="I23" s="4"/>
      <c r="J23" s="4"/>
      <c r="K23" s="4"/>
    </row>
    <row r="24" spans="2:11" s="5" customFormat="1" x14ac:dyDescent="0.3">
      <c r="B24" s="4"/>
      <c r="C24" s="4"/>
      <c r="D24" s="4"/>
      <c r="G24" s="4"/>
      <c r="H24" s="4"/>
      <c r="I24" s="4"/>
      <c r="J24" s="4"/>
      <c r="K24" s="4"/>
    </row>
    <row r="25" spans="2:11" s="5" customFormat="1" x14ac:dyDescent="0.3">
      <c r="B25" s="4"/>
      <c r="C25" s="4"/>
      <c r="D25" s="4"/>
      <c r="G25" s="4"/>
      <c r="H25" s="4"/>
      <c r="I25" s="4"/>
      <c r="J25" s="4"/>
      <c r="K25" s="4"/>
    </row>
    <row r="26" spans="2:11" s="5" customFormat="1" x14ac:dyDescent="0.3">
      <c r="B26" s="4"/>
      <c r="C26" s="4"/>
      <c r="D26" s="4"/>
      <c r="G26" s="4"/>
      <c r="H26" s="4"/>
      <c r="I26" s="4"/>
      <c r="J26" s="4"/>
      <c r="K26" s="4"/>
    </row>
  </sheetData>
  <mergeCells count="22">
    <mergeCell ref="A1:A3"/>
    <mergeCell ref="J1:L1"/>
    <mergeCell ref="L4:L7"/>
    <mergeCell ref="L8:L11"/>
    <mergeCell ref="H8:H11"/>
    <mergeCell ref="I8:I11"/>
    <mergeCell ref="D8:D11"/>
    <mergeCell ref="E8:E11"/>
    <mergeCell ref="G8:G11"/>
    <mergeCell ref="A8:A11"/>
    <mergeCell ref="B8:B11"/>
    <mergeCell ref="C8:C11"/>
    <mergeCell ref="A4:A7"/>
    <mergeCell ref="B4:B7"/>
    <mergeCell ref="C4:C7"/>
    <mergeCell ref="D4:D7"/>
    <mergeCell ref="E4:E7"/>
    <mergeCell ref="G4:G7"/>
    <mergeCell ref="H4:H7"/>
    <mergeCell ref="I4:I7"/>
    <mergeCell ref="E1:I1"/>
    <mergeCell ref="B1:D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FA53-A30C-4DF1-BFB3-609CCC4D985E}">
  <dimension ref="A1:BK56"/>
  <sheetViews>
    <sheetView topLeftCell="A17" zoomScale="75" zoomScaleNormal="75" workbookViewId="0">
      <selection activeCell="K42" sqref="K42:L42"/>
    </sheetView>
  </sheetViews>
  <sheetFormatPr defaultColWidth="20.6640625" defaultRowHeight="14.4" x14ac:dyDescent="0.3"/>
  <cols>
    <col min="1" max="1" width="39.6640625" bestFit="1" customWidth="1"/>
    <col min="2" max="2" width="23.21875" style="3" bestFit="1" customWidth="1"/>
    <col min="3" max="3" width="15.6640625" style="3" bestFit="1" customWidth="1"/>
    <col min="4" max="4" width="21" style="3" bestFit="1" customWidth="1"/>
    <col min="5" max="5" width="13.6640625" customWidth="1"/>
    <col min="6" max="6" width="13.109375" customWidth="1"/>
    <col min="7" max="7" width="14.21875" style="3" customWidth="1"/>
    <col min="8" max="8" width="15.109375" style="3" customWidth="1"/>
    <col min="9" max="9" width="20.44140625" style="3" customWidth="1"/>
    <col min="10" max="11" width="19.109375" style="4" customWidth="1"/>
    <col min="12" max="12" width="43.21875" style="5" bestFit="1" customWidth="1"/>
  </cols>
  <sheetData>
    <row r="1" spans="1:63" s="6" customFormat="1" x14ac:dyDescent="0.3">
      <c r="A1" s="17" t="s">
        <v>0</v>
      </c>
      <c r="B1" s="12" t="s">
        <v>1</v>
      </c>
      <c r="C1" s="12"/>
      <c r="D1" s="12"/>
      <c r="E1" s="12" t="s">
        <v>2</v>
      </c>
      <c r="F1" s="12"/>
      <c r="G1" s="12"/>
      <c r="H1" s="12"/>
      <c r="I1" s="12"/>
      <c r="J1" s="20" t="s">
        <v>3</v>
      </c>
      <c r="K1" s="21"/>
      <c r="L1" s="22"/>
    </row>
    <row r="2" spans="1:63" s="7" customFormat="1" ht="57.6" x14ac:dyDescent="0.3">
      <c r="A2" s="18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51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s="8" customFormat="1" ht="13.8" customHeight="1" x14ac:dyDescent="0.3">
      <c r="A3" s="19"/>
      <c r="B3" s="2"/>
      <c r="C3" s="2"/>
      <c r="D3" s="2"/>
      <c r="E3" s="2"/>
      <c r="F3" s="2" t="s">
        <v>14</v>
      </c>
      <c r="G3" s="2" t="s">
        <v>14</v>
      </c>
      <c r="H3" s="2"/>
      <c r="I3" s="2" t="s">
        <v>15</v>
      </c>
      <c r="J3" s="7" t="s">
        <v>16</v>
      </c>
      <c r="K3" s="7"/>
      <c r="L3" s="7"/>
    </row>
    <row r="4" spans="1:63" s="5" customFormat="1" ht="14.4" customHeight="1" x14ac:dyDescent="0.3">
      <c r="A4" s="13" t="s">
        <v>19</v>
      </c>
      <c r="B4" s="1" t="s">
        <v>17</v>
      </c>
      <c r="C4" s="1" t="s">
        <v>17</v>
      </c>
      <c r="D4" s="1" t="s">
        <v>18</v>
      </c>
      <c r="E4" s="1">
        <v>70</v>
      </c>
      <c r="F4" s="1">
        <v>210</v>
      </c>
      <c r="G4" s="1">
        <v>200</v>
      </c>
      <c r="H4" s="1">
        <v>10</v>
      </c>
      <c r="I4" s="1">
        <v>1</v>
      </c>
      <c r="J4" s="1">
        <v>583.20000000000005</v>
      </c>
      <c r="K4" s="1">
        <v>1696867</v>
      </c>
      <c r="L4" s="14">
        <v>26551</v>
      </c>
    </row>
    <row r="5" spans="1:63" s="5" customFormat="1" x14ac:dyDescent="0.3">
      <c r="A5" s="13"/>
      <c r="B5" s="1" t="s">
        <v>17</v>
      </c>
      <c r="C5" s="1" t="s">
        <v>17</v>
      </c>
      <c r="D5" s="1" t="s">
        <v>18</v>
      </c>
      <c r="E5" s="1">
        <v>70</v>
      </c>
      <c r="F5" s="1">
        <v>97</v>
      </c>
      <c r="G5" s="1">
        <v>90</v>
      </c>
      <c r="H5" s="1">
        <v>100</v>
      </c>
      <c r="I5" s="1">
        <v>10</v>
      </c>
      <c r="J5" s="1">
        <v>66</v>
      </c>
      <c r="K5" s="9">
        <v>292103</v>
      </c>
      <c r="L5" s="15"/>
    </row>
    <row r="6" spans="1:63" s="5" customFormat="1" x14ac:dyDescent="0.3">
      <c r="A6" s="13"/>
      <c r="B6" s="1" t="s">
        <v>17</v>
      </c>
      <c r="C6" s="1" t="s">
        <v>17</v>
      </c>
      <c r="D6" s="1" t="s">
        <v>18</v>
      </c>
      <c r="E6" s="1">
        <v>70</v>
      </c>
      <c r="F6" s="1">
        <v>45</v>
      </c>
      <c r="G6" s="1">
        <v>40</v>
      </c>
      <c r="H6" s="1">
        <v>20</v>
      </c>
      <c r="I6" s="1">
        <v>1</v>
      </c>
      <c r="J6" s="1">
        <v>40.5</v>
      </c>
      <c r="K6" s="9">
        <v>183088</v>
      </c>
      <c r="L6" s="15"/>
    </row>
    <row r="7" spans="1:63" s="5" customFormat="1" x14ac:dyDescent="0.3">
      <c r="A7" s="13"/>
      <c r="B7" s="1" t="s">
        <v>17</v>
      </c>
      <c r="C7" s="1" t="s">
        <v>17</v>
      </c>
      <c r="D7" s="1" t="s">
        <v>18</v>
      </c>
      <c r="E7" s="1">
        <v>70</v>
      </c>
      <c r="F7" s="1">
        <v>41</v>
      </c>
      <c r="G7" s="1">
        <v>35</v>
      </c>
      <c r="H7" s="1">
        <v>20</v>
      </c>
      <c r="I7" s="1">
        <v>60</v>
      </c>
      <c r="J7" s="1">
        <v>24.8</v>
      </c>
      <c r="K7" s="9">
        <v>109750</v>
      </c>
      <c r="L7" s="15"/>
    </row>
    <row r="8" spans="1:63" s="5" customFormat="1" x14ac:dyDescent="0.3">
      <c r="A8" s="13"/>
      <c r="B8" s="1" t="s">
        <v>21</v>
      </c>
      <c r="C8" s="1" t="s">
        <v>22</v>
      </c>
      <c r="D8" s="1" t="s">
        <v>22</v>
      </c>
      <c r="E8" s="1">
        <v>64</v>
      </c>
      <c r="F8" s="1">
        <v>3</v>
      </c>
      <c r="G8" s="1">
        <v>2</v>
      </c>
      <c r="H8" s="1">
        <v>60</v>
      </c>
      <c r="I8" s="1">
        <v>2</v>
      </c>
      <c r="J8" s="1">
        <v>34</v>
      </c>
      <c r="K8" s="1">
        <v>173073</v>
      </c>
      <c r="L8" s="15"/>
    </row>
    <row r="9" spans="1:63" s="5" customFormat="1" x14ac:dyDescent="0.3">
      <c r="A9" s="13"/>
      <c r="B9" s="1" t="s">
        <v>17</v>
      </c>
      <c r="C9" s="1" t="s">
        <v>17</v>
      </c>
      <c r="D9" s="1" t="s">
        <v>18</v>
      </c>
      <c r="E9" s="1">
        <v>500</v>
      </c>
      <c r="F9" s="1">
        <v>10</v>
      </c>
      <c r="G9" s="1">
        <v>5</v>
      </c>
      <c r="H9" s="1">
        <v>200</v>
      </c>
      <c r="I9" s="1">
        <v>1</v>
      </c>
      <c r="J9" s="1">
        <v>25.3</v>
      </c>
      <c r="K9" s="10">
        <v>94050</v>
      </c>
      <c r="L9" s="16"/>
    </row>
    <row r="10" spans="1:63" s="5" customFormat="1" ht="14.4" customHeight="1" x14ac:dyDescent="0.3">
      <c r="A10" s="13" t="s">
        <v>23</v>
      </c>
      <c r="B10" s="1" t="s">
        <v>17</v>
      </c>
      <c r="C10" s="1" t="s">
        <v>17</v>
      </c>
      <c r="D10" s="1" t="s">
        <v>18</v>
      </c>
      <c r="E10" s="1">
        <v>70</v>
      </c>
      <c r="F10" s="1">
        <v>35</v>
      </c>
      <c r="G10" s="1">
        <v>30</v>
      </c>
      <c r="H10" s="1">
        <v>5</v>
      </c>
      <c r="I10" s="1">
        <v>60</v>
      </c>
      <c r="J10" s="1">
        <v>8.1</v>
      </c>
      <c r="K10" s="9">
        <v>30594</v>
      </c>
      <c r="L10" s="14">
        <v>4273</v>
      </c>
    </row>
    <row r="11" spans="1:63" s="5" customFormat="1" x14ac:dyDescent="0.3">
      <c r="A11" s="13"/>
      <c r="B11" s="1" t="s">
        <v>17</v>
      </c>
      <c r="C11" s="1" t="s">
        <v>17</v>
      </c>
      <c r="D11" s="1" t="s">
        <v>18</v>
      </c>
      <c r="E11" s="1">
        <v>70</v>
      </c>
      <c r="F11" s="1">
        <v>36</v>
      </c>
      <c r="G11" s="1">
        <v>29</v>
      </c>
      <c r="H11" s="1">
        <v>5</v>
      </c>
      <c r="I11" s="1">
        <v>60</v>
      </c>
      <c r="J11" s="1">
        <v>7.3</v>
      </c>
      <c r="K11" s="10">
        <v>27769</v>
      </c>
      <c r="L11" s="16"/>
    </row>
    <row r="12" spans="1:63" s="5" customFormat="1" ht="40.799999999999997" customHeight="1" x14ac:dyDescent="0.3">
      <c r="A12" s="13" t="s">
        <v>24</v>
      </c>
      <c r="B12" s="1" t="s">
        <v>17</v>
      </c>
      <c r="C12" s="1" t="s">
        <v>17</v>
      </c>
      <c r="D12" s="1" t="s">
        <v>18</v>
      </c>
      <c r="E12" s="1">
        <v>70</v>
      </c>
      <c r="F12" s="1">
        <v>42</v>
      </c>
      <c r="G12" s="1">
        <v>35</v>
      </c>
      <c r="H12" s="1">
        <v>20</v>
      </c>
      <c r="I12" s="1">
        <v>20</v>
      </c>
      <c r="J12" s="1">
        <v>11.3</v>
      </c>
      <c r="K12" s="1">
        <v>58393</v>
      </c>
      <c r="L12" s="14">
        <v>9302</v>
      </c>
    </row>
    <row r="13" spans="1:63" s="5" customFormat="1" ht="45.6" customHeight="1" x14ac:dyDescent="0.3">
      <c r="A13" s="13"/>
      <c r="B13" s="1" t="s">
        <v>17</v>
      </c>
      <c r="C13" s="1" t="s">
        <v>17</v>
      </c>
      <c r="D13" s="1" t="s">
        <v>18</v>
      </c>
      <c r="E13" s="1">
        <v>70</v>
      </c>
      <c r="F13" s="1">
        <v>44</v>
      </c>
      <c r="G13" s="1">
        <v>40</v>
      </c>
      <c r="H13" s="1">
        <v>20</v>
      </c>
      <c r="I13" s="1">
        <v>20</v>
      </c>
      <c r="J13" s="1">
        <v>14</v>
      </c>
      <c r="K13" s="1">
        <v>58436</v>
      </c>
      <c r="L13" s="16"/>
    </row>
    <row r="14" spans="1:63" s="5" customFormat="1" ht="43.2" customHeight="1" x14ac:dyDescent="0.3">
      <c r="A14" s="13" t="s">
        <v>25</v>
      </c>
      <c r="B14" s="13" t="s">
        <v>17</v>
      </c>
      <c r="C14" s="13" t="s">
        <v>17</v>
      </c>
      <c r="D14" s="13" t="s">
        <v>26</v>
      </c>
      <c r="E14" s="13" t="s">
        <v>27</v>
      </c>
      <c r="F14" s="1" t="s">
        <v>28</v>
      </c>
      <c r="G14" s="13" t="s">
        <v>29</v>
      </c>
      <c r="H14" s="1"/>
      <c r="I14" s="13" t="s">
        <v>20</v>
      </c>
      <c r="J14" s="1">
        <v>49.3</v>
      </c>
      <c r="K14" s="1">
        <v>105309</v>
      </c>
      <c r="L14" s="14">
        <v>14244</v>
      </c>
    </row>
    <row r="15" spans="1:63" s="5" customFormat="1" ht="43.2" customHeight="1" x14ac:dyDescent="0.3">
      <c r="A15" s="13"/>
      <c r="B15" s="13"/>
      <c r="C15" s="13"/>
      <c r="D15" s="13"/>
      <c r="E15" s="13"/>
      <c r="F15" s="1" t="s">
        <v>30</v>
      </c>
      <c r="G15" s="13"/>
      <c r="H15" s="1" t="s">
        <v>20</v>
      </c>
      <c r="I15" s="13"/>
      <c r="J15" s="1">
        <v>0.14000000000000001</v>
      </c>
      <c r="K15" s="1">
        <v>757</v>
      </c>
      <c r="L15" s="15"/>
    </row>
    <row r="16" spans="1:63" s="5" customFormat="1" ht="43.2" customHeight="1" x14ac:dyDescent="0.3">
      <c r="A16" s="13"/>
      <c r="B16" s="13"/>
      <c r="C16" s="13"/>
      <c r="D16" s="13"/>
      <c r="E16" s="13"/>
      <c r="F16" s="1" t="s">
        <v>28</v>
      </c>
      <c r="G16" s="13"/>
      <c r="H16" s="1" t="s">
        <v>20</v>
      </c>
      <c r="I16" s="13"/>
      <c r="J16" s="1">
        <v>0.8</v>
      </c>
      <c r="K16" s="1">
        <v>8445</v>
      </c>
      <c r="L16" s="15"/>
    </row>
    <row r="17" spans="1:12" s="5" customFormat="1" ht="43.2" customHeight="1" x14ac:dyDescent="0.3">
      <c r="A17" s="13"/>
      <c r="B17" s="13"/>
      <c r="C17" s="13"/>
      <c r="D17" s="13"/>
      <c r="E17" s="13"/>
      <c r="F17" s="1" t="s">
        <v>31</v>
      </c>
      <c r="G17" s="13"/>
      <c r="H17" s="1" t="s">
        <v>20</v>
      </c>
      <c r="I17" s="13"/>
      <c r="J17" s="1">
        <v>4.4000000000000004</v>
      </c>
      <c r="K17" s="1">
        <v>18521</v>
      </c>
      <c r="L17" s="16"/>
    </row>
    <row r="18" spans="1:12" s="5" customFormat="1" ht="15" customHeight="1" x14ac:dyDescent="0.3">
      <c r="A18" s="13" t="s">
        <v>44</v>
      </c>
      <c r="B18" s="1" t="s">
        <v>52</v>
      </c>
      <c r="C18" s="1" t="s">
        <v>53</v>
      </c>
      <c r="D18" s="1" t="s">
        <v>18</v>
      </c>
      <c r="E18" s="1">
        <v>1</v>
      </c>
      <c r="F18" s="1">
        <v>1</v>
      </c>
      <c r="G18" s="1">
        <v>0.1</v>
      </c>
      <c r="H18" s="1">
        <v>1</v>
      </c>
      <c r="I18" s="1">
        <v>0</v>
      </c>
      <c r="J18" s="1">
        <v>3.5999999999999997E-2</v>
      </c>
      <c r="K18" s="1">
        <v>271</v>
      </c>
      <c r="L18" s="14">
        <v>4585</v>
      </c>
    </row>
    <row r="19" spans="1:12" s="5" customFormat="1" x14ac:dyDescent="0.3">
      <c r="A19" s="13"/>
      <c r="B19" s="1" t="s">
        <v>52</v>
      </c>
      <c r="C19" s="1" t="s">
        <v>53</v>
      </c>
      <c r="D19" s="1" t="s">
        <v>18</v>
      </c>
      <c r="E19" s="1">
        <v>1</v>
      </c>
      <c r="F19" s="1">
        <v>1</v>
      </c>
      <c r="G19" s="1">
        <v>0.1</v>
      </c>
      <c r="H19" s="1">
        <v>1</v>
      </c>
      <c r="I19" s="1">
        <v>0</v>
      </c>
      <c r="J19" s="1">
        <v>4.5999999999999999E-2</v>
      </c>
      <c r="K19" s="1">
        <v>317</v>
      </c>
      <c r="L19" s="15"/>
    </row>
    <row r="20" spans="1:12" s="5" customFormat="1" ht="28.95" customHeight="1" x14ac:dyDescent="0.3">
      <c r="A20" s="13"/>
      <c r="B20" s="1" t="s">
        <v>52</v>
      </c>
      <c r="C20" s="1" t="s">
        <v>53</v>
      </c>
      <c r="D20" s="1" t="s">
        <v>18</v>
      </c>
      <c r="E20" s="1">
        <v>1</v>
      </c>
      <c r="F20" s="1">
        <v>1</v>
      </c>
      <c r="G20" s="1">
        <v>0.1</v>
      </c>
      <c r="H20" s="1">
        <v>1</v>
      </c>
      <c r="I20" s="1">
        <v>0</v>
      </c>
      <c r="J20" s="1">
        <v>17</v>
      </c>
      <c r="K20" s="1">
        <v>6299</v>
      </c>
      <c r="L20" s="15"/>
    </row>
    <row r="21" spans="1:12" s="5" customFormat="1" x14ac:dyDescent="0.3">
      <c r="A21" s="13"/>
      <c r="B21" s="1" t="s">
        <v>52</v>
      </c>
      <c r="C21" s="1" t="s">
        <v>53</v>
      </c>
      <c r="D21" s="1" t="s">
        <v>18</v>
      </c>
      <c r="E21" s="1">
        <v>1</v>
      </c>
      <c r="F21" s="1">
        <v>1</v>
      </c>
      <c r="G21" s="1">
        <v>0.1</v>
      </c>
      <c r="H21" s="1">
        <v>1</v>
      </c>
      <c r="I21" s="1">
        <v>0</v>
      </c>
      <c r="J21" s="1">
        <v>4.2999999999999997E-2</v>
      </c>
      <c r="K21" s="1">
        <v>331</v>
      </c>
      <c r="L21" s="15"/>
    </row>
    <row r="22" spans="1:12" s="5" customFormat="1" ht="28.95" customHeight="1" x14ac:dyDescent="0.3">
      <c r="A22" s="13"/>
      <c r="B22" s="1" t="s">
        <v>52</v>
      </c>
      <c r="C22" s="1" t="s">
        <v>53</v>
      </c>
      <c r="D22" s="1" t="s">
        <v>18</v>
      </c>
      <c r="E22" s="1">
        <v>1</v>
      </c>
      <c r="F22" s="1">
        <v>1</v>
      </c>
      <c r="G22" s="1">
        <v>0.1</v>
      </c>
      <c r="H22" s="1">
        <v>1</v>
      </c>
      <c r="I22" s="1">
        <v>0</v>
      </c>
      <c r="J22" s="1">
        <v>3.9E-2</v>
      </c>
      <c r="K22" s="1">
        <v>311</v>
      </c>
      <c r="L22" s="15"/>
    </row>
    <row r="23" spans="1:12" s="5" customFormat="1" x14ac:dyDescent="0.3">
      <c r="A23" s="13"/>
      <c r="B23" s="1" t="s">
        <v>52</v>
      </c>
      <c r="C23" s="1" t="s">
        <v>53</v>
      </c>
      <c r="D23" s="1" t="s">
        <v>18</v>
      </c>
      <c r="E23" s="1">
        <v>1</v>
      </c>
      <c r="F23" s="1">
        <v>1</v>
      </c>
      <c r="G23" s="1">
        <v>0.1</v>
      </c>
      <c r="H23" s="1">
        <v>1</v>
      </c>
      <c r="I23" s="1">
        <v>0</v>
      </c>
      <c r="J23" s="1">
        <v>0.13300000000000001</v>
      </c>
      <c r="K23" s="1">
        <v>1034</v>
      </c>
      <c r="L23" s="15"/>
    </row>
    <row r="24" spans="1:12" s="5" customFormat="1" x14ac:dyDescent="0.3">
      <c r="A24" s="13"/>
      <c r="B24" s="1" t="s">
        <v>52</v>
      </c>
      <c r="C24" s="1" t="s">
        <v>53</v>
      </c>
      <c r="D24" s="1" t="s">
        <v>18</v>
      </c>
      <c r="E24" s="1">
        <v>1</v>
      </c>
      <c r="F24" s="1">
        <v>1</v>
      </c>
      <c r="G24" s="1">
        <v>0.1</v>
      </c>
      <c r="H24" s="1">
        <v>1</v>
      </c>
      <c r="I24" s="1">
        <v>0</v>
      </c>
      <c r="J24" s="1">
        <v>7.8E-2</v>
      </c>
      <c r="K24" s="1">
        <v>562</v>
      </c>
      <c r="L24" s="15"/>
    </row>
    <row r="25" spans="1:12" s="5" customFormat="1" x14ac:dyDescent="0.3">
      <c r="A25" s="13"/>
      <c r="B25" s="1" t="s">
        <v>52</v>
      </c>
      <c r="C25" s="1" t="s">
        <v>53</v>
      </c>
      <c r="D25" s="1" t="s">
        <v>18</v>
      </c>
      <c r="E25" s="1">
        <v>1</v>
      </c>
      <c r="F25" s="1">
        <v>1</v>
      </c>
      <c r="G25" s="1">
        <v>0.1</v>
      </c>
      <c r="H25" s="1">
        <v>1</v>
      </c>
      <c r="I25" s="1">
        <v>0</v>
      </c>
      <c r="J25" s="1">
        <v>5.8000000000000003E-2</v>
      </c>
      <c r="K25" s="1">
        <v>412</v>
      </c>
      <c r="L25" s="16"/>
    </row>
    <row r="26" spans="1:12" s="5" customFormat="1" x14ac:dyDescent="0.3">
      <c r="A26" s="13"/>
      <c r="B26" s="1" t="s">
        <v>52</v>
      </c>
      <c r="C26" s="1" t="s">
        <v>53</v>
      </c>
      <c r="D26" s="1" t="s">
        <v>54</v>
      </c>
      <c r="E26" s="1">
        <v>1</v>
      </c>
      <c r="F26" s="1">
        <v>1</v>
      </c>
      <c r="G26" s="1">
        <v>0.1</v>
      </c>
      <c r="H26" s="1">
        <v>1</v>
      </c>
      <c r="I26" s="1">
        <v>0</v>
      </c>
      <c r="J26" s="1">
        <v>6.4000000000000001E-2</v>
      </c>
      <c r="K26" s="1">
        <v>532</v>
      </c>
      <c r="L26" s="14">
        <v>4561</v>
      </c>
    </row>
    <row r="27" spans="1:12" s="5" customFormat="1" x14ac:dyDescent="0.3">
      <c r="A27" s="13"/>
      <c r="B27" s="1" t="s">
        <v>52</v>
      </c>
      <c r="C27" s="1" t="s">
        <v>53</v>
      </c>
      <c r="D27" s="1" t="s">
        <v>54</v>
      </c>
      <c r="E27" s="1">
        <v>1</v>
      </c>
      <c r="F27" s="1">
        <v>1</v>
      </c>
      <c r="G27" s="1">
        <v>0.1</v>
      </c>
      <c r="H27" s="1">
        <v>1</v>
      </c>
      <c r="I27" s="1">
        <v>0</v>
      </c>
      <c r="J27" s="1">
        <v>0.13600000000000001</v>
      </c>
      <c r="K27" s="1">
        <v>1072</v>
      </c>
      <c r="L27" s="15"/>
    </row>
    <row r="28" spans="1:12" s="5" customFormat="1" ht="28.95" customHeight="1" x14ac:dyDescent="0.3">
      <c r="A28" s="13"/>
      <c r="B28" s="1" t="s">
        <v>52</v>
      </c>
      <c r="C28" s="1" t="s">
        <v>53</v>
      </c>
      <c r="D28" s="1" t="s">
        <v>54</v>
      </c>
      <c r="E28" s="1">
        <v>1</v>
      </c>
      <c r="F28" s="1">
        <v>1</v>
      </c>
      <c r="G28" s="1">
        <v>0.1</v>
      </c>
      <c r="H28" s="1">
        <v>1</v>
      </c>
      <c r="I28" s="1">
        <v>0</v>
      </c>
      <c r="J28" s="1">
        <v>0.109</v>
      </c>
      <c r="K28" s="1">
        <v>840</v>
      </c>
      <c r="L28" s="15"/>
    </row>
    <row r="29" spans="1:12" s="5" customFormat="1" x14ac:dyDescent="0.3">
      <c r="A29" s="13"/>
      <c r="B29" s="1" t="s">
        <v>52</v>
      </c>
      <c r="C29" s="1" t="s">
        <v>53</v>
      </c>
      <c r="D29" s="1" t="s">
        <v>54</v>
      </c>
      <c r="E29" s="1">
        <v>1</v>
      </c>
      <c r="F29" s="1">
        <v>1</v>
      </c>
      <c r="G29" s="1">
        <v>0.1</v>
      </c>
      <c r="H29" s="1">
        <v>1</v>
      </c>
      <c r="I29" s="1">
        <v>0</v>
      </c>
      <c r="J29" s="1">
        <v>43</v>
      </c>
      <c r="K29" s="1">
        <v>28587</v>
      </c>
      <c r="L29" s="15"/>
    </row>
    <row r="30" spans="1:12" s="5" customFormat="1" ht="28.95" customHeight="1" x14ac:dyDescent="0.3">
      <c r="A30" s="13"/>
      <c r="B30" s="1" t="s">
        <v>52</v>
      </c>
      <c r="C30" s="1" t="s">
        <v>53</v>
      </c>
      <c r="D30" s="1" t="s">
        <v>54</v>
      </c>
      <c r="E30" s="1">
        <v>1</v>
      </c>
      <c r="F30" s="1">
        <v>1</v>
      </c>
      <c r="G30" s="1">
        <v>0.1</v>
      </c>
      <c r="H30" s="1">
        <v>1</v>
      </c>
      <c r="I30" s="1">
        <v>0</v>
      </c>
      <c r="J30" s="1">
        <v>0.123</v>
      </c>
      <c r="K30" s="1">
        <v>922</v>
      </c>
      <c r="L30" s="15"/>
    </row>
    <row r="31" spans="1:12" s="5" customFormat="1" x14ac:dyDescent="0.3">
      <c r="A31" s="13"/>
      <c r="B31" s="1" t="s">
        <v>52</v>
      </c>
      <c r="C31" s="1" t="s">
        <v>53</v>
      </c>
      <c r="D31" s="1" t="s">
        <v>54</v>
      </c>
      <c r="E31" s="1">
        <v>1</v>
      </c>
      <c r="F31" s="1">
        <v>1</v>
      </c>
      <c r="G31" s="1">
        <v>0.1</v>
      </c>
      <c r="H31" s="1">
        <v>1</v>
      </c>
      <c r="I31" s="1">
        <v>0</v>
      </c>
      <c r="J31" s="1">
        <v>0.184</v>
      </c>
      <c r="K31" s="1">
        <v>1477</v>
      </c>
      <c r="L31" s="15"/>
    </row>
    <row r="32" spans="1:12" s="5" customFormat="1" x14ac:dyDescent="0.3">
      <c r="A32" s="13"/>
      <c r="B32" s="1" t="s">
        <v>52</v>
      </c>
      <c r="C32" s="1" t="s">
        <v>53</v>
      </c>
      <c r="D32" s="1" t="s">
        <v>54</v>
      </c>
      <c r="E32" s="1">
        <v>1</v>
      </c>
      <c r="F32" s="1">
        <v>1</v>
      </c>
      <c r="G32" s="1">
        <v>0.1</v>
      </c>
      <c r="H32" s="1">
        <v>1</v>
      </c>
      <c r="I32" s="1">
        <v>0</v>
      </c>
      <c r="J32" s="1">
        <v>0.218</v>
      </c>
      <c r="K32" s="1">
        <v>174</v>
      </c>
      <c r="L32" s="15"/>
    </row>
    <row r="33" spans="1:12" s="5" customFormat="1" x14ac:dyDescent="0.3">
      <c r="A33" s="13"/>
      <c r="B33" s="1" t="s">
        <v>52</v>
      </c>
      <c r="C33" s="1" t="s">
        <v>53</v>
      </c>
      <c r="D33" s="1" t="s">
        <v>54</v>
      </c>
      <c r="E33" s="1">
        <v>1</v>
      </c>
      <c r="F33" s="1">
        <v>1</v>
      </c>
      <c r="G33" s="1">
        <v>0.1</v>
      </c>
      <c r="H33" s="1">
        <v>1</v>
      </c>
      <c r="I33" s="1">
        <v>0</v>
      </c>
      <c r="J33" s="1">
        <v>0.13800000000000001</v>
      </c>
      <c r="K33" s="1">
        <v>1058</v>
      </c>
      <c r="L33" s="16"/>
    </row>
    <row r="34" spans="1:12" s="5" customFormat="1" ht="37.799999999999997" customHeight="1" x14ac:dyDescent="0.3">
      <c r="A34" s="13" t="s">
        <v>46</v>
      </c>
      <c r="B34" s="1" t="s">
        <v>47</v>
      </c>
      <c r="C34" s="1" t="s">
        <v>20</v>
      </c>
      <c r="D34" s="1" t="s">
        <v>18</v>
      </c>
      <c r="E34" s="1">
        <v>1</v>
      </c>
      <c r="F34" s="1">
        <v>6</v>
      </c>
      <c r="G34" s="1">
        <v>5</v>
      </c>
      <c r="H34" s="1">
        <v>20000</v>
      </c>
      <c r="I34" s="1" t="s">
        <v>20</v>
      </c>
      <c r="J34" s="1">
        <v>77</v>
      </c>
      <c r="K34" s="1">
        <v>343957</v>
      </c>
      <c r="L34" s="1">
        <v>701</v>
      </c>
    </row>
    <row r="35" spans="1:12" s="5" customFormat="1" x14ac:dyDescent="0.3">
      <c r="A35" s="13"/>
      <c r="B35" s="1" t="s">
        <v>48</v>
      </c>
      <c r="C35" s="1" t="s">
        <v>20</v>
      </c>
      <c r="D35" s="1" t="s">
        <v>18</v>
      </c>
      <c r="E35" s="1">
        <v>1</v>
      </c>
      <c r="F35" s="1">
        <v>7</v>
      </c>
      <c r="G35" s="1">
        <v>5</v>
      </c>
      <c r="H35" s="1">
        <v>20000</v>
      </c>
      <c r="I35" s="1" t="s">
        <v>20</v>
      </c>
      <c r="J35" s="1">
        <v>42</v>
      </c>
      <c r="K35" s="1">
        <v>186730</v>
      </c>
      <c r="L35" s="1">
        <v>453</v>
      </c>
    </row>
    <row r="36" spans="1:12" s="5" customFormat="1" x14ac:dyDescent="0.3">
      <c r="A36" s="13"/>
      <c r="B36" s="1" t="s">
        <v>49</v>
      </c>
      <c r="C36" s="1" t="s">
        <v>20</v>
      </c>
      <c r="D36" s="1" t="s">
        <v>45</v>
      </c>
      <c r="E36" s="1">
        <v>1</v>
      </c>
      <c r="F36" s="1">
        <v>2</v>
      </c>
      <c r="G36" s="1">
        <v>1</v>
      </c>
      <c r="H36" s="1">
        <v>20000</v>
      </c>
      <c r="I36" s="1" t="s">
        <v>20</v>
      </c>
      <c r="J36" s="1">
        <v>1.8</v>
      </c>
      <c r="K36" s="1">
        <v>7254</v>
      </c>
      <c r="L36" s="1">
        <v>67</v>
      </c>
    </row>
    <row r="37" spans="1:12" s="5" customFormat="1" x14ac:dyDescent="0.3">
      <c r="A37" s="13"/>
      <c r="B37" s="1" t="s">
        <v>47</v>
      </c>
      <c r="C37" s="1" t="s">
        <v>20</v>
      </c>
      <c r="D37" s="1" t="s">
        <v>22</v>
      </c>
      <c r="E37" s="1">
        <v>1</v>
      </c>
      <c r="F37" s="1">
        <v>5</v>
      </c>
      <c r="G37" s="1">
        <v>4</v>
      </c>
      <c r="H37" s="1">
        <v>20000</v>
      </c>
      <c r="I37" s="1" t="s">
        <v>20</v>
      </c>
      <c r="J37" s="1">
        <v>177</v>
      </c>
      <c r="K37" s="1">
        <v>216007</v>
      </c>
      <c r="L37" s="1">
        <v>302</v>
      </c>
    </row>
    <row r="38" spans="1:12" s="5" customFormat="1" x14ac:dyDescent="0.3">
      <c r="A38" s="13" t="s">
        <v>50</v>
      </c>
      <c r="B38" s="1" t="s">
        <v>48</v>
      </c>
      <c r="C38" s="1" t="s">
        <v>20</v>
      </c>
      <c r="D38" s="1" t="s">
        <v>18</v>
      </c>
      <c r="E38" s="1">
        <v>1</v>
      </c>
      <c r="F38" s="1">
        <v>0.2</v>
      </c>
      <c r="G38" s="1">
        <v>0.01</v>
      </c>
      <c r="H38" s="1">
        <v>1</v>
      </c>
      <c r="I38" s="1" t="s">
        <v>20</v>
      </c>
      <c r="J38" s="1">
        <v>3.1E-2</v>
      </c>
      <c r="K38" s="1">
        <v>252</v>
      </c>
      <c r="L38" s="1">
        <v>67</v>
      </c>
    </row>
    <row r="39" spans="1:12" s="5" customFormat="1" x14ac:dyDescent="0.3">
      <c r="A39" s="13"/>
      <c r="B39" s="1" t="s">
        <v>49</v>
      </c>
      <c r="C39" s="1" t="s">
        <v>20</v>
      </c>
      <c r="D39" s="1" t="s">
        <v>48</v>
      </c>
      <c r="E39" s="1">
        <v>1</v>
      </c>
      <c r="F39" s="1">
        <v>0.2</v>
      </c>
      <c r="G39" s="1">
        <v>0.01</v>
      </c>
      <c r="H39" s="1">
        <v>1</v>
      </c>
      <c r="I39" s="1" t="s">
        <v>20</v>
      </c>
      <c r="J39" s="1">
        <v>3.9E-2</v>
      </c>
      <c r="K39" s="1">
        <v>323</v>
      </c>
      <c r="L39" s="1">
        <v>11</v>
      </c>
    </row>
    <row r="40" spans="1:12" s="5" customFormat="1" x14ac:dyDescent="0.3">
      <c r="A40" s="13"/>
      <c r="B40" s="1" t="s">
        <v>48</v>
      </c>
      <c r="C40" s="1" t="s">
        <v>20</v>
      </c>
      <c r="D40" s="1" t="s">
        <v>48</v>
      </c>
      <c r="E40" s="1">
        <v>1</v>
      </c>
      <c r="F40" s="1">
        <v>0.2</v>
      </c>
      <c r="G40" s="1">
        <v>0.01</v>
      </c>
      <c r="H40" s="1">
        <v>1</v>
      </c>
      <c r="I40" s="1" t="s">
        <v>20</v>
      </c>
      <c r="J40" s="1">
        <v>4.8000000000000001E-2</v>
      </c>
      <c r="K40" s="1">
        <v>399</v>
      </c>
      <c r="L40" s="1">
        <v>14</v>
      </c>
    </row>
    <row r="41" spans="1:12" s="5" customFormat="1" x14ac:dyDescent="0.3">
      <c r="A41" s="13"/>
      <c r="B41" s="1" t="s">
        <v>47</v>
      </c>
      <c r="C41" s="1" t="s">
        <v>20</v>
      </c>
      <c r="D41" s="1" t="s">
        <v>22</v>
      </c>
      <c r="E41" s="1">
        <v>1</v>
      </c>
      <c r="F41" s="1">
        <v>0.2</v>
      </c>
      <c r="G41" s="1">
        <v>0.01</v>
      </c>
      <c r="H41" s="1">
        <v>1</v>
      </c>
      <c r="I41" s="1" t="s">
        <v>20</v>
      </c>
      <c r="J41" s="1">
        <v>0.81200000000000006</v>
      </c>
      <c r="K41" s="1">
        <v>1921</v>
      </c>
      <c r="L41" s="1">
        <v>39</v>
      </c>
    </row>
    <row r="42" spans="1:12" s="5" customForma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>
        <f>SUM(J4:J41)</f>
        <v>1229.2749999999994</v>
      </c>
      <c r="K42" s="11">
        <f>SUM(K4:K41)</f>
        <v>3658197</v>
      </c>
      <c r="L42" s="11">
        <f>SUM(L4:L41)</f>
        <v>65170</v>
      </c>
    </row>
    <row r="43" spans="1:12" s="5" customForma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s="5" customForma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s="5" customForma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s="5" customForma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s="5" customFormat="1" x14ac:dyDescent="0.3">
      <c r="B47" s="4"/>
      <c r="C47" s="4"/>
      <c r="D47" s="4"/>
      <c r="G47" s="4"/>
      <c r="H47" s="4"/>
      <c r="I47" s="4"/>
      <c r="J47" s="4"/>
      <c r="K47" s="4"/>
    </row>
    <row r="48" spans="1:12" s="5" customFormat="1" x14ac:dyDescent="0.3">
      <c r="B48" s="4"/>
      <c r="C48" s="4"/>
      <c r="D48" s="4"/>
      <c r="G48" s="4"/>
      <c r="H48" s="4"/>
      <c r="I48" s="4"/>
      <c r="J48" s="4"/>
      <c r="K48" s="4"/>
    </row>
    <row r="49" spans="2:11" s="5" customFormat="1" x14ac:dyDescent="0.3">
      <c r="B49" s="4"/>
      <c r="C49" s="4"/>
      <c r="D49" s="4"/>
      <c r="G49" s="4"/>
      <c r="H49" s="4"/>
      <c r="I49" s="4"/>
      <c r="J49" s="4"/>
      <c r="K49" s="4"/>
    </row>
    <row r="50" spans="2:11" s="5" customFormat="1" x14ac:dyDescent="0.3">
      <c r="B50" s="4"/>
      <c r="C50" s="4"/>
      <c r="D50" s="4"/>
      <c r="G50" s="4"/>
      <c r="H50" s="4"/>
      <c r="I50" s="4"/>
      <c r="J50" s="4"/>
      <c r="K50" s="4"/>
    </row>
    <row r="51" spans="2:11" s="5" customFormat="1" x14ac:dyDescent="0.3">
      <c r="B51" s="4"/>
      <c r="C51" s="4"/>
      <c r="D51" s="4"/>
      <c r="G51" s="4"/>
      <c r="H51" s="4"/>
      <c r="I51" s="4"/>
      <c r="J51" s="4"/>
      <c r="K51" s="4"/>
    </row>
    <row r="52" spans="2:11" s="5" customFormat="1" x14ac:dyDescent="0.3">
      <c r="B52" s="4"/>
      <c r="C52" s="4"/>
      <c r="D52" s="4"/>
      <c r="G52" s="4"/>
      <c r="H52" s="4"/>
      <c r="I52" s="4"/>
      <c r="J52" s="4"/>
      <c r="K52" s="4"/>
    </row>
    <row r="53" spans="2:11" s="5" customFormat="1" x14ac:dyDescent="0.3">
      <c r="B53" s="4"/>
      <c r="C53" s="4"/>
      <c r="D53" s="4"/>
      <c r="G53" s="4"/>
      <c r="H53" s="4"/>
      <c r="I53" s="4"/>
      <c r="J53" s="4"/>
      <c r="K53" s="4"/>
    </row>
    <row r="54" spans="2:11" s="5" customFormat="1" x14ac:dyDescent="0.3">
      <c r="B54" s="4"/>
      <c r="C54" s="4"/>
      <c r="D54" s="4"/>
      <c r="G54" s="4"/>
      <c r="H54" s="4"/>
      <c r="I54" s="4"/>
      <c r="J54" s="4"/>
      <c r="K54" s="4"/>
    </row>
    <row r="55" spans="2:11" s="5" customFormat="1" x14ac:dyDescent="0.3">
      <c r="B55" s="4"/>
      <c r="C55" s="4"/>
      <c r="D55" s="4"/>
      <c r="G55" s="4"/>
      <c r="H55" s="4"/>
      <c r="I55" s="4"/>
      <c r="J55" s="4"/>
      <c r="K55" s="4"/>
    </row>
    <row r="56" spans="2:11" s="5" customFormat="1" x14ac:dyDescent="0.3">
      <c r="B56" s="4"/>
      <c r="C56" s="4"/>
      <c r="D56" s="4"/>
      <c r="G56" s="4"/>
      <c r="H56" s="4"/>
      <c r="I56" s="4"/>
      <c r="J56" s="4"/>
      <c r="K56" s="4"/>
    </row>
  </sheetData>
  <mergeCells count="23">
    <mergeCell ref="A18:A33"/>
    <mergeCell ref="L18:L25"/>
    <mergeCell ref="L26:L33"/>
    <mergeCell ref="A34:A37"/>
    <mergeCell ref="A38:A41"/>
    <mergeCell ref="I14:I17"/>
    <mergeCell ref="L14:L17"/>
    <mergeCell ref="A10:A11"/>
    <mergeCell ref="L10:L11"/>
    <mergeCell ref="A12:A13"/>
    <mergeCell ref="L12:L13"/>
    <mergeCell ref="A14:A17"/>
    <mergeCell ref="B14:B17"/>
    <mergeCell ref="C14:C17"/>
    <mergeCell ref="D14:D17"/>
    <mergeCell ref="E14:E17"/>
    <mergeCell ref="G14:G17"/>
    <mergeCell ref="A1:A3"/>
    <mergeCell ref="B1:D1"/>
    <mergeCell ref="E1:I1"/>
    <mergeCell ref="J1:L1"/>
    <mergeCell ref="A4:A9"/>
    <mergeCell ref="L4:L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Plane Attacks</vt:lpstr>
      <vt:lpstr>Control Plane Attacks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Beny Nugraha</dc:creator>
  <dc:description/>
  <cp:lastModifiedBy>Beny Nugraha</cp:lastModifiedBy>
  <cp:revision>9</cp:revision>
  <dcterms:created xsi:type="dcterms:W3CDTF">2015-06-05T18:19:34Z</dcterms:created>
  <dcterms:modified xsi:type="dcterms:W3CDTF">2025-07-31T08:42:14Z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ae9ac9c2-fcd2-4d0b-8613-b7f540967ed5_ActionId">
    <vt:lpwstr>edee1ff1-d692-4d98-82d8-925382acd3f6</vt:lpwstr>
  </property>
  <property fmtid="{D5CDD505-2E9C-101B-9397-08002B2CF9AE}" pid="4" name="MSIP_Label_ae9ac9c2-fcd2-4d0b-8613-b7f540967ed5_ContentBits">
    <vt:lpwstr>0</vt:lpwstr>
  </property>
  <property fmtid="{D5CDD505-2E9C-101B-9397-08002B2CF9AE}" pid="5" name="MSIP_Label_ae9ac9c2-fcd2-4d0b-8613-b7f540967ed5_Enabled">
    <vt:lpwstr>true</vt:lpwstr>
  </property>
  <property fmtid="{D5CDD505-2E9C-101B-9397-08002B2CF9AE}" pid="6" name="MSIP_Label_ae9ac9c2-fcd2-4d0b-8613-b7f540967ed5_Method">
    <vt:lpwstr>Privileged</vt:lpwstr>
  </property>
  <property fmtid="{D5CDD505-2E9C-101B-9397-08002B2CF9AE}" pid="7" name="MSIP_Label_ae9ac9c2-fcd2-4d0b-8613-b7f540967ed5_Name">
    <vt:lpwstr>COMPANY RESTRICTED - BUSINESS USE</vt:lpwstr>
  </property>
  <property fmtid="{D5CDD505-2E9C-101B-9397-08002B2CF9AE}" pid="8" name="MSIP_Label_ae9ac9c2-fcd2-4d0b-8613-b7f540967ed5_SetDate">
    <vt:lpwstr>2024-08-06T09:27:35Z</vt:lpwstr>
  </property>
  <property fmtid="{D5CDD505-2E9C-101B-9397-08002B2CF9AE}" pid="9" name="MSIP_Label_ae9ac9c2-fcd2-4d0b-8613-b7f540967ed5_SiteId">
    <vt:lpwstr>74bddbd9-705c-456e-aabd-99beb719a2b2</vt:lpwstr>
  </property>
</Properties>
</file>