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Documents\git\sqlsatwebsite\assets\misc\2024\"/>
    </mc:Choice>
  </mc:AlternateContent>
  <xr:revisionPtr revIDLastSave="0" documentId="13_ncr:1_{72BD50C0-2834-4BB2-AEEA-AEFC53BDDB0A}" xr6:coauthVersionLast="47" xr6:coauthVersionMax="47" xr10:uidLastSave="{00000000-0000-0000-0000-000000000000}"/>
  <bookViews>
    <workbookView xWindow="2175" yWindow="675" windowWidth="23295" windowHeight="12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10" i="1"/>
  <c r="E10" i="1" s="1"/>
  <c r="E25" i="1"/>
  <c r="E24" i="1"/>
  <c r="E23" i="1"/>
  <c r="E22" i="1"/>
  <c r="E21" i="1"/>
  <c r="E20" i="1"/>
  <c r="E16" i="1"/>
  <c r="E19" i="1"/>
  <c r="E14" i="1"/>
  <c r="E11" i="1"/>
  <c r="E15" i="1"/>
  <c r="E13" i="1"/>
  <c r="E9" i="1"/>
  <c r="E18" i="1"/>
  <c r="E17" i="1"/>
  <c r="E12" i="1"/>
  <c r="E8" i="1"/>
  <c r="E7" i="1"/>
  <c r="E2" i="1"/>
  <c r="E3" i="1"/>
  <c r="E4" i="1"/>
  <c r="E5" i="1"/>
  <c r="E6" i="1"/>
</calcChain>
</file>

<file path=xl/sharedStrings.xml><?xml version="1.0" encoding="utf-8"?>
<sst xmlns="http://schemas.openxmlformats.org/spreadsheetml/2006/main" count="23" uniqueCount="23">
  <si>
    <t>Event</t>
  </si>
  <si>
    <t>Registered</t>
  </si>
  <si>
    <t>Attended</t>
  </si>
  <si>
    <t>No show rate</t>
  </si>
  <si>
    <t>Waitlist</t>
  </si>
  <si>
    <t>Recordings</t>
  </si>
  <si>
    <t>Notes</t>
  </si>
  <si>
    <t>Charge For Lunch</t>
  </si>
  <si>
    <t>SQL Saturday Joinville 2024 (#1069) - 06 April 2024</t>
  </si>
  <si>
    <t>SQL Saturday Salt Lake City 2024 (#1059) - 05 April 2024</t>
  </si>
  <si>
    <t>SQL Saturday Austin 2024 (#1073) - 09 March 2024</t>
  </si>
  <si>
    <t>SQL Saturday Atlanta 2024 - BI &amp; Data Analytics Edition (#1071) - 10 February 2024</t>
  </si>
  <si>
    <t>Tech Community 2024 (SQL Saturday Guatemala #1075) - 27 January 2024</t>
  </si>
  <si>
    <t>SQL Saturday Atlanta 2024 (#1072)</t>
  </si>
  <si>
    <t>55 for precons, 200+ for the raffle at end of day</t>
  </si>
  <si>
    <t>Date</t>
  </si>
  <si>
    <t>SQL Saturday Orange County (#1078)</t>
  </si>
  <si>
    <t>SQL Saturday Jacksonville 2024 (#1068)</t>
  </si>
  <si>
    <t xml:space="preserve">2024 data.SQL.Saturday.LA (#1088) </t>
  </si>
  <si>
    <t>SQL Saturday Richmond 2024 (#1079) </t>
  </si>
  <si>
    <t>SQL Saturday Trujillo 2024 (#1081)</t>
  </si>
  <si>
    <t>SQL Saturday South Florida 2024 (#1080)</t>
  </si>
  <si>
    <t>SQL Saturday Haiti 2024 (#1077)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</si>
</sst>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404040"/>
      <name val="Open Sans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2" fillId="0" borderId="0" xfId="0" applyFont="1"/>
    <xf numFmtId="0" fontId="3" fillId="0" borderId="0" xfId="0" applyFont="1" applyAlignment="1">
      <alignment horizontal="left" vertical="center" wrapText="1"/>
    </xf>
    <xf numFmtId="0" fontId="4" fillId="0" borderId="0" xfId="2" applyAlignment="1">
      <alignment horizontal="left" vertical="center" wrapText="1" indent="1"/>
    </xf>
    <xf numFmtId="0" fontId="4" fillId="0" borderId="0" xfId="2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qlsaturday.com/2024-05-04-sqlsaturday1068/" TargetMode="External"/><Relationship Id="rId3" Type="http://schemas.openxmlformats.org/officeDocument/2006/relationships/hyperlink" Target="https://sqlsaturday.com/2024-03-09-sqlsaturday1073/" TargetMode="External"/><Relationship Id="rId7" Type="http://schemas.openxmlformats.org/officeDocument/2006/relationships/hyperlink" Target="https://sqlsaturday.com/2024-04-27-sqlsaturday1078/" TargetMode="External"/><Relationship Id="rId2" Type="http://schemas.openxmlformats.org/officeDocument/2006/relationships/hyperlink" Target="https://sqlsaturday.com/2024-04-05-sqlsaturday1059/" TargetMode="External"/><Relationship Id="rId1" Type="http://schemas.openxmlformats.org/officeDocument/2006/relationships/hyperlink" Target="https://sqlsaturday.com/2024-04-06-sqlsaturday1069/" TargetMode="External"/><Relationship Id="rId6" Type="http://schemas.openxmlformats.org/officeDocument/2006/relationships/hyperlink" Target="https://sqlsaturday.com/2024-04-20-sqlsaturday1072/" TargetMode="External"/><Relationship Id="rId5" Type="http://schemas.openxmlformats.org/officeDocument/2006/relationships/hyperlink" Target="https://sqlsaturday.com/2024-01-27-sqlsaturday1075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sqlsaturday.com/2024-02-10-sqlsaturday1071/" TargetMode="External"/><Relationship Id="rId9" Type="http://schemas.openxmlformats.org/officeDocument/2006/relationships/hyperlink" Target="https://sqlsaturday.com/2024-05-18-sqlsaturday107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workbookViewId="0">
      <selection activeCell="C14" sqref="C14"/>
    </sheetView>
  </sheetViews>
  <sheetFormatPr defaultRowHeight="15" x14ac:dyDescent="0.25"/>
  <cols>
    <col min="1" max="1" width="9.7109375" bestFit="1" customWidth="1"/>
    <col min="2" max="2" width="50.7109375" customWidth="1"/>
    <col min="3" max="3" width="14.85546875" customWidth="1"/>
    <col min="4" max="4" width="16.28515625" customWidth="1"/>
    <col min="5" max="5" width="15.5703125" customWidth="1"/>
  </cols>
  <sheetData>
    <row r="1" spans="1:9" x14ac:dyDescent="0.25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6</v>
      </c>
    </row>
    <row r="2" spans="1:9" ht="30" x14ac:dyDescent="0.25">
      <c r="A2" s="6">
        <v>45318</v>
      </c>
      <c r="B2" s="4" t="s">
        <v>12</v>
      </c>
      <c r="C2">
        <v>406</v>
      </c>
      <c r="D2">
        <v>150</v>
      </c>
      <c r="E2" s="1">
        <f t="shared" ref="E2:E14" si="0">IF(C2=0,0,+(C2-D2)/C2)</f>
        <v>0.63054187192118227</v>
      </c>
    </row>
    <row r="3" spans="1:9" ht="30" x14ac:dyDescent="0.25">
      <c r="A3" s="6">
        <v>45332</v>
      </c>
      <c r="B3" s="4" t="s">
        <v>11</v>
      </c>
      <c r="C3">
        <v>449</v>
      </c>
      <c r="D3">
        <v>270</v>
      </c>
      <c r="E3" s="1">
        <f t="shared" si="0"/>
        <v>0.39866369710467708</v>
      </c>
    </row>
    <row r="4" spans="1:9" x14ac:dyDescent="0.25">
      <c r="A4" s="6">
        <v>45360</v>
      </c>
      <c r="B4" s="4" t="s">
        <v>10</v>
      </c>
      <c r="C4">
        <v>150</v>
      </c>
      <c r="D4">
        <v>110</v>
      </c>
      <c r="E4" s="1">
        <f t="shared" si="0"/>
        <v>0.26666666666666666</v>
      </c>
    </row>
    <row r="5" spans="1:9" ht="30" x14ac:dyDescent="0.25">
      <c r="A5" s="6">
        <v>45387</v>
      </c>
      <c r="B5" s="4" t="s">
        <v>9</v>
      </c>
      <c r="C5">
        <v>152</v>
      </c>
      <c r="D5">
        <v>75</v>
      </c>
      <c r="E5" s="1">
        <f t="shared" si="0"/>
        <v>0.50657894736842102</v>
      </c>
    </row>
    <row r="6" spans="1:9" x14ac:dyDescent="0.25">
      <c r="A6" s="6">
        <v>45388</v>
      </c>
      <c r="B6" s="4" t="s">
        <v>8</v>
      </c>
      <c r="C6">
        <v>400</v>
      </c>
      <c r="D6">
        <v>250</v>
      </c>
      <c r="E6" s="1">
        <f t="shared" si="0"/>
        <v>0.375</v>
      </c>
    </row>
    <row r="7" spans="1:9" x14ac:dyDescent="0.25">
      <c r="A7" s="6">
        <v>45402</v>
      </c>
      <c r="B7" s="5" t="s">
        <v>13</v>
      </c>
      <c r="C7">
        <v>463</v>
      </c>
      <c r="D7">
        <v>325</v>
      </c>
      <c r="E7" s="1">
        <f t="shared" si="0"/>
        <v>0.29805615550755937</v>
      </c>
      <c r="I7" t="s">
        <v>14</v>
      </c>
    </row>
    <row r="8" spans="1:9" x14ac:dyDescent="0.25">
      <c r="A8" s="6">
        <v>45409</v>
      </c>
      <c r="B8" s="5" t="s">
        <v>16</v>
      </c>
      <c r="C8">
        <f>222-73</f>
        <v>149</v>
      </c>
      <c r="D8">
        <v>83</v>
      </c>
      <c r="E8" s="1">
        <f t="shared" si="0"/>
        <v>0.44295302013422821</v>
      </c>
    </row>
    <row r="9" spans="1:9" x14ac:dyDescent="0.25">
      <c r="A9" s="6">
        <v>45409</v>
      </c>
      <c r="B9" t="s">
        <v>22</v>
      </c>
      <c r="C9">
        <v>180</v>
      </c>
      <c r="D9">
        <v>481</v>
      </c>
      <c r="E9" s="1">
        <f t="shared" si="0"/>
        <v>-1.6722222222222223</v>
      </c>
    </row>
    <row r="10" spans="1:9" x14ac:dyDescent="0.25">
      <c r="A10" s="6">
        <v>45416</v>
      </c>
      <c r="B10" s="5" t="s">
        <v>17</v>
      </c>
      <c r="C10">
        <v>617</v>
      </c>
      <c r="D10">
        <f>325+57+38</f>
        <v>420</v>
      </c>
      <c r="E10" s="1">
        <f t="shared" si="0"/>
        <v>0.31928687196110211</v>
      </c>
    </row>
    <row r="11" spans="1:9" x14ac:dyDescent="0.25">
      <c r="A11" s="6">
        <v>45430</v>
      </c>
      <c r="B11" s="5" t="s">
        <v>19</v>
      </c>
      <c r="C11">
        <v>140</v>
      </c>
      <c r="D11">
        <v>92</v>
      </c>
      <c r="E11" s="1">
        <f t="shared" si="0"/>
        <v>0.34285714285714286</v>
      </c>
    </row>
    <row r="12" spans="1:9" x14ac:dyDescent="0.25">
      <c r="A12" s="6">
        <v>45444</v>
      </c>
      <c r="B12" t="s">
        <v>18</v>
      </c>
      <c r="C12">
        <v>140</v>
      </c>
      <c r="D12">
        <v>75</v>
      </c>
      <c r="E12" s="1">
        <f t="shared" si="0"/>
        <v>0.4642857142857143</v>
      </c>
    </row>
    <row r="13" spans="1:9" x14ac:dyDescent="0.25">
      <c r="A13" s="6">
        <v>45465</v>
      </c>
      <c r="B13" t="s">
        <v>20</v>
      </c>
      <c r="C13">
        <v>79</v>
      </c>
      <c r="D13">
        <v>167</v>
      </c>
      <c r="E13" s="1">
        <f t="shared" si="0"/>
        <v>-1.1139240506329113</v>
      </c>
    </row>
    <row r="14" spans="1:9" x14ac:dyDescent="0.25">
      <c r="A14" s="6">
        <v>45472</v>
      </c>
      <c r="B14" t="s">
        <v>21</v>
      </c>
      <c r="C14">
        <v>408</v>
      </c>
      <c r="D14">
        <v>110</v>
      </c>
      <c r="E14" s="1">
        <f t="shared" si="0"/>
        <v>0.73039215686274506</v>
      </c>
    </row>
    <row r="15" spans="1:9" x14ac:dyDescent="0.25">
      <c r="E15" s="1">
        <f t="shared" ref="E15:E25" si="1">IF(C15=0,0,+(C15-D15)/C15)</f>
        <v>0</v>
      </c>
    </row>
    <row r="16" spans="1:9" x14ac:dyDescent="0.25">
      <c r="E16" s="1">
        <f t="shared" si="1"/>
        <v>0</v>
      </c>
    </row>
    <row r="17" spans="2:5" x14ac:dyDescent="0.25">
      <c r="E17" s="1">
        <f t="shared" si="1"/>
        <v>0</v>
      </c>
    </row>
    <row r="18" spans="2:5" x14ac:dyDescent="0.25">
      <c r="E18" s="1">
        <f t="shared" si="1"/>
        <v>0</v>
      </c>
    </row>
    <row r="19" spans="2:5" x14ac:dyDescent="0.25">
      <c r="E19" s="1">
        <f t="shared" si="1"/>
        <v>0</v>
      </c>
    </row>
    <row r="20" spans="2:5" x14ac:dyDescent="0.25">
      <c r="E20" s="1">
        <f t="shared" si="1"/>
        <v>0</v>
      </c>
    </row>
    <row r="21" spans="2:5" x14ac:dyDescent="0.25">
      <c r="E21" s="1">
        <f t="shared" si="1"/>
        <v>0</v>
      </c>
    </row>
    <row r="22" spans="2:5" x14ac:dyDescent="0.25">
      <c r="E22" s="1">
        <f t="shared" si="1"/>
        <v>0</v>
      </c>
    </row>
    <row r="23" spans="2:5" x14ac:dyDescent="0.25">
      <c r="E23" s="1">
        <f t="shared" si="1"/>
        <v>0</v>
      </c>
    </row>
    <row r="24" spans="2:5" x14ac:dyDescent="0.25">
      <c r="E24" s="1">
        <f t="shared" si="1"/>
        <v>0</v>
      </c>
    </row>
    <row r="25" spans="2:5" x14ac:dyDescent="0.25">
      <c r="E25" s="1">
        <f t="shared" si="1"/>
        <v>0</v>
      </c>
    </row>
    <row r="27" spans="2:5" ht="27" x14ac:dyDescent="0.25">
      <c r="B27" s="3"/>
    </row>
    <row r="28" spans="2:5" x14ac:dyDescent="0.25">
      <c r="B28" s="4"/>
    </row>
    <row r="29" spans="2:5" x14ac:dyDescent="0.25">
      <c r="B29" s="4"/>
    </row>
    <row r="30" spans="2:5" x14ac:dyDescent="0.25">
      <c r="B30" s="4"/>
    </row>
    <row r="31" spans="2:5" x14ac:dyDescent="0.25">
      <c r="B31" s="4"/>
    </row>
    <row r="32" spans="2:5" x14ac:dyDescent="0.25">
      <c r="B32" s="4"/>
    </row>
    <row r="33" spans="2:2" x14ac:dyDescent="0.25">
      <c r="B33" s="4"/>
    </row>
  </sheetData>
  <sortState xmlns:xlrd2="http://schemas.microsoft.com/office/spreadsheetml/2017/richdata2" ref="A2:I14">
    <sortCondition ref="A2:A14"/>
  </sortState>
  <hyperlinks>
    <hyperlink ref="B6" r:id="rId1" display="https://sqlsaturday.com/2024-04-06-sqlsaturday1069/" xr:uid="{E683BA40-A9DE-4709-8963-3B158EDDB128}"/>
    <hyperlink ref="B5" r:id="rId2" display="https://sqlsaturday.com/2024-04-05-sqlsaturday1059/" xr:uid="{433A839F-586E-481B-9D77-6170EC31B0A4}"/>
    <hyperlink ref="B4" r:id="rId3" display="https://sqlsaturday.com/2024-03-09-sqlsaturday1073/" xr:uid="{1A2A4DB2-EC8A-41C3-9746-697F12161FD9}"/>
    <hyperlink ref="B3" r:id="rId4" display="https://sqlsaturday.com/2024-02-10-sqlsaturday1071/" xr:uid="{0DC8D3D1-E444-43CE-9D7C-16DD838837D0}"/>
    <hyperlink ref="B2" r:id="rId5" display="https://sqlsaturday.com/2024-01-27-sqlsaturday1075/" xr:uid="{0EC65372-8887-4A19-9A58-76BEB5A3666D}"/>
    <hyperlink ref="B7" r:id="rId6" display="https://sqlsaturday.com/2024-04-20-sqlsaturday1072/" xr:uid="{438B91F9-7C09-4484-9A91-09A5638F5CAA}"/>
    <hyperlink ref="B8" r:id="rId7" display="https://sqlsaturday.com/2024-04-27-sqlsaturday1078/" xr:uid="{5CEC3F5E-9D99-4B9A-A750-F82CAA4F8A6D}"/>
    <hyperlink ref="B10" r:id="rId8" display="https://sqlsaturday.com/2024-05-04-sqlsaturday1068/" xr:uid="{FAE72AA6-2864-40CD-8F60-4B278C3851DB}"/>
    <hyperlink ref="B11" r:id="rId9" display="https://sqlsaturday.com/2024-05-18-sqlsaturday1079/" xr:uid="{7FC4E5C9-17A4-4D27-B23B-A81CE8E9B294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Jones</dc:creator>
  <cp:lastModifiedBy>Steve Jones</cp:lastModifiedBy>
  <dcterms:created xsi:type="dcterms:W3CDTF">2015-06-05T18:17:20Z</dcterms:created>
  <dcterms:modified xsi:type="dcterms:W3CDTF">2024-07-05T21:49:20Z</dcterms:modified>
</cp:coreProperties>
</file>