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FLO\2018 Election\"/>
    </mc:Choice>
  </mc:AlternateContent>
  <xr:revisionPtr revIDLastSave="0" documentId="13_ncr:8001_{505D7C7C-4BC2-4445-9711-CEC6040D04D4}" xr6:coauthVersionLast="38" xr6:coauthVersionMax="38" xr10:uidLastSave="{00000000-0000-0000-0000-000000000000}"/>
  <bookViews>
    <workbookView xWindow="0" yWindow="0" windowWidth="28800" windowHeight="12225" tabRatio="599" firstSheet="2" activeTab="5" xr2:uid="{00000000-000D-0000-FFFF-FFFF00000000}"/>
  </bookViews>
  <sheets>
    <sheet name="UNITED STATES SENATOR " sheetId="87" r:id="rId1"/>
    <sheet name="GOVERNOR LT. GOVERNOR" sheetId="5" r:id="rId2"/>
    <sheet name="REP IN CONGRESS 12" sheetId="9" r:id="rId3"/>
    <sheet name="SEN IN GEN ASSEMBLY 20TH " sheetId="11" r:id="rId4"/>
    <sheet name="REP IN GEN ASSEMBLY 117TH DEM " sheetId="15" r:id="rId5"/>
    <sheet name="REGISTERED VOTER TURNOUT" sheetId="21" r:id="rId6"/>
  </sheets>
  <calcPr calcId="162913"/>
</workbook>
</file>

<file path=xl/calcChain.xml><?xml version="1.0" encoding="utf-8"?>
<calcChain xmlns="http://schemas.openxmlformats.org/spreadsheetml/2006/main">
  <c r="G31" i="21" l="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4" i="21"/>
  <c r="G13" i="21"/>
  <c r="G12" i="21"/>
  <c r="G11" i="21"/>
  <c r="G10" i="21"/>
  <c r="G9" i="21"/>
  <c r="G7" i="21"/>
  <c r="G6" i="21"/>
  <c r="G5" i="21"/>
  <c r="G4" i="21"/>
  <c r="H33" i="21"/>
  <c r="F33" i="21"/>
  <c r="E33" i="21"/>
  <c r="D33" i="21"/>
  <c r="B33" i="21"/>
  <c r="C33" i="21"/>
  <c r="B33" i="15"/>
  <c r="C33" i="15"/>
  <c r="D33" i="15"/>
  <c r="E33" i="15"/>
  <c r="F33" i="15"/>
  <c r="G33" i="15"/>
  <c r="H33" i="15"/>
  <c r="I33" i="15"/>
  <c r="J33" i="15"/>
  <c r="K33" i="15"/>
  <c r="L33" i="15"/>
  <c r="M33" i="15"/>
  <c r="B33" i="11"/>
  <c r="C33" i="11"/>
  <c r="D33" i="11"/>
  <c r="E33" i="11"/>
  <c r="F33" i="11"/>
  <c r="G33" i="11"/>
  <c r="H33" i="11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B33" i="5"/>
  <c r="C33" i="5"/>
  <c r="D33" i="5"/>
  <c r="E33" i="5"/>
  <c r="F33" i="5"/>
  <c r="G33" i="5"/>
  <c r="H33" i="5"/>
  <c r="I33" i="5"/>
  <c r="J33" i="5"/>
  <c r="K33" i="5"/>
  <c r="B35" i="87"/>
  <c r="C35" i="87"/>
  <c r="D35" i="87"/>
  <c r="E35" i="87"/>
  <c r="F35" i="87"/>
  <c r="G35" i="87"/>
  <c r="H35" i="87"/>
  <c r="I35" i="87"/>
  <c r="J35" i="87"/>
  <c r="K35" i="87"/>
  <c r="L35" i="87"/>
  <c r="M35" i="87"/>
  <c r="N35" i="87"/>
  <c r="O35" i="87"/>
  <c r="G33" i="21" l="1"/>
</calcChain>
</file>

<file path=xl/sharedStrings.xml><?xml version="1.0" encoding="utf-8"?>
<sst xmlns="http://schemas.openxmlformats.org/spreadsheetml/2006/main" count="240" uniqueCount="71">
  <si>
    <t xml:space="preserve">District </t>
  </si>
  <si>
    <t xml:space="preserve">Braintrim Township </t>
  </si>
  <si>
    <t>Factoryville Borough  Ward 1</t>
  </si>
  <si>
    <t>Factoryville Borough Ward 2</t>
  </si>
  <si>
    <t xml:space="preserve">Forkston Township </t>
  </si>
  <si>
    <t xml:space="preserve">Laceyville  Borough </t>
  </si>
  <si>
    <t xml:space="preserve">Lemon    Township </t>
  </si>
  <si>
    <t xml:space="preserve">Mehoopany Township </t>
  </si>
  <si>
    <t xml:space="preserve">Meshoppen Borough </t>
  </si>
  <si>
    <t xml:space="preserve">Meshoppen Township </t>
  </si>
  <si>
    <t xml:space="preserve">Monroe   Township </t>
  </si>
  <si>
    <t xml:space="preserve">North Branch Township </t>
  </si>
  <si>
    <t xml:space="preserve">Northmoreland  Township </t>
  </si>
  <si>
    <t xml:space="preserve">Overfield  Township </t>
  </si>
  <si>
    <t xml:space="preserve">Tunkhannock Borough Ward 1 </t>
  </si>
  <si>
    <t>Tunkhannock Borough Ward 2</t>
  </si>
  <si>
    <t xml:space="preserve">Tunkhannock Borough Ward 3 </t>
  </si>
  <si>
    <t>Tunkhannock Borough Ward 4</t>
  </si>
  <si>
    <t>Tunkhannock Township #1</t>
  </si>
  <si>
    <t>Tunkhannock Township #2</t>
  </si>
  <si>
    <t xml:space="preserve">Washington Township </t>
  </si>
  <si>
    <t xml:space="preserve">Windham Township </t>
  </si>
  <si>
    <t xml:space="preserve"> </t>
  </si>
  <si>
    <t xml:space="preserve">Clinton Township </t>
  </si>
  <si>
    <t xml:space="preserve">Eaton Township </t>
  </si>
  <si>
    <t xml:space="preserve">Exeter Township </t>
  </si>
  <si>
    <t xml:space="preserve">Noxen Township </t>
  </si>
  <si>
    <t>Falls Township #1</t>
  </si>
  <si>
    <t>Falls Township  #2</t>
  </si>
  <si>
    <t xml:space="preserve">TOTAL </t>
  </si>
  <si>
    <t xml:space="preserve">TOTALS </t>
  </si>
  <si>
    <t xml:space="preserve">Lemon Township </t>
  </si>
  <si>
    <t xml:space="preserve">Monroe Township </t>
  </si>
  <si>
    <t xml:space="preserve">Northmoreland Township </t>
  </si>
  <si>
    <t xml:space="preserve">DEMOCRATIC </t>
  </si>
  <si>
    <t xml:space="preserve">REPUBLICAN </t>
  </si>
  <si>
    <t xml:space="preserve">REGISTERED VOTERS </t>
  </si>
  <si>
    <t>Nicholson Township</t>
  </si>
  <si>
    <t xml:space="preserve">Nicholson  Township </t>
  </si>
  <si>
    <t>Nicholson Borough at large</t>
  </si>
  <si>
    <t>Nicholson Borough at Large</t>
  </si>
  <si>
    <t>BOB CASEY          DEM</t>
  </si>
  <si>
    <t xml:space="preserve">LOU BARLETTA      REP </t>
  </si>
  <si>
    <t>NEAL GALE      GREEN</t>
  </si>
  <si>
    <t>DALE R. KERNS JR.    LIB</t>
  </si>
  <si>
    <t xml:space="preserve">U.S. SENATOR </t>
  </si>
  <si>
    <t>WYOMING COUNTY GENERAL ELECTION NOVEMBER 6, 2018</t>
  </si>
  <si>
    <t>WYOMING COUNTY GENERAL ELECTION NOVEMBER6, 2018</t>
  </si>
  <si>
    <t xml:space="preserve">GOVERNOR AND LT. GOVERNOR </t>
  </si>
  <si>
    <t xml:space="preserve">TOM WOLF GOV;                          JOHN FETTERMAN LT. GOV   DEMOCRATIC  </t>
  </si>
  <si>
    <t xml:space="preserve">SCOTT WAGNER GOV;                          JEFF BARTOS LT. GOV   REPUBLICAN   </t>
  </si>
  <si>
    <t xml:space="preserve">PAUL GLOVER GOV;                          JOCOLYN BOWSER-BOSTICK LT. GOV   GREEN  </t>
  </si>
  <si>
    <t xml:space="preserve">KEN V. KRAWCHUK GOV;                          KATHLEEN S. SMITH LT. GOV   LIBERTARIAN  </t>
  </si>
  <si>
    <t xml:space="preserve">REP IN CONGRESS 12TH DISTRICT </t>
  </si>
  <si>
    <t xml:space="preserve">MARC FRIEDENBERG   DEMOCRATIC </t>
  </si>
  <si>
    <t xml:space="preserve">TOM MARINO    REPUBLICAN    </t>
  </si>
  <si>
    <t xml:space="preserve">SENATOR IN GENERAL ASSEMBLY 20TH </t>
  </si>
  <si>
    <t xml:space="preserve">LISA BAKER              REPUBLICAN </t>
  </si>
  <si>
    <t xml:space="preserve">JOHN J. SWEENEY            GREEN </t>
  </si>
  <si>
    <t xml:space="preserve">REP IN GENERAL ASSEMBLY 117TH </t>
  </si>
  <si>
    <t xml:space="preserve">WYOMING COUNTY GENERAL ELECTION  NOVEMBER 6, 2018 </t>
  </si>
  <si>
    <t xml:space="preserve">KAREN BOBACK  REPUBLICAN </t>
  </si>
  <si>
    <t>LOU JASIKOFF  LIBERTARIAN</t>
  </si>
  <si>
    <t>WYOMING COUNTY NOVEMBER 6, 2018</t>
  </si>
  <si>
    <t xml:space="preserve">GREEN </t>
  </si>
  <si>
    <t>LIBERTARIAN</t>
  </si>
  <si>
    <t xml:space="preserve">OTHER </t>
  </si>
  <si>
    <t>SCATTERED</t>
  </si>
  <si>
    <t xml:space="preserve">BALLOTS CAST </t>
  </si>
  <si>
    <t xml:space="preserve">TURNOUT PERCENTAGE </t>
  </si>
  <si>
    <t xml:space="preserve">TOTAL REGISTERED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</si>
</sst>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4" fillId="0" borderId="0" xfId="0" applyFont="1"/>
    <xf numFmtId="0" fontId="3" fillId="0" borderId="3" xfId="0" applyFont="1" applyBorder="1" applyAlignment="1">
      <alignment wrapText="1"/>
    </xf>
    <xf numFmtId="0" fontId="3" fillId="0" borderId="10" xfId="0" applyFont="1" applyBorder="1" applyAlignment="1">
      <alignment textRotation="90" wrapText="1"/>
    </xf>
    <xf numFmtId="0" fontId="3" fillId="0" borderId="4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4" xfId="0" applyFont="1" applyBorder="1"/>
    <xf numFmtId="0" fontId="2" fillId="0" borderId="1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textRotation="90" wrapText="1"/>
    </xf>
    <xf numFmtId="0" fontId="9" fillId="0" borderId="10" xfId="0" applyFont="1" applyBorder="1" applyAlignment="1">
      <alignment textRotation="90" wrapText="1"/>
    </xf>
    <xf numFmtId="0" fontId="9" fillId="0" borderId="11" xfId="0" applyFont="1" applyBorder="1" applyAlignment="1">
      <alignment textRotation="90"/>
    </xf>
    <xf numFmtId="0" fontId="9" fillId="0" borderId="12" xfId="0" applyFont="1" applyBorder="1" applyAlignment="1">
      <alignment textRotation="90"/>
    </xf>
    <xf numFmtId="0" fontId="7" fillId="0" borderId="3" xfId="0" applyFont="1" applyBorder="1" applyAlignment="1">
      <alignment wrapText="1"/>
    </xf>
    <xf numFmtId="0" fontId="7" fillId="0" borderId="11" xfId="0" applyFont="1" applyBorder="1" applyAlignment="1">
      <alignment textRotation="90" wrapText="1"/>
    </xf>
    <xf numFmtId="0" fontId="10" fillId="0" borderId="11" xfId="0" applyFont="1" applyBorder="1" applyAlignment="1">
      <alignment textRotation="90"/>
    </xf>
    <xf numFmtId="0" fontId="10" fillId="0" borderId="12" xfId="0" applyFont="1" applyBorder="1" applyAlignment="1">
      <alignment textRotation="90"/>
    </xf>
    <xf numFmtId="0" fontId="8" fillId="0" borderId="10" xfId="0" applyFont="1" applyBorder="1" applyAlignment="1">
      <alignment textRotation="90" wrapText="1"/>
    </xf>
    <xf numFmtId="0" fontId="8" fillId="0" borderId="12" xfId="0" applyFont="1" applyBorder="1" applyAlignment="1">
      <alignment textRotation="90"/>
    </xf>
    <xf numFmtId="0" fontId="5" fillId="0" borderId="1" xfId="0" applyFont="1" applyBorder="1" applyAlignment="1">
      <alignment textRotation="90"/>
    </xf>
    <xf numFmtId="0" fontId="5" fillId="0" borderId="1" xfId="0" applyFont="1" applyBorder="1" applyAlignment="1">
      <alignment textRotation="90" wrapText="1"/>
    </xf>
    <xf numFmtId="0" fontId="11" fillId="0" borderId="11" xfId="0" applyFont="1" applyBorder="1" applyAlignment="1">
      <alignment textRotation="90"/>
    </xf>
    <xf numFmtId="0" fontId="12" fillId="0" borderId="1" xfId="0" applyFont="1" applyBorder="1" applyAlignment="1">
      <alignment textRotation="90" wrapText="1"/>
    </xf>
    <xf numFmtId="0" fontId="12" fillId="0" borderId="10" xfId="0" applyFont="1" applyBorder="1" applyAlignment="1">
      <alignment textRotation="90" wrapText="1"/>
    </xf>
    <xf numFmtId="0" fontId="5" fillId="0" borderId="10" xfId="0" applyFont="1" applyBorder="1" applyAlignment="1">
      <alignment textRotation="90" wrapText="1"/>
    </xf>
    <xf numFmtId="0" fontId="13" fillId="0" borderId="0" xfId="0" applyFont="1"/>
    <xf numFmtId="0" fontId="2" fillId="0" borderId="16" xfId="0" applyFont="1" applyBorder="1" applyAlignment="1">
      <alignment wrapText="1"/>
    </xf>
    <xf numFmtId="0" fontId="5" fillId="0" borderId="2" xfId="0" applyFont="1" applyBorder="1" applyAlignment="1">
      <alignment textRotation="90"/>
    </xf>
    <xf numFmtId="0" fontId="3" fillId="0" borderId="23" xfId="0" applyFont="1" applyBorder="1" applyAlignment="1">
      <alignment textRotation="90" wrapText="1"/>
    </xf>
    <xf numFmtId="10" fontId="3" fillId="0" borderId="24" xfId="0" applyNumberFormat="1" applyFont="1" applyBorder="1" applyAlignment="1">
      <alignment wrapText="1"/>
    </xf>
    <xf numFmtId="10" fontId="3" fillId="0" borderId="25" xfId="0" applyNumberFormat="1" applyFont="1" applyBorder="1" applyAlignment="1">
      <alignment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zoomScaleNormal="100" workbookViewId="0">
      <pane xSplit="15" ySplit="3" topLeftCell="P4" activePane="bottomRight" state="frozen"/>
      <selection pane="topRight" activeCell="L1" sqref="L1"/>
      <selection pane="bottomLeft" activeCell="A4" sqref="A4"/>
      <selection pane="bottomRight" activeCell="C16" sqref="C16"/>
    </sheetView>
  </sheetViews>
  <sheetFormatPr defaultRowHeight="15.75" x14ac:dyDescent="0.25"/>
  <cols>
    <col min="1" max="1" width="31.7109375" style="8" customWidth="1"/>
    <col min="2" max="3" width="5.5703125" style="1" bestFit="1" customWidth="1"/>
    <col min="4" max="15" width="3.28515625" style="1" bestFit="1" customWidth="1"/>
    <col min="16" max="16384" width="9.140625" style="1"/>
  </cols>
  <sheetData>
    <row r="1" spans="1:15" ht="16.5" thickBot="1" x14ac:dyDescent="0.3">
      <c r="A1" s="51" t="s">
        <v>45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3"/>
    </row>
    <row r="2" spans="1:15" ht="16.5" thickBot="1" x14ac:dyDescent="0.3">
      <c r="A2" s="54" t="s">
        <v>46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</row>
    <row r="3" spans="1:15" ht="122.25" customHeight="1" x14ac:dyDescent="0.25">
      <c r="A3" s="33" t="s">
        <v>0</v>
      </c>
      <c r="B3" s="34" t="s">
        <v>41</v>
      </c>
      <c r="C3" s="41" t="s">
        <v>42</v>
      </c>
      <c r="D3" s="41" t="s">
        <v>43</v>
      </c>
      <c r="E3" s="41" t="s">
        <v>44</v>
      </c>
      <c r="F3" s="35" t="s">
        <v>67</v>
      </c>
      <c r="G3" s="35"/>
      <c r="H3" s="35"/>
      <c r="I3" s="35"/>
      <c r="J3" s="35"/>
      <c r="K3" s="35"/>
      <c r="L3" s="35"/>
      <c r="M3" s="35"/>
      <c r="N3" s="35"/>
      <c r="O3" s="36"/>
    </row>
    <row r="4" spans="1:15" ht="15.75" customHeight="1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</row>
    <row r="5" spans="1:15" ht="15.75" customHeight="1" x14ac:dyDescent="0.25">
      <c r="A5" s="5" t="s">
        <v>1</v>
      </c>
      <c r="B5" s="20">
        <v>45</v>
      </c>
      <c r="C5" s="20">
        <v>108</v>
      </c>
      <c r="D5" s="20">
        <v>1</v>
      </c>
      <c r="E5" s="20">
        <v>0</v>
      </c>
      <c r="F5" s="20"/>
      <c r="G5" s="20"/>
      <c r="H5" s="20"/>
      <c r="I5" s="20"/>
      <c r="J5" s="20"/>
      <c r="K5" s="20"/>
      <c r="L5" s="20"/>
      <c r="M5" s="20"/>
      <c r="N5" s="20"/>
      <c r="O5" s="21"/>
    </row>
    <row r="6" spans="1:15" ht="15.75" customHeight="1" x14ac:dyDescent="0.25">
      <c r="A6" s="5" t="s">
        <v>23</v>
      </c>
      <c r="B6" s="20">
        <v>267</v>
      </c>
      <c r="C6" s="20">
        <v>298</v>
      </c>
      <c r="D6" s="20">
        <v>6</v>
      </c>
      <c r="E6" s="20">
        <v>8</v>
      </c>
      <c r="F6" s="20"/>
      <c r="G6" s="20"/>
      <c r="H6" s="20"/>
      <c r="I6" s="20"/>
      <c r="J6" s="20"/>
      <c r="K6" s="20"/>
      <c r="L6" s="20"/>
      <c r="M6" s="20"/>
      <c r="N6" s="20"/>
      <c r="O6" s="21"/>
    </row>
    <row r="7" spans="1:15" ht="15.75" customHeight="1" x14ac:dyDescent="0.25">
      <c r="A7" s="5" t="s">
        <v>24</v>
      </c>
      <c r="B7" s="20">
        <v>258</v>
      </c>
      <c r="C7" s="20">
        <v>389</v>
      </c>
      <c r="D7" s="20">
        <v>5</v>
      </c>
      <c r="E7" s="20">
        <v>6</v>
      </c>
      <c r="F7" s="20">
        <v>1</v>
      </c>
      <c r="G7" s="20"/>
      <c r="H7" s="20"/>
      <c r="I7" s="20"/>
      <c r="J7" s="20"/>
      <c r="K7" s="20"/>
      <c r="L7" s="20"/>
      <c r="M7" s="20"/>
      <c r="N7" s="20"/>
      <c r="O7" s="21"/>
    </row>
    <row r="8" spans="1:15" ht="15.75" customHeight="1" x14ac:dyDescent="0.25">
      <c r="A8" s="5" t="s">
        <v>25</v>
      </c>
      <c r="B8" s="20">
        <v>111</v>
      </c>
      <c r="C8" s="20">
        <v>201</v>
      </c>
      <c r="D8" s="20">
        <v>1</v>
      </c>
      <c r="E8" s="20">
        <v>1</v>
      </c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ht="15.75" customHeight="1" x14ac:dyDescent="0.25">
      <c r="A9" s="5" t="s">
        <v>2</v>
      </c>
      <c r="B9" s="20">
        <v>95</v>
      </c>
      <c r="C9" s="20">
        <v>69</v>
      </c>
      <c r="D9" s="20">
        <v>4</v>
      </c>
      <c r="E9" s="20">
        <v>4</v>
      </c>
      <c r="F9" s="20"/>
      <c r="G9" s="20"/>
      <c r="H9" s="20"/>
      <c r="I9" s="20"/>
      <c r="J9" s="20"/>
      <c r="K9" s="20"/>
      <c r="L9" s="20"/>
      <c r="M9" s="20"/>
      <c r="N9" s="20"/>
      <c r="O9" s="21"/>
    </row>
    <row r="10" spans="1:15" ht="15.75" customHeight="1" x14ac:dyDescent="0.25">
      <c r="A10" s="5" t="s">
        <v>3</v>
      </c>
      <c r="B10" s="20">
        <v>98</v>
      </c>
      <c r="C10" s="20">
        <v>83</v>
      </c>
      <c r="D10" s="20">
        <v>1</v>
      </c>
      <c r="E10" s="20">
        <v>4</v>
      </c>
      <c r="F10" s="20"/>
      <c r="G10" s="20"/>
      <c r="H10" s="20"/>
      <c r="I10" s="20"/>
      <c r="J10" s="20"/>
      <c r="K10" s="20"/>
      <c r="L10" s="20"/>
      <c r="M10" s="20"/>
      <c r="N10" s="20"/>
      <c r="O10" s="21"/>
    </row>
    <row r="11" spans="1:15" ht="15.75" customHeight="1" x14ac:dyDescent="0.25">
      <c r="A11" s="5" t="s">
        <v>27</v>
      </c>
      <c r="B11" s="20">
        <v>95</v>
      </c>
      <c r="C11" s="20">
        <v>183</v>
      </c>
      <c r="D11" s="20">
        <v>4</v>
      </c>
      <c r="E11" s="20">
        <v>2</v>
      </c>
      <c r="F11" s="20"/>
      <c r="G11" s="20"/>
      <c r="H11" s="20"/>
      <c r="I11" s="20"/>
      <c r="J11" s="20"/>
      <c r="K11" s="20"/>
      <c r="L11" s="20"/>
      <c r="M11" s="20"/>
      <c r="N11" s="20"/>
      <c r="O11" s="21"/>
    </row>
    <row r="12" spans="1:15" ht="15.75" customHeight="1" x14ac:dyDescent="0.25">
      <c r="A12" s="5" t="s">
        <v>28</v>
      </c>
      <c r="B12" s="20">
        <v>158</v>
      </c>
      <c r="C12" s="20">
        <v>288</v>
      </c>
      <c r="D12" s="20">
        <v>5</v>
      </c>
      <c r="E12" s="20">
        <v>4</v>
      </c>
      <c r="F12" s="20">
        <v>1</v>
      </c>
      <c r="G12" s="20"/>
      <c r="H12" s="20"/>
      <c r="I12" s="20"/>
      <c r="J12" s="20"/>
      <c r="K12" s="20"/>
      <c r="L12" s="20"/>
      <c r="M12" s="20"/>
      <c r="N12" s="20"/>
      <c r="O12" s="21"/>
    </row>
    <row r="13" spans="1:15" ht="15.75" customHeight="1" x14ac:dyDescent="0.25">
      <c r="A13" s="5" t="s">
        <v>4</v>
      </c>
      <c r="B13" s="20">
        <v>45</v>
      </c>
      <c r="C13" s="20">
        <v>96</v>
      </c>
      <c r="D13" s="20">
        <v>0</v>
      </c>
      <c r="E13" s="20">
        <v>0</v>
      </c>
      <c r="F13" s="20"/>
      <c r="G13" s="20"/>
      <c r="H13" s="20"/>
      <c r="I13" s="20"/>
      <c r="J13" s="20"/>
      <c r="K13" s="20"/>
      <c r="L13" s="20"/>
      <c r="M13" s="20"/>
      <c r="N13" s="20"/>
      <c r="O13" s="21"/>
    </row>
    <row r="14" spans="1:15" ht="15.75" customHeight="1" x14ac:dyDescent="0.25">
      <c r="A14" s="5" t="s">
        <v>5</v>
      </c>
      <c r="B14" s="20">
        <v>29</v>
      </c>
      <c r="C14" s="20">
        <v>73</v>
      </c>
      <c r="D14" s="20">
        <v>1</v>
      </c>
      <c r="E14" s="20">
        <v>2</v>
      </c>
      <c r="F14" s="20"/>
      <c r="G14" s="20"/>
      <c r="H14" s="20"/>
      <c r="I14" s="20"/>
      <c r="J14" s="20"/>
      <c r="K14" s="20"/>
      <c r="L14" s="20"/>
      <c r="M14" s="20"/>
      <c r="N14" s="20"/>
      <c r="O14" s="21"/>
    </row>
    <row r="15" spans="1:15" ht="15.75" customHeight="1" x14ac:dyDescent="0.25">
      <c r="A15" s="5" t="s">
        <v>6</v>
      </c>
      <c r="B15" s="20">
        <v>180</v>
      </c>
      <c r="C15" s="20">
        <v>298</v>
      </c>
      <c r="D15" s="20">
        <v>5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1"/>
    </row>
    <row r="16" spans="1:15" ht="15.75" customHeight="1" x14ac:dyDescent="0.25">
      <c r="A16" s="5" t="s">
        <v>7</v>
      </c>
      <c r="B16" s="20">
        <v>72</v>
      </c>
      <c r="C16" s="20">
        <v>256</v>
      </c>
      <c r="D16" s="20">
        <v>4</v>
      </c>
      <c r="E16" s="20">
        <v>3</v>
      </c>
      <c r="F16" s="20"/>
      <c r="G16" s="20"/>
      <c r="H16" s="20"/>
      <c r="I16" s="20"/>
      <c r="J16" s="20"/>
      <c r="K16" s="20"/>
      <c r="L16" s="20"/>
      <c r="M16" s="20"/>
      <c r="N16" s="20"/>
      <c r="O16" s="21"/>
    </row>
    <row r="17" spans="1:15" ht="15.75" customHeight="1" x14ac:dyDescent="0.25">
      <c r="A17" s="5" t="s">
        <v>8</v>
      </c>
      <c r="B17" s="20">
        <v>25</v>
      </c>
      <c r="C17" s="20">
        <v>68</v>
      </c>
      <c r="D17" s="20">
        <v>0</v>
      </c>
      <c r="E17" s="20">
        <v>1</v>
      </c>
      <c r="F17" s="20"/>
      <c r="G17" s="20"/>
      <c r="H17" s="20"/>
      <c r="I17" s="20"/>
      <c r="J17" s="20"/>
      <c r="K17" s="20"/>
      <c r="L17" s="20"/>
      <c r="M17" s="20"/>
      <c r="N17" s="20"/>
      <c r="O17" s="21"/>
    </row>
    <row r="18" spans="1:15" ht="15.75" customHeight="1" x14ac:dyDescent="0.25">
      <c r="A18" s="5" t="s">
        <v>9</v>
      </c>
      <c r="B18" s="20">
        <v>72</v>
      </c>
      <c r="C18" s="20">
        <v>199</v>
      </c>
      <c r="D18" s="20">
        <v>2</v>
      </c>
      <c r="E18" s="20">
        <v>1</v>
      </c>
      <c r="F18" s="20"/>
      <c r="G18" s="20"/>
      <c r="H18" s="20"/>
      <c r="I18" s="20"/>
      <c r="J18" s="20"/>
      <c r="K18" s="20"/>
      <c r="L18" s="20"/>
      <c r="M18" s="20"/>
      <c r="N18" s="20"/>
      <c r="O18" s="21"/>
    </row>
    <row r="19" spans="1:15" ht="15.75" customHeight="1" x14ac:dyDescent="0.25">
      <c r="A19" s="5" t="s">
        <v>10</v>
      </c>
      <c r="B19" s="20">
        <v>205</v>
      </c>
      <c r="C19" s="20">
        <v>418</v>
      </c>
      <c r="D19" s="20">
        <v>2</v>
      </c>
      <c r="E19" s="20">
        <v>3</v>
      </c>
      <c r="F19" s="20"/>
      <c r="G19" s="20"/>
      <c r="H19" s="20"/>
      <c r="I19" s="20"/>
      <c r="J19" s="20"/>
      <c r="K19" s="20"/>
      <c r="L19" s="20"/>
      <c r="M19" s="20"/>
      <c r="N19" s="20"/>
      <c r="O19" s="21"/>
    </row>
    <row r="20" spans="1:15" ht="15.75" customHeight="1" x14ac:dyDescent="0.25">
      <c r="A20" s="5" t="s">
        <v>40</v>
      </c>
      <c r="B20" s="20">
        <v>103</v>
      </c>
      <c r="C20" s="20">
        <v>131</v>
      </c>
      <c r="D20" s="20">
        <v>6</v>
      </c>
      <c r="E20" s="20">
        <v>3</v>
      </c>
      <c r="F20" s="20"/>
      <c r="G20" s="20"/>
      <c r="H20" s="20"/>
      <c r="I20" s="20"/>
      <c r="J20" s="20"/>
      <c r="K20" s="20"/>
      <c r="L20" s="20"/>
      <c r="M20" s="20"/>
      <c r="N20" s="20"/>
      <c r="O20" s="21"/>
    </row>
    <row r="21" spans="1:15" ht="15.75" customHeight="1" x14ac:dyDescent="0.25">
      <c r="A21" s="5" t="s">
        <v>38</v>
      </c>
      <c r="B21" s="20">
        <v>181</v>
      </c>
      <c r="C21" s="20">
        <v>336</v>
      </c>
      <c r="D21" s="20">
        <v>2</v>
      </c>
      <c r="E21" s="20">
        <v>2</v>
      </c>
      <c r="F21" s="20"/>
      <c r="G21" s="20"/>
      <c r="H21" s="20"/>
      <c r="I21" s="20"/>
      <c r="J21" s="20"/>
      <c r="K21" s="20"/>
      <c r="L21" s="20"/>
      <c r="M21" s="20"/>
      <c r="N21" s="20"/>
      <c r="O21" s="21"/>
    </row>
    <row r="22" spans="1:15" ht="15.75" customHeight="1" x14ac:dyDescent="0.25">
      <c r="A22" s="5" t="s">
        <v>11</v>
      </c>
      <c r="B22" s="20">
        <v>29</v>
      </c>
      <c r="C22" s="20">
        <v>80</v>
      </c>
      <c r="D22" s="20">
        <v>1</v>
      </c>
      <c r="E22" s="20">
        <v>1</v>
      </c>
      <c r="F22" s="20"/>
      <c r="G22" s="20"/>
      <c r="H22" s="20"/>
      <c r="I22" s="20"/>
      <c r="J22" s="20"/>
      <c r="K22" s="20"/>
      <c r="L22" s="20"/>
      <c r="M22" s="20"/>
      <c r="N22" s="20"/>
      <c r="O22" s="21"/>
    </row>
    <row r="23" spans="1:15" ht="15.75" customHeight="1" x14ac:dyDescent="0.25">
      <c r="A23" s="5" t="s">
        <v>12</v>
      </c>
      <c r="B23" s="20">
        <v>213</v>
      </c>
      <c r="C23" s="20">
        <v>426</v>
      </c>
      <c r="D23" s="20">
        <v>5</v>
      </c>
      <c r="E23" s="20">
        <v>3</v>
      </c>
      <c r="F23" s="20"/>
      <c r="G23" s="20"/>
      <c r="H23" s="20"/>
      <c r="I23" s="20"/>
      <c r="J23" s="20"/>
      <c r="K23" s="20"/>
      <c r="L23" s="20"/>
      <c r="M23" s="20"/>
      <c r="N23" s="20"/>
      <c r="O23" s="21"/>
    </row>
    <row r="24" spans="1:15" ht="15.75" customHeight="1" x14ac:dyDescent="0.25">
      <c r="A24" s="5" t="s">
        <v>26</v>
      </c>
      <c r="B24" s="20">
        <v>96</v>
      </c>
      <c r="C24" s="20">
        <v>213</v>
      </c>
      <c r="D24" s="20">
        <v>3</v>
      </c>
      <c r="E24" s="20">
        <v>3</v>
      </c>
      <c r="F24" s="20"/>
      <c r="G24" s="20"/>
      <c r="H24" s="20"/>
      <c r="I24" s="20"/>
      <c r="J24" s="20"/>
      <c r="K24" s="20"/>
      <c r="L24" s="20"/>
      <c r="M24" s="20"/>
      <c r="N24" s="20"/>
      <c r="O24" s="21"/>
    </row>
    <row r="25" spans="1:15" ht="15.75" customHeight="1" x14ac:dyDescent="0.25">
      <c r="A25" s="5" t="s">
        <v>13</v>
      </c>
      <c r="B25" s="20">
        <v>319</v>
      </c>
      <c r="C25" s="20">
        <v>401</v>
      </c>
      <c r="D25" s="20">
        <v>8</v>
      </c>
      <c r="E25" s="20">
        <v>4</v>
      </c>
      <c r="F25" s="20"/>
      <c r="G25" s="20"/>
      <c r="H25" s="20"/>
      <c r="I25" s="20"/>
      <c r="J25" s="20"/>
      <c r="K25" s="20"/>
      <c r="L25" s="20"/>
      <c r="M25" s="20"/>
      <c r="N25" s="20"/>
      <c r="O25" s="21"/>
    </row>
    <row r="26" spans="1:15" ht="15.75" customHeight="1" x14ac:dyDescent="0.25">
      <c r="A26" s="5" t="s">
        <v>14</v>
      </c>
      <c r="B26" s="20">
        <v>37</v>
      </c>
      <c r="C26" s="20">
        <v>75</v>
      </c>
      <c r="D26" s="20">
        <v>3</v>
      </c>
      <c r="E26" s="20">
        <v>2</v>
      </c>
      <c r="F26" s="20"/>
      <c r="G26" s="20"/>
      <c r="H26" s="20"/>
      <c r="I26" s="20"/>
      <c r="J26" s="20"/>
      <c r="K26" s="20"/>
      <c r="L26" s="20"/>
      <c r="M26" s="20"/>
      <c r="N26" s="20"/>
      <c r="O26" s="21"/>
    </row>
    <row r="27" spans="1:15" ht="15.75" customHeight="1" x14ac:dyDescent="0.25">
      <c r="A27" s="5" t="s">
        <v>15</v>
      </c>
      <c r="B27" s="20">
        <v>112</v>
      </c>
      <c r="C27" s="20">
        <v>139</v>
      </c>
      <c r="D27" s="20">
        <v>1</v>
      </c>
      <c r="E27" s="20">
        <v>0</v>
      </c>
      <c r="F27" s="20"/>
      <c r="G27" s="20"/>
      <c r="H27" s="20"/>
      <c r="I27" s="20"/>
      <c r="J27" s="20"/>
      <c r="K27" s="20"/>
      <c r="L27" s="20"/>
      <c r="M27" s="20"/>
      <c r="N27" s="20"/>
      <c r="O27" s="21"/>
    </row>
    <row r="28" spans="1:15" ht="15.75" customHeight="1" x14ac:dyDescent="0.25">
      <c r="A28" s="5" t="s">
        <v>16</v>
      </c>
      <c r="B28" s="20">
        <v>64</v>
      </c>
      <c r="C28" s="20">
        <v>89</v>
      </c>
      <c r="D28" s="20">
        <v>2</v>
      </c>
      <c r="E28" s="20">
        <v>2</v>
      </c>
      <c r="F28" s="20"/>
      <c r="G28" s="20"/>
      <c r="H28" s="20"/>
      <c r="I28" s="20"/>
      <c r="J28" s="20"/>
      <c r="K28" s="20"/>
      <c r="L28" s="20"/>
      <c r="M28" s="20"/>
      <c r="N28" s="20"/>
      <c r="O28" s="21"/>
    </row>
    <row r="29" spans="1:15" ht="15.75" customHeight="1" x14ac:dyDescent="0.25">
      <c r="A29" s="5" t="s">
        <v>17</v>
      </c>
      <c r="B29" s="20">
        <v>84</v>
      </c>
      <c r="C29" s="20">
        <v>87</v>
      </c>
      <c r="D29" s="20">
        <v>5</v>
      </c>
      <c r="E29" s="20">
        <v>0</v>
      </c>
      <c r="F29" s="20"/>
      <c r="G29" s="20"/>
      <c r="H29" s="20"/>
      <c r="I29" s="20"/>
      <c r="J29" s="20"/>
      <c r="K29" s="20"/>
      <c r="L29" s="20"/>
      <c r="M29" s="20"/>
      <c r="N29" s="20"/>
      <c r="O29" s="21"/>
    </row>
    <row r="30" spans="1:15" ht="15.75" customHeight="1" x14ac:dyDescent="0.25">
      <c r="A30" s="5" t="s">
        <v>18</v>
      </c>
      <c r="B30" s="20">
        <v>440</v>
      </c>
      <c r="C30" s="20">
        <v>683</v>
      </c>
      <c r="D30" s="20">
        <v>2</v>
      </c>
      <c r="E30" s="20">
        <v>11</v>
      </c>
      <c r="F30" s="20"/>
      <c r="G30" s="20"/>
      <c r="H30" s="20"/>
      <c r="I30" s="20"/>
      <c r="J30" s="20"/>
      <c r="K30" s="20"/>
      <c r="L30" s="20"/>
      <c r="M30" s="20"/>
      <c r="N30" s="20"/>
      <c r="O30" s="21"/>
    </row>
    <row r="31" spans="1:15" ht="15.75" customHeight="1" x14ac:dyDescent="0.25">
      <c r="A31" s="5" t="s">
        <v>19</v>
      </c>
      <c r="B31" s="20">
        <v>200</v>
      </c>
      <c r="C31" s="20">
        <v>348</v>
      </c>
      <c r="D31" s="20">
        <v>5</v>
      </c>
      <c r="E31" s="20">
        <v>4</v>
      </c>
      <c r="F31" s="20"/>
      <c r="G31" s="20"/>
      <c r="H31" s="20"/>
      <c r="I31" s="20"/>
      <c r="J31" s="20"/>
      <c r="K31" s="20"/>
      <c r="L31" s="20"/>
      <c r="M31" s="20"/>
      <c r="N31" s="20"/>
      <c r="O31" s="21"/>
    </row>
    <row r="32" spans="1:15" ht="15.75" customHeight="1" x14ac:dyDescent="0.25">
      <c r="A32" s="5" t="s">
        <v>20</v>
      </c>
      <c r="B32" s="20">
        <v>144</v>
      </c>
      <c r="C32" s="20">
        <v>347</v>
      </c>
      <c r="D32" s="20">
        <v>1</v>
      </c>
      <c r="E32" s="20">
        <v>7</v>
      </c>
      <c r="F32" s="20"/>
      <c r="G32" s="20"/>
      <c r="H32" s="20"/>
      <c r="I32" s="20"/>
      <c r="J32" s="20"/>
      <c r="K32" s="20"/>
      <c r="L32" s="20"/>
      <c r="M32" s="20"/>
      <c r="N32" s="20"/>
      <c r="O32" s="21"/>
    </row>
    <row r="33" spans="1:15" ht="15.75" customHeight="1" x14ac:dyDescent="0.25">
      <c r="A33" s="5" t="s">
        <v>21</v>
      </c>
      <c r="B33" s="20">
        <v>91</v>
      </c>
      <c r="C33" s="20">
        <v>200</v>
      </c>
      <c r="D33" s="20">
        <v>1</v>
      </c>
      <c r="E33" s="20">
        <v>4</v>
      </c>
      <c r="F33" s="20"/>
      <c r="G33" s="20"/>
      <c r="H33" s="20"/>
      <c r="I33" s="20"/>
      <c r="J33" s="20"/>
      <c r="K33" s="20"/>
      <c r="L33" s="20"/>
      <c r="M33" s="20"/>
      <c r="N33" s="20"/>
      <c r="O33" s="21"/>
    </row>
    <row r="34" spans="1:15" ht="15.75" customHeight="1" x14ac:dyDescent="0.25">
      <c r="A34" s="6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5"/>
    </row>
    <row r="35" spans="1:15" ht="15.75" customHeight="1" thickBot="1" x14ac:dyDescent="0.3">
      <c r="A35" s="7" t="s">
        <v>30</v>
      </c>
      <c r="B35" s="23">
        <f>SUM(B5:B33)</f>
        <v>3868</v>
      </c>
      <c r="C35" s="23">
        <f>SUM(C5:C33)</f>
        <v>6582</v>
      </c>
      <c r="D35" s="23">
        <f>SUM(D5:D33)</f>
        <v>86</v>
      </c>
      <c r="E35" s="23">
        <f>SUM(E5:E33)</f>
        <v>92</v>
      </c>
      <c r="F35" s="23">
        <f>SUM(F5:F33)</f>
        <v>2</v>
      </c>
      <c r="G35" s="23">
        <f t="shared" ref="G35:O35" si="0">SUM(G5:G33)</f>
        <v>0</v>
      </c>
      <c r="H35" s="23">
        <f t="shared" si="0"/>
        <v>0</v>
      </c>
      <c r="I35" s="23">
        <f t="shared" si="0"/>
        <v>0</v>
      </c>
      <c r="J35" s="23">
        <f t="shared" si="0"/>
        <v>0</v>
      </c>
      <c r="K35" s="23">
        <f t="shared" si="0"/>
        <v>0</v>
      </c>
      <c r="L35" s="23">
        <f t="shared" si="0"/>
        <v>0</v>
      </c>
      <c r="M35" s="23">
        <f t="shared" si="0"/>
        <v>0</v>
      </c>
      <c r="N35" s="23">
        <f t="shared" si="0"/>
        <v>0</v>
      </c>
      <c r="O35" s="24">
        <f t="shared" si="0"/>
        <v>0</v>
      </c>
    </row>
    <row r="36" spans="1:15" ht="15.75" customHeight="1" x14ac:dyDescent="0.25"/>
    <row r="37" spans="1:15" ht="15.75" customHeight="1" x14ac:dyDescent="0.25"/>
    <row r="38" spans="1:15" ht="15.75" customHeight="1" x14ac:dyDescent="0.25">
      <c r="A38" s="8" t="s">
        <v>22</v>
      </c>
    </row>
    <row r="39" spans="1:15" ht="15.75" customHeight="1" x14ac:dyDescent="0.25"/>
    <row r="40" spans="1:15" ht="15.75" customHeight="1" x14ac:dyDescent="0.25"/>
    <row r="41" spans="1:15" ht="15.75" customHeight="1" x14ac:dyDescent="0.25"/>
    <row r="42" spans="1:15" ht="15.75" customHeight="1" x14ac:dyDescent="0.25"/>
    <row r="43" spans="1:15" ht="15.75" customHeight="1" x14ac:dyDescent="0.25"/>
    <row r="44" spans="1:15" ht="15.75" customHeight="1" x14ac:dyDescent="0.25"/>
    <row r="45" spans="1:15" ht="15.75" customHeight="1" x14ac:dyDescent="0.25"/>
    <row r="46" spans="1:15" ht="15.75" customHeight="1" x14ac:dyDescent="0.25"/>
    <row r="47" spans="1:15" ht="15.75" customHeight="1" x14ac:dyDescent="0.25"/>
    <row r="48" spans="1:1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">
    <mergeCell ref="A1:O1"/>
    <mergeCell ref="A2:O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8"/>
  <sheetViews>
    <sheetView zoomScaleNormal="100" workbookViewId="0">
      <pane xSplit="12" ySplit="3" topLeftCell="M13" activePane="bottomRight" state="frozen"/>
      <selection pane="topRight" activeCell="L1" sqref="L1"/>
      <selection pane="bottomLeft" activeCell="A4" sqref="A4"/>
      <selection pane="bottomRight" activeCell="C15" sqref="C15"/>
    </sheetView>
  </sheetViews>
  <sheetFormatPr defaultRowHeight="15.75" x14ac:dyDescent="0.25"/>
  <cols>
    <col min="1" max="1" width="31.7109375" style="8" customWidth="1"/>
    <col min="2" max="5" width="8.140625" style="1" bestFit="1" customWidth="1"/>
    <col min="6" max="11" width="3.28515625" style="1" bestFit="1" customWidth="1"/>
    <col min="12" max="12" width="3.85546875" style="1" customWidth="1"/>
    <col min="13" max="16384" width="9.140625" style="1"/>
  </cols>
  <sheetData>
    <row r="1" spans="1:12" ht="16.5" thickBot="1" x14ac:dyDescent="0.3">
      <c r="A1" s="51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 ht="16.5" thickBot="1" x14ac:dyDescent="0.3">
      <c r="A2" s="54" t="s">
        <v>47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ht="150" customHeight="1" x14ac:dyDescent="0.25">
      <c r="A3" s="33" t="s">
        <v>0</v>
      </c>
      <c r="B3" s="34" t="s">
        <v>49</v>
      </c>
      <c r="C3" s="34" t="s">
        <v>50</v>
      </c>
      <c r="D3" s="34" t="s">
        <v>51</v>
      </c>
      <c r="E3" s="34" t="s">
        <v>52</v>
      </c>
      <c r="F3" s="35" t="s">
        <v>67</v>
      </c>
      <c r="G3" s="35" t="s">
        <v>22</v>
      </c>
      <c r="H3" s="35"/>
      <c r="I3" s="35"/>
      <c r="J3" s="35"/>
      <c r="K3" s="35"/>
      <c r="L3" s="36"/>
    </row>
    <row r="4" spans="1:12" ht="15.75" customHeight="1" x14ac:dyDescent="0.25">
      <c r="A4" s="5" t="s">
        <v>1</v>
      </c>
      <c r="B4" s="20">
        <v>38</v>
      </c>
      <c r="C4" s="20">
        <v>114</v>
      </c>
      <c r="D4" s="20">
        <v>2</v>
      </c>
      <c r="E4" s="20">
        <v>0</v>
      </c>
      <c r="F4" s="20"/>
      <c r="G4" s="20"/>
      <c r="H4" s="20"/>
      <c r="I4" s="20"/>
      <c r="J4" s="20"/>
      <c r="K4" s="20"/>
      <c r="L4" s="21"/>
    </row>
    <row r="5" spans="1:12" ht="15.75" customHeight="1" x14ac:dyDescent="0.25">
      <c r="A5" s="5" t="s">
        <v>23</v>
      </c>
      <c r="B5" s="20">
        <v>280</v>
      </c>
      <c r="C5" s="20">
        <v>285</v>
      </c>
      <c r="D5" s="20">
        <v>7</v>
      </c>
      <c r="E5" s="20">
        <v>11</v>
      </c>
      <c r="F5" s="20"/>
      <c r="G5" s="20"/>
      <c r="H5" s="20"/>
      <c r="I5" s="20"/>
      <c r="J5" s="20"/>
      <c r="K5" s="20"/>
      <c r="L5" s="21"/>
    </row>
    <row r="6" spans="1:12" ht="15.75" customHeight="1" x14ac:dyDescent="0.25">
      <c r="A6" s="5" t="s">
        <v>24</v>
      </c>
      <c r="B6" s="20">
        <v>275</v>
      </c>
      <c r="C6" s="20">
        <v>373</v>
      </c>
      <c r="D6" s="20">
        <v>7</v>
      </c>
      <c r="E6" s="20">
        <v>7</v>
      </c>
      <c r="F6" s="20">
        <v>2</v>
      </c>
      <c r="G6" s="20" t="s">
        <v>22</v>
      </c>
      <c r="H6" s="20"/>
      <c r="I6" s="20"/>
      <c r="J6" s="20"/>
      <c r="K6" s="20"/>
      <c r="L6" s="21"/>
    </row>
    <row r="7" spans="1:12" ht="15.75" customHeight="1" x14ac:dyDescent="0.25">
      <c r="A7" s="5" t="s">
        <v>25</v>
      </c>
      <c r="B7" s="20">
        <v>121</v>
      </c>
      <c r="C7" s="20">
        <v>192</v>
      </c>
      <c r="D7" s="20">
        <v>2</v>
      </c>
      <c r="E7" s="20">
        <v>1</v>
      </c>
      <c r="F7" s="20"/>
      <c r="G7" s="20"/>
      <c r="H7" s="20"/>
      <c r="I7" s="20"/>
      <c r="J7" s="20"/>
      <c r="K7" s="20"/>
      <c r="L7" s="21"/>
    </row>
    <row r="8" spans="1:12" ht="15.75" customHeight="1" x14ac:dyDescent="0.25">
      <c r="A8" s="5" t="s">
        <v>2</v>
      </c>
      <c r="B8" s="20">
        <v>98</v>
      </c>
      <c r="C8" s="20">
        <v>66</v>
      </c>
      <c r="D8" s="20">
        <v>5</v>
      </c>
      <c r="E8" s="20">
        <v>3</v>
      </c>
      <c r="F8" s="20"/>
      <c r="G8" s="20"/>
      <c r="H8" s="20"/>
      <c r="I8" s="20"/>
      <c r="J8" s="20"/>
      <c r="K8" s="20"/>
      <c r="L8" s="21"/>
    </row>
    <row r="9" spans="1:12" ht="15.75" customHeight="1" x14ac:dyDescent="0.25">
      <c r="A9" s="5" t="s">
        <v>3</v>
      </c>
      <c r="B9" s="20">
        <v>105</v>
      </c>
      <c r="C9" s="20">
        <v>80</v>
      </c>
      <c r="D9" s="20">
        <v>0</v>
      </c>
      <c r="E9" s="20">
        <v>2</v>
      </c>
      <c r="F9" s="20"/>
      <c r="G9" s="20"/>
      <c r="H9" s="20"/>
      <c r="I9" s="20"/>
      <c r="J9" s="20"/>
      <c r="K9" s="20"/>
      <c r="L9" s="21"/>
    </row>
    <row r="10" spans="1:12" ht="15.75" customHeight="1" x14ac:dyDescent="0.25">
      <c r="A10" s="5" t="s">
        <v>27</v>
      </c>
      <c r="B10" s="20">
        <v>111</v>
      </c>
      <c r="C10" s="20">
        <v>170</v>
      </c>
      <c r="D10" s="20">
        <v>4</v>
      </c>
      <c r="E10" s="20">
        <v>1</v>
      </c>
      <c r="F10" s="20"/>
      <c r="G10" s="20"/>
      <c r="H10" s="20"/>
      <c r="I10" s="20"/>
      <c r="J10" s="20"/>
      <c r="K10" s="20"/>
      <c r="L10" s="21"/>
    </row>
    <row r="11" spans="1:12" ht="15.75" customHeight="1" x14ac:dyDescent="0.25">
      <c r="A11" s="5" t="s">
        <v>28</v>
      </c>
      <c r="B11" s="20">
        <v>167</v>
      </c>
      <c r="C11" s="20">
        <v>285</v>
      </c>
      <c r="D11" s="20">
        <v>1</v>
      </c>
      <c r="E11" s="20">
        <v>4</v>
      </c>
      <c r="F11" s="20"/>
      <c r="G11" s="20"/>
      <c r="H11" s="20"/>
      <c r="I11" s="20"/>
      <c r="J11" s="20"/>
      <c r="K11" s="20"/>
      <c r="L11" s="21"/>
    </row>
    <row r="12" spans="1:12" ht="15.75" customHeight="1" x14ac:dyDescent="0.25">
      <c r="A12" s="5" t="s">
        <v>4</v>
      </c>
      <c r="B12" s="20">
        <v>45</v>
      </c>
      <c r="C12" s="20">
        <v>94</v>
      </c>
      <c r="D12" s="20">
        <v>2</v>
      </c>
      <c r="E12" s="20">
        <v>0</v>
      </c>
      <c r="F12" s="20"/>
      <c r="G12" s="20"/>
      <c r="H12" s="20"/>
      <c r="I12" s="20"/>
      <c r="J12" s="20"/>
      <c r="K12" s="20"/>
      <c r="L12" s="21"/>
    </row>
    <row r="13" spans="1:12" ht="15.75" customHeight="1" x14ac:dyDescent="0.25">
      <c r="A13" s="5" t="s">
        <v>5</v>
      </c>
      <c r="B13" s="20">
        <v>25</v>
      </c>
      <c r="C13" s="20">
        <v>74</v>
      </c>
      <c r="D13" s="20">
        <v>3</v>
      </c>
      <c r="E13" s="20">
        <v>1</v>
      </c>
      <c r="F13" s="20"/>
      <c r="G13" s="20"/>
      <c r="H13" s="20"/>
      <c r="I13" s="20"/>
      <c r="J13" s="20"/>
      <c r="K13" s="20"/>
      <c r="L13" s="21"/>
    </row>
    <row r="14" spans="1:12" ht="15.75" customHeight="1" x14ac:dyDescent="0.25">
      <c r="A14" s="5" t="s">
        <v>6</v>
      </c>
      <c r="B14" s="20">
        <v>192</v>
      </c>
      <c r="C14" s="20">
        <v>288</v>
      </c>
      <c r="D14" s="20">
        <v>4</v>
      </c>
      <c r="E14" s="20">
        <v>8</v>
      </c>
      <c r="F14" s="20"/>
      <c r="G14" s="20"/>
      <c r="H14" s="20"/>
      <c r="I14" s="20"/>
      <c r="J14" s="20"/>
      <c r="K14" s="20"/>
      <c r="L14" s="21"/>
    </row>
    <row r="15" spans="1:12" ht="15.75" customHeight="1" x14ac:dyDescent="0.25">
      <c r="A15" s="5" t="s">
        <v>7</v>
      </c>
      <c r="B15" s="20">
        <v>72</v>
      </c>
      <c r="C15" s="20">
        <v>253</v>
      </c>
      <c r="D15" s="20">
        <v>6</v>
      </c>
      <c r="E15" s="20">
        <v>4</v>
      </c>
      <c r="F15" s="20">
        <v>1</v>
      </c>
      <c r="G15" s="20"/>
      <c r="H15" s="20"/>
      <c r="I15" s="20"/>
      <c r="J15" s="20"/>
      <c r="K15" s="20"/>
      <c r="L15" s="21"/>
    </row>
    <row r="16" spans="1:12" ht="15.75" customHeight="1" x14ac:dyDescent="0.25">
      <c r="A16" s="5" t="s">
        <v>8</v>
      </c>
      <c r="B16" s="20">
        <v>27</v>
      </c>
      <c r="C16" s="20">
        <v>65</v>
      </c>
      <c r="D16" s="20">
        <v>0</v>
      </c>
      <c r="E16" s="20">
        <v>0</v>
      </c>
      <c r="F16" s="20"/>
      <c r="G16" s="20"/>
      <c r="H16" s="20"/>
      <c r="I16" s="20"/>
      <c r="J16" s="20"/>
      <c r="K16" s="20"/>
      <c r="L16" s="21"/>
    </row>
    <row r="17" spans="1:12" ht="15.75" customHeight="1" x14ac:dyDescent="0.25">
      <c r="A17" s="5" t="s">
        <v>9</v>
      </c>
      <c r="B17" s="20">
        <v>72</v>
      </c>
      <c r="C17" s="20">
        <v>201</v>
      </c>
      <c r="D17" s="20">
        <v>2</v>
      </c>
      <c r="E17" s="20">
        <v>0</v>
      </c>
      <c r="F17" s="20"/>
      <c r="G17" s="20"/>
      <c r="H17" s="20"/>
      <c r="I17" s="20"/>
      <c r="J17" s="20"/>
      <c r="K17" s="20"/>
      <c r="L17" s="21"/>
    </row>
    <row r="18" spans="1:12" ht="15.75" customHeight="1" x14ac:dyDescent="0.25">
      <c r="A18" s="5" t="s">
        <v>10</v>
      </c>
      <c r="B18" s="20">
        <v>225</v>
      </c>
      <c r="C18" s="20">
        <v>400</v>
      </c>
      <c r="D18" s="20">
        <v>1</v>
      </c>
      <c r="E18" s="20">
        <v>5</v>
      </c>
      <c r="F18" s="20"/>
      <c r="G18" s="20"/>
      <c r="H18" s="20"/>
      <c r="I18" s="20"/>
      <c r="J18" s="20"/>
      <c r="K18" s="20"/>
      <c r="L18" s="21"/>
    </row>
    <row r="19" spans="1:12" ht="15.75" customHeight="1" x14ac:dyDescent="0.25">
      <c r="A19" s="5" t="s">
        <v>40</v>
      </c>
      <c r="B19" s="20">
        <v>111</v>
      </c>
      <c r="C19" s="20">
        <v>124</v>
      </c>
      <c r="D19" s="20">
        <v>3</v>
      </c>
      <c r="E19" s="20">
        <v>7</v>
      </c>
      <c r="F19" s="20"/>
      <c r="G19" s="20"/>
      <c r="H19" s="20"/>
      <c r="I19" s="20"/>
      <c r="J19" s="20"/>
      <c r="K19" s="20"/>
      <c r="L19" s="21"/>
    </row>
    <row r="20" spans="1:12" ht="15.75" customHeight="1" x14ac:dyDescent="0.25">
      <c r="A20" s="5" t="s">
        <v>38</v>
      </c>
      <c r="B20" s="20">
        <v>184</v>
      </c>
      <c r="C20" s="20">
        <v>334</v>
      </c>
      <c r="D20" s="20">
        <v>4</v>
      </c>
      <c r="E20" s="20">
        <v>2</v>
      </c>
      <c r="F20" s="20"/>
      <c r="G20" s="20"/>
      <c r="H20" s="20"/>
      <c r="I20" s="20"/>
      <c r="J20" s="20"/>
      <c r="K20" s="20"/>
      <c r="L20" s="21"/>
    </row>
    <row r="21" spans="1:12" ht="15.75" customHeight="1" x14ac:dyDescent="0.25">
      <c r="A21" s="5" t="s">
        <v>11</v>
      </c>
      <c r="B21" s="20">
        <v>27</v>
      </c>
      <c r="C21" s="20">
        <v>81</v>
      </c>
      <c r="D21" s="20">
        <v>1</v>
      </c>
      <c r="E21" s="20">
        <v>0</v>
      </c>
      <c r="F21" s="20"/>
      <c r="G21" s="20"/>
      <c r="H21" s="20"/>
      <c r="I21" s="20"/>
      <c r="J21" s="20"/>
      <c r="K21" s="20"/>
      <c r="L21" s="21"/>
    </row>
    <row r="22" spans="1:12" ht="15.75" customHeight="1" x14ac:dyDescent="0.25">
      <c r="A22" s="5" t="s">
        <v>12</v>
      </c>
      <c r="B22" s="20">
        <v>236</v>
      </c>
      <c r="C22" s="20">
        <v>397</v>
      </c>
      <c r="D22" s="20">
        <v>7</v>
      </c>
      <c r="E22" s="20">
        <v>3</v>
      </c>
      <c r="F22" s="20">
        <v>2</v>
      </c>
      <c r="G22" s="20"/>
      <c r="H22" s="20"/>
      <c r="I22" s="20"/>
      <c r="J22" s="20"/>
      <c r="K22" s="20"/>
      <c r="L22" s="21"/>
    </row>
    <row r="23" spans="1:12" ht="15.75" customHeight="1" x14ac:dyDescent="0.25">
      <c r="A23" s="5" t="s">
        <v>26</v>
      </c>
      <c r="B23" s="20">
        <v>103</v>
      </c>
      <c r="C23" s="20">
        <v>203</v>
      </c>
      <c r="D23" s="20">
        <v>1</v>
      </c>
      <c r="E23" s="20">
        <v>6</v>
      </c>
      <c r="F23" s="20">
        <v>1</v>
      </c>
      <c r="G23" s="20"/>
      <c r="H23" s="20"/>
      <c r="I23" s="20"/>
      <c r="J23" s="20"/>
      <c r="K23" s="20"/>
      <c r="L23" s="21"/>
    </row>
    <row r="24" spans="1:12" x14ac:dyDescent="0.25">
      <c r="A24" s="5" t="s">
        <v>13</v>
      </c>
      <c r="B24" s="20">
        <v>333</v>
      </c>
      <c r="C24" s="20">
        <v>383</v>
      </c>
      <c r="D24" s="20">
        <v>8</v>
      </c>
      <c r="E24" s="20">
        <v>6</v>
      </c>
      <c r="F24" s="20"/>
      <c r="G24" s="20"/>
      <c r="H24" s="20"/>
      <c r="I24" s="20"/>
      <c r="J24" s="20"/>
      <c r="K24" s="20"/>
      <c r="L24" s="21"/>
    </row>
    <row r="25" spans="1:12" ht="15.75" customHeight="1" x14ac:dyDescent="0.25">
      <c r="A25" s="5" t="s">
        <v>14</v>
      </c>
      <c r="B25" s="20">
        <v>40</v>
      </c>
      <c r="C25" s="20">
        <v>73</v>
      </c>
      <c r="D25" s="20">
        <v>3</v>
      </c>
      <c r="E25" s="20">
        <v>2</v>
      </c>
      <c r="F25" s="20"/>
      <c r="G25" s="20"/>
      <c r="H25" s="20"/>
      <c r="I25" s="20"/>
      <c r="J25" s="20"/>
      <c r="K25" s="20"/>
      <c r="L25" s="21"/>
    </row>
    <row r="26" spans="1:12" ht="15.75" customHeight="1" x14ac:dyDescent="0.25">
      <c r="A26" s="5" t="s">
        <v>15</v>
      </c>
      <c r="B26" s="20">
        <v>121</v>
      </c>
      <c r="C26" s="20">
        <v>131</v>
      </c>
      <c r="D26" s="20">
        <v>0</v>
      </c>
      <c r="E26" s="20">
        <v>1</v>
      </c>
      <c r="F26" s="20"/>
      <c r="G26" s="20"/>
      <c r="H26" s="20"/>
      <c r="I26" s="20"/>
      <c r="J26" s="20"/>
      <c r="K26" s="20"/>
      <c r="L26" s="21"/>
    </row>
    <row r="27" spans="1:12" ht="15.75" customHeight="1" x14ac:dyDescent="0.25">
      <c r="A27" s="5" t="s">
        <v>16</v>
      </c>
      <c r="B27" s="20">
        <v>72</v>
      </c>
      <c r="C27" s="20">
        <v>82</v>
      </c>
      <c r="D27" s="20">
        <v>2</v>
      </c>
      <c r="E27" s="20">
        <v>3</v>
      </c>
      <c r="F27" s="20"/>
      <c r="G27" s="20"/>
      <c r="H27" s="20"/>
      <c r="I27" s="20"/>
      <c r="J27" s="20"/>
      <c r="K27" s="20"/>
      <c r="L27" s="21"/>
    </row>
    <row r="28" spans="1:12" ht="15.75" customHeight="1" x14ac:dyDescent="0.25">
      <c r="A28" s="5" t="s">
        <v>17</v>
      </c>
      <c r="B28" s="20">
        <v>83</v>
      </c>
      <c r="C28" s="20">
        <v>87</v>
      </c>
      <c r="D28" s="20">
        <v>4</v>
      </c>
      <c r="E28" s="20">
        <v>1</v>
      </c>
      <c r="F28" s="20">
        <v>1</v>
      </c>
      <c r="G28" s="20"/>
      <c r="H28" s="20"/>
      <c r="I28" s="20"/>
      <c r="J28" s="20"/>
      <c r="K28" s="20"/>
      <c r="L28" s="21"/>
    </row>
    <row r="29" spans="1:12" ht="15.75" customHeight="1" x14ac:dyDescent="0.25">
      <c r="A29" s="5" t="s">
        <v>18</v>
      </c>
      <c r="B29" s="20">
        <v>479</v>
      </c>
      <c r="C29" s="20">
        <v>643</v>
      </c>
      <c r="D29" s="20">
        <v>6</v>
      </c>
      <c r="E29" s="20">
        <v>10</v>
      </c>
      <c r="F29" s="20"/>
      <c r="G29" s="20"/>
      <c r="H29" s="20"/>
      <c r="I29" s="20"/>
      <c r="J29" s="20"/>
      <c r="K29" s="20"/>
      <c r="L29" s="21"/>
    </row>
    <row r="30" spans="1:12" ht="15.75" customHeight="1" x14ac:dyDescent="0.25">
      <c r="A30" s="5" t="s">
        <v>19</v>
      </c>
      <c r="B30" s="20">
        <v>225</v>
      </c>
      <c r="C30" s="20">
        <v>321</v>
      </c>
      <c r="D30" s="20">
        <v>8</v>
      </c>
      <c r="E30" s="20">
        <v>4</v>
      </c>
      <c r="F30" s="20"/>
      <c r="G30" s="20"/>
      <c r="H30" s="20"/>
      <c r="I30" s="20"/>
      <c r="J30" s="20"/>
      <c r="K30" s="20"/>
      <c r="L30" s="21"/>
    </row>
    <row r="31" spans="1:12" ht="15.75" customHeight="1" x14ac:dyDescent="0.25">
      <c r="A31" s="5" t="s">
        <v>20</v>
      </c>
      <c r="B31" s="20">
        <v>142</v>
      </c>
      <c r="C31" s="20">
        <v>349</v>
      </c>
      <c r="D31" s="20">
        <v>3</v>
      </c>
      <c r="E31" s="20">
        <v>6</v>
      </c>
      <c r="F31" s="20"/>
      <c r="G31" s="20"/>
      <c r="H31" s="20"/>
      <c r="I31" s="20"/>
      <c r="J31" s="20"/>
      <c r="K31" s="20"/>
      <c r="L31" s="21"/>
    </row>
    <row r="32" spans="1:12" ht="15.75" customHeight="1" x14ac:dyDescent="0.25">
      <c r="A32" s="5" t="s">
        <v>21</v>
      </c>
      <c r="B32" s="20">
        <v>92</v>
      </c>
      <c r="C32" s="20">
        <v>196</v>
      </c>
      <c r="D32" s="20">
        <v>8</v>
      </c>
      <c r="E32" s="20">
        <v>2</v>
      </c>
      <c r="F32" s="20"/>
      <c r="G32" s="20"/>
      <c r="H32" s="20"/>
      <c r="I32" s="20"/>
      <c r="J32" s="20"/>
      <c r="K32" s="20"/>
      <c r="L32" s="21"/>
    </row>
    <row r="33" spans="1:12" ht="15.75" customHeight="1" thickBot="1" x14ac:dyDescent="0.3">
      <c r="A33" s="7" t="s">
        <v>30</v>
      </c>
      <c r="B33" s="23">
        <f t="shared" ref="B33:K33" si="0">SUM(B4:B32)</f>
        <v>4101</v>
      </c>
      <c r="C33" s="23">
        <f t="shared" si="0"/>
        <v>6344</v>
      </c>
      <c r="D33" s="23">
        <f t="shared" si="0"/>
        <v>104</v>
      </c>
      <c r="E33" s="23">
        <f t="shared" si="0"/>
        <v>100</v>
      </c>
      <c r="F33" s="23">
        <f t="shared" si="0"/>
        <v>7</v>
      </c>
      <c r="G33" s="23">
        <f t="shared" si="0"/>
        <v>0</v>
      </c>
      <c r="H33" s="23">
        <f t="shared" si="0"/>
        <v>0</v>
      </c>
      <c r="I33" s="23">
        <f t="shared" si="0"/>
        <v>0</v>
      </c>
      <c r="J33" s="23">
        <f t="shared" si="0"/>
        <v>0</v>
      </c>
      <c r="K33" s="23">
        <f t="shared" si="0"/>
        <v>0</v>
      </c>
      <c r="L33" s="24"/>
    </row>
    <row r="34" spans="1:12" ht="15.75" customHeight="1" x14ac:dyDescent="0.25"/>
    <row r="35" spans="1:12" ht="15.75" customHeight="1" x14ac:dyDescent="0.25"/>
    <row r="36" spans="1:12" ht="15.75" customHeight="1" x14ac:dyDescent="0.25">
      <c r="A36" s="8" t="s">
        <v>22</v>
      </c>
    </row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</sheetData>
  <mergeCells count="2">
    <mergeCell ref="A1:L1"/>
    <mergeCell ref="A2:L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36"/>
  <sheetViews>
    <sheetView zoomScaleNormal="100" workbookViewId="0">
      <pane xSplit="16" ySplit="3" topLeftCell="Q4" activePane="bottomRight" state="frozen"/>
      <selection pane="topRight" activeCell="L1" sqref="L1"/>
      <selection pane="bottomLeft" activeCell="A4" sqref="A4"/>
      <selection pane="bottomRight" activeCell="C18" sqref="C18"/>
    </sheetView>
  </sheetViews>
  <sheetFormatPr defaultRowHeight="15.75" x14ac:dyDescent="0.25"/>
  <cols>
    <col min="1" max="1" width="31" style="8" bestFit="1" customWidth="1"/>
    <col min="2" max="2" width="5.5703125" style="8" bestFit="1" customWidth="1"/>
    <col min="3" max="3" width="5.7109375" style="8" bestFit="1" customWidth="1"/>
    <col min="4" max="16" width="3.28515625" style="8" bestFit="1" customWidth="1"/>
    <col min="17" max="17" width="3.85546875" style="1" customWidth="1"/>
    <col min="18" max="16384" width="9.140625" style="1"/>
  </cols>
  <sheetData>
    <row r="1" spans="1:17" ht="16.5" thickBot="1" x14ac:dyDescent="0.3">
      <c r="A1" s="57" t="s">
        <v>53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</row>
    <row r="2" spans="1:17" ht="16.5" thickBot="1" x14ac:dyDescent="0.3">
      <c r="A2" s="60" t="s">
        <v>46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</row>
    <row r="3" spans="1:17" s="28" customFormat="1" ht="126.75" customHeight="1" x14ac:dyDescent="0.2">
      <c r="A3" s="33" t="s">
        <v>0</v>
      </c>
      <c r="B3" s="29" t="s">
        <v>54</v>
      </c>
      <c r="C3" s="29" t="s">
        <v>55</v>
      </c>
      <c r="D3" s="37" t="s">
        <v>67</v>
      </c>
      <c r="E3" s="37" t="s">
        <v>22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1:17" ht="15.75" customHeight="1" x14ac:dyDescent="0.25">
      <c r="A4" s="5" t="s">
        <v>1</v>
      </c>
      <c r="B4" s="9">
        <v>43</v>
      </c>
      <c r="C4" s="9">
        <v>111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21"/>
    </row>
    <row r="5" spans="1:17" ht="15.75" customHeight="1" x14ac:dyDescent="0.25">
      <c r="A5" s="5" t="s">
        <v>23</v>
      </c>
      <c r="B5" s="9">
        <v>237</v>
      </c>
      <c r="C5" s="9">
        <v>333</v>
      </c>
      <c r="D5" s="9">
        <v>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1"/>
    </row>
    <row r="6" spans="1:17" ht="15.75" customHeight="1" x14ac:dyDescent="0.25">
      <c r="A6" s="5" t="s">
        <v>24</v>
      </c>
      <c r="B6" s="9">
        <v>236</v>
      </c>
      <c r="C6" s="9">
        <v>420</v>
      </c>
      <c r="D6" s="9">
        <v>1</v>
      </c>
      <c r="E6" s="9" t="s">
        <v>22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21"/>
    </row>
    <row r="7" spans="1:17" ht="15.75" customHeight="1" x14ac:dyDescent="0.25">
      <c r="A7" s="5" t="s">
        <v>25</v>
      </c>
      <c r="B7" s="9">
        <v>107</v>
      </c>
      <c r="C7" s="9">
        <v>204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21"/>
    </row>
    <row r="8" spans="1:17" ht="15.75" customHeight="1" x14ac:dyDescent="0.25">
      <c r="A8" s="5" t="s">
        <v>2</v>
      </c>
      <c r="B8" s="9">
        <v>87</v>
      </c>
      <c r="C8" s="9">
        <v>81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21"/>
    </row>
    <row r="9" spans="1:17" ht="15.75" customHeight="1" x14ac:dyDescent="0.25">
      <c r="A9" s="5" t="s">
        <v>3</v>
      </c>
      <c r="B9" s="9">
        <v>88</v>
      </c>
      <c r="C9" s="9">
        <v>98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21"/>
    </row>
    <row r="10" spans="1:17" ht="15.75" customHeight="1" x14ac:dyDescent="0.25">
      <c r="A10" s="5" t="s">
        <v>27</v>
      </c>
      <c r="B10" s="9">
        <v>88</v>
      </c>
      <c r="C10" s="9">
        <v>194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1"/>
    </row>
    <row r="11" spans="1:17" ht="15.75" customHeight="1" x14ac:dyDescent="0.25">
      <c r="A11" s="5" t="s">
        <v>28</v>
      </c>
      <c r="B11" s="9">
        <v>150</v>
      </c>
      <c r="C11" s="9">
        <v>303</v>
      </c>
      <c r="D11" s="9">
        <v>1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21"/>
    </row>
    <row r="12" spans="1:17" ht="15.75" customHeight="1" x14ac:dyDescent="0.25">
      <c r="A12" s="5" t="s">
        <v>4</v>
      </c>
      <c r="B12" s="9">
        <v>39</v>
      </c>
      <c r="C12" s="9">
        <v>102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21"/>
    </row>
    <row r="13" spans="1:17" ht="15.75" customHeight="1" x14ac:dyDescent="0.25">
      <c r="A13" s="5" t="s">
        <v>5</v>
      </c>
      <c r="B13" s="9">
        <v>23</v>
      </c>
      <c r="C13" s="9">
        <v>80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21"/>
    </row>
    <row r="14" spans="1:17" ht="15.75" customHeight="1" x14ac:dyDescent="0.25">
      <c r="A14" s="5" t="s">
        <v>6</v>
      </c>
      <c r="B14" s="9">
        <v>178</v>
      </c>
      <c r="C14" s="9">
        <v>312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21"/>
    </row>
    <row r="15" spans="1:17" ht="15.75" customHeight="1" x14ac:dyDescent="0.25">
      <c r="A15" s="5" t="s">
        <v>7</v>
      </c>
      <c r="B15" s="9">
        <v>73</v>
      </c>
      <c r="C15" s="9">
        <v>259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21"/>
    </row>
    <row r="16" spans="1:17" ht="15.75" customHeight="1" x14ac:dyDescent="0.25">
      <c r="A16" s="5" t="s">
        <v>8</v>
      </c>
      <c r="B16" s="9">
        <v>21</v>
      </c>
      <c r="C16" s="9">
        <v>72</v>
      </c>
      <c r="D16" s="9">
        <v>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21"/>
    </row>
    <row r="17" spans="1:17" ht="15.75" customHeight="1" x14ac:dyDescent="0.25">
      <c r="A17" s="5" t="s">
        <v>9</v>
      </c>
      <c r="B17" s="9">
        <v>60</v>
      </c>
      <c r="C17" s="9">
        <v>216</v>
      </c>
      <c r="D17" s="9">
        <v>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21"/>
    </row>
    <row r="18" spans="1:17" ht="15.75" customHeight="1" x14ac:dyDescent="0.25">
      <c r="A18" s="5" t="s">
        <v>10</v>
      </c>
      <c r="B18" s="9">
        <v>173</v>
      </c>
      <c r="C18" s="9">
        <v>446</v>
      </c>
      <c r="D18" s="9">
        <v>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21"/>
    </row>
    <row r="19" spans="1:17" ht="15.75" customHeight="1" x14ac:dyDescent="0.25">
      <c r="A19" s="5" t="s">
        <v>40</v>
      </c>
      <c r="B19" s="9">
        <v>104</v>
      </c>
      <c r="C19" s="9">
        <v>141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21"/>
    </row>
    <row r="20" spans="1:17" ht="15.75" customHeight="1" x14ac:dyDescent="0.25">
      <c r="A20" s="5" t="s">
        <v>38</v>
      </c>
      <c r="B20" s="9">
        <v>161</v>
      </c>
      <c r="C20" s="9">
        <v>362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21"/>
    </row>
    <row r="21" spans="1:17" ht="15.75" customHeight="1" x14ac:dyDescent="0.25">
      <c r="A21" s="5" t="s">
        <v>11</v>
      </c>
      <c r="B21" s="9">
        <v>20</v>
      </c>
      <c r="C21" s="9">
        <v>87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21"/>
    </row>
    <row r="22" spans="1:17" ht="15.75" customHeight="1" x14ac:dyDescent="0.25">
      <c r="A22" s="5" t="s">
        <v>12</v>
      </c>
      <c r="B22" s="9">
        <v>203</v>
      </c>
      <c r="C22" s="9">
        <v>438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21"/>
    </row>
    <row r="23" spans="1:17" ht="15.75" customHeight="1" x14ac:dyDescent="0.25">
      <c r="A23" s="5" t="s">
        <v>26</v>
      </c>
      <c r="B23" s="9">
        <v>76</v>
      </c>
      <c r="C23" s="9">
        <v>225</v>
      </c>
      <c r="D23" s="9">
        <v>2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21"/>
    </row>
    <row r="24" spans="1:17" ht="15.75" customHeight="1" x14ac:dyDescent="0.25">
      <c r="A24" s="5" t="s">
        <v>13</v>
      </c>
      <c r="B24" s="9">
        <v>304</v>
      </c>
      <c r="C24" s="9">
        <v>421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21"/>
    </row>
    <row r="25" spans="1:17" ht="15.75" customHeight="1" x14ac:dyDescent="0.25">
      <c r="A25" s="5" t="s">
        <v>14</v>
      </c>
      <c r="B25" s="9">
        <v>39</v>
      </c>
      <c r="C25" s="9">
        <v>78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21"/>
    </row>
    <row r="26" spans="1:17" ht="15.75" customHeight="1" x14ac:dyDescent="0.25">
      <c r="A26" s="5" t="s">
        <v>15</v>
      </c>
      <c r="B26" s="9">
        <v>104</v>
      </c>
      <c r="C26" s="9">
        <v>147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21"/>
    </row>
    <row r="27" spans="1:17" ht="15.75" customHeight="1" x14ac:dyDescent="0.25">
      <c r="A27" s="5" t="s">
        <v>16</v>
      </c>
      <c r="B27" s="9">
        <v>62</v>
      </c>
      <c r="C27" s="9">
        <v>97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21"/>
    </row>
    <row r="28" spans="1:17" ht="15.75" customHeight="1" x14ac:dyDescent="0.25">
      <c r="A28" s="5" t="s">
        <v>17</v>
      </c>
      <c r="B28" s="9">
        <v>75</v>
      </c>
      <c r="C28" s="9">
        <v>95</v>
      </c>
      <c r="D28" s="9">
        <v>1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21"/>
    </row>
    <row r="29" spans="1:17" ht="15.75" customHeight="1" x14ac:dyDescent="0.25">
      <c r="A29" s="5" t="s">
        <v>18</v>
      </c>
      <c r="B29" s="9">
        <v>413</v>
      </c>
      <c r="C29" s="9">
        <v>721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21"/>
    </row>
    <row r="30" spans="1:17" ht="15.75" customHeight="1" x14ac:dyDescent="0.25">
      <c r="A30" s="5" t="s">
        <v>19</v>
      </c>
      <c r="B30" s="9">
        <v>190</v>
      </c>
      <c r="C30" s="9">
        <v>359</v>
      </c>
      <c r="D30" s="9">
        <v>1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21"/>
    </row>
    <row r="31" spans="1:17" ht="15.75" customHeight="1" x14ac:dyDescent="0.25">
      <c r="A31" s="5" t="s">
        <v>20</v>
      </c>
      <c r="B31" s="9">
        <v>136</v>
      </c>
      <c r="C31" s="9">
        <v>362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21"/>
    </row>
    <row r="32" spans="1:17" ht="15.75" customHeight="1" x14ac:dyDescent="0.25">
      <c r="A32" s="5" t="s">
        <v>21</v>
      </c>
      <c r="B32" s="9">
        <v>77</v>
      </c>
      <c r="C32" s="9">
        <v>216</v>
      </c>
      <c r="D32" s="9">
        <v>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21"/>
    </row>
    <row r="33" spans="1:17" ht="15.75" customHeight="1" x14ac:dyDescent="0.25">
      <c r="A33" s="6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25"/>
    </row>
    <row r="34" spans="1:17" ht="15.75" customHeight="1" thickBot="1" x14ac:dyDescent="0.3">
      <c r="A34" s="7" t="s">
        <v>30</v>
      </c>
      <c r="B34" s="11">
        <f t="shared" ref="B34:Q34" si="0">SUM(B4:B32)</f>
        <v>3567</v>
      </c>
      <c r="C34" s="11">
        <f t="shared" si="0"/>
        <v>6980</v>
      </c>
      <c r="D34" s="11">
        <f t="shared" si="0"/>
        <v>11</v>
      </c>
      <c r="E34" s="11">
        <f t="shared" si="0"/>
        <v>0</v>
      </c>
      <c r="F34" s="11">
        <f t="shared" si="0"/>
        <v>0</v>
      </c>
      <c r="G34" s="11">
        <f t="shared" si="0"/>
        <v>0</v>
      </c>
      <c r="H34" s="11">
        <f t="shared" si="0"/>
        <v>0</v>
      </c>
      <c r="I34" s="11">
        <f t="shared" si="0"/>
        <v>0</v>
      </c>
      <c r="J34" s="11">
        <f t="shared" si="0"/>
        <v>0</v>
      </c>
      <c r="K34" s="11">
        <f t="shared" si="0"/>
        <v>0</v>
      </c>
      <c r="L34" s="11">
        <f t="shared" si="0"/>
        <v>0</v>
      </c>
      <c r="M34" s="11">
        <f t="shared" si="0"/>
        <v>0</v>
      </c>
      <c r="N34" s="11">
        <f t="shared" si="0"/>
        <v>0</v>
      </c>
      <c r="O34" s="11">
        <f t="shared" si="0"/>
        <v>0</v>
      </c>
      <c r="P34" s="11">
        <f t="shared" si="0"/>
        <v>0</v>
      </c>
      <c r="Q34" s="24">
        <f t="shared" si="0"/>
        <v>0</v>
      </c>
    </row>
    <row r="35" spans="1:17" ht="15.75" customHeight="1" x14ac:dyDescent="0.25"/>
    <row r="36" spans="1:17" ht="15.75" customHeight="1" x14ac:dyDescent="0.25"/>
    <row r="37" spans="1:17" ht="15.75" customHeight="1" x14ac:dyDescent="0.25"/>
    <row r="38" spans="1:17" ht="15.75" customHeight="1" x14ac:dyDescent="0.25"/>
    <row r="39" spans="1:17" ht="15.75" customHeight="1" x14ac:dyDescent="0.25"/>
    <row r="40" spans="1:17" ht="15.75" customHeight="1" x14ac:dyDescent="0.25"/>
    <row r="41" spans="1:17" ht="15.75" customHeight="1" x14ac:dyDescent="0.25"/>
    <row r="42" spans="1:17" ht="15.75" customHeight="1" x14ac:dyDescent="0.25"/>
    <row r="43" spans="1:17" ht="15.75" customHeight="1" x14ac:dyDescent="0.25"/>
    <row r="44" spans="1:17" ht="15.75" customHeight="1" x14ac:dyDescent="0.25"/>
    <row r="45" spans="1:17" ht="15.75" customHeight="1" x14ac:dyDescent="0.25"/>
    <row r="46" spans="1:17" ht="15.75" customHeight="1" x14ac:dyDescent="0.25"/>
    <row r="47" spans="1:17" ht="15.75" customHeight="1" x14ac:dyDescent="0.25"/>
    <row r="48" spans="1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</sheetData>
  <mergeCells count="2">
    <mergeCell ref="A1:Q1"/>
    <mergeCell ref="A2:Q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7"/>
  <sheetViews>
    <sheetView zoomScaleNormal="100" workbookViewId="0">
      <pane xSplit="8" ySplit="3" topLeftCell="I16" activePane="bottomRight" state="frozen"/>
      <selection pane="topRight" activeCell="L1" sqref="L1"/>
      <selection pane="bottomLeft" activeCell="A4" sqref="A4"/>
      <selection pane="bottomRight" activeCell="B16" sqref="B16"/>
    </sheetView>
  </sheetViews>
  <sheetFormatPr defaultRowHeight="15.75" x14ac:dyDescent="0.25"/>
  <cols>
    <col min="1" max="1" width="31.7109375" style="8" customWidth="1"/>
    <col min="2" max="3" width="6.85546875" style="8" bestFit="1" customWidth="1"/>
    <col min="4" max="5" width="3.85546875" style="8" customWidth="1"/>
    <col min="6" max="15" width="3.85546875" style="1" customWidth="1"/>
    <col min="16" max="16384" width="9.140625" style="1"/>
  </cols>
  <sheetData>
    <row r="1" spans="1:8" x14ac:dyDescent="0.25">
      <c r="A1" s="63" t="s">
        <v>56</v>
      </c>
      <c r="B1" s="64"/>
      <c r="C1" s="64"/>
      <c r="D1" s="64"/>
      <c r="E1" s="64"/>
      <c r="F1" s="64"/>
      <c r="G1" s="64"/>
      <c r="H1" s="65"/>
    </row>
    <row r="2" spans="1:8" x14ac:dyDescent="0.25">
      <c r="A2" s="66" t="s">
        <v>46</v>
      </c>
      <c r="B2" s="67"/>
      <c r="C2" s="67"/>
      <c r="D2" s="67"/>
      <c r="E2" s="67"/>
      <c r="F2" s="67"/>
      <c r="G2" s="67"/>
      <c r="H2" s="68"/>
    </row>
    <row r="3" spans="1:8" ht="146.25" customHeight="1" x14ac:dyDescent="0.25">
      <c r="A3" s="5" t="s">
        <v>0</v>
      </c>
      <c r="B3" s="42" t="s">
        <v>57</v>
      </c>
      <c r="C3" s="42" t="s">
        <v>58</v>
      </c>
      <c r="D3" s="40" t="s">
        <v>67</v>
      </c>
      <c r="E3" s="40"/>
      <c r="F3" s="40"/>
      <c r="G3" s="39"/>
      <c r="H3" s="47"/>
    </row>
    <row r="4" spans="1:8" ht="15.75" customHeight="1" x14ac:dyDescent="0.25">
      <c r="A4" s="5" t="s">
        <v>1</v>
      </c>
      <c r="B4" s="26">
        <v>131</v>
      </c>
      <c r="C4" s="26">
        <v>20</v>
      </c>
      <c r="D4" s="26"/>
      <c r="E4" s="26"/>
      <c r="F4" s="20"/>
      <c r="G4" s="20"/>
      <c r="H4" s="21"/>
    </row>
    <row r="5" spans="1:8" ht="15.75" customHeight="1" x14ac:dyDescent="0.25">
      <c r="A5" s="5" t="s">
        <v>23</v>
      </c>
      <c r="B5" s="26">
        <v>390</v>
      </c>
      <c r="C5" s="26">
        <v>144</v>
      </c>
      <c r="D5" s="26">
        <v>3</v>
      </c>
      <c r="E5" s="26" t="s">
        <v>22</v>
      </c>
      <c r="F5" s="20" t="s">
        <v>22</v>
      </c>
      <c r="G5" s="20" t="s">
        <v>22</v>
      </c>
      <c r="H5" s="21"/>
    </row>
    <row r="6" spans="1:8" ht="15.75" customHeight="1" x14ac:dyDescent="0.25">
      <c r="A6" s="5" t="s">
        <v>24</v>
      </c>
      <c r="B6" s="26">
        <v>492</v>
      </c>
      <c r="C6" s="26">
        <v>105</v>
      </c>
      <c r="D6" s="26">
        <v>3</v>
      </c>
      <c r="E6" s="26"/>
      <c r="F6" s="20"/>
      <c r="G6" s="20" t="s">
        <v>22</v>
      </c>
      <c r="H6" s="21" t="s">
        <v>22</v>
      </c>
    </row>
    <row r="7" spans="1:8" ht="15.75" customHeight="1" x14ac:dyDescent="0.25">
      <c r="A7" s="5" t="s">
        <v>25</v>
      </c>
      <c r="B7" s="26">
        <v>244</v>
      </c>
      <c r="C7" s="26">
        <v>42</v>
      </c>
      <c r="D7" s="26">
        <v>1</v>
      </c>
      <c r="E7" s="26"/>
      <c r="F7" s="20"/>
      <c r="G7" s="20"/>
      <c r="H7" s="21"/>
    </row>
    <row r="8" spans="1:8" ht="15.75" customHeight="1" x14ac:dyDescent="0.25">
      <c r="A8" s="5" t="s">
        <v>2</v>
      </c>
      <c r="B8" s="26">
        <v>95</v>
      </c>
      <c r="C8" s="26">
        <v>51</v>
      </c>
      <c r="D8" s="26"/>
      <c r="E8" s="26"/>
      <c r="F8" s="20"/>
      <c r="G8" s="20"/>
      <c r="H8" s="21"/>
    </row>
    <row r="9" spans="1:8" ht="15.75" customHeight="1" x14ac:dyDescent="0.25">
      <c r="A9" s="5" t="s">
        <v>3</v>
      </c>
      <c r="B9" s="26">
        <v>112</v>
      </c>
      <c r="C9" s="26">
        <v>46</v>
      </c>
      <c r="D9" s="26">
        <v>4</v>
      </c>
      <c r="E9" s="26"/>
      <c r="F9" s="20"/>
      <c r="G9" s="20"/>
      <c r="H9" s="21"/>
    </row>
    <row r="10" spans="1:8" ht="15.75" customHeight="1" x14ac:dyDescent="0.25">
      <c r="A10" s="5" t="s">
        <v>27</v>
      </c>
      <c r="B10" s="26">
        <v>214</v>
      </c>
      <c r="C10" s="26">
        <v>59</v>
      </c>
      <c r="D10" s="26">
        <v>1</v>
      </c>
      <c r="E10" s="26"/>
      <c r="F10" s="20"/>
      <c r="G10" s="20"/>
      <c r="H10" s="21"/>
    </row>
    <row r="11" spans="1:8" ht="15.75" customHeight="1" x14ac:dyDescent="0.25">
      <c r="A11" s="5" t="s">
        <v>28</v>
      </c>
      <c r="B11" s="26">
        <v>333</v>
      </c>
      <c r="C11" s="26">
        <v>83</v>
      </c>
      <c r="D11" s="26">
        <v>1</v>
      </c>
      <c r="E11" s="26"/>
      <c r="F11" s="20"/>
      <c r="G11" s="20"/>
      <c r="H11" s="21"/>
    </row>
    <row r="12" spans="1:8" ht="15.75" customHeight="1" x14ac:dyDescent="0.25">
      <c r="A12" s="5" t="s">
        <v>4</v>
      </c>
      <c r="B12" s="26">
        <v>114</v>
      </c>
      <c r="C12" s="26">
        <v>20</v>
      </c>
      <c r="D12" s="26"/>
      <c r="E12" s="26"/>
      <c r="F12" s="20"/>
      <c r="G12" s="20"/>
      <c r="H12" s="21"/>
    </row>
    <row r="13" spans="1:8" ht="15.75" customHeight="1" x14ac:dyDescent="0.25">
      <c r="A13" s="5" t="s">
        <v>5</v>
      </c>
      <c r="B13" s="26">
        <v>87</v>
      </c>
      <c r="C13" s="26">
        <v>11</v>
      </c>
      <c r="D13" s="26"/>
      <c r="E13" s="26"/>
      <c r="F13" s="20"/>
      <c r="G13" s="20"/>
      <c r="H13" s="21"/>
    </row>
    <row r="14" spans="1:8" ht="15.75" customHeight="1" x14ac:dyDescent="0.25">
      <c r="A14" s="5" t="s">
        <v>6</v>
      </c>
      <c r="B14" s="26">
        <v>378</v>
      </c>
      <c r="C14" s="26">
        <v>69</v>
      </c>
      <c r="D14" s="26">
        <v>1</v>
      </c>
      <c r="E14" s="26"/>
      <c r="F14" s="20"/>
      <c r="G14" s="20"/>
      <c r="H14" s="21"/>
    </row>
    <row r="15" spans="1:8" ht="15.75" customHeight="1" x14ac:dyDescent="0.25">
      <c r="A15" s="5" t="s">
        <v>7</v>
      </c>
      <c r="B15" s="26">
        <v>266</v>
      </c>
      <c r="C15" s="26">
        <v>53</v>
      </c>
      <c r="D15" s="26"/>
      <c r="E15" s="26"/>
      <c r="F15" s="20"/>
      <c r="G15" s="20"/>
      <c r="H15" s="21"/>
    </row>
    <row r="16" spans="1:8" ht="15.75" customHeight="1" x14ac:dyDescent="0.25">
      <c r="A16" s="5" t="s">
        <v>8</v>
      </c>
      <c r="B16" s="26">
        <v>77</v>
      </c>
      <c r="C16" s="26">
        <v>6</v>
      </c>
      <c r="D16" s="26"/>
      <c r="E16" s="26"/>
      <c r="F16" s="20"/>
      <c r="G16" s="20"/>
      <c r="H16" s="21"/>
    </row>
    <row r="17" spans="1:8" ht="15.75" customHeight="1" x14ac:dyDescent="0.25">
      <c r="A17" s="5" t="s">
        <v>9</v>
      </c>
      <c r="B17" s="26">
        <v>236</v>
      </c>
      <c r="C17" s="26">
        <v>28</v>
      </c>
      <c r="D17" s="26"/>
      <c r="E17" s="26"/>
      <c r="F17" s="20"/>
      <c r="G17" s="20"/>
      <c r="H17" s="21"/>
    </row>
    <row r="18" spans="1:8" ht="15.75" customHeight="1" x14ac:dyDescent="0.25">
      <c r="A18" s="5" t="s">
        <v>10</v>
      </c>
      <c r="B18" s="26">
        <v>534</v>
      </c>
      <c r="C18" s="26">
        <v>53</v>
      </c>
      <c r="D18" s="26">
        <v>1</v>
      </c>
      <c r="E18" s="26"/>
      <c r="F18" s="20"/>
      <c r="G18" s="20"/>
      <c r="H18" s="21"/>
    </row>
    <row r="19" spans="1:8" ht="15.75" customHeight="1" x14ac:dyDescent="0.25">
      <c r="A19" s="5" t="s">
        <v>39</v>
      </c>
      <c r="B19" s="26">
        <v>178</v>
      </c>
      <c r="C19" s="26">
        <v>50</v>
      </c>
      <c r="D19" s="26"/>
      <c r="E19" s="26"/>
      <c r="F19" s="20"/>
      <c r="G19" s="20"/>
      <c r="H19" s="21"/>
    </row>
    <row r="20" spans="1:8" ht="15.75" customHeight="1" x14ac:dyDescent="0.25">
      <c r="A20" s="5" t="s">
        <v>38</v>
      </c>
      <c r="B20" s="26">
        <v>400</v>
      </c>
      <c r="C20" s="26">
        <v>79</v>
      </c>
      <c r="D20" s="26">
        <v>3</v>
      </c>
      <c r="E20" s="26"/>
      <c r="F20" s="20"/>
      <c r="G20" s="20"/>
      <c r="H20" s="21"/>
    </row>
    <row r="21" spans="1:8" ht="15.75" customHeight="1" x14ac:dyDescent="0.25">
      <c r="A21" s="5" t="s">
        <v>11</v>
      </c>
      <c r="B21" s="26">
        <v>95</v>
      </c>
      <c r="C21" s="26">
        <v>10</v>
      </c>
      <c r="D21" s="26"/>
      <c r="E21" s="26"/>
      <c r="F21" s="20"/>
      <c r="G21" s="20"/>
      <c r="H21" s="21"/>
    </row>
    <row r="22" spans="1:8" ht="15.75" customHeight="1" x14ac:dyDescent="0.25">
      <c r="A22" s="5" t="s">
        <v>12</v>
      </c>
      <c r="B22" s="26">
        <v>517</v>
      </c>
      <c r="C22" s="26">
        <v>82</v>
      </c>
      <c r="D22" s="26"/>
      <c r="E22" s="26"/>
      <c r="F22" s="20"/>
      <c r="G22" s="20"/>
      <c r="H22" s="21"/>
    </row>
    <row r="23" spans="1:8" ht="15.75" customHeight="1" x14ac:dyDescent="0.25">
      <c r="A23" s="5" t="s">
        <v>26</v>
      </c>
      <c r="B23" s="26">
        <v>267</v>
      </c>
      <c r="C23" s="26">
        <v>35</v>
      </c>
      <c r="D23" s="26">
        <v>1</v>
      </c>
      <c r="E23" s="26"/>
      <c r="F23" s="20"/>
      <c r="G23" s="20"/>
      <c r="H23" s="21"/>
    </row>
    <row r="24" spans="1:8" ht="15.75" customHeight="1" x14ac:dyDescent="0.25">
      <c r="A24" s="5" t="s">
        <v>13</v>
      </c>
      <c r="B24" s="26">
        <v>499</v>
      </c>
      <c r="C24" s="26">
        <v>163</v>
      </c>
      <c r="D24" s="26">
        <v>1</v>
      </c>
      <c r="E24" s="26"/>
      <c r="F24" s="20"/>
      <c r="G24" s="20"/>
      <c r="H24" s="21"/>
    </row>
    <row r="25" spans="1:8" ht="15.75" customHeight="1" x14ac:dyDescent="0.25">
      <c r="A25" s="5" t="s">
        <v>14</v>
      </c>
      <c r="B25" s="26">
        <v>88</v>
      </c>
      <c r="C25" s="26">
        <v>22</v>
      </c>
      <c r="D25" s="26"/>
      <c r="E25" s="26"/>
      <c r="F25" s="20"/>
      <c r="G25" s="20"/>
      <c r="H25" s="21"/>
    </row>
    <row r="26" spans="1:8" ht="15.75" customHeight="1" x14ac:dyDescent="0.25">
      <c r="A26" s="5" t="s">
        <v>15</v>
      </c>
      <c r="B26" s="26">
        <v>179</v>
      </c>
      <c r="C26" s="26">
        <v>49</v>
      </c>
      <c r="D26" s="26"/>
      <c r="E26" s="26"/>
      <c r="F26" s="20"/>
      <c r="G26" s="20"/>
      <c r="H26" s="21"/>
    </row>
    <row r="27" spans="1:8" ht="15.75" customHeight="1" x14ac:dyDescent="0.25">
      <c r="A27" s="5" t="s">
        <v>16</v>
      </c>
      <c r="B27" s="26">
        <v>118</v>
      </c>
      <c r="C27" s="26">
        <v>27</v>
      </c>
      <c r="D27" s="26"/>
      <c r="E27" s="26"/>
      <c r="F27" s="20"/>
      <c r="G27" s="20"/>
      <c r="H27" s="21"/>
    </row>
    <row r="28" spans="1:8" ht="15.75" customHeight="1" x14ac:dyDescent="0.25">
      <c r="A28" s="5" t="s">
        <v>17</v>
      </c>
      <c r="B28" s="26">
        <v>126</v>
      </c>
      <c r="C28" s="26">
        <v>30</v>
      </c>
      <c r="D28" s="26"/>
      <c r="E28" s="26"/>
      <c r="F28" s="20"/>
      <c r="G28" s="20"/>
      <c r="H28" s="21"/>
    </row>
    <row r="29" spans="1:8" ht="15.75" customHeight="1" x14ac:dyDescent="0.25">
      <c r="A29" s="5" t="s">
        <v>18</v>
      </c>
      <c r="B29" s="26">
        <v>806</v>
      </c>
      <c r="C29" s="26">
        <v>209</v>
      </c>
      <c r="D29" s="26">
        <v>2</v>
      </c>
      <c r="E29" s="26"/>
      <c r="F29" s="20"/>
      <c r="G29" s="20"/>
      <c r="H29" s="21"/>
    </row>
    <row r="30" spans="1:8" ht="15.75" customHeight="1" x14ac:dyDescent="0.25">
      <c r="A30" s="5" t="s">
        <v>19</v>
      </c>
      <c r="B30" s="26">
        <v>437</v>
      </c>
      <c r="C30" s="26">
        <v>72</v>
      </c>
      <c r="D30" s="26">
        <v>2</v>
      </c>
      <c r="E30" s="26"/>
      <c r="F30" s="20"/>
      <c r="G30" s="20"/>
      <c r="H30" s="21"/>
    </row>
    <row r="31" spans="1:8" ht="15.75" customHeight="1" x14ac:dyDescent="0.25">
      <c r="A31" s="5" t="s">
        <v>20</v>
      </c>
      <c r="B31" s="26">
        <v>421</v>
      </c>
      <c r="C31" s="26">
        <v>60</v>
      </c>
      <c r="D31" s="26">
        <v>1</v>
      </c>
      <c r="E31" s="26"/>
      <c r="F31" s="20"/>
      <c r="G31" s="20"/>
      <c r="H31" s="21"/>
    </row>
    <row r="32" spans="1:8" ht="15.75" customHeight="1" x14ac:dyDescent="0.25">
      <c r="A32" s="5" t="s">
        <v>21</v>
      </c>
      <c r="B32" s="26">
        <v>244</v>
      </c>
      <c r="C32" s="26">
        <v>34</v>
      </c>
      <c r="D32" s="26">
        <v>2</v>
      </c>
      <c r="E32" s="26"/>
      <c r="F32" s="20"/>
      <c r="G32" s="20"/>
      <c r="H32" s="21"/>
    </row>
    <row r="33" spans="1:8" ht="15.75" customHeight="1" thickBot="1" x14ac:dyDescent="0.3">
      <c r="A33" s="7" t="s">
        <v>30</v>
      </c>
      <c r="B33" s="27">
        <f t="shared" ref="B33:H33" si="0">SUM(B4:B32)</f>
        <v>8078</v>
      </c>
      <c r="C33" s="27">
        <f t="shared" si="0"/>
        <v>1712</v>
      </c>
      <c r="D33" s="27">
        <f t="shared" si="0"/>
        <v>27</v>
      </c>
      <c r="E33" s="27">
        <f t="shared" si="0"/>
        <v>0</v>
      </c>
      <c r="F33" s="27">
        <f t="shared" si="0"/>
        <v>0</v>
      </c>
      <c r="G33" s="27">
        <f t="shared" si="0"/>
        <v>0</v>
      </c>
      <c r="H33" s="46">
        <f t="shared" si="0"/>
        <v>0</v>
      </c>
    </row>
    <row r="34" spans="1:8" ht="15.75" customHeight="1" x14ac:dyDescent="0.25"/>
    <row r="35" spans="1:8" ht="15.75" customHeight="1" x14ac:dyDescent="0.25"/>
    <row r="36" spans="1:8" ht="15.75" customHeight="1" x14ac:dyDescent="0.25"/>
    <row r="37" spans="1:8" ht="15.75" customHeight="1" x14ac:dyDescent="0.25"/>
  </sheetData>
  <mergeCells count="2">
    <mergeCell ref="A1:H1"/>
    <mergeCell ref="A2:H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3"/>
  <sheetViews>
    <sheetView workbookViewId="0">
      <pane ySplit="1" topLeftCell="A8" activePane="bottomLeft" state="frozen"/>
      <selection pane="bottomLeft" activeCell="B16" sqref="B16"/>
    </sheetView>
  </sheetViews>
  <sheetFormatPr defaultRowHeight="15.75" x14ac:dyDescent="0.25"/>
  <cols>
    <col min="1" max="1" width="31" style="8" bestFit="1" customWidth="1"/>
    <col min="2" max="3" width="6.85546875" style="8" bestFit="1" customWidth="1"/>
    <col min="4" max="6" width="3.85546875" style="8" bestFit="1" customWidth="1"/>
    <col min="7" max="7" width="6.85546875" style="8" bestFit="1" customWidth="1"/>
    <col min="8" max="8" width="2.85546875" style="8" bestFit="1" customWidth="1"/>
    <col min="9" max="11" width="2.85546875" style="8" customWidth="1"/>
    <col min="12" max="13" width="2.85546875" style="1" customWidth="1"/>
    <col min="14" max="16384" width="9.140625" style="1"/>
  </cols>
  <sheetData>
    <row r="1" spans="1:15" ht="16.5" thickBot="1" x14ac:dyDescent="0.3">
      <c r="A1" s="51" t="s">
        <v>59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</row>
    <row r="2" spans="1:15" ht="16.5" thickBot="1" x14ac:dyDescent="0.3">
      <c r="A2" s="54" t="s">
        <v>60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6"/>
    </row>
    <row r="3" spans="1:15" ht="103.5" x14ac:dyDescent="0.25">
      <c r="A3" s="4" t="s">
        <v>0</v>
      </c>
      <c r="B3" s="43" t="s">
        <v>61</v>
      </c>
      <c r="C3" s="43" t="s">
        <v>62</v>
      </c>
      <c r="D3" s="44" t="s">
        <v>67</v>
      </c>
      <c r="E3" s="44"/>
      <c r="F3" s="30"/>
      <c r="G3" s="30"/>
      <c r="H3" s="30"/>
      <c r="I3" s="30"/>
      <c r="J3" s="30"/>
      <c r="K3" s="30"/>
      <c r="L3" s="31"/>
      <c r="M3" s="32"/>
      <c r="N3" s="45"/>
      <c r="O3" s="45"/>
    </row>
    <row r="4" spans="1:15" x14ac:dyDescent="0.25">
      <c r="A4" s="5" t="s">
        <v>1</v>
      </c>
      <c r="B4" s="26">
        <v>132</v>
      </c>
      <c r="C4" s="26">
        <v>20</v>
      </c>
      <c r="D4" s="26">
        <v>1</v>
      </c>
      <c r="E4" s="26"/>
      <c r="F4" s="26"/>
      <c r="G4" s="26"/>
      <c r="H4" s="26"/>
      <c r="I4" s="26"/>
      <c r="J4" s="26"/>
      <c r="K4" s="26"/>
      <c r="L4" s="20"/>
      <c r="M4" s="21"/>
    </row>
    <row r="5" spans="1:15" x14ac:dyDescent="0.25">
      <c r="A5" s="5" t="s">
        <v>23</v>
      </c>
      <c r="B5" s="26">
        <v>396</v>
      </c>
      <c r="C5" s="26">
        <v>162</v>
      </c>
      <c r="D5" s="26">
        <v>3</v>
      </c>
      <c r="E5" s="26" t="s">
        <v>22</v>
      </c>
      <c r="F5" s="26" t="s">
        <v>22</v>
      </c>
      <c r="G5" s="26" t="s">
        <v>22</v>
      </c>
      <c r="H5" s="26"/>
      <c r="I5" s="26"/>
      <c r="J5" s="26"/>
      <c r="K5" s="26"/>
      <c r="L5" s="20"/>
      <c r="M5" s="21"/>
    </row>
    <row r="6" spans="1:15" ht="15.75" customHeight="1" x14ac:dyDescent="0.25">
      <c r="A6" s="5" t="s">
        <v>24</v>
      </c>
      <c r="B6" s="26">
        <v>518</v>
      </c>
      <c r="C6" s="26">
        <v>113</v>
      </c>
      <c r="D6" s="26">
        <v>1</v>
      </c>
      <c r="E6" s="26"/>
      <c r="F6" s="26"/>
      <c r="G6" s="26"/>
      <c r="H6" s="26"/>
      <c r="I6" s="26"/>
      <c r="J6" s="26"/>
      <c r="K6" s="26"/>
      <c r="L6" s="20"/>
      <c r="M6" s="21"/>
    </row>
    <row r="7" spans="1:15" ht="15.75" customHeight="1" x14ac:dyDescent="0.25">
      <c r="A7" s="5" t="s">
        <v>25</v>
      </c>
      <c r="B7" s="26">
        <v>249</v>
      </c>
      <c r="C7" s="26">
        <v>43</v>
      </c>
      <c r="D7" s="26">
        <v>1</v>
      </c>
      <c r="E7" s="26"/>
      <c r="F7" s="26"/>
      <c r="G7" s="26"/>
      <c r="H7" s="26"/>
      <c r="I7" s="26"/>
      <c r="J7" s="26"/>
      <c r="K7" s="26"/>
      <c r="L7" s="20"/>
      <c r="M7" s="21"/>
    </row>
    <row r="8" spans="1:15" ht="15.75" customHeight="1" x14ac:dyDescent="0.25">
      <c r="A8" s="5" t="s">
        <v>2</v>
      </c>
      <c r="B8" s="26">
        <v>98</v>
      </c>
      <c r="C8" s="26">
        <v>61</v>
      </c>
      <c r="D8" s="26"/>
      <c r="E8" s="26"/>
      <c r="F8" s="26"/>
      <c r="G8" s="26"/>
      <c r="H8" s="26"/>
      <c r="I8" s="26"/>
      <c r="J8" s="26"/>
      <c r="K8" s="26"/>
      <c r="L8" s="20"/>
      <c r="M8" s="21"/>
    </row>
    <row r="9" spans="1:15" ht="15.75" customHeight="1" x14ac:dyDescent="0.25">
      <c r="A9" s="5" t="s">
        <v>3</v>
      </c>
      <c r="B9" s="26">
        <v>94</v>
      </c>
      <c r="C9" s="26">
        <v>77</v>
      </c>
      <c r="D9" s="26">
        <v>1</v>
      </c>
      <c r="E9" s="26"/>
      <c r="F9" s="26"/>
      <c r="G9" s="26"/>
      <c r="H9" s="26"/>
      <c r="I9" s="26"/>
      <c r="J9" s="26"/>
      <c r="K9" s="26"/>
      <c r="L9" s="20"/>
      <c r="M9" s="21"/>
    </row>
    <row r="10" spans="1:15" ht="15.75" customHeight="1" x14ac:dyDescent="0.25">
      <c r="A10" s="5" t="s">
        <v>27</v>
      </c>
      <c r="B10" s="26">
        <v>226</v>
      </c>
      <c r="C10" s="26">
        <v>50</v>
      </c>
      <c r="D10" s="26">
        <v>1</v>
      </c>
      <c r="E10" s="26"/>
      <c r="F10" s="26"/>
      <c r="G10" s="26"/>
      <c r="H10" s="26"/>
      <c r="I10" s="26"/>
      <c r="J10" s="26"/>
      <c r="K10" s="26"/>
      <c r="L10" s="20"/>
      <c r="M10" s="21"/>
    </row>
    <row r="11" spans="1:15" ht="15.75" customHeight="1" x14ac:dyDescent="0.25">
      <c r="A11" s="5" t="s">
        <v>28</v>
      </c>
      <c r="B11" s="26">
        <v>340</v>
      </c>
      <c r="C11" s="26">
        <v>92</v>
      </c>
      <c r="D11" s="26">
        <v>3</v>
      </c>
      <c r="E11" s="26"/>
      <c r="F11" s="26"/>
      <c r="G11" s="26"/>
      <c r="H11" s="26"/>
      <c r="I11" s="26"/>
      <c r="J11" s="26"/>
      <c r="K11" s="26"/>
      <c r="L11" s="20"/>
      <c r="M11" s="21"/>
    </row>
    <row r="12" spans="1:15" ht="15.75" customHeight="1" x14ac:dyDescent="0.25">
      <c r="A12" s="5" t="s">
        <v>4</v>
      </c>
      <c r="B12" s="26">
        <v>116</v>
      </c>
      <c r="C12" s="26">
        <v>22</v>
      </c>
      <c r="D12" s="26"/>
      <c r="E12" s="26"/>
      <c r="F12" s="26"/>
      <c r="G12" s="26"/>
      <c r="H12" s="26"/>
      <c r="I12" s="26"/>
      <c r="J12" s="26"/>
      <c r="K12" s="26"/>
      <c r="L12" s="20"/>
      <c r="M12" s="21"/>
    </row>
    <row r="13" spans="1:15" ht="15.75" customHeight="1" x14ac:dyDescent="0.25">
      <c r="A13" s="5" t="s">
        <v>5</v>
      </c>
      <c r="B13" s="26">
        <v>86</v>
      </c>
      <c r="C13" s="26">
        <v>15</v>
      </c>
      <c r="D13" s="26"/>
      <c r="E13" s="26"/>
      <c r="F13" s="26"/>
      <c r="G13" s="26"/>
      <c r="H13" s="26"/>
      <c r="I13" s="26"/>
      <c r="J13" s="26"/>
      <c r="K13" s="26"/>
      <c r="L13" s="20"/>
      <c r="M13" s="21"/>
    </row>
    <row r="14" spans="1:15" ht="15.75" customHeight="1" x14ac:dyDescent="0.25">
      <c r="A14" s="5" t="s">
        <v>6</v>
      </c>
      <c r="B14" s="26">
        <v>370</v>
      </c>
      <c r="C14" s="26">
        <v>99</v>
      </c>
      <c r="D14" s="26"/>
      <c r="E14" s="26"/>
      <c r="F14" s="26"/>
      <c r="G14" s="26"/>
      <c r="H14" s="26"/>
      <c r="I14" s="26"/>
      <c r="J14" s="26"/>
      <c r="K14" s="26"/>
      <c r="L14" s="20"/>
      <c r="M14" s="21"/>
    </row>
    <row r="15" spans="1:15" ht="15.75" customHeight="1" x14ac:dyDescent="0.25">
      <c r="A15" s="5" t="s">
        <v>7</v>
      </c>
      <c r="B15" s="26">
        <v>271</v>
      </c>
      <c r="C15" s="26">
        <v>52</v>
      </c>
      <c r="D15" s="26">
        <v>1</v>
      </c>
      <c r="E15" s="26"/>
      <c r="F15" s="26"/>
      <c r="G15" s="26"/>
      <c r="H15" s="26"/>
      <c r="I15" s="26"/>
      <c r="J15" s="26"/>
      <c r="K15" s="26"/>
      <c r="L15" s="20"/>
      <c r="M15" s="21"/>
    </row>
    <row r="16" spans="1:15" ht="15.75" customHeight="1" x14ac:dyDescent="0.25">
      <c r="A16" s="5" t="s">
        <v>8</v>
      </c>
      <c r="B16" s="26">
        <v>79</v>
      </c>
      <c r="C16" s="26">
        <v>10</v>
      </c>
      <c r="D16" s="26"/>
      <c r="E16" s="26"/>
      <c r="F16" s="26"/>
      <c r="G16" s="26"/>
      <c r="H16" s="26"/>
      <c r="I16" s="26"/>
      <c r="J16" s="26"/>
      <c r="K16" s="26"/>
      <c r="L16" s="20"/>
      <c r="M16" s="21"/>
    </row>
    <row r="17" spans="1:13" ht="15.75" customHeight="1" x14ac:dyDescent="0.25">
      <c r="A17" s="5" t="s">
        <v>9</v>
      </c>
      <c r="B17" s="26">
        <v>227</v>
      </c>
      <c r="C17" s="26">
        <v>39</v>
      </c>
      <c r="D17" s="26"/>
      <c r="E17" s="26"/>
      <c r="F17" s="26"/>
      <c r="G17" s="26"/>
      <c r="H17" s="26"/>
      <c r="I17" s="26"/>
      <c r="J17" s="26"/>
      <c r="K17" s="26"/>
      <c r="L17" s="20"/>
      <c r="M17" s="21"/>
    </row>
    <row r="18" spans="1:13" ht="15.75" customHeight="1" x14ac:dyDescent="0.25">
      <c r="A18" s="5" t="s">
        <v>10</v>
      </c>
      <c r="B18" s="26">
        <v>516</v>
      </c>
      <c r="C18" s="26">
        <v>87</v>
      </c>
      <c r="D18" s="26">
        <v>3</v>
      </c>
      <c r="E18" s="26"/>
      <c r="F18" s="26"/>
      <c r="G18" s="26"/>
      <c r="H18" s="26"/>
      <c r="I18" s="26"/>
      <c r="J18" s="26"/>
      <c r="K18" s="26"/>
      <c r="L18" s="20"/>
      <c r="M18" s="21"/>
    </row>
    <row r="19" spans="1:13" ht="15.75" customHeight="1" x14ac:dyDescent="0.25">
      <c r="A19" s="5" t="s">
        <v>40</v>
      </c>
      <c r="B19" s="26">
        <v>175</v>
      </c>
      <c r="C19" s="26">
        <v>61</v>
      </c>
      <c r="D19" s="26">
        <v>1</v>
      </c>
      <c r="E19" s="26"/>
      <c r="F19" s="26"/>
      <c r="G19" s="26"/>
      <c r="H19" s="26"/>
      <c r="I19" s="26"/>
      <c r="J19" s="26"/>
      <c r="K19" s="26"/>
      <c r="L19" s="20"/>
      <c r="M19" s="21"/>
    </row>
    <row r="20" spans="1:13" ht="15.75" customHeight="1" x14ac:dyDescent="0.25">
      <c r="A20" s="5" t="s">
        <v>38</v>
      </c>
      <c r="B20" s="26">
        <v>393</v>
      </c>
      <c r="C20" s="26">
        <v>99</v>
      </c>
      <c r="D20" s="26">
        <v>3</v>
      </c>
      <c r="E20" s="26"/>
      <c r="F20" s="26"/>
      <c r="G20" s="26"/>
      <c r="H20" s="26"/>
      <c r="I20" s="26"/>
      <c r="J20" s="26"/>
      <c r="K20" s="26"/>
      <c r="L20" s="20"/>
      <c r="M20" s="21"/>
    </row>
    <row r="21" spans="1:13" ht="15.75" customHeight="1" x14ac:dyDescent="0.25">
      <c r="A21" s="5" t="s">
        <v>11</v>
      </c>
      <c r="B21" s="26">
        <v>94</v>
      </c>
      <c r="C21" s="26">
        <v>13</v>
      </c>
      <c r="D21" s="26"/>
      <c r="E21" s="26"/>
      <c r="F21" s="26"/>
      <c r="G21" s="26"/>
      <c r="H21" s="26"/>
      <c r="I21" s="26"/>
      <c r="J21" s="26"/>
      <c r="K21" s="26"/>
      <c r="L21" s="20"/>
      <c r="M21" s="21"/>
    </row>
    <row r="22" spans="1:13" ht="15.75" customHeight="1" x14ac:dyDescent="0.25">
      <c r="A22" s="5" t="s">
        <v>12</v>
      </c>
      <c r="B22" s="26">
        <v>541</v>
      </c>
      <c r="C22" s="26">
        <v>85</v>
      </c>
      <c r="D22" s="26">
        <v>2</v>
      </c>
      <c r="E22" s="26"/>
      <c r="F22" s="26"/>
      <c r="G22" s="26"/>
      <c r="H22" s="26"/>
      <c r="I22" s="26"/>
      <c r="J22" s="26"/>
      <c r="K22" s="26"/>
      <c r="L22" s="20"/>
      <c r="M22" s="21"/>
    </row>
    <row r="23" spans="1:13" ht="15.75" customHeight="1" x14ac:dyDescent="0.25">
      <c r="A23" s="5" t="s">
        <v>26</v>
      </c>
      <c r="B23" s="26">
        <v>266</v>
      </c>
      <c r="C23" s="26">
        <v>43</v>
      </c>
      <c r="D23" s="26">
        <v>2</v>
      </c>
      <c r="E23" s="26"/>
      <c r="F23" s="26"/>
      <c r="G23" s="26"/>
      <c r="H23" s="26"/>
      <c r="I23" s="26"/>
      <c r="J23" s="26"/>
      <c r="K23" s="26"/>
      <c r="L23" s="20"/>
      <c r="M23" s="21"/>
    </row>
    <row r="24" spans="1:13" ht="15.75" customHeight="1" x14ac:dyDescent="0.25">
      <c r="A24" s="5" t="s">
        <v>13</v>
      </c>
      <c r="B24" s="26">
        <v>531</v>
      </c>
      <c r="C24" s="26">
        <v>155</v>
      </c>
      <c r="D24" s="26">
        <v>1</v>
      </c>
      <c r="E24" s="26"/>
      <c r="F24" s="26"/>
      <c r="G24" s="26"/>
      <c r="H24" s="26"/>
      <c r="I24" s="26"/>
      <c r="J24" s="26"/>
      <c r="K24" s="26"/>
      <c r="L24" s="20"/>
      <c r="M24" s="21"/>
    </row>
    <row r="25" spans="1:13" ht="15.75" customHeight="1" x14ac:dyDescent="0.25">
      <c r="A25" s="5" t="s">
        <v>14</v>
      </c>
      <c r="B25" s="26">
        <v>86</v>
      </c>
      <c r="C25" s="26">
        <v>29</v>
      </c>
      <c r="D25" s="26">
        <v>2</v>
      </c>
      <c r="E25" s="26"/>
      <c r="F25" s="26"/>
      <c r="G25" s="26"/>
      <c r="H25" s="26"/>
      <c r="I25" s="26"/>
      <c r="J25" s="26"/>
      <c r="K25" s="26"/>
      <c r="L25" s="20"/>
      <c r="M25" s="21"/>
    </row>
    <row r="26" spans="1:13" ht="15.75" customHeight="1" x14ac:dyDescent="0.25">
      <c r="A26" s="5" t="s">
        <v>15</v>
      </c>
      <c r="B26" s="26">
        <v>180</v>
      </c>
      <c r="C26" s="26">
        <v>59</v>
      </c>
      <c r="D26" s="26"/>
      <c r="E26" s="26"/>
      <c r="F26" s="26"/>
      <c r="G26" s="26"/>
      <c r="H26" s="26"/>
      <c r="I26" s="26"/>
      <c r="J26" s="26"/>
      <c r="K26" s="26"/>
      <c r="L26" s="20"/>
      <c r="M26" s="21"/>
    </row>
    <row r="27" spans="1:13" ht="15.75" customHeight="1" x14ac:dyDescent="0.25">
      <c r="A27" s="5" t="s">
        <v>16</v>
      </c>
      <c r="B27" s="26">
        <v>111</v>
      </c>
      <c r="C27" s="26">
        <v>39</v>
      </c>
      <c r="D27" s="26"/>
      <c r="E27" s="26"/>
      <c r="F27" s="26"/>
      <c r="G27" s="26"/>
      <c r="H27" s="26"/>
      <c r="I27" s="26"/>
      <c r="J27" s="26"/>
      <c r="K27" s="26"/>
      <c r="L27" s="20"/>
      <c r="M27" s="21"/>
    </row>
    <row r="28" spans="1:13" ht="15.75" customHeight="1" x14ac:dyDescent="0.25">
      <c r="A28" s="5" t="s">
        <v>17</v>
      </c>
      <c r="B28" s="26">
        <v>124</v>
      </c>
      <c r="C28" s="26">
        <v>43</v>
      </c>
      <c r="D28" s="26">
        <v>1</v>
      </c>
      <c r="E28" s="26"/>
      <c r="F28" s="26"/>
      <c r="G28" s="26"/>
      <c r="H28" s="26"/>
      <c r="I28" s="26"/>
      <c r="J28" s="26"/>
      <c r="K28" s="26"/>
      <c r="L28" s="20"/>
      <c r="M28" s="21"/>
    </row>
    <row r="29" spans="1:13" ht="15.75" customHeight="1" x14ac:dyDescent="0.25">
      <c r="A29" s="5" t="s">
        <v>18</v>
      </c>
      <c r="B29" s="26">
        <v>831</v>
      </c>
      <c r="C29" s="26">
        <v>232</v>
      </c>
      <c r="D29" s="26">
        <v>4</v>
      </c>
      <c r="E29" s="26"/>
      <c r="F29" s="26"/>
      <c r="G29" s="26"/>
      <c r="H29" s="26"/>
      <c r="I29" s="26"/>
      <c r="J29" s="26"/>
      <c r="K29" s="26"/>
      <c r="L29" s="20"/>
      <c r="M29" s="21"/>
    </row>
    <row r="30" spans="1:13" ht="15.75" customHeight="1" x14ac:dyDescent="0.25">
      <c r="A30" s="5" t="s">
        <v>19</v>
      </c>
      <c r="B30" s="26">
        <v>422</v>
      </c>
      <c r="C30" s="26">
        <v>100</v>
      </c>
      <c r="D30" s="26">
        <v>2</v>
      </c>
      <c r="E30" s="26"/>
      <c r="F30" s="26"/>
      <c r="G30" s="26"/>
      <c r="H30" s="26"/>
      <c r="I30" s="26"/>
      <c r="J30" s="26"/>
      <c r="K30" s="26"/>
      <c r="L30" s="20"/>
      <c r="M30" s="21"/>
    </row>
    <row r="31" spans="1:13" ht="15.75" customHeight="1" x14ac:dyDescent="0.25">
      <c r="A31" s="5" t="s">
        <v>20</v>
      </c>
      <c r="B31" s="26">
        <v>420</v>
      </c>
      <c r="C31" s="26">
        <v>71</v>
      </c>
      <c r="D31" s="26"/>
      <c r="E31" s="26"/>
      <c r="F31" s="26"/>
      <c r="G31" s="26"/>
      <c r="H31" s="26"/>
      <c r="I31" s="26"/>
      <c r="J31" s="26"/>
      <c r="K31" s="26"/>
      <c r="L31" s="20"/>
      <c r="M31" s="21"/>
    </row>
    <row r="32" spans="1:13" ht="15.75" customHeight="1" x14ac:dyDescent="0.25">
      <c r="A32" s="5" t="s">
        <v>21</v>
      </c>
      <c r="B32" s="26">
        <v>247</v>
      </c>
      <c r="C32" s="26">
        <v>40</v>
      </c>
      <c r="D32" s="26">
        <v>1</v>
      </c>
      <c r="E32" s="26"/>
      <c r="F32" s="26"/>
      <c r="G32" s="26"/>
      <c r="H32" s="26"/>
      <c r="I32" s="26"/>
      <c r="J32" s="26"/>
      <c r="K32" s="26"/>
      <c r="L32" s="20"/>
      <c r="M32" s="21"/>
    </row>
    <row r="33" spans="1:13" ht="16.5" thickBot="1" x14ac:dyDescent="0.3">
      <c r="A33" s="7" t="s">
        <v>30</v>
      </c>
      <c r="B33" s="27">
        <f t="shared" ref="B33:M33" si="0">SUM(B4:B32)</f>
        <v>8139</v>
      </c>
      <c r="C33" s="27">
        <f t="shared" si="0"/>
        <v>2011</v>
      </c>
      <c r="D33" s="27">
        <f t="shared" si="0"/>
        <v>34</v>
      </c>
      <c r="E33" s="27">
        <f t="shared" si="0"/>
        <v>0</v>
      </c>
      <c r="F33" s="27">
        <f t="shared" si="0"/>
        <v>0</v>
      </c>
      <c r="G33" s="27">
        <f t="shared" si="0"/>
        <v>0</v>
      </c>
      <c r="H33" s="27">
        <f t="shared" si="0"/>
        <v>0</v>
      </c>
      <c r="I33" s="27">
        <f t="shared" si="0"/>
        <v>0</v>
      </c>
      <c r="J33" s="27">
        <f t="shared" si="0"/>
        <v>0</v>
      </c>
      <c r="K33" s="27">
        <f t="shared" si="0"/>
        <v>0</v>
      </c>
      <c r="L33" s="27">
        <f t="shared" si="0"/>
        <v>0</v>
      </c>
      <c r="M33" s="46">
        <f t="shared" si="0"/>
        <v>0</v>
      </c>
    </row>
  </sheetData>
  <mergeCells count="2">
    <mergeCell ref="A1:M1"/>
    <mergeCell ref="A2:M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tabSelected="1" workbookViewId="0">
      <selection activeCell="A9" sqref="A9"/>
    </sheetView>
  </sheetViews>
  <sheetFormatPr defaultRowHeight="15.75" x14ac:dyDescent="0.25"/>
  <cols>
    <col min="1" max="1" width="35.7109375" style="19" bestFit="1" customWidth="1"/>
    <col min="2" max="3" width="6.42578125" style="19" bestFit="1" customWidth="1"/>
    <col min="4" max="5" width="4.140625" style="19" bestFit="1" customWidth="1"/>
    <col min="6" max="6" width="6.42578125" style="19" bestFit="1" customWidth="1"/>
    <col min="7" max="8" width="7.7109375" style="19" bestFit="1" customWidth="1"/>
    <col min="9" max="9" width="9.28515625" style="19" bestFit="1" customWidth="1"/>
    <col min="10" max="16384" width="9.140625" style="12"/>
  </cols>
  <sheetData>
    <row r="1" spans="1:9" ht="16.5" thickBot="1" x14ac:dyDescent="0.3">
      <c r="A1" s="69" t="s">
        <v>63</v>
      </c>
      <c r="B1" s="70"/>
      <c r="C1" s="70"/>
      <c r="D1" s="70"/>
      <c r="E1" s="70"/>
      <c r="F1" s="70"/>
      <c r="G1" s="70"/>
      <c r="H1" s="70"/>
      <c r="I1" s="71"/>
    </row>
    <row r="2" spans="1:9" ht="16.5" thickBot="1" x14ac:dyDescent="0.3">
      <c r="A2" s="69" t="s">
        <v>36</v>
      </c>
      <c r="B2" s="70"/>
      <c r="C2" s="70"/>
      <c r="D2" s="70"/>
      <c r="E2" s="70"/>
      <c r="F2" s="70"/>
      <c r="G2" s="70"/>
      <c r="H2" s="70"/>
      <c r="I2" s="71"/>
    </row>
    <row r="3" spans="1:9" ht="156" customHeight="1" x14ac:dyDescent="0.25">
      <c r="A3" s="13" t="s">
        <v>0</v>
      </c>
      <c r="B3" s="14" t="s">
        <v>34</v>
      </c>
      <c r="C3" s="14" t="s">
        <v>35</v>
      </c>
      <c r="D3" s="14" t="s">
        <v>64</v>
      </c>
      <c r="E3" s="14" t="s">
        <v>65</v>
      </c>
      <c r="F3" s="14" t="s">
        <v>66</v>
      </c>
      <c r="G3" s="14" t="s">
        <v>70</v>
      </c>
      <c r="H3" s="14" t="s">
        <v>68</v>
      </c>
      <c r="I3" s="48" t="s">
        <v>69</v>
      </c>
    </row>
    <row r="4" spans="1:9" ht="15.75" customHeight="1" x14ac:dyDescent="0.25">
      <c r="A4" s="15" t="s">
        <v>1</v>
      </c>
      <c r="B4" s="16">
        <v>71</v>
      </c>
      <c r="C4" s="16">
        <v>162</v>
      </c>
      <c r="D4" s="16">
        <v>1</v>
      </c>
      <c r="E4" s="16">
        <v>3</v>
      </c>
      <c r="F4" s="16">
        <v>24</v>
      </c>
      <c r="G4" s="16">
        <f>SUM(B4:F4)</f>
        <v>261</v>
      </c>
      <c r="H4" s="16">
        <v>155</v>
      </c>
      <c r="I4" s="49">
        <v>0.60150000000000003</v>
      </c>
    </row>
    <row r="5" spans="1:9" ht="15.75" customHeight="1" x14ac:dyDescent="0.25">
      <c r="A5" s="15" t="s">
        <v>23</v>
      </c>
      <c r="B5" s="16">
        <v>308</v>
      </c>
      <c r="C5" s="16">
        <v>470</v>
      </c>
      <c r="D5" s="16">
        <v>2</v>
      </c>
      <c r="E5" s="16">
        <v>4</v>
      </c>
      <c r="F5" s="16">
        <v>104</v>
      </c>
      <c r="G5" s="16">
        <f t="shared" ref="G5:G31" si="0">SUM(B5:F5)</f>
        <v>888</v>
      </c>
      <c r="H5" s="16">
        <v>585</v>
      </c>
      <c r="I5" s="49">
        <v>0.65880000000000005</v>
      </c>
    </row>
    <row r="6" spans="1:9" ht="15.75" customHeight="1" x14ac:dyDescent="0.25">
      <c r="A6" s="15" t="s">
        <v>24</v>
      </c>
      <c r="B6" s="16">
        <v>294</v>
      </c>
      <c r="C6" s="16">
        <v>584</v>
      </c>
      <c r="D6" s="16">
        <v>1</v>
      </c>
      <c r="E6" s="16">
        <v>1</v>
      </c>
      <c r="F6" s="16">
        <v>119</v>
      </c>
      <c r="G6" s="16">
        <f t="shared" si="0"/>
        <v>999</v>
      </c>
      <c r="H6" s="16">
        <v>667</v>
      </c>
      <c r="I6" s="49">
        <v>0.66769999999999996</v>
      </c>
    </row>
    <row r="7" spans="1:9" ht="15.75" customHeight="1" x14ac:dyDescent="0.25">
      <c r="A7" s="15" t="s">
        <v>25</v>
      </c>
      <c r="B7" s="16">
        <v>166</v>
      </c>
      <c r="C7" s="16">
        <v>240</v>
      </c>
      <c r="D7" s="16">
        <v>0</v>
      </c>
      <c r="E7" s="16">
        <v>1</v>
      </c>
      <c r="F7" s="16">
        <v>45</v>
      </c>
      <c r="G7" s="16">
        <f t="shared" si="0"/>
        <v>452</v>
      </c>
      <c r="H7" s="16">
        <v>318</v>
      </c>
      <c r="I7" s="49">
        <v>0.70350000000000001</v>
      </c>
    </row>
    <row r="8" spans="1:9" ht="15.75" customHeight="1" x14ac:dyDescent="0.25">
      <c r="A8" s="15" t="s">
        <v>2</v>
      </c>
      <c r="B8" s="16">
        <v>150</v>
      </c>
      <c r="C8" s="16">
        <v>144</v>
      </c>
      <c r="D8" s="16">
        <v>2</v>
      </c>
      <c r="E8" s="16">
        <v>0</v>
      </c>
      <c r="F8" s="16">
        <v>65</v>
      </c>
      <c r="G8" s="16">
        <v>361</v>
      </c>
      <c r="H8" s="16">
        <v>173</v>
      </c>
      <c r="I8" s="49">
        <v>0.47649999999999998</v>
      </c>
    </row>
    <row r="9" spans="1:9" ht="15.75" customHeight="1" x14ac:dyDescent="0.25">
      <c r="A9" s="15" t="s">
        <v>3</v>
      </c>
      <c r="B9" s="16">
        <v>105</v>
      </c>
      <c r="C9" s="16">
        <v>124</v>
      </c>
      <c r="D9" s="16">
        <v>1</v>
      </c>
      <c r="E9" s="16">
        <v>1</v>
      </c>
      <c r="F9" s="16">
        <v>26</v>
      </c>
      <c r="G9" s="16">
        <f t="shared" si="0"/>
        <v>257</v>
      </c>
      <c r="H9" s="16">
        <v>188</v>
      </c>
      <c r="I9" s="49">
        <v>0.73150000000000004</v>
      </c>
    </row>
    <row r="10" spans="1:9" ht="15.75" customHeight="1" x14ac:dyDescent="0.25">
      <c r="A10" s="15" t="s">
        <v>27</v>
      </c>
      <c r="B10" s="16">
        <v>147</v>
      </c>
      <c r="C10" s="16">
        <v>247</v>
      </c>
      <c r="D10" s="16">
        <v>1</v>
      </c>
      <c r="E10" s="16">
        <v>3</v>
      </c>
      <c r="F10" s="16">
        <v>42</v>
      </c>
      <c r="G10" s="16">
        <f t="shared" si="0"/>
        <v>440</v>
      </c>
      <c r="H10" s="16">
        <v>288</v>
      </c>
      <c r="I10" s="49">
        <v>0.65449999999999997</v>
      </c>
    </row>
    <row r="11" spans="1:9" ht="15.75" customHeight="1" x14ac:dyDescent="0.25">
      <c r="A11" s="15" t="s">
        <v>28</v>
      </c>
      <c r="B11" s="16">
        <v>246</v>
      </c>
      <c r="C11" s="16">
        <v>377</v>
      </c>
      <c r="D11" s="16">
        <v>0</v>
      </c>
      <c r="E11" s="16">
        <v>1</v>
      </c>
      <c r="F11" s="16">
        <v>102</v>
      </c>
      <c r="G11" s="16">
        <f t="shared" si="0"/>
        <v>726</v>
      </c>
      <c r="H11" s="16">
        <v>462</v>
      </c>
      <c r="I11" s="49">
        <v>0.63639999999999997</v>
      </c>
    </row>
    <row r="12" spans="1:9" ht="15.75" customHeight="1" x14ac:dyDescent="0.25">
      <c r="A12" s="15" t="s">
        <v>4</v>
      </c>
      <c r="B12" s="16">
        <v>77</v>
      </c>
      <c r="C12" s="16">
        <v>130</v>
      </c>
      <c r="D12" s="16">
        <v>0</v>
      </c>
      <c r="E12" s="16">
        <v>1</v>
      </c>
      <c r="F12" s="16">
        <v>22</v>
      </c>
      <c r="G12" s="16">
        <f t="shared" si="0"/>
        <v>230</v>
      </c>
      <c r="H12" s="16">
        <v>141</v>
      </c>
      <c r="I12" s="49">
        <v>0.61299999999999999</v>
      </c>
    </row>
    <row r="13" spans="1:9" ht="15.75" customHeight="1" x14ac:dyDescent="0.25">
      <c r="A13" s="15" t="s">
        <v>5</v>
      </c>
      <c r="B13" s="16">
        <v>38</v>
      </c>
      <c r="C13" s="16">
        <v>111</v>
      </c>
      <c r="D13" s="16">
        <v>0</v>
      </c>
      <c r="E13" s="16">
        <v>1</v>
      </c>
      <c r="F13" s="16">
        <v>11</v>
      </c>
      <c r="G13" s="16">
        <f t="shared" si="0"/>
        <v>161</v>
      </c>
      <c r="H13" s="16">
        <v>105</v>
      </c>
      <c r="I13" s="49">
        <v>0.6522</v>
      </c>
    </row>
    <row r="14" spans="1:9" ht="15.75" customHeight="1" x14ac:dyDescent="0.25">
      <c r="A14" s="15" t="s">
        <v>31</v>
      </c>
      <c r="B14" s="16">
        <v>220</v>
      </c>
      <c r="C14" s="16">
        <v>452</v>
      </c>
      <c r="D14" s="16">
        <v>1</v>
      </c>
      <c r="E14" s="16">
        <v>4</v>
      </c>
      <c r="F14" s="16">
        <v>65</v>
      </c>
      <c r="G14" s="16">
        <f t="shared" si="0"/>
        <v>742</v>
      </c>
      <c r="H14" s="16">
        <v>496</v>
      </c>
      <c r="I14" s="49">
        <v>0.66849999999999998</v>
      </c>
    </row>
    <row r="15" spans="1:9" ht="15.75" customHeight="1" x14ac:dyDescent="0.25">
      <c r="A15" s="15" t="s">
        <v>7</v>
      </c>
      <c r="B15" s="16">
        <v>138</v>
      </c>
      <c r="C15" s="16">
        <v>346</v>
      </c>
      <c r="D15" s="16">
        <v>0</v>
      </c>
      <c r="E15" s="16">
        <v>3</v>
      </c>
      <c r="F15" s="16">
        <v>61</v>
      </c>
      <c r="G15" s="16">
        <v>548</v>
      </c>
      <c r="H15" s="16">
        <v>335</v>
      </c>
      <c r="I15" s="49">
        <v>0.61129999999999995</v>
      </c>
    </row>
    <row r="16" spans="1:9" ht="15.75" customHeight="1" x14ac:dyDescent="0.25">
      <c r="A16" s="15" t="s">
        <v>8</v>
      </c>
      <c r="B16" s="16">
        <v>66</v>
      </c>
      <c r="C16" s="16">
        <v>98</v>
      </c>
      <c r="D16" s="16">
        <v>0</v>
      </c>
      <c r="E16" s="16">
        <v>1</v>
      </c>
      <c r="F16" s="16">
        <v>33</v>
      </c>
      <c r="G16" s="16">
        <f t="shared" si="0"/>
        <v>198</v>
      </c>
      <c r="H16" s="16">
        <v>94</v>
      </c>
      <c r="I16" s="49">
        <v>0.47470000000000001</v>
      </c>
    </row>
    <row r="17" spans="1:9" ht="15.75" customHeight="1" x14ac:dyDescent="0.25">
      <c r="A17" s="15" t="s">
        <v>9</v>
      </c>
      <c r="B17" s="16">
        <v>143</v>
      </c>
      <c r="C17" s="16">
        <v>308</v>
      </c>
      <c r="D17" s="16">
        <v>1</v>
      </c>
      <c r="E17" s="16">
        <v>6</v>
      </c>
      <c r="F17" s="16">
        <v>50</v>
      </c>
      <c r="G17" s="16">
        <f t="shared" si="0"/>
        <v>508</v>
      </c>
      <c r="H17" s="16">
        <v>276</v>
      </c>
      <c r="I17" s="49">
        <v>0.54330000000000001</v>
      </c>
    </row>
    <row r="18" spans="1:9" ht="15.75" customHeight="1" x14ac:dyDescent="0.25">
      <c r="A18" s="15" t="s">
        <v>32</v>
      </c>
      <c r="B18" s="16">
        <v>316</v>
      </c>
      <c r="C18" s="16">
        <v>651</v>
      </c>
      <c r="D18" s="16">
        <v>1</v>
      </c>
      <c r="E18" s="16">
        <v>6</v>
      </c>
      <c r="F18" s="16">
        <v>90</v>
      </c>
      <c r="G18" s="16">
        <f t="shared" si="0"/>
        <v>1064</v>
      </c>
      <c r="H18" s="16">
        <v>633</v>
      </c>
      <c r="I18" s="49">
        <v>0.59489999999999998</v>
      </c>
    </row>
    <row r="19" spans="1:9" ht="15.75" customHeight="1" x14ac:dyDescent="0.25">
      <c r="A19" s="15" t="s">
        <v>37</v>
      </c>
      <c r="B19" s="16">
        <v>137</v>
      </c>
      <c r="C19" s="16">
        <v>203</v>
      </c>
      <c r="D19" s="16">
        <v>1</v>
      </c>
      <c r="E19" s="16">
        <v>2</v>
      </c>
      <c r="F19" s="16">
        <v>58</v>
      </c>
      <c r="G19" s="16">
        <f t="shared" si="0"/>
        <v>401</v>
      </c>
      <c r="H19" s="16">
        <v>248</v>
      </c>
      <c r="I19" s="49">
        <v>0.61850000000000005</v>
      </c>
    </row>
    <row r="20" spans="1:9" ht="15.75" customHeight="1" x14ac:dyDescent="0.25">
      <c r="A20" s="15" t="s">
        <v>40</v>
      </c>
      <c r="B20" s="16">
        <v>243</v>
      </c>
      <c r="C20" s="16">
        <v>521</v>
      </c>
      <c r="D20" s="16">
        <v>2</v>
      </c>
      <c r="E20" s="16">
        <v>3</v>
      </c>
      <c r="F20" s="16">
        <v>89</v>
      </c>
      <c r="G20" s="16">
        <f t="shared" si="0"/>
        <v>858</v>
      </c>
      <c r="H20" s="16">
        <v>527</v>
      </c>
      <c r="I20" s="49">
        <v>0.61419999999999997</v>
      </c>
    </row>
    <row r="21" spans="1:9" ht="15.75" customHeight="1" x14ac:dyDescent="0.25">
      <c r="A21" s="15" t="s">
        <v>11</v>
      </c>
      <c r="B21" s="16">
        <v>29</v>
      </c>
      <c r="C21" s="16">
        <v>104</v>
      </c>
      <c r="D21" s="16">
        <v>0</v>
      </c>
      <c r="E21" s="16">
        <v>2</v>
      </c>
      <c r="F21" s="16">
        <v>21</v>
      </c>
      <c r="G21" s="16">
        <f t="shared" si="0"/>
        <v>156</v>
      </c>
      <c r="H21" s="16">
        <v>112</v>
      </c>
      <c r="I21" s="49">
        <v>0.71789999999999998</v>
      </c>
    </row>
    <row r="22" spans="1:9" ht="15.75" customHeight="1" x14ac:dyDescent="0.25">
      <c r="A22" s="15" t="s">
        <v>33</v>
      </c>
      <c r="B22" s="16">
        <v>284</v>
      </c>
      <c r="C22" s="16">
        <v>592</v>
      </c>
      <c r="D22" s="16">
        <v>1</v>
      </c>
      <c r="E22" s="16">
        <v>2</v>
      </c>
      <c r="F22" s="16">
        <v>76</v>
      </c>
      <c r="G22" s="16">
        <f t="shared" si="0"/>
        <v>955</v>
      </c>
      <c r="H22" s="16">
        <v>657</v>
      </c>
      <c r="I22" s="49">
        <v>0.68799999999999994</v>
      </c>
    </row>
    <row r="23" spans="1:9" ht="15.75" customHeight="1" x14ac:dyDescent="0.25">
      <c r="A23" s="15" t="s">
        <v>26</v>
      </c>
      <c r="B23" s="16">
        <v>131</v>
      </c>
      <c r="C23" s="16">
        <v>304</v>
      </c>
      <c r="D23" s="16">
        <v>3</v>
      </c>
      <c r="E23" s="16">
        <v>1</v>
      </c>
      <c r="F23" s="16">
        <v>67</v>
      </c>
      <c r="G23" s="16">
        <f t="shared" si="0"/>
        <v>506</v>
      </c>
      <c r="H23" s="16">
        <v>317</v>
      </c>
      <c r="I23" s="49">
        <v>0.62649999999999995</v>
      </c>
    </row>
    <row r="24" spans="1:9" ht="15.75" customHeight="1" x14ac:dyDescent="0.25">
      <c r="A24" s="15" t="s">
        <v>13</v>
      </c>
      <c r="B24" s="16">
        <v>450</v>
      </c>
      <c r="C24" s="16">
        <v>563</v>
      </c>
      <c r="D24" s="16">
        <v>4</v>
      </c>
      <c r="E24" s="16">
        <v>6</v>
      </c>
      <c r="F24" s="16">
        <v>110</v>
      </c>
      <c r="G24" s="16">
        <f t="shared" si="0"/>
        <v>1133</v>
      </c>
      <c r="H24" s="16">
        <v>742</v>
      </c>
      <c r="I24" s="49">
        <v>0.65490000000000004</v>
      </c>
    </row>
    <row r="25" spans="1:9" ht="15.75" customHeight="1" x14ac:dyDescent="0.25">
      <c r="A25" s="15" t="s">
        <v>14</v>
      </c>
      <c r="B25" s="16">
        <v>68</v>
      </c>
      <c r="C25" s="16">
        <v>118</v>
      </c>
      <c r="D25" s="16">
        <v>0</v>
      </c>
      <c r="E25" s="16">
        <v>3</v>
      </c>
      <c r="F25" s="16">
        <v>35</v>
      </c>
      <c r="G25" s="16">
        <f t="shared" si="0"/>
        <v>224</v>
      </c>
      <c r="H25" s="16">
        <v>118</v>
      </c>
      <c r="I25" s="49">
        <v>0.52680000000000005</v>
      </c>
    </row>
    <row r="26" spans="1:9" ht="15.75" customHeight="1" x14ac:dyDescent="0.25">
      <c r="A26" s="15" t="s">
        <v>15</v>
      </c>
      <c r="B26" s="16">
        <v>128</v>
      </c>
      <c r="C26" s="16">
        <v>215</v>
      </c>
      <c r="D26" s="16">
        <v>3</v>
      </c>
      <c r="E26" s="16">
        <v>2</v>
      </c>
      <c r="F26" s="16">
        <v>36</v>
      </c>
      <c r="G26" s="16">
        <f t="shared" si="0"/>
        <v>384</v>
      </c>
      <c r="H26" s="16">
        <v>255</v>
      </c>
      <c r="I26" s="49">
        <v>0.66410000000000002</v>
      </c>
    </row>
    <row r="27" spans="1:9" ht="15.75" customHeight="1" x14ac:dyDescent="0.25">
      <c r="A27" s="15" t="s">
        <v>16</v>
      </c>
      <c r="B27" s="16">
        <v>69</v>
      </c>
      <c r="C27" s="16">
        <v>119</v>
      </c>
      <c r="D27" s="16">
        <v>0</v>
      </c>
      <c r="E27" s="16">
        <v>2</v>
      </c>
      <c r="F27" s="16">
        <v>26</v>
      </c>
      <c r="G27" s="16">
        <f t="shared" si="0"/>
        <v>216</v>
      </c>
      <c r="H27" s="16">
        <v>159</v>
      </c>
      <c r="I27" s="49">
        <v>0.73609999999999998</v>
      </c>
    </row>
    <row r="28" spans="1:9" ht="15.75" customHeight="1" x14ac:dyDescent="0.25">
      <c r="A28" s="15" t="s">
        <v>17</v>
      </c>
      <c r="B28" s="16">
        <v>76</v>
      </c>
      <c r="C28" s="16">
        <v>191</v>
      </c>
      <c r="D28" s="16">
        <v>0</v>
      </c>
      <c r="E28" s="16">
        <v>3</v>
      </c>
      <c r="F28" s="16">
        <v>34</v>
      </c>
      <c r="G28" s="16">
        <f t="shared" si="0"/>
        <v>304</v>
      </c>
      <c r="H28" s="16">
        <v>178</v>
      </c>
      <c r="I28" s="49">
        <v>0.58550000000000002</v>
      </c>
    </row>
    <row r="29" spans="1:9" ht="15.75" customHeight="1" x14ac:dyDescent="0.25">
      <c r="A29" s="15" t="s">
        <v>18</v>
      </c>
      <c r="B29" s="16">
        <v>569</v>
      </c>
      <c r="C29" s="16">
        <v>1026</v>
      </c>
      <c r="D29" s="16">
        <v>6</v>
      </c>
      <c r="E29" s="16">
        <v>9</v>
      </c>
      <c r="F29" s="16">
        <v>226</v>
      </c>
      <c r="G29" s="16">
        <f t="shared" si="0"/>
        <v>1836</v>
      </c>
      <c r="H29" s="16">
        <v>1144</v>
      </c>
      <c r="I29" s="49">
        <v>0.62309999999999999</v>
      </c>
    </row>
    <row r="30" spans="1:9" ht="15.75" customHeight="1" x14ac:dyDescent="0.25">
      <c r="A30" s="15" t="s">
        <v>19</v>
      </c>
      <c r="B30" s="16">
        <v>231</v>
      </c>
      <c r="C30" s="16">
        <v>491</v>
      </c>
      <c r="D30" s="16">
        <v>1</v>
      </c>
      <c r="E30" s="16">
        <v>3</v>
      </c>
      <c r="F30" s="16">
        <v>89</v>
      </c>
      <c r="G30" s="16">
        <f t="shared" si="0"/>
        <v>815</v>
      </c>
      <c r="H30" s="16">
        <v>563</v>
      </c>
      <c r="I30" s="49">
        <v>0.69079999999999997</v>
      </c>
    </row>
    <row r="31" spans="1:9" ht="15.75" customHeight="1" x14ac:dyDescent="0.25">
      <c r="A31" s="15" t="s">
        <v>20</v>
      </c>
      <c r="B31" s="16">
        <v>217</v>
      </c>
      <c r="C31" s="16">
        <v>518</v>
      </c>
      <c r="D31" s="16">
        <v>1</v>
      </c>
      <c r="E31" s="16">
        <v>2</v>
      </c>
      <c r="F31" s="16">
        <v>98</v>
      </c>
      <c r="G31" s="16">
        <f t="shared" si="0"/>
        <v>836</v>
      </c>
      <c r="H31" s="16">
        <v>504</v>
      </c>
      <c r="I31" s="49">
        <v>0.60289999999999999</v>
      </c>
    </row>
    <row r="32" spans="1:9" ht="15.75" customHeight="1" x14ac:dyDescent="0.25">
      <c r="A32" s="15" t="s">
        <v>21</v>
      </c>
      <c r="B32" s="16">
        <v>127</v>
      </c>
      <c r="C32" s="16">
        <v>305</v>
      </c>
      <c r="D32" s="16">
        <v>0</v>
      </c>
      <c r="E32" s="16">
        <v>3</v>
      </c>
      <c r="F32" s="16">
        <v>46</v>
      </c>
      <c r="G32" s="16">
        <v>481</v>
      </c>
      <c r="H32" s="16">
        <v>301</v>
      </c>
      <c r="I32" s="49">
        <v>0.62370000000000003</v>
      </c>
    </row>
    <row r="33" spans="1:9" ht="15.75" customHeight="1" thickBot="1" x14ac:dyDescent="0.3">
      <c r="A33" s="17" t="s">
        <v>29</v>
      </c>
      <c r="B33" s="18">
        <f t="shared" ref="B33:H33" si="1">SUM(B4:B32)</f>
        <v>5244</v>
      </c>
      <c r="C33" s="18">
        <f t="shared" si="1"/>
        <v>9714</v>
      </c>
      <c r="D33" s="18">
        <f t="shared" si="1"/>
        <v>33</v>
      </c>
      <c r="E33" s="18">
        <f t="shared" si="1"/>
        <v>79</v>
      </c>
      <c r="F33" s="18">
        <f t="shared" si="1"/>
        <v>1870</v>
      </c>
      <c r="G33" s="18">
        <f t="shared" si="1"/>
        <v>16940</v>
      </c>
      <c r="H33" s="18">
        <f t="shared" si="1"/>
        <v>10741</v>
      </c>
      <c r="I33" s="50">
        <v>0.6341</v>
      </c>
    </row>
    <row r="36" spans="1:9" x14ac:dyDescent="0.25">
      <c r="A36" s="19" t="s">
        <v>22</v>
      </c>
    </row>
  </sheetData>
  <mergeCells count="2">
    <mergeCell ref="A2:I2"/>
    <mergeCell ref="A1:I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UNITED STATES SENATOR </vt:lpstr>
      <vt:lpstr>GOVERNOR LT. GOVERNOR</vt:lpstr>
      <vt:lpstr>REP IN CONGRESS 12</vt:lpstr>
      <vt:lpstr>SEN IN GEN ASSEMBLY 20TH </vt:lpstr>
      <vt:lpstr>REP IN GEN ASSEMBLY 117TH DEM </vt:lpstr>
      <vt:lpstr>REGISTERED VOTER TURNOUT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 Ball</cp:lastModifiedBy>
  <cp:lastPrinted>2018-11-09T15:37:13Z</cp:lastPrinted>
  <dcterms:created xsi:type="dcterms:W3CDTF">2007-05-10T14:57:11Z</dcterms:created>
  <dcterms:modified xsi:type="dcterms:W3CDTF">2018-11-13T13:44:32Z</dcterms:modified>
</cp:coreProperties>
</file>