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user\Documents\Election 2016\"/>
    </mc:Choice>
  </mc:AlternateContent>
  <bookViews>
    <workbookView xWindow="0" yWindow="135" windowWidth="15315" windowHeight="7965" tabRatio="711"/>
  </bookViews>
  <sheets>
    <sheet name="President" sheetId="14" r:id="rId1"/>
    <sheet name="US Senator" sheetId="13" r:id="rId2"/>
    <sheet name="Attorney General" sheetId="12" r:id="rId3"/>
    <sheet name="Auditor General" sheetId="11" r:id="rId4"/>
    <sheet name="State Treasurer" sheetId="10" r:id="rId5"/>
    <sheet name="Rep. Congress" sheetId="9" r:id="rId6"/>
    <sheet name="25th Dist Senator" sheetId="8" r:id="rId7"/>
    <sheet name="66th Dist Rep" sheetId="7" r:id="rId8"/>
    <sheet name="QUESTION" sheetId="6" r:id="rId9"/>
    <sheet name="Sheet5" sheetId="5" r:id="rId10"/>
    <sheet name="Sheet4" sheetId="4" r:id="rId11"/>
    <sheet name="Sheet1" sheetId="1" r:id="rId12"/>
    <sheet name="Sheet2" sheetId="2" r:id="rId13"/>
    <sheet name="Sheet3" sheetId="3" r:id="rId14"/>
  </sheets>
  <calcPr calcId="152511"/>
</workbook>
</file>

<file path=xl/calcChain.xml><?xml version="1.0" encoding="utf-8"?>
<calcChain xmlns="http://schemas.openxmlformats.org/spreadsheetml/2006/main">
  <c r="S25" i="14" l="1"/>
  <c r="O179" i="7"/>
  <c r="P179" i="7"/>
  <c r="Q179" i="7"/>
  <c r="R179" i="7"/>
  <c r="S140" i="7"/>
  <c r="T140" i="7"/>
  <c r="U140" i="7"/>
  <c r="K113" i="7"/>
  <c r="K122" i="7" s="1"/>
  <c r="B61" i="7"/>
  <c r="B69" i="7" s="1"/>
  <c r="C61" i="7"/>
  <c r="C69" i="7" s="1"/>
  <c r="D61" i="7"/>
  <c r="D69" i="7" s="1"/>
  <c r="E61" i="7"/>
  <c r="E69" i="7" s="1"/>
  <c r="F61" i="7"/>
  <c r="F69" i="7" s="1"/>
  <c r="G61" i="7"/>
  <c r="H61" i="7"/>
  <c r="H69" i="7" s="1"/>
  <c r="I61" i="7"/>
  <c r="I69" i="7" s="1"/>
  <c r="J61" i="7"/>
  <c r="J69" i="7" s="1"/>
  <c r="K61" i="7"/>
  <c r="K69" i="7" s="1"/>
  <c r="L61" i="7"/>
  <c r="L69" i="7" s="1"/>
  <c r="M61" i="7"/>
  <c r="M69" i="7" s="1"/>
  <c r="N61" i="7"/>
  <c r="O61" i="7"/>
  <c r="P61" i="7"/>
  <c r="D40" i="7"/>
  <c r="E40" i="7"/>
  <c r="V24" i="7"/>
  <c r="U6" i="7"/>
  <c r="B28" i="8"/>
  <c r="C28" i="8"/>
  <c r="D28" i="8"/>
  <c r="E28" i="8"/>
  <c r="F28" i="8"/>
  <c r="G28" i="8"/>
  <c r="H28" i="8"/>
  <c r="I28" i="8"/>
  <c r="J28" i="8"/>
  <c r="K28" i="8"/>
  <c r="L28" i="8"/>
  <c r="M28" i="8"/>
  <c r="N28" i="8"/>
  <c r="O28" i="8"/>
  <c r="P28" i="8"/>
  <c r="Q28" i="8"/>
  <c r="R28" i="8"/>
  <c r="S28" i="8"/>
  <c r="T28" i="8"/>
  <c r="U28" i="8"/>
  <c r="B47" i="8"/>
  <c r="C47" i="8"/>
  <c r="D47" i="8"/>
  <c r="E47" i="8"/>
  <c r="F47" i="8"/>
  <c r="G47" i="8"/>
  <c r="H47" i="8"/>
  <c r="I47" i="8"/>
  <c r="J47" i="8"/>
  <c r="K47" i="8"/>
  <c r="L47" i="8"/>
  <c r="R35" i="9"/>
  <c r="M40" i="10"/>
  <c r="I47" i="13"/>
  <c r="J47" i="13"/>
  <c r="M40" i="11"/>
  <c r="B36" i="12"/>
  <c r="C36" i="12"/>
  <c r="D36" i="12"/>
  <c r="E36" i="12"/>
  <c r="F36" i="12"/>
  <c r="G36" i="12"/>
  <c r="H36" i="12"/>
  <c r="I36" i="12"/>
  <c r="J36" i="12"/>
  <c r="K36" i="12"/>
  <c r="L36" i="12"/>
  <c r="M36" i="12"/>
  <c r="N36" i="12"/>
  <c r="O36" i="12"/>
  <c r="P36" i="12"/>
  <c r="S12" i="14"/>
  <c r="P85" i="14"/>
  <c r="B113" i="7"/>
  <c r="C113" i="7"/>
  <c r="C122" i="7" s="1"/>
  <c r="D113" i="7"/>
  <c r="E113" i="7"/>
  <c r="F113" i="7"/>
  <c r="G113" i="7"/>
  <c r="G122" i="7" s="1"/>
  <c r="H113" i="7"/>
  <c r="I113" i="7"/>
  <c r="J113" i="7"/>
  <c r="U79" i="7"/>
  <c r="B35" i="9"/>
  <c r="C35" i="9"/>
  <c r="D35" i="9"/>
  <c r="E35" i="9"/>
  <c r="F35" i="9"/>
  <c r="G35" i="9"/>
  <c r="H35" i="9"/>
  <c r="I35" i="9"/>
  <c r="J35" i="9"/>
  <c r="K35" i="9"/>
  <c r="L35" i="9"/>
  <c r="M35" i="9"/>
  <c r="N35" i="9"/>
  <c r="O35" i="9"/>
  <c r="P35" i="9"/>
  <c r="Q35" i="9"/>
  <c r="U24" i="7"/>
  <c r="B46" i="9"/>
  <c r="C46" i="9"/>
  <c r="D46" i="9"/>
  <c r="E46" i="9"/>
  <c r="F46" i="9"/>
  <c r="G46" i="9"/>
  <c r="H46" i="9"/>
  <c r="I46" i="9"/>
  <c r="J46" i="9"/>
  <c r="B40" i="10"/>
  <c r="C40" i="10"/>
  <c r="D40" i="10"/>
  <c r="E40" i="10"/>
  <c r="F40" i="10"/>
  <c r="G40" i="10"/>
  <c r="H40" i="10"/>
  <c r="I40" i="10"/>
  <c r="J40" i="10"/>
  <c r="K40" i="10"/>
  <c r="L40" i="10"/>
  <c r="N40" i="10"/>
  <c r="O40" i="10"/>
  <c r="B40" i="11"/>
  <c r="C40" i="11"/>
  <c r="D40" i="11"/>
  <c r="E40" i="11"/>
  <c r="F40" i="11"/>
  <c r="G40" i="11"/>
  <c r="H40" i="11"/>
  <c r="I40" i="11"/>
  <c r="J40" i="11"/>
  <c r="K40" i="11"/>
  <c r="L40" i="11"/>
  <c r="B47" i="13"/>
  <c r="C47" i="13"/>
  <c r="D47" i="13"/>
  <c r="E47" i="13"/>
  <c r="F47" i="13"/>
  <c r="G47" i="13"/>
  <c r="H47" i="13"/>
  <c r="B24" i="13"/>
  <c r="C24" i="13"/>
  <c r="D24" i="13"/>
  <c r="E24" i="13"/>
  <c r="F24" i="13"/>
  <c r="G24" i="13"/>
  <c r="H24" i="13"/>
  <c r="I24" i="13"/>
  <c r="J24" i="13"/>
  <c r="K24" i="13"/>
  <c r="L24" i="13"/>
  <c r="M24" i="13"/>
  <c r="N24" i="13"/>
  <c r="B25" i="14"/>
  <c r="C25" i="14"/>
  <c r="D25" i="14"/>
  <c r="E25" i="14"/>
  <c r="F25" i="14"/>
  <c r="G25" i="14"/>
  <c r="H25" i="14"/>
  <c r="I25" i="14"/>
  <c r="J25" i="14"/>
  <c r="K25" i="14"/>
  <c r="L25" i="14"/>
  <c r="M25" i="14"/>
  <c r="N25" i="14"/>
  <c r="O25" i="14"/>
  <c r="P25" i="14"/>
  <c r="Q25" i="14"/>
  <c r="R25" i="14"/>
  <c r="B51" i="14"/>
  <c r="C51" i="14"/>
  <c r="D51" i="14"/>
  <c r="E51" i="14"/>
  <c r="F51" i="14"/>
  <c r="G51" i="14"/>
  <c r="H51" i="14"/>
  <c r="I51" i="14"/>
  <c r="J51" i="14"/>
  <c r="K51" i="14"/>
  <c r="L51" i="14"/>
  <c r="M51" i="14"/>
  <c r="N51" i="14"/>
  <c r="O51" i="14"/>
  <c r="B61" i="14"/>
  <c r="C61" i="14"/>
  <c r="D61" i="14"/>
  <c r="E61" i="14"/>
  <c r="F61" i="14"/>
  <c r="G61" i="14"/>
  <c r="H61" i="14"/>
  <c r="I61" i="14"/>
  <c r="J61" i="14"/>
  <c r="K61" i="14"/>
  <c r="L61" i="14"/>
  <c r="M61" i="14"/>
  <c r="N61" i="14"/>
  <c r="O61" i="14"/>
  <c r="P61" i="14"/>
  <c r="Q61" i="14"/>
  <c r="B73" i="14"/>
  <c r="C73" i="14"/>
  <c r="D73" i="14"/>
  <c r="E73" i="14"/>
  <c r="F73" i="14"/>
  <c r="G73" i="14"/>
  <c r="H73" i="14"/>
  <c r="I73" i="14"/>
  <c r="J73" i="14"/>
  <c r="K73" i="14"/>
  <c r="L73" i="14"/>
  <c r="M73" i="14"/>
  <c r="N73" i="14"/>
  <c r="O73" i="14"/>
  <c r="B46" i="12"/>
  <c r="C46" i="12"/>
  <c r="D46" i="12"/>
  <c r="E46" i="12"/>
  <c r="F46" i="12"/>
  <c r="B65" i="13"/>
  <c r="C65" i="13"/>
  <c r="D65" i="13"/>
  <c r="E65" i="13"/>
  <c r="F65" i="13"/>
  <c r="G65" i="13"/>
  <c r="H65" i="13"/>
  <c r="I65" i="13"/>
  <c r="J65" i="13"/>
  <c r="K65" i="13"/>
  <c r="L65" i="13"/>
  <c r="M65" i="13"/>
  <c r="B38" i="14"/>
  <c r="C38" i="14"/>
  <c r="D38" i="14"/>
  <c r="E38" i="14"/>
  <c r="F38" i="14"/>
  <c r="G38" i="14"/>
  <c r="H38" i="14"/>
  <c r="I38" i="14"/>
  <c r="J38" i="14"/>
  <c r="L38" i="14"/>
  <c r="M38" i="14"/>
  <c r="N38" i="14"/>
  <c r="O38" i="14"/>
  <c r="P38" i="14"/>
  <c r="K38" i="14"/>
  <c r="Q38" i="14"/>
  <c r="B12" i="14"/>
  <c r="C12" i="14"/>
  <c r="D12" i="14"/>
  <c r="E12" i="14"/>
  <c r="F12" i="14"/>
  <c r="G12" i="14"/>
  <c r="H12" i="14"/>
  <c r="I12" i="14"/>
  <c r="J12" i="14"/>
  <c r="K12" i="14"/>
  <c r="L12" i="14"/>
  <c r="M12" i="14"/>
  <c r="N12" i="14"/>
  <c r="O12" i="14"/>
  <c r="P12" i="14"/>
  <c r="Q12" i="14"/>
  <c r="R12" i="14"/>
  <c r="B85" i="14"/>
  <c r="C85" i="14"/>
  <c r="D85" i="14"/>
  <c r="E85" i="14"/>
  <c r="F85" i="14"/>
  <c r="G85" i="14"/>
  <c r="H85" i="14"/>
  <c r="I85" i="14"/>
  <c r="J85" i="14"/>
  <c r="K85" i="14"/>
  <c r="L85" i="14"/>
  <c r="M85" i="14"/>
  <c r="N85" i="14"/>
  <c r="O85" i="14"/>
  <c r="Q85" i="14"/>
  <c r="B170" i="7"/>
  <c r="C170" i="7"/>
  <c r="D170" i="7"/>
  <c r="E170" i="7"/>
  <c r="F170" i="7"/>
  <c r="G170" i="7"/>
  <c r="H170" i="7"/>
  <c r="I170" i="7"/>
  <c r="J170" i="7"/>
  <c r="K170" i="7"/>
  <c r="L170" i="7"/>
  <c r="M170" i="7"/>
  <c r="N170" i="7"/>
  <c r="B160" i="7"/>
  <c r="C160" i="7"/>
  <c r="D160" i="7"/>
  <c r="E160" i="7"/>
  <c r="F160" i="7"/>
  <c r="G160" i="7"/>
  <c r="H160" i="7"/>
  <c r="I160" i="7"/>
  <c r="J160" i="7"/>
  <c r="K160" i="7"/>
  <c r="L160" i="7"/>
  <c r="M160" i="7"/>
  <c r="N160" i="7"/>
  <c r="O160" i="7"/>
  <c r="P160" i="7"/>
  <c r="Q160" i="7"/>
  <c r="R160" i="7"/>
  <c r="S160" i="7"/>
  <c r="T160" i="7"/>
  <c r="B152" i="7"/>
  <c r="C152" i="7"/>
  <c r="D152" i="7"/>
  <c r="E152" i="7"/>
  <c r="F152" i="7"/>
  <c r="G152" i="7"/>
  <c r="H152" i="7"/>
  <c r="I152" i="7"/>
  <c r="J152" i="7"/>
  <c r="K152" i="7"/>
  <c r="L152" i="7"/>
  <c r="M152" i="7"/>
  <c r="N152" i="7"/>
  <c r="O152" i="7"/>
  <c r="P152" i="7"/>
  <c r="B140" i="7"/>
  <c r="C140" i="7"/>
  <c r="D140" i="7"/>
  <c r="E140" i="7"/>
  <c r="F140" i="7"/>
  <c r="G140" i="7"/>
  <c r="H140" i="7"/>
  <c r="I140" i="7"/>
  <c r="J140" i="7"/>
  <c r="K140" i="7"/>
  <c r="L140" i="7"/>
  <c r="M140" i="7"/>
  <c r="N140" i="7"/>
  <c r="O140" i="7"/>
  <c r="P140" i="7"/>
  <c r="Q140" i="7"/>
  <c r="R140" i="7"/>
  <c r="V140" i="7"/>
  <c r="B130" i="7"/>
  <c r="C130" i="7"/>
  <c r="D130" i="7"/>
  <c r="E130" i="7"/>
  <c r="F130" i="7"/>
  <c r="G130" i="7"/>
  <c r="H130" i="7"/>
  <c r="I130" i="7"/>
  <c r="J130" i="7"/>
  <c r="K130" i="7"/>
  <c r="L130" i="7"/>
  <c r="B122" i="7"/>
  <c r="D122" i="7"/>
  <c r="E122" i="7"/>
  <c r="F122" i="7"/>
  <c r="H122" i="7"/>
  <c r="I122" i="7"/>
  <c r="J122" i="7"/>
  <c r="L122" i="7"/>
  <c r="M122" i="7"/>
  <c r="N122" i="7"/>
  <c r="O122" i="7"/>
  <c r="P122" i="7"/>
  <c r="Q122" i="7"/>
  <c r="R122" i="7"/>
  <c r="B105" i="7"/>
  <c r="C105" i="7"/>
  <c r="D105" i="7"/>
  <c r="E105" i="7"/>
  <c r="F105" i="7"/>
  <c r="G105" i="7"/>
  <c r="H105" i="7"/>
  <c r="I105" i="7"/>
  <c r="J105" i="7"/>
  <c r="K105" i="7"/>
  <c r="L105" i="7"/>
  <c r="M105" i="7"/>
  <c r="N105" i="7"/>
  <c r="O105" i="7"/>
  <c r="P105" i="7"/>
  <c r="Q105" i="7"/>
  <c r="R105" i="7"/>
  <c r="S105" i="7"/>
  <c r="T105" i="7"/>
  <c r="B97" i="7"/>
  <c r="C97" i="7"/>
  <c r="D97" i="7"/>
  <c r="E97" i="7"/>
  <c r="F97" i="7"/>
  <c r="G97" i="7"/>
  <c r="H97" i="7"/>
  <c r="I97" i="7"/>
  <c r="J97" i="7"/>
  <c r="K97" i="7"/>
  <c r="L97" i="7"/>
  <c r="M97" i="7"/>
  <c r="N97" i="7"/>
  <c r="O97" i="7"/>
  <c r="P97" i="7"/>
  <c r="Q97" i="7"/>
  <c r="R97" i="7"/>
  <c r="S97" i="7"/>
  <c r="T97" i="7"/>
  <c r="U97" i="7"/>
  <c r="V97" i="7"/>
  <c r="W97" i="7"/>
  <c r="X97" i="7"/>
  <c r="B90" i="7"/>
  <c r="C90" i="7"/>
  <c r="D90" i="7"/>
  <c r="E90" i="7"/>
  <c r="F90" i="7"/>
  <c r="G90" i="7"/>
  <c r="H90" i="7"/>
  <c r="I90" i="7"/>
  <c r="J90" i="7"/>
  <c r="K90" i="7"/>
  <c r="L90" i="7"/>
  <c r="M90" i="7"/>
  <c r="N90" i="7"/>
  <c r="O90" i="7"/>
  <c r="P90" i="7"/>
  <c r="Q90" i="7"/>
  <c r="G69" i="7"/>
  <c r="B51" i="7"/>
  <c r="C51" i="7"/>
  <c r="D51" i="7"/>
  <c r="E51" i="7"/>
  <c r="F51" i="7"/>
  <c r="G51" i="7"/>
  <c r="H51" i="7"/>
  <c r="I51" i="7"/>
  <c r="J51" i="7"/>
  <c r="K51" i="7"/>
  <c r="L51" i="7"/>
  <c r="M51" i="7"/>
  <c r="N51" i="7"/>
  <c r="O51" i="7"/>
  <c r="P51" i="7"/>
  <c r="Q51" i="7"/>
  <c r="R51" i="7"/>
  <c r="S51" i="7"/>
  <c r="T51" i="7"/>
  <c r="U51" i="7"/>
  <c r="V51" i="7"/>
  <c r="W51" i="7"/>
  <c r="X51" i="7"/>
  <c r="B32" i="7"/>
  <c r="C32" i="7"/>
  <c r="D32" i="7"/>
  <c r="E32" i="7"/>
  <c r="F32" i="7"/>
  <c r="G32" i="7"/>
  <c r="H32" i="7"/>
  <c r="I32" i="7"/>
  <c r="J32" i="7"/>
  <c r="K32" i="7"/>
  <c r="L32" i="7"/>
  <c r="M32" i="7"/>
  <c r="N32" i="7"/>
  <c r="O32" i="7"/>
  <c r="P32" i="7"/>
  <c r="Q32" i="7"/>
  <c r="R32" i="7"/>
  <c r="S32" i="7"/>
  <c r="T32" i="7"/>
  <c r="U32" i="7"/>
  <c r="V32" i="7"/>
  <c r="W32" i="7"/>
  <c r="X32" i="7"/>
  <c r="B24" i="7"/>
  <c r="C24" i="7"/>
  <c r="D24" i="7"/>
  <c r="E24" i="7"/>
  <c r="F24" i="7"/>
  <c r="G24" i="7"/>
  <c r="H24" i="7"/>
  <c r="I24" i="7"/>
  <c r="J24" i="7"/>
  <c r="K24" i="7"/>
  <c r="L24" i="7"/>
  <c r="M24" i="7"/>
  <c r="N24" i="7"/>
  <c r="O24" i="7"/>
  <c r="P24" i="7"/>
  <c r="Q24" i="7"/>
  <c r="R24" i="7"/>
  <c r="S24" i="7"/>
  <c r="T24" i="7"/>
  <c r="B15" i="7"/>
  <c r="C15" i="7"/>
  <c r="D15" i="7"/>
  <c r="E15" i="7"/>
  <c r="F15" i="7"/>
  <c r="G15" i="7"/>
  <c r="H15" i="7"/>
  <c r="I15" i="7"/>
  <c r="J15" i="7"/>
  <c r="K15" i="7"/>
  <c r="B6" i="7"/>
  <c r="C6" i="7"/>
  <c r="D6" i="7"/>
  <c r="E6" i="7"/>
  <c r="F6" i="7"/>
  <c r="G6" i="7"/>
  <c r="H6" i="7"/>
  <c r="I6" i="7"/>
  <c r="J6" i="7"/>
  <c r="K6" i="7"/>
  <c r="L6" i="7"/>
  <c r="M6" i="7"/>
  <c r="N6" i="7"/>
  <c r="O6" i="7"/>
  <c r="P6" i="7"/>
  <c r="Q6" i="7"/>
  <c r="R6" i="7"/>
  <c r="S6" i="7"/>
  <c r="T6" i="7"/>
  <c r="B79" i="7"/>
  <c r="C79" i="7"/>
  <c r="D79" i="7"/>
  <c r="E79" i="7"/>
  <c r="F79" i="7"/>
  <c r="G79" i="7"/>
  <c r="H79" i="7"/>
  <c r="I79" i="7"/>
  <c r="J79" i="7"/>
  <c r="K79" i="7"/>
  <c r="L79" i="7"/>
  <c r="M79" i="7"/>
  <c r="N79" i="7"/>
  <c r="O79" i="7"/>
  <c r="P79" i="7"/>
  <c r="Q79" i="7"/>
  <c r="R79" i="7"/>
  <c r="S79" i="7"/>
  <c r="T79" i="7"/>
  <c r="C43" i="6"/>
  <c r="B43" i="6"/>
  <c r="B179" i="7"/>
  <c r="C179" i="7"/>
  <c r="D179" i="7"/>
  <c r="E179" i="7"/>
  <c r="F179" i="7"/>
  <c r="G179" i="7"/>
  <c r="H179" i="7"/>
  <c r="I179" i="7"/>
  <c r="J179" i="7"/>
  <c r="K179" i="7"/>
  <c r="L179" i="7"/>
  <c r="M179" i="7"/>
  <c r="N179" i="7"/>
</calcChain>
</file>

<file path=xl/sharedStrings.xml><?xml version="1.0" encoding="utf-8"?>
<sst xmlns="http://schemas.openxmlformats.org/spreadsheetml/2006/main" count="1728" uniqueCount="454">
  <si>
    <t>Status</t>
  </si>
  <si>
    <t>ob</t>
  </si>
  <si>
    <t>Mitt Romney</t>
  </si>
  <si>
    <t>BARNETT</t>
  </si>
  <si>
    <t>BEAVER</t>
  </si>
  <si>
    <t>BELL</t>
  </si>
  <si>
    <t>BIG RUN</t>
  </si>
  <si>
    <t>BROCKWAY</t>
  </si>
  <si>
    <t>BROOKVILLE 1</t>
  </si>
  <si>
    <t>CLOVER</t>
  </si>
  <si>
    <t>ELDRED</t>
  </si>
  <si>
    <t>HEATH</t>
  </si>
  <si>
    <t>HENDERSON</t>
  </si>
  <si>
    <t xml:space="preserve">FALLS CREEK </t>
  </si>
  <si>
    <t>GASKILL</t>
  </si>
  <si>
    <t>MCCALMONT</t>
  </si>
  <si>
    <t>OLIVER</t>
  </si>
  <si>
    <t>PERRY</t>
  </si>
  <si>
    <t>PINECREEK</t>
  </si>
  <si>
    <t>POLK</t>
  </si>
  <si>
    <t>PORTER</t>
  </si>
  <si>
    <t>PUNXSUTAWNEY 1</t>
  </si>
  <si>
    <t>PUNXSUTAWNEY 2</t>
  </si>
  <si>
    <t>PUNXSUTAWNEY 3</t>
  </si>
  <si>
    <t>BROOKVILLE 2</t>
  </si>
  <si>
    <t>RINGGOLD</t>
  </si>
  <si>
    <t>ROSE</t>
  </si>
  <si>
    <t>SNYDER</t>
  </si>
  <si>
    <t>SUMMERVILLE</t>
  </si>
  <si>
    <t>SYKESVILLE</t>
  </si>
  <si>
    <t>TIMBLIN</t>
  </si>
  <si>
    <t>UNION</t>
  </si>
  <si>
    <t>WARSAW</t>
  </si>
  <si>
    <t>WASHINGTON</t>
  </si>
  <si>
    <t>WINSLOW</t>
  </si>
  <si>
    <t>WORTHVILLE</t>
  </si>
  <si>
    <t>YOUNG</t>
  </si>
  <si>
    <t>Eugene A. Depasquale</t>
  </si>
  <si>
    <t>CORSICA</t>
  </si>
  <si>
    <t>Representative                              in the                                      General Assembly                         66th District</t>
  </si>
  <si>
    <t>Sam Smith</t>
  </si>
  <si>
    <t>REYNOLDSVILLE</t>
  </si>
  <si>
    <t>KNOX</t>
  </si>
  <si>
    <t>Hillary Clinton</t>
  </si>
  <si>
    <t>wi</t>
  </si>
  <si>
    <t>Benjamin Todd Kerr</t>
  </si>
  <si>
    <t>TOTAL</t>
  </si>
  <si>
    <t>Chris Dush</t>
  </si>
  <si>
    <t>Derek Weiland</t>
  </si>
  <si>
    <t>Nota</t>
  </si>
  <si>
    <t>None</t>
  </si>
  <si>
    <t>Mickey Mouse</t>
  </si>
  <si>
    <t>Paul Robbins</t>
  </si>
  <si>
    <t>Democrat</t>
  </si>
  <si>
    <t>Anyone Else</t>
  </si>
  <si>
    <t>John Niver</t>
  </si>
  <si>
    <t>Anyone</t>
  </si>
  <si>
    <t>Joyce Overly</t>
  </si>
  <si>
    <t>Cris Dush</t>
  </si>
  <si>
    <t>No One</t>
  </si>
  <si>
    <t>Elisha Brownell</t>
  </si>
  <si>
    <t>Phil Menetti</t>
  </si>
  <si>
    <t>Donald Duck</t>
  </si>
  <si>
    <t>William Master</t>
  </si>
  <si>
    <t>Justin Riggie</t>
  </si>
  <si>
    <t>Rob Murphy</t>
  </si>
  <si>
    <t>James Cribbs</t>
  </si>
  <si>
    <t>Anybody Else</t>
  </si>
  <si>
    <t>None of the Above</t>
  </si>
  <si>
    <t>Joe Smith</t>
  </si>
  <si>
    <t>Mark McKinley</t>
  </si>
  <si>
    <t>Kerith Strano Taylor</t>
  </si>
  <si>
    <t>John Williams</t>
  </si>
  <si>
    <t>Paul Corbin</t>
  </si>
  <si>
    <t>Sam Harris</t>
  </si>
  <si>
    <t>Paul Ryan</t>
  </si>
  <si>
    <t>Eugene Inzana</t>
  </si>
  <si>
    <t>Bernie Sanders</t>
  </si>
  <si>
    <r>
      <t xml:space="preserve">PRESIDENT                                         OF THE                                              UNITED STATES                                                                                                                                  </t>
    </r>
    <r>
      <rPr>
        <sz val="11"/>
        <color theme="1"/>
        <rFont val="Calibri"/>
        <family val="2"/>
        <scheme val="minor"/>
      </rPr>
      <t>Vote for One</t>
    </r>
  </si>
  <si>
    <t>Donald J. Trump</t>
  </si>
  <si>
    <t>Darrell L. Castle</t>
  </si>
  <si>
    <t>Jill Stein</t>
  </si>
  <si>
    <t>Gary Johnson</t>
  </si>
  <si>
    <t>Pat Toomey</t>
  </si>
  <si>
    <t>John Rafferty</t>
  </si>
  <si>
    <t>Glenn GT Thompson</t>
  </si>
  <si>
    <t>Jerri Buchanan</t>
  </si>
  <si>
    <t>Joseph B. Scarnati, III</t>
  </si>
  <si>
    <t>YES</t>
  </si>
  <si>
    <t>NO</t>
  </si>
  <si>
    <t>Otto Voit</t>
  </si>
  <si>
    <t>Kristin Combs</t>
  </si>
  <si>
    <t>James Babb</t>
  </si>
  <si>
    <t>PROPOSED CONSTITUTIONAL AMENDMENT</t>
  </si>
  <si>
    <t>Shall the Pennsylvania Constitution be amended to require that justices of the Supreme Court, judges, and magisterial district judges be retired on the last day of the calendar year in which they attain the age of 75 years?</t>
  </si>
  <si>
    <t>Evan McMullin</t>
  </si>
  <si>
    <t>Bernie Sanders,, Tulsi Gabbard</t>
  </si>
  <si>
    <t>John McCain</t>
  </si>
  <si>
    <t>Bernard Sanders</t>
  </si>
  <si>
    <t>Martin O'Malley</t>
  </si>
  <si>
    <t>Ben Carson</t>
  </si>
  <si>
    <t>John Kasich</t>
  </si>
  <si>
    <t>Hunter Biden</t>
  </si>
  <si>
    <t>Marco Rubio</t>
  </si>
  <si>
    <t>Evan McMullen</t>
  </si>
  <si>
    <t>Jeb Bush</t>
  </si>
  <si>
    <t>George Ernest Brosky</t>
  </si>
  <si>
    <t>Dr. Ben Carson</t>
  </si>
  <si>
    <t>Marshall Mathers</t>
  </si>
  <si>
    <t>Gov'johnkasich</t>
  </si>
  <si>
    <t>Franklin Graham</t>
  </si>
  <si>
    <t>Danielle Melillo</t>
  </si>
  <si>
    <t>God</t>
  </si>
  <si>
    <t>Bernie Saunders</t>
  </si>
  <si>
    <t>Greg Gaston</t>
  </si>
  <si>
    <t>Jesus</t>
  </si>
  <si>
    <t>Andy Labowsky</t>
  </si>
  <si>
    <t>Paul Ryan, Marco Rubio</t>
  </si>
  <si>
    <t>Evan McMillen</t>
  </si>
  <si>
    <t>Jesus Christ My Lord and Savior</t>
  </si>
  <si>
    <t>Michelle Oboma</t>
  </si>
  <si>
    <t>John Kaschich</t>
  </si>
  <si>
    <t>Mike Huckabee</t>
  </si>
  <si>
    <t>Al Gore</t>
  </si>
  <si>
    <t>Evan McMullan</t>
  </si>
  <si>
    <t>Sheriff David A. Clarke, Jr.</t>
  </si>
  <si>
    <t>Steph Welsh</t>
  </si>
  <si>
    <t>Phillip McGraw</t>
  </si>
  <si>
    <t>Ben Carlson</t>
  </si>
  <si>
    <t>Jim Strouse</t>
  </si>
  <si>
    <t>Mickey  Mousee</t>
  </si>
  <si>
    <t>Penn A Real Magician Gillette</t>
  </si>
  <si>
    <t>Jhon Kasich</t>
  </si>
  <si>
    <t>None of the Aboae</t>
  </si>
  <si>
    <t>John Casick</t>
  </si>
  <si>
    <t>E Warren</t>
  </si>
  <si>
    <t>Katie McGinty</t>
  </si>
  <si>
    <t>Edward T. Clifford, III</t>
  </si>
  <si>
    <t>Langerholc</t>
  </si>
  <si>
    <t>No Vote</t>
  </si>
  <si>
    <t>Joe Olson</t>
  </si>
  <si>
    <t>John Dropp</t>
  </si>
  <si>
    <t>Anybody But</t>
  </si>
  <si>
    <t>Micky Mouse</t>
  </si>
  <si>
    <t>Ashlynn Cunningham</t>
  </si>
  <si>
    <t>Hope</t>
  </si>
  <si>
    <t>Stern</t>
  </si>
  <si>
    <t>Clifford</t>
  </si>
  <si>
    <t>Everret Stern</t>
  </si>
  <si>
    <t>Everett Stern</t>
  </si>
  <si>
    <t>Wayne Lingerholc</t>
  </si>
  <si>
    <t>Wayne Lingherholc</t>
  </si>
  <si>
    <t>Josh Shapiro</t>
  </si>
  <si>
    <t>Kathleenkane</t>
  </si>
  <si>
    <t>Kathi Niver</t>
  </si>
  <si>
    <t>Trey Gowdy</t>
  </si>
  <si>
    <t>No</t>
  </si>
  <si>
    <t>Sam B. D. Ells</t>
  </si>
  <si>
    <t>Denny Crane</t>
  </si>
  <si>
    <t>Paul Shimmel</t>
  </si>
  <si>
    <t>Dr. Steve Brule</t>
  </si>
  <si>
    <t>John Brown</t>
  </si>
  <si>
    <t>John J. Sweeney</t>
  </si>
  <si>
    <t>Roy A. Minet</t>
  </si>
  <si>
    <t>Torsella</t>
  </si>
  <si>
    <t>Sara Wineberg</t>
  </si>
  <si>
    <t>Joe Torsella</t>
  </si>
  <si>
    <t>Cookie</t>
  </si>
  <si>
    <t>Adam Mohney</t>
  </si>
  <si>
    <t>Mickie Mouse</t>
  </si>
  <si>
    <t>Joel Doty</t>
  </si>
  <si>
    <t>Steve Hoak</t>
  </si>
  <si>
    <t xml:space="preserve">A </t>
  </si>
  <si>
    <t>Ward Niver</t>
  </si>
  <si>
    <t>Rush Limbaugh</t>
  </si>
  <si>
    <t>Lisa London</t>
  </si>
  <si>
    <t>Amelia Seaton</t>
  </si>
  <si>
    <t>Julian Subick</t>
  </si>
  <si>
    <t>Willie Rookus</t>
  </si>
  <si>
    <t>N. S. T. Pearson</t>
  </si>
  <si>
    <t>Katniss Everdeen</t>
  </si>
  <si>
    <t>Kelly Harriger</t>
  </si>
  <si>
    <t>Ward Buver</t>
  </si>
  <si>
    <t>Docter Dre</t>
  </si>
  <si>
    <t>Tom Beimel</t>
  </si>
  <si>
    <t>Rick Horner</t>
  </si>
  <si>
    <t>Jon Griff</t>
  </si>
  <si>
    <t>Sheldon Buterbugh</t>
  </si>
  <si>
    <t>Hugh Jass</t>
  </si>
  <si>
    <t>Debra Adams</t>
  </si>
  <si>
    <t>Mark Gibson</t>
  </si>
  <si>
    <t>Democrate</t>
  </si>
  <si>
    <t>Terry Byerly</t>
  </si>
  <si>
    <t>Harringer</t>
  </si>
  <si>
    <t>Kelly Harrigar</t>
  </si>
  <si>
    <t>Kelly Ryan Harriger</t>
  </si>
  <si>
    <t>Steve Dinger</t>
  </si>
  <si>
    <t>Don Clark</t>
  </si>
  <si>
    <t>Tyler Wheeler</t>
  </si>
  <si>
    <t>Ed McGinnis</t>
  </si>
  <si>
    <t>Tom Craft</t>
  </si>
  <si>
    <t>Hulk Hogan</t>
  </si>
  <si>
    <t>Adam Littlejohn</t>
  </si>
  <si>
    <t>Mike Kucharski</t>
  </si>
  <si>
    <t>Julie Burkett</t>
  </si>
  <si>
    <t>Harrington</t>
  </si>
  <si>
    <t>Kelly Harringer</t>
  </si>
  <si>
    <t>Benjamin Fitzgerald-Fye</t>
  </si>
  <si>
    <t>Dave Schaffer</t>
  </si>
  <si>
    <t>Bud Shuster</t>
  </si>
  <si>
    <t>Toby Santik</t>
  </si>
  <si>
    <t>Joe Baka</t>
  </si>
  <si>
    <t>D Bruno</t>
  </si>
  <si>
    <t>David Black</t>
  </si>
  <si>
    <t>Tony Kornheiser</t>
  </si>
  <si>
    <t>Robert McMeekin</t>
  </si>
  <si>
    <t>Dush Bag</t>
  </si>
  <si>
    <t>Lougene Inzana</t>
  </si>
  <si>
    <t>Kelly Haringer</t>
  </si>
  <si>
    <t>Keith VanOrsdale</t>
  </si>
  <si>
    <t>Herring</t>
  </si>
  <si>
    <t>C</t>
  </si>
  <si>
    <t>Nobody</t>
  </si>
  <si>
    <t>Bernie Sanderws</t>
  </si>
  <si>
    <t>Jack Ward</t>
  </si>
  <si>
    <t>Kellyharrigrr</t>
  </si>
  <si>
    <t>Pass Kindly Budget</t>
  </si>
  <si>
    <t>Kelly Herriger</t>
  </si>
  <si>
    <t>Susan B.</t>
  </si>
  <si>
    <t>Gary L. Bendekovic</t>
  </si>
  <si>
    <t>Kelly Harrigan</t>
  </si>
  <si>
    <t>Your Mom</t>
  </si>
  <si>
    <t>Kevin Jordan</t>
  </si>
  <si>
    <t>Harriger</t>
  </si>
  <si>
    <t>A Democrat</t>
  </si>
  <si>
    <t>Gary Bendekivic</t>
  </si>
  <si>
    <t>Mike Chestnut</t>
  </si>
  <si>
    <t>Humpty Dumpty</t>
  </si>
  <si>
    <t>Budget</t>
  </si>
  <si>
    <t>Dan Walker</t>
  </si>
  <si>
    <t>Kodos</t>
  </si>
  <si>
    <t>Scott Huffman</t>
  </si>
  <si>
    <t>Harrigner</t>
  </si>
  <si>
    <t xml:space="preserve">Barrett </t>
  </si>
  <si>
    <t>Fred Flintstone</t>
  </si>
  <si>
    <t>Kerithstranotaylor</t>
  </si>
  <si>
    <t>Kelly Hendrik</t>
  </si>
  <si>
    <t>Kelly R. Harriger</t>
  </si>
  <si>
    <t>Kelly Ryan Harringer</t>
  </si>
  <si>
    <t>Herriger Ryan</t>
  </si>
  <si>
    <t>Mike Caldwell</t>
  </si>
  <si>
    <t>Kerry Ryan Herriger</t>
  </si>
  <si>
    <t>Josh Bish</t>
  </si>
  <si>
    <t>David Hegberg</t>
  </si>
  <si>
    <t>Iven Yackenoff</t>
  </si>
  <si>
    <t>Harrager</t>
  </si>
  <si>
    <t>David Afton</t>
  </si>
  <si>
    <t>Bryan Huesby</t>
  </si>
  <si>
    <t>Bozo</t>
  </si>
  <si>
    <t>Linda Rankus</t>
  </si>
  <si>
    <t>Cindy Fritz</t>
  </si>
  <si>
    <t>Bill Smith</t>
  </si>
  <si>
    <t>Keith Harry</t>
  </si>
  <si>
    <t>Mildred Litsko</t>
  </si>
  <si>
    <t>Derek R. Miller</t>
  </si>
  <si>
    <t>Big Bird</t>
  </si>
  <si>
    <t>Nedburkett</t>
  </si>
  <si>
    <t xml:space="preserve">Mike </t>
  </si>
  <si>
    <t>Michael Bennett</t>
  </si>
  <si>
    <t>Steven Cleghorn</t>
  </si>
  <si>
    <t>Pat Tommeny</t>
  </si>
  <si>
    <t>Jack Matson</t>
  </si>
  <si>
    <t>Chase Makai</t>
  </si>
  <si>
    <t>Jen Radel</t>
  </si>
  <si>
    <t>Tom Buchanan</t>
  </si>
  <si>
    <t>Jerry Cary</t>
  </si>
  <si>
    <t>Christopher L. Miller</t>
  </si>
  <si>
    <t>Burkley, Matthew</t>
  </si>
  <si>
    <t>Lenny P. Olippo</t>
  </si>
  <si>
    <t>Kerry Harriger</t>
  </si>
  <si>
    <t>Harlnd Shaffer</t>
  </si>
  <si>
    <t>Kurt Smith</t>
  </si>
  <si>
    <t>Mark E. Ward</t>
  </si>
  <si>
    <t>Sara Jo Au</t>
  </si>
  <si>
    <t>Earl Hicky</t>
  </si>
  <si>
    <t>Not Dush</t>
  </si>
  <si>
    <t>While E. Coyote</t>
  </si>
  <si>
    <t>Kelly Harrger</t>
  </si>
  <si>
    <t>Son Goku</t>
  </si>
  <si>
    <t>Donald Steven Clark</t>
  </si>
  <si>
    <t>Kelley Harriger</t>
  </si>
  <si>
    <t>Kelly Ryan Herringer</t>
  </si>
  <si>
    <t>John Ric Phillips, Jr</t>
  </si>
  <si>
    <t>Cynthia Domb</t>
  </si>
  <si>
    <t>Anne Pensey</t>
  </si>
  <si>
    <t>Susan A. James</t>
  </si>
  <si>
    <t>Gun Control</t>
  </si>
  <si>
    <t>N. A.</t>
  </si>
  <si>
    <t>Hello Kitty</t>
  </si>
  <si>
    <t>Robert Toby Santik</t>
  </si>
  <si>
    <t>Spongebob</t>
  </si>
  <si>
    <t>Kelly</t>
  </si>
  <si>
    <t>Bill Nye</t>
  </si>
  <si>
    <t>Not Him</t>
  </si>
  <si>
    <t>Any Democrat</t>
  </si>
  <si>
    <t>Chad Horner</t>
  </si>
  <si>
    <t>Mary Riggie</t>
  </si>
  <si>
    <t>Ben Cook</t>
  </si>
  <si>
    <t>Mason Shea</t>
  </si>
  <si>
    <t>Robert T. Santik</t>
  </si>
  <si>
    <t>Kimberly Kerr</t>
  </si>
  <si>
    <t>Sally Murphy</t>
  </si>
  <si>
    <t>Hillary Cmlinton</t>
  </si>
  <si>
    <t>PeeWee Herman</t>
  </si>
  <si>
    <t>Robert Bish</t>
  </si>
  <si>
    <t>Trump</t>
  </si>
  <si>
    <t>Paul Pape</t>
  </si>
  <si>
    <t>Toby Santick</t>
  </si>
  <si>
    <t>Frank Stockdale</t>
  </si>
  <si>
    <t>Eric Hutchins</t>
  </si>
  <si>
    <t>Daniel Puharic</t>
  </si>
  <si>
    <t>Nicholas Gianvito</t>
  </si>
  <si>
    <t>Tom Ferko</t>
  </si>
  <si>
    <t>David A. Grady</t>
  </si>
  <si>
    <t>Linda Marie Rankus</t>
  </si>
  <si>
    <t>Nathan Alan Christner</t>
  </si>
  <si>
    <t>Dan Stitt</t>
  </si>
  <si>
    <t>Handy Manny</t>
  </si>
  <si>
    <t>Goofy</t>
  </si>
  <si>
    <t>Jerry Buchanan</t>
  </si>
  <si>
    <t>Tim Allen</t>
  </si>
  <si>
    <t>Kerri Harriger</t>
  </si>
  <si>
    <t>K. Harriger</t>
  </si>
  <si>
    <t>Kelly Haggier</t>
  </si>
  <si>
    <t>Jeremy Neff</t>
  </si>
  <si>
    <t>Kelly Harriage</t>
  </si>
  <si>
    <t>Mickzmouse</t>
  </si>
  <si>
    <t>Mark Adams</t>
  </si>
  <si>
    <t xml:space="preserve">Barnie </t>
  </si>
  <si>
    <t>TC</t>
  </si>
  <si>
    <t>Donald Trump</t>
  </si>
  <si>
    <t>Paulie Soul</t>
  </si>
  <si>
    <t>Edward Yahner</t>
  </si>
  <si>
    <t>Allen Heinrich</t>
  </si>
  <si>
    <t>Jerrimy Glenn</t>
  </si>
  <si>
    <t>Mike McLaughlin</t>
  </si>
  <si>
    <t>Robert S. Switzer</t>
  </si>
  <si>
    <t>Jason Chappel</t>
  </si>
  <si>
    <t>Pauli Soul</t>
  </si>
  <si>
    <t>Harrison</t>
  </si>
  <si>
    <t>Self</t>
  </si>
  <si>
    <t>James R. Horne</t>
  </si>
  <si>
    <t>Leslie Kibble</t>
  </si>
  <si>
    <t>Anyone But Dush</t>
  </si>
  <si>
    <t>Jessey Pisarcik</t>
  </si>
  <si>
    <t>John A. Sedor</t>
  </si>
  <si>
    <t>Jim Dennison</t>
  </si>
  <si>
    <t>Bradley Siar</t>
  </si>
  <si>
    <t>Buchanon</t>
  </si>
  <si>
    <t>Tia Deshong</t>
  </si>
  <si>
    <t>Charles A. Jamison</t>
  </si>
  <si>
    <t>Bob the Builder</t>
  </si>
  <si>
    <t>Kyle Lee Wigfield</t>
  </si>
  <si>
    <t>Anyone But</t>
  </si>
  <si>
    <t>Anybody But Him</t>
  </si>
  <si>
    <t>B</t>
  </si>
  <si>
    <t>Anthony Modaffare</t>
  </si>
  <si>
    <t>Eric Lunger</t>
  </si>
  <si>
    <t>Floyd Work</t>
  </si>
  <si>
    <t>John Brandon</t>
  </si>
  <si>
    <t>Michael Shaffer</t>
  </si>
  <si>
    <t>Don Shreckengost</t>
  </si>
  <si>
    <t>Mathew Beil</t>
  </si>
  <si>
    <t>Me</t>
  </si>
  <si>
    <t>F</t>
  </si>
  <si>
    <t>Mark Tonell</t>
  </si>
  <si>
    <t>Oboma</t>
  </si>
  <si>
    <t>Chris Lasher</t>
  </si>
  <si>
    <t xml:space="preserve">Hunter </t>
  </si>
  <si>
    <t>Josh Bridge</t>
  </si>
  <si>
    <t>Katherine Hopta</t>
  </si>
  <si>
    <t>Anybody but Dush</t>
  </si>
  <si>
    <t>John Cena</t>
  </si>
  <si>
    <t>Fgkkiiy</t>
  </si>
  <si>
    <t>Shannon McDonald</t>
  </si>
  <si>
    <t>Ken Kotula</t>
  </si>
  <si>
    <t>Robert Shaffer</t>
  </si>
  <si>
    <t>Page 1 of 7</t>
  </si>
  <si>
    <t>Page 2 of 7</t>
  </si>
  <si>
    <t>Page 3 of 7</t>
  </si>
  <si>
    <t>Page 4 of 7</t>
  </si>
  <si>
    <t>Page 5 of 7</t>
  </si>
  <si>
    <t>Page 6 of 7</t>
  </si>
  <si>
    <t>Page 7 of 7</t>
  </si>
  <si>
    <t>Page 1 of 3</t>
  </si>
  <si>
    <t>Page 2 of 3</t>
  </si>
  <si>
    <t>Page 3 of 3</t>
  </si>
  <si>
    <t>Page 1 of 2</t>
  </si>
  <si>
    <t>Page 2 of 2</t>
  </si>
  <si>
    <t>Joe you are the problem  in Harrisburg</t>
  </si>
  <si>
    <t>Katie Whitaker</t>
  </si>
  <si>
    <t>Raymond Hall</t>
  </si>
  <si>
    <t>Richard Alexander</t>
  </si>
  <si>
    <t>FALLS CREEK</t>
  </si>
  <si>
    <t>Tyler wheeler</t>
  </si>
  <si>
    <t>Jill Stein, Pres Tim Kaine, V.P.</t>
  </si>
  <si>
    <t>Michael R. Pence</t>
  </si>
  <si>
    <t>Joseph Moncrief</t>
  </si>
  <si>
    <t>AUDITOR GENERAL</t>
  </si>
  <si>
    <t>ATTORNEY GENERAL</t>
  </si>
  <si>
    <t>U. S. SENATOR</t>
  </si>
  <si>
    <t>STATE TREASURER</t>
  </si>
  <si>
    <t>REPRESENTATIVE                   IN                                CONGRESS                                     5TH DISTRICT</t>
  </si>
  <si>
    <t>REPRESENTATIVE                                 IN                                                CONGRESS                                              5TH DISTRICT</t>
  </si>
  <si>
    <t>SENATOR                          IN THE                               GENERAL ASSEMBLY                           25TH DISTRICT</t>
  </si>
  <si>
    <t>Statis</t>
  </si>
  <si>
    <t xml:space="preserve">L. Cal Mann </t>
  </si>
  <si>
    <t xml:space="preserve">No One </t>
  </si>
  <si>
    <t>Chris Neil</t>
  </si>
  <si>
    <t>REPRESENTATIVE                                               IN THE                                GENERAL ASSEMBLY                                  66TH DISTRICT</t>
  </si>
  <si>
    <t>Nicholas F. Lorenzo, Jr.</t>
  </si>
  <si>
    <t>Bob White</t>
  </si>
  <si>
    <t>John Dennison</t>
  </si>
  <si>
    <t>Greg Sobol</t>
  </si>
  <si>
    <t>Page 4 of 20</t>
  </si>
  <si>
    <t>Page 5 of 20</t>
  </si>
  <si>
    <t>Page 6 of 20</t>
  </si>
  <si>
    <t>Audrey Ann Miller We need change</t>
  </si>
  <si>
    <t>Page 7 of 20</t>
  </si>
  <si>
    <t>Page 8 of 20</t>
  </si>
  <si>
    <t>Darl M. Stahlman</t>
  </si>
  <si>
    <t>Page 9 of 20</t>
  </si>
  <si>
    <t>Vlad T. McGarry</t>
  </si>
  <si>
    <t>William D.  Hrinya</t>
  </si>
  <si>
    <t>Kristine Kitko Carlini</t>
  </si>
  <si>
    <t>Ralph Nader</t>
  </si>
  <si>
    <t>Kriston Harriger</t>
  </si>
  <si>
    <t>Jeffrey Pisarcik</t>
  </si>
  <si>
    <t>John Matson</t>
  </si>
  <si>
    <t>Page 1 of 20</t>
  </si>
  <si>
    <t>Page 2 of 20</t>
  </si>
  <si>
    <t>Page 3 of 20</t>
  </si>
  <si>
    <t>Page 10 of 20</t>
  </si>
  <si>
    <t>Page 11 of 20</t>
  </si>
  <si>
    <t>Page 12 of 20</t>
  </si>
  <si>
    <t>Page 13 of 20</t>
  </si>
  <si>
    <t>Page 14 of 20</t>
  </si>
  <si>
    <t>Page 15 of 20</t>
  </si>
  <si>
    <t>Page 16 of 20</t>
  </si>
  <si>
    <t>Page 17 of 20</t>
  </si>
  <si>
    <t>Page 18 of 20</t>
  </si>
  <si>
    <t>Page 19 of 20</t>
  </si>
  <si>
    <t>Page 20 of 20</t>
  </si>
  <si>
    <t>Christopher E. Freemer</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</si>
</sst>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i/>
      <sz val="11"/>
      <color theme="1"/>
      <name val="Calibri"/>
      <family val="2"/>
      <scheme val="minor"/>
    </font>
    <font>
      <sz val="10"/>
      <color theme="1"/>
      <name val="Calibri"/>
      <family val="2"/>
      <scheme val="minor"/>
    </font>
    <font>
      <b/>
      <sz val="9"/>
      <color theme="1"/>
      <name val="Calibri"/>
      <family val="2"/>
      <scheme val="minor"/>
    </font>
    <font>
      <b/>
      <sz val="11"/>
      <color theme="1"/>
      <name val="Arial Narrow"/>
      <family val="2"/>
    </font>
    <font>
      <sz val="9"/>
      <color theme="1"/>
      <name val="Calibri"/>
      <family val="2"/>
      <scheme val="minor"/>
    </font>
    <font>
      <sz val="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1">
    <xf numFmtId="0" fontId="0" fillId="0" borderId="0" xfId="0"/>
    <xf numFmtId="0" fontId="1" fillId="0" borderId="0" xfId="0" applyFont="1" applyAlignment="1">
      <alignment textRotation="90"/>
    </xf>
    <xf numFmtId="0" fontId="1" fillId="0" borderId="0" xfId="0" applyFont="1"/>
    <xf numFmtId="0" fontId="1" fillId="0" borderId="0" xfId="0" applyFont="1" applyAlignment="1">
      <alignment horizontal="right"/>
    </xf>
    <xf numFmtId="0" fontId="1" fillId="0" borderId="0" xfId="0" applyFont="1" applyAlignment="1">
      <alignment horizontal="center"/>
    </xf>
    <xf numFmtId="0" fontId="1" fillId="0" borderId="0" xfId="0" applyFont="1" applyAlignment="1">
      <alignment horizontal="center" vertical="center" wrapText="1"/>
    </xf>
    <xf numFmtId="0" fontId="1" fillId="0" borderId="0" xfId="0" applyFont="1" applyAlignment="1">
      <alignment textRotation="90" wrapText="1"/>
    </xf>
    <xf numFmtId="0" fontId="1" fillId="0" borderId="0" xfId="0" applyFont="1" applyAlignment="1">
      <alignment horizontal="center" textRotation="90" wrapText="1"/>
    </xf>
    <xf numFmtId="0" fontId="2" fillId="0" borderId="0" xfId="0" applyFont="1" applyAlignment="1">
      <alignment horizontal="center" vertical="center" wrapText="1"/>
    </xf>
    <xf numFmtId="0" fontId="1" fillId="0" borderId="0" xfId="0" applyFont="1" applyAlignment="1"/>
    <xf numFmtId="0" fontId="3" fillId="0" borderId="0" xfId="0" applyFont="1"/>
    <xf numFmtId="0" fontId="0" fillId="0" borderId="0" xfId="0" applyAlignment="1">
      <alignment horizontal="center" wrapText="1"/>
    </xf>
    <xf numFmtId="0" fontId="1" fillId="0" borderId="0" xfId="0" applyFont="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Font="1" applyAlignment="1">
      <alignment horizontal="center"/>
    </xf>
    <xf numFmtId="0" fontId="0" fillId="0" borderId="0" xfId="0" applyAlignment="1"/>
    <xf numFmtId="0" fontId="1" fillId="0" borderId="0" xfId="0" applyFont="1" applyAlignment="1">
      <alignment horizontal="center" textRotation="90"/>
    </xf>
    <xf numFmtId="0" fontId="0" fillId="0" borderId="0" xfId="0" applyFont="1"/>
    <xf numFmtId="0" fontId="1" fillId="0" borderId="0" xfId="0" applyFont="1" applyAlignment="1">
      <alignment horizontal="right" vertical="top"/>
    </xf>
    <xf numFmtId="0" fontId="1" fillId="0" borderId="0" xfId="0" applyFont="1" applyAlignment="1">
      <alignment vertical="top"/>
    </xf>
    <xf numFmtId="0" fontId="0" fillId="0" borderId="0" xfId="0" applyFont="1" applyAlignment="1">
      <alignment vertical="top"/>
    </xf>
    <xf numFmtId="0" fontId="0" fillId="0" borderId="0" xfId="0" applyFont="1" applyAlignment="1">
      <alignment horizontal="center"/>
    </xf>
    <xf numFmtId="0" fontId="0" fillId="0" borderId="0" xfId="0" applyFont="1" applyAlignment="1"/>
    <xf numFmtId="0" fontId="4" fillId="0" borderId="0" xfId="0" applyFont="1" applyAlignment="1">
      <alignment textRotation="90"/>
    </xf>
    <xf numFmtId="0" fontId="5" fillId="0" borderId="0" xfId="0" applyFont="1" applyAlignment="1">
      <alignment textRotation="90"/>
    </xf>
    <xf numFmtId="0" fontId="0" fillId="0" borderId="0" xfId="0" applyFont="1" applyAlignment="1">
      <alignment horizontal="left" vertical="top"/>
    </xf>
    <xf numFmtId="0" fontId="0" fillId="0" borderId="0" xfId="0" applyAlignment="1">
      <alignment horizontal="center"/>
    </xf>
    <xf numFmtId="0" fontId="0" fillId="0" borderId="0" xfId="0" applyAlignment="1">
      <alignment horizontal="center"/>
    </xf>
    <xf numFmtId="0" fontId="0" fillId="0" borderId="0" xfId="0" applyAlignment="1">
      <alignment textRotation="90"/>
    </xf>
    <xf numFmtId="0" fontId="0" fillId="0" borderId="0" xfId="0" applyFont="1" applyAlignment="1">
      <alignment horizontal="right" vertical="center" wrapText="1"/>
    </xf>
    <xf numFmtId="0" fontId="6" fillId="0" borderId="0" xfId="0" applyFont="1"/>
    <xf numFmtId="0" fontId="7" fillId="0" borderId="0" xfId="0" applyFont="1"/>
    <xf numFmtId="0" fontId="0" fillId="0" borderId="0" xfId="0" applyAlignment="1">
      <alignment horizontal="right"/>
    </xf>
    <xf numFmtId="0" fontId="0" fillId="0" borderId="0" xfId="0" applyFont="1" applyAlignment="1">
      <alignment horizontal="right"/>
    </xf>
    <xf numFmtId="0" fontId="0" fillId="0" borderId="0" xfId="0" applyFont="1" applyAlignment="1">
      <alignment horizontal="right" vertical="top"/>
    </xf>
    <xf numFmtId="0" fontId="0" fillId="0" borderId="0" xfId="0" applyAlignment="1">
      <alignment horizontal="center"/>
    </xf>
    <xf numFmtId="0" fontId="0" fillId="0" borderId="0" xfId="0" applyAlignment="1"/>
    <xf numFmtId="0" fontId="0" fillId="0" borderId="0" xfId="0" applyFont="1" applyAlignment="1">
      <alignment horizontal="center"/>
    </xf>
    <xf numFmtId="0" fontId="0" fillId="0" borderId="0" xfId="0" applyAlignment="1">
      <alignment horizontal="left" vertical="center" wrapText="1"/>
    </xf>
    <xf numFmtId="0" fontId="0" fillId="0" borderId="0" xfId="0"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2"/>
  <sheetViews>
    <sheetView tabSelected="1" zoomScaleNormal="100" workbookViewId="0">
      <selection activeCell="W80" sqref="W80"/>
    </sheetView>
  </sheetViews>
  <sheetFormatPr defaultRowHeight="15" x14ac:dyDescent="0.25"/>
  <cols>
    <col min="1" max="1" width="21.85546875" customWidth="1"/>
    <col min="2" max="3" width="5.140625" bestFit="1" customWidth="1"/>
    <col min="4" max="5" width="3.85546875" bestFit="1" customWidth="1"/>
    <col min="6" max="6" width="3.7109375" bestFit="1" customWidth="1"/>
    <col min="7" max="7" width="3.85546875" bestFit="1" customWidth="1"/>
    <col min="8" max="9" width="3.7109375" bestFit="1" customWidth="1"/>
    <col min="10" max="10" width="3.7109375" customWidth="1"/>
    <col min="11" max="12" width="3.7109375" bestFit="1" customWidth="1"/>
    <col min="13" max="19" width="3.7109375" customWidth="1"/>
    <col min="20" max="20" width="10.42578125" customWidth="1"/>
    <col min="24" max="24" width="10.7109375" customWidth="1"/>
    <col min="25" max="25" width="12.85546875" customWidth="1"/>
  </cols>
  <sheetData>
    <row r="1" spans="1:24" ht="151.5" customHeight="1" x14ac:dyDescent="0.25">
      <c r="A1" s="5" t="s">
        <v>78</v>
      </c>
      <c r="B1" s="1" t="s">
        <v>43</v>
      </c>
      <c r="C1" s="1" t="s">
        <v>79</v>
      </c>
      <c r="D1" s="1" t="s">
        <v>80</v>
      </c>
      <c r="E1" s="1" t="s">
        <v>81</v>
      </c>
      <c r="F1" s="1" t="s">
        <v>82</v>
      </c>
      <c r="G1" s="1" t="s">
        <v>95</v>
      </c>
      <c r="H1" s="1" t="s">
        <v>96</v>
      </c>
      <c r="I1" s="1" t="s">
        <v>97</v>
      </c>
      <c r="J1" s="1" t="s">
        <v>75</v>
      </c>
      <c r="K1" s="7" t="s">
        <v>77</v>
      </c>
      <c r="L1" s="6" t="s">
        <v>98</v>
      </c>
      <c r="M1" s="6" t="s">
        <v>2</v>
      </c>
      <c r="N1" s="6" t="s">
        <v>68</v>
      </c>
      <c r="O1" s="6" t="s">
        <v>99</v>
      </c>
      <c r="P1" s="6" t="s">
        <v>100</v>
      </c>
      <c r="Q1" s="6" t="s">
        <v>101</v>
      </c>
      <c r="R1" s="6" t="s">
        <v>102</v>
      </c>
      <c r="S1" s="6" t="s">
        <v>105</v>
      </c>
      <c r="T1" s="8"/>
      <c r="U1" s="8"/>
      <c r="V1" s="8"/>
      <c r="W1" s="11"/>
      <c r="X1" s="11"/>
    </row>
    <row r="2" spans="1:24" x14ac:dyDescent="0.25">
      <c r="A2" s="3" t="s">
        <v>0</v>
      </c>
      <c r="B2" s="4" t="s">
        <v>1</v>
      </c>
      <c r="C2" s="4" t="s">
        <v>1</v>
      </c>
      <c r="D2" s="4" t="s">
        <v>1</v>
      </c>
      <c r="E2" s="4" t="s">
        <v>1</v>
      </c>
      <c r="F2" s="4" t="s">
        <v>1</v>
      </c>
      <c r="G2" s="4" t="s">
        <v>44</v>
      </c>
      <c r="H2" s="4" t="s">
        <v>44</v>
      </c>
      <c r="I2" s="4" t="s">
        <v>44</v>
      </c>
      <c r="J2" s="4" t="s">
        <v>44</v>
      </c>
      <c r="K2" s="4" t="s">
        <v>44</v>
      </c>
      <c r="L2" s="4" t="s">
        <v>44</v>
      </c>
      <c r="M2" s="4" t="s">
        <v>44</v>
      </c>
      <c r="N2" s="4" t="s">
        <v>44</v>
      </c>
      <c r="O2" s="4" t="s">
        <v>44</v>
      </c>
      <c r="P2" s="4" t="s">
        <v>44</v>
      </c>
      <c r="Q2" s="4" t="s">
        <v>44</v>
      </c>
      <c r="R2" s="4" t="s">
        <v>44</v>
      </c>
      <c r="S2" s="4" t="s">
        <v>44</v>
      </c>
    </row>
    <row r="3" spans="1:24" x14ac:dyDescent="0.25">
      <c r="A3" t="s">
        <v>3</v>
      </c>
      <c r="B3">
        <v>28</v>
      </c>
      <c r="C3">
        <v>122</v>
      </c>
      <c r="D3">
        <v>2</v>
      </c>
      <c r="E3">
        <v>1</v>
      </c>
      <c r="F3">
        <v>2</v>
      </c>
    </row>
    <row r="4" spans="1:24" x14ac:dyDescent="0.25">
      <c r="A4" t="s">
        <v>4</v>
      </c>
      <c r="B4">
        <v>31</v>
      </c>
      <c r="C4">
        <v>218</v>
      </c>
      <c r="F4">
        <v>3</v>
      </c>
      <c r="G4">
        <v>2</v>
      </c>
      <c r="H4">
        <v>1</v>
      </c>
    </row>
    <row r="5" spans="1:24" x14ac:dyDescent="0.25">
      <c r="A5" t="s">
        <v>5</v>
      </c>
      <c r="B5">
        <v>150</v>
      </c>
      <c r="C5">
        <v>806</v>
      </c>
      <c r="D5">
        <v>4</v>
      </c>
      <c r="E5">
        <v>4</v>
      </c>
      <c r="F5">
        <v>17</v>
      </c>
      <c r="I5">
        <v>1</v>
      </c>
      <c r="J5">
        <v>1</v>
      </c>
      <c r="K5">
        <v>2</v>
      </c>
    </row>
    <row r="6" spans="1:24" x14ac:dyDescent="0.25">
      <c r="A6" t="s">
        <v>6</v>
      </c>
      <c r="B6">
        <v>50</v>
      </c>
      <c r="C6">
        <v>197</v>
      </c>
      <c r="D6">
        <v>4</v>
      </c>
      <c r="E6">
        <v>2</v>
      </c>
      <c r="F6">
        <v>4</v>
      </c>
    </row>
    <row r="7" spans="1:24" x14ac:dyDescent="0.25">
      <c r="A7" t="s">
        <v>7</v>
      </c>
      <c r="B7">
        <v>264</v>
      </c>
      <c r="C7">
        <v>573</v>
      </c>
      <c r="D7">
        <v>5</v>
      </c>
      <c r="E7">
        <v>7</v>
      </c>
      <c r="F7">
        <v>27</v>
      </c>
      <c r="K7">
        <v>1</v>
      </c>
      <c r="L7">
        <v>1</v>
      </c>
      <c r="M7">
        <v>1</v>
      </c>
      <c r="N7">
        <v>1</v>
      </c>
    </row>
    <row r="8" spans="1:24" x14ac:dyDescent="0.25">
      <c r="A8" t="s">
        <v>8</v>
      </c>
      <c r="B8">
        <v>247</v>
      </c>
      <c r="C8">
        <v>646</v>
      </c>
      <c r="D8">
        <v>1</v>
      </c>
      <c r="E8">
        <v>4</v>
      </c>
      <c r="F8">
        <v>35</v>
      </c>
      <c r="K8">
        <v>4</v>
      </c>
      <c r="O8">
        <v>1</v>
      </c>
      <c r="P8">
        <v>1</v>
      </c>
      <c r="Q8">
        <v>3</v>
      </c>
      <c r="S8">
        <v>1</v>
      </c>
    </row>
    <row r="9" spans="1:24" x14ac:dyDescent="0.25">
      <c r="A9" t="s">
        <v>24</v>
      </c>
      <c r="B9">
        <v>196</v>
      </c>
      <c r="C9">
        <v>601</v>
      </c>
      <c r="D9">
        <v>7</v>
      </c>
      <c r="E9">
        <v>10</v>
      </c>
      <c r="F9">
        <v>23</v>
      </c>
      <c r="K9">
        <v>2</v>
      </c>
      <c r="L9">
        <v>1</v>
      </c>
    </row>
    <row r="10" spans="1:24" x14ac:dyDescent="0.25">
      <c r="A10" t="s">
        <v>9</v>
      </c>
      <c r="B10">
        <v>32</v>
      </c>
      <c r="C10">
        <v>196</v>
      </c>
      <c r="F10">
        <v>5</v>
      </c>
      <c r="G10">
        <v>1</v>
      </c>
    </row>
    <row r="11" spans="1:24" x14ac:dyDescent="0.25">
      <c r="A11" t="s">
        <v>38</v>
      </c>
      <c r="B11">
        <v>30</v>
      </c>
      <c r="C11">
        <v>129</v>
      </c>
      <c r="E11">
        <v>2</v>
      </c>
      <c r="F11">
        <v>4</v>
      </c>
      <c r="R11">
        <v>1</v>
      </c>
    </row>
    <row r="12" spans="1:24" x14ac:dyDescent="0.25">
      <c r="A12" s="3" t="s">
        <v>46</v>
      </c>
      <c r="B12">
        <f t="shared" ref="B12:R12" si="0">SUM(B3:B11)</f>
        <v>1028</v>
      </c>
      <c r="C12">
        <f t="shared" si="0"/>
        <v>3488</v>
      </c>
      <c r="D12">
        <f t="shared" si="0"/>
        <v>23</v>
      </c>
      <c r="E12">
        <f t="shared" si="0"/>
        <v>30</v>
      </c>
      <c r="F12">
        <f t="shared" si="0"/>
        <v>120</v>
      </c>
      <c r="G12">
        <f t="shared" si="0"/>
        <v>3</v>
      </c>
      <c r="H12">
        <f t="shared" si="0"/>
        <v>1</v>
      </c>
      <c r="I12">
        <f t="shared" si="0"/>
        <v>1</v>
      </c>
      <c r="J12">
        <f t="shared" si="0"/>
        <v>1</v>
      </c>
      <c r="K12">
        <f t="shared" si="0"/>
        <v>9</v>
      </c>
      <c r="L12">
        <f t="shared" si="0"/>
        <v>2</v>
      </c>
      <c r="M12">
        <f t="shared" si="0"/>
        <v>1</v>
      </c>
      <c r="N12">
        <f t="shared" si="0"/>
        <v>1</v>
      </c>
      <c r="O12">
        <f t="shared" si="0"/>
        <v>1</v>
      </c>
      <c r="P12">
        <f t="shared" si="0"/>
        <v>1</v>
      </c>
      <c r="Q12">
        <f t="shared" si="0"/>
        <v>3</v>
      </c>
      <c r="R12">
        <f t="shared" si="0"/>
        <v>1</v>
      </c>
      <c r="S12">
        <f>SUM(S3:S11)</f>
        <v>1</v>
      </c>
    </row>
    <row r="13" spans="1:24" x14ac:dyDescent="0.25">
      <c r="A13" s="36" t="s">
        <v>387</v>
      </c>
      <c r="B13" s="36"/>
      <c r="C13" s="36"/>
      <c r="D13" s="36"/>
      <c r="E13" s="36"/>
      <c r="F13" s="36"/>
      <c r="G13" s="36"/>
      <c r="H13" s="36"/>
      <c r="I13" s="36"/>
      <c r="J13" s="36"/>
      <c r="K13" s="36"/>
      <c r="L13" s="36"/>
      <c r="M13" s="36"/>
      <c r="N13" s="36"/>
      <c r="O13" s="36"/>
      <c r="P13" s="36"/>
      <c r="Q13" s="36"/>
      <c r="R13" s="36"/>
      <c r="S13" s="36"/>
    </row>
    <row r="14" spans="1:24" x14ac:dyDescent="0.25">
      <c r="A14" s="36"/>
      <c r="B14" s="36"/>
      <c r="C14" s="36"/>
      <c r="D14" s="36"/>
      <c r="E14" s="36"/>
      <c r="F14" s="36"/>
      <c r="G14" s="36"/>
      <c r="H14" s="36"/>
      <c r="I14" s="36"/>
      <c r="J14" s="36"/>
      <c r="K14" s="36"/>
      <c r="L14" s="36"/>
      <c r="M14" s="36"/>
      <c r="N14" s="36"/>
      <c r="O14" s="36"/>
      <c r="P14" s="36"/>
      <c r="Q14" s="36"/>
      <c r="R14" s="36"/>
      <c r="S14" s="36"/>
    </row>
    <row r="15" spans="1:24" x14ac:dyDescent="0.25">
      <c r="A15" s="36"/>
      <c r="B15" s="36"/>
      <c r="C15" s="36"/>
      <c r="D15" s="36"/>
      <c r="E15" s="36"/>
      <c r="F15" s="36"/>
      <c r="G15" s="36"/>
      <c r="H15" s="36"/>
      <c r="I15" s="36"/>
      <c r="J15" s="36"/>
      <c r="K15" s="36"/>
      <c r="L15" s="36"/>
      <c r="M15" s="36"/>
      <c r="N15" s="36"/>
      <c r="O15" s="36"/>
      <c r="P15" s="36"/>
      <c r="Q15" s="36"/>
      <c r="R15" s="36"/>
      <c r="S15" s="36"/>
    </row>
    <row r="16" spans="1:24" x14ac:dyDescent="0.25">
      <c r="A16" s="36"/>
      <c r="B16" s="36"/>
      <c r="C16" s="36"/>
      <c r="D16" s="36"/>
      <c r="E16" s="36"/>
      <c r="F16" s="36"/>
      <c r="G16" s="36"/>
      <c r="H16" s="36"/>
      <c r="I16" s="36"/>
      <c r="J16" s="36"/>
      <c r="K16" s="36"/>
      <c r="L16" s="36"/>
      <c r="M16" s="36"/>
      <c r="N16" s="36"/>
      <c r="O16" s="36"/>
      <c r="P16" s="36"/>
      <c r="Q16" s="36"/>
      <c r="R16" s="36"/>
      <c r="S16" s="36"/>
    </row>
    <row r="17" spans="1:24" ht="151.5" customHeight="1" x14ac:dyDescent="0.25">
      <c r="A17" s="5" t="s">
        <v>78</v>
      </c>
      <c r="B17" s="1" t="s">
        <v>43</v>
      </c>
      <c r="C17" s="1" t="s">
        <v>79</v>
      </c>
      <c r="D17" s="1" t="s">
        <v>80</v>
      </c>
      <c r="E17" s="1" t="s">
        <v>81</v>
      </c>
      <c r="F17" s="1" t="s">
        <v>82</v>
      </c>
      <c r="G17" s="1" t="s">
        <v>100</v>
      </c>
      <c r="H17" s="1" t="s">
        <v>77</v>
      </c>
      <c r="I17" s="1" t="s">
        <v>103</v>
      </c>
      <c r="J17" s="1" t="s">
        <v>101</v>
      </c>
      <c r="K17" s="7" t="s">
        <v>104</v>
      </c>
      <c r="L17" s="6" t="s">
        <v>105</v>
      </c>
      <c r="M17" s="6" t="s">
        <v>106</v>
      </c>
      <c r="N17" s="6" t="s">
        <v>75</v>
      </c>
      <c r="O17" s="6" t="s">
        <v>107</v>
      </c>
      <c r="P17" s="6" t="s">
        <v>108</v>
      </c>
      <c r="Q17" s="6" t="s">
        <v>109</v>
      </c>
      <c r="R17" s="6" t="s">
        <v>110</v>
      </c>
      <c r="S17" s="6" t="s">
        <v>405</v>
      </c>
      <c r="T17" s="8"/>
      <c r="U17" s="8"/>
      <c r="V17" s="8"/>
      <c r="W17" s="11"/>
      <c r="X17" s="11"/>
    </row>
    <row r="18" spans="1:24" x14ac:dyDescent="0.25">
      <c r="A18" s="3" t="s">
        <v>0</v>
      </c>
      <c r="B18" s="4" t="s">
        <v>1</v>
      </c>
      <c r="C18" s="4" t="s">
        <v>1</v>
      </c>
      <c r="D18" s="4" t="s">
        <v>1</v>
      </c>
      <c r="E18" s="4" t="s">
        <v>1</v>
      </c>
      <c r="F18" s="4" t="s">
        <v>1</v>
      </c>
      <c r="G18" s="4" t="s">
        <v>44</v>
      </c>
      <c r="H18" s="4" t="s">
        <v>44</v>
      </c>
      <c r="I18" s="4" t="s">
        <v>44</v>
      </c>
      <c r="J18" s="4" t="s">
        <v>44</v>
      </c>
      <c r="K18" s="4" t="s">
        <v>44</v>
      </c>
      <c r="L18" s="4" t="s">
        <v>44</v>
      </c>
      <c r="M18" s="4" t="s">
        <v>44</v>
      </c>
      <c r="N18" s="4" t="s">
        <v>44</v>
      </c>
      <c r="O18" s="4" t="s">
        <v>44</v>
      </c>
      <c r="P18" s="4" t="s">
        <v>44</v>
      </c>
      <c r="Q18" s="4" t="s">
        <v>44</v>
      </c>
      <c r="R18" s="4" t="s">
        <v>44</v>
      </c>
      <c r="S18" s="4" t="s">
        <v>44</v>
      </c>
    </row>
    <row r="19" spans="1:24" x14ac:dyDescent="0.25">
      <c r="A19" t="s">
        <v>10</v>
      </c>
      <c r="B19">
        <v>109</v>
      </c>
      <c r="C19">
        <v>565</v>
      </c>
      <c r="E19">
        <v>3</v>
      </c>
      <c r="F19">
        <v>17</v>
      </c>
      <c r="G19">
        <v>1</v>
      </c>
      <c r="H19">
        <v>1</v>
      </c>
      <c r="I19">
        <v>1</v>
      </c>
      <c r="J19">
        <v>1</v>
      </c>
      <c r="K19">
        <v>1</v>
      </c>
    </row>
    <row r="20" spans="1:24" x14ac:dyDescent="0.25">
      <c r="A20" t="s">
        <v>13</v>
      </c>
      <c r="B20">
        <v>96</v>
      </c>
      <c r="C20">
        <v>316</v>
      </c>
      <c r="D20">
        <v>3</v>
      </c>
      <c r="E20">
        <v>4</v>
      </c>
      <c r="F20">
        <v>16</v>
      </c>
      <c r="H20">
        <v>2</v>
      </c>
      <c r="L20">
        <v>1</v>
      </c>
      <c r="M20">
        <v>1</v>
      </c>
    </row>
    <row r="21" spans="1:24" x14ac:dyDescent="0.25">
      <c r="A21" t="s">
        <v>14</v>
      </c>
      <c r="B21">
        <v>38</v>
      </c>
      <c r="C21">
        <v>231</v>
      </c>
      <c r="F21">
        <v>5</v>
      </c>
      <c r="K21">
        <v>1</v>
      </c>
      <c r="N21">
        <v>1</v>
      </c>
      <c r="S21">
        <v>1</v>
      </c>
    </row>
    <row r="22" spans="1:24" x14ac:dyDescent="0.25">
      <c r="A22" t="s">
        <v>11</v>
      </c>
      <c r="B22">
        <v>17</v>
      </c>
      <c r="C22">
        <v>48</v>
      </c>
      <c r="D22">
        <v>1</v>
      </c>
      <c r="F22">
        <v>5</v>
      </c>
    </row>
    <row r="23" spans="1:24" x14ac:dyDescent="0.25">
      <c r="A23" t="s">
        <v>12</v>
      </c>
      <c r="B23">
        <v>93</v>
      </c>
      <c r="C23">
        <v>377</v>
      </c>
      <c r="D23">
        <v>1</v>
      </c>
      <c r="E23">
        <v>1</v>
      </c>
      <c r="F23">
        <v>12</v>
      </c>
      <c r="J23">
        <v>2</v>
      </c>
      <c r="K23">
        <v>1</v>
      </c>
      <c r="O23">
        <v>1</v>
      </c>
      <c r="P23">
        <v>1</v>
      </c>
      <c r="Q23">
        <v>1</v>
      </c>
    </row>
    <row r="24" spans="1:24" x14ac:dyDescent="0.25">
      <c r="A24" t="s">
        <v>42</v>
      </c>
      <c r="B24">
        <v>42</v>
      </c>
      <c r="C24">
        <v>449</v>
      </c>
      <c r="D24">
        <v>1</v>
      </c>
      <c r="F24">
        <v>6</v>
      </c>
      <c r="R24">
        <v>1</v>
      </c>
    </row>
    <row r="25" spans="1:24" x14ac:dyDescent="0.25">
      <c r="A25" s="3" t="s">
        <v>46</v>
      </c>
      <c r="B25">
        <f t="shared" ref="B25:R25" si="1">SUM(B19:B24)</f>
        <v>395</v>
      </c>
      <c r="C25">
        <f t="shared" si="1"/>
        <v>1986</v>
      </c>
      <c r="D25">
        <f t="shared" si="1"/>
        <v>6</v>
      </c>
      <c r="E25">
        <f t="shared" si="1"/>
        <v>8</v>
      </c>
      <c r="F25">
        <f t="shared" si="1"/>
        <v>61</v>
      </c>
      <c r="G25">
        <f t="shared" si="1"/>
        <v>1</v>
      </c>
      <c r="H25">
        <f t="shared" si="1"/>
        <v>3</v>
      </c>
      <c r="I25">
        <f t="shared" si="1"/>
        <v>1</v>
      </c>
      <c r="J25">
        <f t="shared" si="1"/>
        <v>3</v>
      </c>
      <c r="K25">
        <f t="shared" si="1"/>
        <v>3</v>
      </c>
      <c r="L25">
        <f t="shared" si="1"/>
        <v>1</v>
      </c>
      <c r="M25">
        <f t="shared" si="1"/>
        <v>1</v>
      </c>
      <c r="N25">
        <f t="shared" si="1"/>
        <v>1</v>
      </c>
      <c r="O25">
        <f t="shared" si="1"/>
        <v>1</v>
      </c>
      <c r="P25">
        <f t="shared" si="1"/>
        <v>1</v>
      </c>
      <c r="Q25">
        <f t="shared" si="1"/>
        <v>1</v>
      </c>
      <c r="R25">
        <f t="shared" si="1"/>
        <v>1</v>
      </c>
      <c r="S25">
        <f>SUM(S19:S24)</f>
        <v>1</v>
      </c>
    </row>
    <row r="26" spans="1:24" x14ac:dyDescent="0.25">
      <c r="A26" s="36" t="s">
        <v>388</v>
      </c>
      <c r="B26" s="36"/>
      <c r="C26" s="36"/>
      <c r="D26" s="36"/>
      <c r="E26" s="36"/>
      <c r="F26" s="36"/>
      <c r="G26" s="36"/>
      <c r="H26" s="36"/>
      <c r="I26" s="36"/>
      <c r="J26" s="36"/>
      <c r="K26" s="36"/>
      <c r="L26" s="36"/>
      <c r="M26" s="36"/>
      <c r="N26" s="36"/>
      <c r="O26" s="36"/>
      <c r="P26" s="36"/>
      <c r="Q26" s="36"/>
      <c r="R26" s="36"/>
      <c r="S26" s="37"/>
    </row>
    <row r="27" spans="1:24" x14ac:dyDescent="0.25">
      <c r="A27" s="36"/>
      <c r="B27" s="36"/>
      <c r="C27" s="36"/>
      <c r="D27" s="36"/>
      <c r="E27" s="36"/>
      <c r="F27" s="36"/>
      <c r="G27" s="36"/>
      <c r="H27" s="36"/>
      <c r="I27" s="36"/>
      <c r="J27" s="36"/>
      <c r="K27" s="36"/>
      <c r="L27" s="36"/>
      <c r="M27" s="36"/>
      <c r="N27" s="36"/>
      <c r="O27" s="36"/>
      <c r="P27" s="36"/>
      <c r="Q27" s="36"/>
      <c r="R27" s="36"/>
      <c r="S27" s="37"/>
    </row>
    <row r="28" spans="1:24" x14ac:dyDescent="0.25">
      <c r="A28" s="36"/>
      <c r="B28" s="36"/>
      <c r="C28" s="36"/>
      <c r="D28" s="36"/>
      <c r="E28" s="36"/>
      <c r="F28" s="36"/>
      <c r="G28" s="36"/>
      <c r="H28" s="36"/>
      <c r="I28" s="36"/>
      <c r="J28" s="36"/>
      <c r="K28" s="36"/>
      <c r="L28" s="36"/>
      <c r="M28" s="36"/>
      <c r="N28" s="36"/>
      <c r="O28" s="36"/>
      <c r="P28" s="36"/>
      <c r="Q28" s="36"/>
      <c r="R28" s="36"/>
      <c r="S28" s="37"/>
    </row>
    <row r="29" spans="1:24" ht="123" customHeight="1" x14ac:dyDescent="0.25">
      <c r="A29" s="5" t="s">
        <v>78</v>
      </c>
      <c r="B29" s="1" t="s">
        <v>43</v>
      </c>
      <c r="C29" s="1" t="s">
        <v>79</v>
      </c>
      <c r="D29" s="1" t="s">
        <v>80</v>
      </c>
      <c r="E29" s="1" t="s">
        <v>81</v>
      </c>
      <c r="F29" s="1" t="s">
        <v>82</v>
      </c>
      <c r="G29" s="1" t="s">
        <v>101</v>
      </c>
      <c r="H29" s="1" t="s">
        <v>77</v>
      </c>
      <c r="I29" s="1" t="s">
        <v>75</v>
      </c>
      <c r="J29" s="1" t="s">
        <v>72</v>
      </c>
      <c r="K29" s="6" t="s">
        <v>104</v>
      </c>
      <c r="L29" s="7" t="s">
        <v>112</v>
      </c>
      <c r="M29" s="6" t="s">
        <v>113</v>
      </c>
      <c r="N29" s="6" t="s">
        <v>115</v>
      </c>
      <c r="O29" s="6" t="s">
        <v>116</v>
      </c>
      <c r="P29" s="6" t="s">
        <v>114</v>
      </c>
      <c r="Q29" s="6" t="s">
        <v>68</v>
      </c>
      <c r="S29" s="6"/>
      <c r="T29" s="8"/>
      <c r="U29" s="8"/>
      <c r="V29" s="8"/>
      <c r="W29" s="11"/>
      <c r="X29" s="11"/>
    </row>
    <row r="30" spans="1:24" x14ac:dyDescent="0.25">
      <c r="A30" s="3" t="s">
        <v>0</v>
      </c>
      <c r="B30" s="4" t="s">
        <v>1</v>
      </c>
      <c r="C30" s="4" t="s">
        <v>1</v>
      </c>
      <c r="D30" s="4" t="s">
        <v>1</v>
      </c>
      <c r="E30" s="4" t="s">
        <v>1</v>
      </c>
      <c r="F30" s="4" t="s">
        <v>1</v>
      </c>
      <c r="G30" s="4" t="s">
        <v>44</v>
      </c>
      <c r="H30" s="4" t="s">
        <v>44</v>
      </c>
      <c r="I30" s="4" t="s">
        <v>44</v>
      </c>
      <c r="J30" s="4" t="s">
        <v>44</v>
      </c>
      <c r="K30" s="4" t="s">
        <v>44</v>
      </c>
      <c r="L30" s="4" t="s">
        <v>44</v>
      </c>
      <c r="M30" s="4" t="s">
        <v>44</v>
      </c>
      <c r="N30" s="4" t="s">
        <v>44</v>
      </c>
      <c r="O30" s="4" t="s">
        <v>44</v>
      </c>
      <c r="P30" s="4" t="s">
        <v>44</v>
      </c>
      <c r="Q30" s="4" t="s">
        <v>44</v>
      </c>
      <c r="S30" s="4"/>
    </row>
    <row r="31" spans="1:24" x14ac:dyDescent="0.25">
      <c r="A31" t="s">
        <v>15</v>
      </c>
      <c r="B31">
        <v>50</v>
      </c>
      <c r="C31">
        <v>314</v>
      </c>
      <c r="D31">
        <v>4</v>
      </c>
      <c r="E31">
        <v>3</v>
      </c>
      <c r="F31">
        <v>10</v>
      </c>
      <c r="G31">
        <v>1</v>
      </c>
    </row>
    <row r="32" spans="1:24" x14ac:dyDescent="0.25">
      <c r="A32" t="s">
        <v>16</v>
      </c>
      <c r="B32">
        <v>64</v>
      </c>
      <c r="C32">
        <v>514</v>
      </c>
      <c r="E32">
        <v>1</v>
      </c>
      <c r="F32">
        <v>12</v>
      </c>
    </row>
    <row r="33" spans="1:24" x14ac:dyDescent="0.25">
      <c r="A33" t="s">
        <v>17</v>
      </c>
      <c r="B33">
        <v>66</v>
      </c>
      <c r="C33">
        <v>485</v>
      </c>
      <c r="D33">
        <v>1</v>
      </c>
      <c r="E33">
        <v>1</v>
      </c>
      <c r="F33">
        <v>10</v>
      </c>
      <c r="H33">
        <v>1</v>
      </c>
      <c r="I33">
        <v>1</v>
      </c>
    </row>
    <row r="34" spans="1:24" x14ac:dyDescent="0.25">
      <c r="A34" t="s">
        <v>18</v>
      </c>
      <c r="B34">
        <v>76</v>
      </c>
      <c r="C34">
        <v>415</v>
      </c>
      <c r="D34">
        <v>3</v>
      </c>
      <c r="E34">
        <v>2</v>
      </c>
      <c r="F34">
        <v>16</v>
      </c>
      <c r="J34">
        <v>1</v>
      </c>
      <c r="K34">
        <v>2</v>
      </c>
    </row>
    <row r="35" spans="1:24" x14ac:dyDescent="0.25">
      <c r="A35" t="s">
        <v>19</v>
      </c>
      <c r="B35">
        <v>17</v>
      </c>
      <c r="C35">
        <v>123</v>
      </c>
      <c r="E35">
        <v>1</v>
      </c>
      <c r="F35">
        <v>1</v>
      </c>
      <c r="H35">
        <v>1</v>
      </c>
      <c r="L35">
        <v>1</v>
      </c>
    </row>
    <row r="36" spans="1:24" x14ac:dyDescent="0.25">
      <c r="A36" t="s">
        <v>20</v>
      </c>
      <c r="B36">
        <v>6</v>
      </c>
      <c r="C36">
        <v>123</v>
      </c>
      <c r="D36">
        <v>1</v>
      </c>
      <c r="F36">
        <v>1</v>
      </c>
    </row>
    <row r="37" spans="1:24" x14ac:dyDescent="0.25">
      <c r="A37" t="s">
        <v>21</v>
      </c>
      <c r="B37">
        <v>254</v>
      </c>
      <c r="C37">
        <v>650</v>
      </c>
      <c r="D37">
        <v>27</v>
      </c>
      <c r="E37">
        <v>8</v>
      </c>
      <c r="F37">
        <v>26</v>
      </c>
      <c r="G37">
        <v>1</v>
      </c>
      <c r="H37">
        <v>2</v>
      </c>
      <c r="K37">
        <v>1</v>
      </c>
      <c r="M37">
        <v>1</v>
      </c>
      <c r="N37">
        <v>1</v>
      </c>
      <c r="O37">
        <v>1</v>
      </c>
      <c r="P37">
        <v>1</v>
      </c>
      <c r="Q37">
        <v>1</v>
      </c>
    </row>
    <row r="38" spans="1:24" x14ac:dyDescent="0.25">
      <c r="A38" s="3" t="s">
        <v>46</v>
      </c>
      <c r="B38">
        <f t="shared" ref="B38:J38" si="2">SUM(B31:B37)</f>
        <v>533</v>
      </c>
      <c r="C38">
        <f t="shared" si="2"/>
        <v>2624</v>
      </c>
      <c r="D38">
        <f t="shared" si="2"/>
        <v>36</v>
      </c>
      <c r="E38">
        <f t="shared" si="2"/>
        <v>16</v>
      </c>
      <c r="F38">
        <f t="shared" si="2"/>
        <v>76</v>
      </c>
      <c r="G38">
        <f t="shared" si="2"/>
        <v>2</v>
      </c>
      <c r="H38">
        <f t="shared" si="2"/>
        <v>4</v>
      </c>
      <c r="I38">
        <f t="shared" si="2"/>
        <v>1</v>
      </c>
      <c r="J38">
        <f t="shared" si="2"/>
        <v>1</v>
      </c>
      <c r="K38">
        <f t="shared" ref="K38:Q38" si="3">SUM(K31:K37)</f>
        <v>3</v>
      </c>
      <c r="L38">
        <f t="shared" si="3"/>
        <v>1</v>
      </c>
      <c r="M38">
        <f t="shared" si="3"/>
        <v>1</v>
      </c>
      <c r="N38">
        <f t="shared" si="3"/>
        <v>1</v>
      </c>
      <c r="O38">
        <f t="shared" si="3"/>
        <v>1</v>
      </c>
      <c r="P38">
        <f t="shared" si="3"/>
        <v>1</v>
      </c>
      <c r="Q38">
        <f t="shared" si="3"/>
        <v>1</v>
      </c>
    </row>
    <row r="39" spans="1:24" x14ac:dyDescent="0.25">
      <c r="A39" s="36" t="s">
        <v>389</v>
      </c>
      <c r="B39" s="36"/>
      <c r="C39" s="36"/>
      <c r="D39" s="36"/>
      <c r="E39" s="36"/>
      <c r="F39" s="36"/>
      <c r="G39" s="36"/>
      <c r="H39" s="36"/>
      <c r="I39" s="36"/>
      <c r="J39" s="36"/>
      <c r="K39" s="36"/>
      <c r="L39" s="36"/>
      <c r="M39" s="36"/>
      <c r="N39" s="36"/>
      <c r="O39" s="36"/>
      <c r="P39" s="36"/>
      <c r="Q39" s="36"/>
      <c r="R39" s="36"/>
      <c r="S39" s="37"/>
    </row>
    <row r="40" spans="1:24" x14ac:dyDescent="0.25">
      <c r="A40" s="36"/>
      <c r="B40" s="36"/>
      <c r="C40" s="36"/>
      <c r="D40" s="36"/>
      <c r="E40" s="36"/>
      <c r="F40" s="36"/>
      <c r="G40" s="36"/>
      <c r="H40" s="36"/>
      <c r="I40" s="36"/>
      <c r="J40" s="36"/>
      <c r="K40" s="36"/>
      <c r="L40" s="36"/>
      <c r="M40" s="36"/>
      <c r="N40" s="36"/>
      <c r="O40" s="36"/>
      <c r="P40" s="36"/>
      <c r="Q40" s="36"/>
      <c r="R40" s="36"/>
      <c r="S40" s="37"/>
    </row>
    <row r="41" spans="1:24" x14ac:dyDescent="0.25">
      <c r="A41" s="36"/>
      <c r="B41" s="36"/>
      <c r="C41" s="36"/>
      <c r="D41" s="36"/>
      <c r="E41" s="36"/>
      <c r="F41" s="36"/>
      <c r="G41" s="36"/>
      <c r="H41" s="36"/>
      <c r="I41" s="36"/>
      <c r="J41" s="36"/>
      <c r="K41" s="36"/>
      <c r="L41" s="36"/>
      <c r="M41" s="36"/>
      <c r="N41" s="36"/>
      <c r="O41" s="36"/>
      <c r="P41" s="36"/>
      <c r="Q41" s="36"/>
      <c r="R41" s="36"/>
      <c r="S41" s="37"/>
    </row>
    <row r="42" spans="1:24" x14ac:dyDescent="0.25">
      <c r="A42" s="36"/>
      <c r="B42" s="36"/>
      <c r="C42" s="36"/>
      <c r="D42" s="36"/>
      <c r="E42" s="36"/>
      <c r="F42" s="36"/>
      <c r="G42" s="36"/>
      <c r="H42" s="36"/>
      <c r="I42" s="36"/>
      <c r="J42" s="36"/>
      <c r="K42" s="36"/>
      <c r="L42" s="36"/>
      <c r="M42" s="36"/>
      <c r="N42" s="36"/>
      <c r="O42" s="36"/>
      <c r="P42" s="36"/>
      <c r="Q42" s="36"/>
      <c r="R42" s="36"/>
      <c r="S42" s="37"/>
    </row>
    <row r="43" spans="1:24" x14ac:dyDescent="0.25">
      <c r="A43" s="36"/>
      <c r="B43" s="36"/>
      <c r="C43" s="36"/>
      <c r="D43" s="36"/>
      <c r="E43" s="36"/>
      <c r="F43" s="36"/>
      <c r="G43" s="36"/>
      <c r="H43" s="36"/>
      <c r="I43" s="36"/>
      <c r="J43" s="36"/>
      <c r="K43" s="36"/>
      <c r="L43" s="36"/>
      <c r="M43" s="36"/>
      <c r="N43" s="36"/>
      <c r="O43" s="36"/>
      <c r="P43" s="36"/>
      <c r="Q43" s="36"/>
      <c r="R43" s="36"/>
      <c r="S43" s="37"/>
    </row>
    <row r="44" spans="1:24" ht="151.5" customHeight="1" x14ac:dyDescent="0.25">
      <c r="A44" s="5" t="s">
        <v>78</v>
      </c>
      <c r="B44" s="1" t="s">
        <v>43</v>
      </c>
      <c r="C44" s="1" t="s">
        <v>79</v>
      </c>
      <c r="D44" s="1" t="s">
        <v>80</v>
      </c>
      <c r="E44" s="1" t="s">
        <v>81</v>
      </c>
      <c r="F44" s="1" t="s">
        <v>82</v>
      </c>
      <c r="G44" s="1" t="s">
        <v>111</v>
      </c>
      <c r="H44" s="1" t="s">
        <v>77</v>
      </c>
      <c r="I44" s="1" t="s">
        <v>75</v>
      </c>
      <c r="J44" s="1" t="s">
        <v>117</v>
      </c>
      <c r="K44" s="7" t="s">
        <v>118</v>
      </c>
      <c r="L44" s="6" t="s">
        <v>119</v>
      </c>
      <c r="M44" s="6" t="s">
        <v>120</v>
      </c>
      <c r="N44" s="6" t="s">
        <v>101</v>
      </c>
      <c r="O44" s="6" t="s">
        <v>121</v>
      </c>
      <c r="P44" s="6"/>
      <c r="T44" s="8"/>
      <c r="U44" s="8"/>
      <c r="V44" s="8"/>
      <c r="W44" s="11"/>
      <c r="X44" s="11"/>
    </row>
    <row r="45" spans="1:24" x14ac:dyDescent="0.25">
      <c r="A45" s="3" t="s">
        <v>0</v>
      </c>
      <c r="B45" s="4" t="s">
        <v>1</v>
      </c>
      <c r="C45" s="4" t="s">
        <v>1</v>
      </c>
      <c r="D45" s="4" t="s">
        <v>1</v>
      </c>
      <c r="E45" s="4" t="s">
        <v>1</v>
      </c>
      <c r="F45" s="4" t="s">
        <v>1</v>
      </c>
      <c r="G45" s="4" t="s">
        <v>44</v>
      </c>
      <c r="H45" s="4" t="s">
        <v>44</v>
      </c>
      <c r="I45" s="4" t="s">
        <v>44</v>
      </c>
      <c r="J45" s="4" t="s">
        <v>44</v>
      </c>
      <c r="K45" s="4" t="s">
        <v>44</v>
      </c>
      <c r="L45" s="4" t="s">
        <v>44</v>
      </c>
      <c r="M45" s="4" t="s">
        <v>44</v>
      </c>
      <c r="N45" s="4" t="s">
        <v>44</v>
      </c>
      <c r="O45" s="4" t="s">
        <v>44</v>
      </c>
      <c r="P45" s="4"/>
      <c r="Q45" s="4"/>
      <c r="R45" s="4"/>
      <c r="S45" s="4"/>
    </row>
    <row r="46" spans="1:24" x14ac:dyDescent="0.25">
      <c r="A46" t="s">
        <v>22</v>
      </c>
      <c r="B46">
        <v>180</v>
      </c>
      <c r="C46">
        <v>483</v>
      </c>
      <c r="D46">
        <v>3</v>
      </c>
      <c r="E46">
        <v>11</v>
      </c>
      <c r="F46">
        <v>12</v>
      </c>
      <c r="G46">
        <v>1</v>
      </c>
      <c r="H46">
        <v>1</v>
      </c>
      <c r="I46">
        <v>1</v>
      </c>
    </row>
    <row r="47" spans="1:24" x14ac:dyDescent="0.25">
      <c r="A47" t="s">
        <v>23</v>
      </c>
      <c r="B47">
        <v>147</v>
      </c>
      <c r="C47">
        <v>442</v>
      </c>
      <c r="E47">
        <v>4</v>
      </c>
      <c r="F47">
        <v>13</v>
      </c>
      <c r="H47">
        <v>1</v>
      </c>
      <c r="J47">
        <v>1</v>
      </c>
    </row>
    <row r="48" spans="1:24" x14ac:dyDescent="0.25">
      <c r="A48" t="s">
        <v>41</v>
      </c>
      <c r="B48">
        <v>230</v>
      </c>
      <c r="C48">
        <v>736</v>
      </c>
      <c r="D48">
        <v>7</v>
      </c>
      <c r="E48">
        <v>5</v>
      </c>
      <c r="F48">
        <v>26</v>
      </c>
      <c r="H48">
        <v>2</v>
      </c>
      <c r="K48">
        <v>1</v>
      </c>
      <c r="L48">
        <v>1</v>
      </c>
      <c r="M48">
        <v>1</v>
      </c>
    </row>
    <row r="49" spans="1:24" x14ac:dyDescent="0.25">
      <c r="A49" t="s">
        <v>25</v>
      </c>
      <c r="B49">
        <v>32</v>
      </c>
      <c r="C49">
        <v>282</v>
      </c>
      <c r="D49">
        <v>1</v>
      </c>
      <c r="E49">
        <v>1</v>
      </c>
      <c r="F49">
        <v>2</v>
      </c>
    </row>
    <row r="50" spans="1:24" x14ac:dyDescent="0.25">
      <c r="A50" t="s">
        <v>26</v>
      </c>
      <c r="B50">
        <v>85</v>
      </c>
      <c r="C50">
        <v>436</v>
      </c>
      <c r="D50">
        <v>4</v>
      </c>
      <c r="E50">
        <v>4</v>
      </c>
      <c r="F50">
        <v>8</v>
      </c>
      <c r="H50">
        <v>1</v>
      </c>
      <c r="N50">
        <v>2</v>
      </c>
      <c r="O50">
        <v>1</v>
      </c>
    </row>
    <row r="51" spans="1:24" x14ac:dyDescent="0.25">
      <c r="A51" s="3" t="s">
        <v>46</v>
      </c>
      <c r="B51">
        <f t="shared" ref="B51:O51" si="4">SUM(B46:B50)</f>
        <v>674</v>
      </c>
      <c r="C51">
        <f t="shared" si="4"/>
        <v>2379</v>
      </c>
      <c r="D51">
        <f t="shared" si="4"/>
        <v>15</v>
      </c>
      <c r="E51">
        <f t="shared" si="4"/>
        <v>25</v>
      </c>
      <c r="F51">
        <f t="shared" si="4"/>
        <v>61</v>
      </c>
      <c r="G51">
        <f t="shared" si="4"/>
        <v>1</v>
      </c>
      <c r="H51">
        <f t="shared" si="4"/>
        <v>5</v>
      </c>
      <c r="I51">
        <f t="shared" si="4"/>
        <v>1</v>
      </c>
      <c r="J51">
        <f t="shared" si="4"/>
        <v>1</v>
      </c>
      <c r="K51">
        <f t="shared" si="4"/>
        <v>1</v>
      </c>
      <c r="L51">
        <f t="shared" si="4"/>
        <v>1</v>
      </c>
      <c r="M51">
        <f t="shared" si="4"/>
        <v>1</v>
      </c>
      <c r="N51">
        <f t="shared" si="4"/>
        <v>2</v>
      </c>
      <c r="O51">
        <f t="shared" si="4"/>
        <v>1</v>
      </c>
    </row>
    <row r="52" spans="1:24" x14ac:dyDescent="0.25">
      <c r="A52" s="36" t="s">
        <v>390</v>
      </c>
      <c r="B52" s="36"/>
      <c r="C52" s="36"/>
      <c r="D52" s="36"/>
      <c r="E52" s="36"/>
      <c r="F52" s="36"/>
      <c r="G52" s="36"/>
      <c r="H52" s="36"/>
      <c r="I52" s="36"/>
      <c r="J52" s="36"/>
      <c r="K52" s="36"/>
      <c r="L52" s="36"/>
      <c r="M52" s="36"/>
      <c r="N52" s="36"/>
      <c r="O52" s="36"/>
      <c r="P52" s="36"/>
      <c r="Q52" s="36"/>
      <c r="R52" s="36"/>
      <c r="S52" s="37"/>
    </row>
    <row r="53" spans="1:24" x14ac:dyDescent="0.25">
      <c r="A53" s="36"/>
      <c r="B53" s="36"/>
      <c r="C53" s="36"/>
      <c r="D53" s="36"/>
      <c r="E53" s="36"/>
      <c r="F53" s="36"/>
      <c r="G53" s="36"/>
      <c r="H53" s="36"/>
      <c r="I53" s="36"/>
      <c r="J53" s="36"/>
      <c r="K53" s="36"/>
      <c r="L53" s="36"/>
      <c r="M53" s="36"/>
      <c r="N53" s="36"/>
      <c r="O53" s="36"/>
      <c r="P53" s="36"/>
      <c r="Q53" s="36"/>
      <c r="R53" s="36"/>
      <c r="S53" s="37"/>
    </row>
    <row r="54" spans="1:24" x14ac:dyDescent="0.25">
      <c r="A54" s="36"/>
      <c r="B54" s="36"/>
      <c r="C54" s="36"/>
      <c r="D54" s="36"/>
      <c r="E54" s="36"/>
      <c r="F54" s="36"/>
      <c r="G54" s="36"/>
      <c r="H54" s="36"/>
      <c r="I54" s="36"/>
      <c r="J54" s="36"/>
      <c r="K54" s="36"/>
      <c r="L54" s="36"/>
      <c r="M54" s="36"/>
      <c r="N54" s="36"/>
      <c r="O54" s="36"/>
      <c r="P54" s="36"/>
      <c r="Q54" s="36"/>
      <c r="R54" s="36"/>
      <c r="S54" s="37"/>
    </row>
    <row r="55" spans="1:24" x14ac:dyDescent="0.25">
      <c r="A55" s="36"/>
      <c r="B55" s="36"/>
      <c r="C55" s="36"/>
      <c r="D55" s="36"/>
      <c r="E55" s="36"/>
      <c r="F55" s="36"/>
      <c r="G55" s="36"/>
      <c r="H55" s="36"/>
      <c r="I55" s="36"/>
      <c r="J55" s="36"/>
      <c r="K55" s="36"/>
      <c r="L55" s="36"/>
      <c r="M55" s="36"/>
      <c r="N55" s="36"/>
      <c r="O55" s="36"/>
      <c r="P55" s="36"/>
      <c r="Q55" s="36"/>
      <c r="R55" s="36"/>
      <c r="S55" s="37"/>
    </row>
    <row r="56" spans="1:24" x14ac:dyDescent="0.25">
      <c r="A56" s="36"/>
      <c r="B56" s="36"/>
      <c r="C56" s="36"/>
      <c r="D56" s="36"/>
      <c r="E56" s="36"/>
      <c r="F56" s="36"/>
      <c r="G56" s="36"/>
      <c r="H56" s="36"/>
      <c r="I56" s="36"/>
      <c r="J56" s="36"/>
      <c r="K56" s="36"/>
      <c r="L56" s="36"/>
      <c r="M56" s="36"/>
      <c r="N56" s="36"/>
      <c r="O56" s="36"/>
      <c r="P56" s="36"/>
      <c r="Q56" s="36"/>
      <c r="R56" s="36"/>
      <c r="S56" s="37"/>
    </row>
    <row r="57" spans="1:24" ht="151.5" customHeight="1" x14ac:dyDescent="0.25">
      <c r="A57" s="5" t="s">
        <v>78</v>
      </c>
      <c r="B57" s="1" t="s">
        <v>43</v>
      </c>
      <c r="C57" s="1" t="s">
        <v>79</v>
      </c>
      <c r="D57" s="1" t="s">
        <v>80</v>
      </c>
      <c r="E57" s="1" t="s">
        <v>81</v>
      </c>
      <c r="F57" s="1" t="s">
        <v>82</v>
      </c>
      <c r="G57" s="6" t="s">
        <v>101</v>
      </c>
      <c r="H57" s="6" t="s">
        <v>122</v>
      </c>
      <c r="I57" s="6" t="s">
        <v>123</v>
      </c>
      <c r="J57" s="6" t="s">
        <v>100</v>
      </c>
      <c r="K57" s="6" t="s">
        <v>77</v>
      </c>
      <c r="L57" s="6" t="s">
        <v>124</v>
      </c>
      <c r="M57" s="6" t="s">
        <v>125</v>
      </c>
      <c r="N57" s="6" t="s">
        <v>95</v>
      </c>
      <c r="O57" s="6" t="s">
        <v>75</v>
      </c>
      <c r="P57" s="6" t="s">
        <v>126</v>
      </c>
      <c r="Q57" s="6" t="s">
        <v>127</v>
      </c>
      <c r="R57" s="6"/>
      <c r="S57" s="6"/>
      <c r="T57" s="8"/>
      <c r="U57" s="8"/>
      <c r="V57" s="8"/>
      <c r="W57" s="11"/>
      <c r="X57" s="11"/>
    </row>
    <row r="58" spans="1:24" x14ac:dyDescent="0.25">
      <c r="A58" s="3" t="s">
        <v>0</v>
      </c>
      <c r="B58" s="4" t="s">
        <v>1</v>
      </c>
      <c r="C58" s="4" t="s">
        <v>1</v>
      </c>
      <c r="D58" s="4" t="s">
        <v>1</v>
      </c>
      <c r="E58" s="4" t="s">
        <v>1</v>
      </c>
      <c r="F58" s="4" t="s">
        <v>1</v>
      </c>
      <c r="G58" s="4" t="s">
        <v>44</v>
      </c>
      <c r="H58" s="4" t="s">
        <v>44</v>
      </c>
      <c r="I58" s="4" t="s">
        <v>44</v>
      </c>
      <c r="J58" s="4" t="s">
        <v>44</v>
      </c>
      <c r="K58" s="4" t="s">
        <v>44</v>
      </c>
      <c r="L58" s="4" t="s">
        <v>44</v>
      </c>
      <c r="M58" s="4" t="s">
        <v>44</v>
      </c>
      <c r="N58" s="4" t="s">
        <v>44</v>
      </c>
      <c r="O58" s="4" t="s">
        <v>44</v>
      </c>
      <c r="P58" t="s">
        <v>44</v>
      </c>
      <c r="Q58" s="4" t="s">
        <v>44</v>
      </c>
      <c r="R58" s="4"/>
      <c r="S58" s="4"/>
    </row>
    <row r="59" spans="1:24" x14ac:dyDescent="0.25">
      <c r="A59" t="s">
        <v>27</v>
      </c>
      <c r="B59">
        <v>231</v>
      </c>
      <c r="C59">
        <v>784</v>
      </c>
      <c r="E59">
        <v>5</v>
      </c>
      <c r="F59">
        <v>36</v>
      </c>
      <c r="G59">
        <v>2</v>
      </c>
      <c r="H59">
        <v>1</v>
      </c>
      <c r="I59">
        <v>1</v>
      </c>
      <c r="J59">
        <v>1</v>
      </c>
      <c r="K59">
        <v>1</v>
      </c>
      <c r="L59">
        <v>1</v>
      </c>
      <c r="M59">
        <v>1</v>
      </c>
      <c r="N59">
        <v>1</v>
      </c>
    </row>
    <row r="60" spans="1:24" x14ac:dyDescent="0.25">
      <c r="A60" t="s">
        <v>28</v>
      </c>
      <c r="B60">
        <v>29</v>
      </c>
      <c r="C60">
        <v>182</v>
      </c>
      <c r="D60">
        <v>1</v>
      </c>
      <c r="E60">
        <v>4</v>
      </c>
      <c r="F60">
        <v>2</v>
      </c>
      <c r="N60">
        <v>2</v>
      </c>
      <c r="O60">
        <v>1</v>
      </c>
      <c r="P60">
        <v>1</v>
      </c>
      <c r="Q60">
        <v>1</v>
      </c>
    </row>
    <row r="61" spans="1:24" x14ac:dyDescent="0.25">
      <c r="A61" s="3" t="s">
        <v>46</v>
      </c>
      <c r="B61">
        <f t="shared" ref="B61:Q61" si="5">SUM(B59:B60)</f>
        <v>260</v>
      </c>
      <c r="C61">
        <f t="shared" si="5"/>
        <v>966</v>
      </c>
      <c r="D61">
        <f t="shared" si="5"/>
        <v>1</v>
      </c>
      <c r="E61">
        <f t="shared" si="5"/>
        <v>9</v>
      </c>
      <c r="F61">
        <f t="shared" si="5"/>
        <v>38</v>
      </c>
      <c r="G61">
        <f t="shared" si="5"/>
        <v>2</v>
      </c>
      <c r="H61">
        <f t="shared" si="5"/>
        <v>1</v>
      </c>
      <c r="I61">
        <f t="shared" si="5"/>
        <v>1</v>
      </c>
      <c r="J61">
        <f t="shared" si="5"/>
        <v>1</v>
      </c>
      <c r="K61">
        <f t="shared" si="5"/>
        <v>1</v>
      </c>
      <c r="L61">
        <f t="shared" si="5"/>
        <v>1</v>
      </c>
      <c r="M61">
        <f t="shared" si="5"/>
        <v>1</v>
      </c>
      <c r="N61">
        <f t="shared" si="5"/>
        <v>3</v>
      </c>
      <c r="O61">
        <f t="shared" si="5"/>
        <v>1</v>
      </c>
      <c r="P61">
        <f t="shared" si="5"/>
        <v>1</v>
      </c>
      <c r="Q61">
        <f t="shared" si="5"/>
        <v>1</v>
      </c>
    </row>
    <row r="62" spans="1:24" x14ac:dyDescent="0.25">
      <c r="A62" s="36" t="s">
        <v>391</v>
      </c>
      <c r="B62" s="36"/>
      <c r="C62" s="36"/>
      <c r="D62" s="36"/>
      <c r="E62" s="36"/>
      <c r="F62" s="36"/>
      <c r="G62" s="36"/>
      <c r="H62" s="36"/>
      <c r="I62" s="36"/>
      <c r="J62" s="36"/>
      <c r="K62" s="36"/>
      <c r="L62" s="36"/>
      <c r="M62" s="36"/>
      <c r="N62" s="36"/>
      <c r="O62" s="36"/>
      <c r="P62" s="36"/>
      <c r="Q62" s="36"/>
      <c r="R62" s="36"/>
      <c r="S62" s="37"/>
    </row>
    <row r="63" spans="1:24" x14ac:dyDescent="0.25">
      <c r="A63" s="36"/>
      <c r="B63" s="36"/>
      <c r="C63" s="36"/>
      <c r="D63" s="36"/>
      <c r="E63" s="36"/>
      <c r="F63" s="36"/>
      <c r="G63" s="36"/>
      <c r="H63" s="36"/>
      <c r="I63" s="36"/>
      <c r="J63" s="36"/>
      <c r="K63" s="36"/>
      <c r="L63" s="36"/>
      <c r="M63" s="36"/>
      <c r="N63" s="36"/>
      <c r="O63" s="36"/>
      <c r="P63" s="36"/>
      <c r="Q63" s="36"/>
      <c r="R63" s="36"/>
      <c r="S63" s="37"/>
    </row>
    <row r="64" spans="1:24" x14ac:dyDescent="0.25">
      <c r="A64" s="36"/>
      <c r="B64" s="36"/>
      <c r="C64" s="36"/>
      <c r="D64" s="36"/>
      <c r="E64" s="36"/>
      <c r="F64" s="36"/>
      <c r="G64" s="36"/>
      <c r="H64" s="36"/>
      <c r="I64" s="36"/>
      <c r="J64" s="36"/>
      <c r="K64" s="36"/>
      <c r="L64" s="36"/>
      <c r="M64" s="36"/>
      <c r="N64" s="36"/>
      <c r="O64" s="36"/>
      <c r="P64" s="36"/>
      <c r="Q64" s="36"/>
      <c r="R64" s="36"/>
      <c r="S64" s="37"/>
    </row>
    <row r="65" spans="1:21" x14ac:dyDescent="0.25">
      <c r="A65" s="36"/>
      <c r="B65" s="36"/>
      <c r="C65" s="36"/>
      <c r="D65" s="36"/>
      <c r="E65" s="36"/>
      <c r="F65" s="36"/>
      <c r="G65" s="36"/>
      <c r="H65" s="36"/>
      <c r="I65" s="36"/>
      <c r="J65" s="36"/>
      <c r="K65" s="36"/>
      <c r="L65" s="36"/>
      <c r="M65" s="36"/>
      <c r="N65" s="36"/>
      <c r="O65" s="36"/>
      <c r="P65" s="36"/>
      <c r="Q65" s="36"/>
      <c r="R65" s="36"/>
      <c r="S65" s="37"/>
    </row>
    <row r="66" spans="1:21" x14ac:dyDescent="0.25">
      <c r="A66" s="36"/>
      <c r="B66" s="36"/>
      <c r="C66" s="36"/>
      <c r="D66" s="36"/>
      <c r="E66" s="36"/>
      <c r="F66" s="36"/>
      <c r="G66" s="36"/>
      <c r="H66" s="36"/>
      <c r="I66" s="36"/>
      <c r="J66" s="36"/>
      <c r="K66" s="36"/>
      <c r="L66" s="36"/>
      <c r="M66" s="36"/>
      <c r="N66" s="36"/>
      <c r="O66" s="36"/>
      <c r="P66" s="36"/>
      <c r="Q66" s="36"/>
      <c r="R66" s="36"/>
      <c r="S66" s="37"/>
    </row>
    <row r="67" spans="1:21" ht="150" customHeight="1" x14ac:dyDescent="0.25">
      <c r="A67" s="5" t="s">
        <v>78</v>
      </c>
      <c r="B67" s="1" t="s">
        <v>43</v>
      </c>
      <c r="C67" s="1" t="s">
        <v>79</v>
      </c>
      <c r="D67" s="1" t="s">
        <v>80</v>
      </c>
      <c r="E67" s="1" t="s">
        <v>81</v>
      </c>
      <c r="F67" s="1" t="s">
        <v>82</v>
      </c>
      <c r="G67" s="6" t="s">
        <v>101</v>
      </c>
      <c r="H67" s="6" t="s">
        <v>100</v>
      </c>
      <c r="I67" s="6" t="s">
        <v>129</v>
      </c>
      <c r="J67" s="6" t="s">
        <v>128</v>
      </c>
      <c r="K67" s="6" t="s">
        <v>103</v>
      </c>
      <c r="L67" s="6" t="s">
        <v>77</v>
      </c>
      <c r="M67" s="6" t="s">
        <v>95</v>
      </c>
      <c r="N67" s="6" t="s">
        <v>130</v>
      </c>
      <c r="O67" s="6" t="s">
        <v>131</v>
      </c>
      <c r="P67" s="6"/>
      <c r="T67" s="8"/>
      <c r="U67" s="8"/>
    </row>
    <row r="68" spans="1:21" x14ac:dyDescent="0.25">
      <c r="A68" s="3" t="s">
        <v>0</v>
      </c>
      <c r="B68" s="4" t="s">
        <v>1</v>
      </c>
      <c r="C68" s="4" t="s">
        <v>1</v>
      </c>
      <c r="D68" s="4" t="s">
        <v>1</v>
      </c>
      <c r="E68" s="4" t="s">
        <v>1</v>
      </c>
      <c r="F68" s="4" t="s">
        <v>1</v>
      </c>
      <c r="G68" s="4" t="s">
        <v>44</v>
      </c>
      <c r="H68" s="4" t="s">
        <v>44</v>
      </c>
      <c r="I68" s="4" t="s">
        <v>44</v>
      </c>
      <c r="J68" s="4" t="s">
        <v>44</v>
      </c>
      <c r="K68" s="4" t="s">
        <v>44</v>
      </c>
      <c r="L68" s="4" t="s">
        <v>44</v>
      </c>
      <c r="M68" s="4" t="s">
        <v>44</v>
      </c>
      <c r="N68" t="s">
        <v>44</v>
      </c>
      <c r="O68" s="4" t="s">
        <v>44</v>
      </c>
    </row>
    <row r="69" spans="1:21" x14ac:dyDescent="0.25">
      <c r="A69" t="s">
        <v>29</v>
      </c>
      <c r="B69">
        <v>91</v>
      </c>
      <c r="C69">
        <v>345</v>
      </c>
      <c r="D69">
        <v>1</v>
      </c>
      <c r="E69">
        <v>3</v>
      </c>
      <c r="F69">
        <v>6</v>
      </c>
      <c r="H69">
        <v>1</v>
      </c>
      <c r="I69">
        <v>1</v>
      </c>
      <c r="J69">
        <v>1</v>
      </c>
    </row>
    <row r="70" spans="1:21" x14ac:dyDescent="0.25">
      <c r="A70" t="s">
        <v>30</v>
      </c>
      <c r="B70">
        <v>3</v>
      </c>
      <c r="C70">
        <v>51</v>
      </c>
    </row>
    <row r="71" spans="1:21" x14ac:dyDescent="0.25">
      <c r="A71" t="s">
        <v>31</v>
      </c>
      <c r="B71">
        <v>62</v>
      </c>
      <c r="C71">
        <v>362</v>
      </c>
      <c r="D71">
        <v>1</v>
      </c>
      <c r="E71">
        <v>5</v>
      </c>
      <c r="F71">
        <v>5</v>
      </c>
      <c r="G71">
        <v>3</v>
      </c>
      <c r="K71">
        <v>1</v>
      </c>
      <c r="L71">
        <v>2</v>
      </c>
      <c r="M71">
        <v>1</v>
      </c>
    </row>
    <row r="72" spans="1:21" x14ac:dyDescent="0.25">
      <c r="A72" t="s">
        <v>32</v>
      </c>
      <c r="B72">
        <v>61</v>
      </c>
      <c r="C72">
        <v>531</v>
      </c>
      <c r="D72">
        <v>1</v>
      </c>
      <c r="E72">
        <v>1</v>
      </c>
      <c r="F72">
        <v>8</v>
      </c>
      <c r="M72">
        <v>1</v>
      </c>
      <c r="N72">
        <v>1</v>
      </c>
      <c r="O72">
        <v>1</v>
      </c>
    </row>
    <row r="73" spans="1:21" x14ac:dyDescent="0.25">
      <c r="A73" s="3" t="s">
        <v>46</v>
      </c>
      <c r="B73">
        <f t="shared" ref="B73:O73" si="6">SUM(B69:B72)</f>
        <v>217</v>
      </c>
      <c r="C73">
        <f t="shared" si="6"/>
        <v>1289</v>
      </c>
      <c r="D73">
        <f t="shared" si="6"/>
        <v>3</v>
      </c>
      <c r="E73">
        <f t="shared" si="6"/>
        <v>9</v>
      </c>
      <c r="F73">
        <f t="shared" si="6"/>
        <v>19</v>
      </c>
      <c r="G73">
        <f t="shared" si="6"/>
        <v>3</v>
      </c>
      <c r="H73">
        <f t="shared" si="6"/>
        <v>1</v>
      </c>
      <c r="I73">
        <f t="shared" si="6"/>
        <v>1</v>
      </c>
      <c r="J73">
        <f t="shared" si="6"/>
        <v>1</v>
      </c>
      <c r="K73">
        <f t="shared" si="6"/>
        <v>1</v>
      </c>
      <c r="L73">
        <f t="shared" si="6"/>
        <v>2</v>
      </c>
      <c r="M73">
        <f t="shared" si="6"/>
        <v>2</v>
      </c>
      <c r="N73">
        <f t="shared" si="6"/>
        <v>1</v>
      </c>
      <c r="O73">
        <f t="shared" si="6"/>
        <v>1</v>
      </c>
    </row>
    <row r="74" spans="1:21" x14ac:dyDescent="0.25">
      <c r="A74" s="36" t="s">
        <v>392</v>
      </c>
      <c r="B74" s="36"/>
      <c r="C74" s="36"/>
      <c r="D74" s="36"/>
      <c r="E74" s="36"/>
      <c r="F74" s="36"/>
      <c r="G74" s="36"/>
      <c r="H74" s="36"/>
      <c r="I74" s="36"/>
      <c r="J74" s="36"/>
      <c r="K74" s="36"/>
      <c r="L74" s="36"/>
      <c r="M74" s="36"/>
      <c r="N74" s="36"/>
      <c r="O74" s="36"/>
      <c r="P74" s="36"/>
      <c r="Q74" s="36"/>
      <c r="R74" s="36"/>
      <c r="S74" s="37"/>
    </row>
    <row r="75" spans="1:21" x14ac:dyDescent="0.25">
      <c r="A75" s="36"/>
      <c r="B75" s="36"/>
      <c r="C75" s="36"/>
      <c r="D75" s="36"/>
      <c r="E75" s="36"/>
      <c r="F75" s="36"/>
      <c r="G75" s="36"/>
      <c r="H75" s="36"/>
      <c r="I75" s="36"/>
      <c r="J75" s="36"/>
      <c r="K75" s="36"/>
      <c r="L75" s="36"/>
      <c r="M75" s="36"/>
      <c r="N75" s="36"/>
      <c r="O75" s="36"/>
      <c r="P75" s="36"/>
      <c r="Q75" s="36"/>
      <c r="R75" s="36"/>
      <c r="S75" s="37"/>
    </row>
    <row r="76" spans="1:21" x14ac:dyDescent="0.25">
      <c r="A76" s="36"/>
      <c r="B76" s="36"/>
      <c r="C76" s="36"/>
      <c r="D76" s="36"/>
      <c r="E76" s="36"/>
      <c r="F76" s="36"/>
      <c r="G76" s="36"/>
      <c r="H76" s="36"/>
      <c r="I76" s="36"/>
      <c r="J76" s="36"/>
      <c r="K76" s="36"/>
      <c r="L76" s="36"/>
      <c r="M76" s="36"/>
      <c r="N76" s="36"/>
      <c r="O76" s="36"/>
      <c r="P76" s="36"/>
      <c r="Q76" s="36"/>
      <c r="R76" s="36"/>
      <c r="S76" s="37"/>
    </row>
    <row r="77" spans="1:21" x14ac:dyDescent="0.25">
      <c r="A77" s="36"/>
      <c r="B77" s="36"/>
      <c r="C77" s="36"/>
      <c r="D77" s="36"/>
      <c r="E77" s="36"/>
      <c r="F77" s="36"/>
      <c r="G77" s="36"/>
      <c r="H77" s="36"/>
      <c r="I77" s="36"/>
      <c r="J77" s="36"/>
      <c r="K77" s="36"/>
      <c r="L77" s="36"/>
      <c r="M77" s="36"/>
      <c r="N77" s="36"/>
      <c r="O77" s="36"/>
      <c r="P77" s="36"/>
      <c r="Q77" s="36"/>
      <c r="R77" s="36"/>
      <c r="S77" s="37"/>
    </row>
    <row r="78" spans="1:21" x14ac:dyDescent="0.25">
      <c r="A78" s="36"/>
      <c r="B78" s="36"/>
      <c r="C78" s="36"/>
      <c r="D78" s="36"/>
      <c r="E78" s="36"/>
      <c r="F78" s="36"/>
      <c r="G78" s="36"/>
      <c r="H78" s="36"/>
      <c r="I78" s="36"/>
      <c r="J78" s="36"/>
      <c r="K78" s="36"/>
      <c r="L78" s="36"/>
      <c r="M78" s="36"/>
      <c r="N78" s="36"/>
      <c r="O78" s="36"/>
      <c r="P78" s="36"/>
      <c r="Q78" s="36"/>
      <c r="R78" s="36"/>
      <c r="S78" s="37"/>
    </row>
    <row r="79" spans="1:21" ht="101.25" customHeight="1" x14ac:dyDescent="0.25">
      <c r="A79" s="5" t="s">
        <v>78</v>
      </c>
      <c r="B79" s="1" t="s">
        <v>43</v>
      </c>
      <c r="C79" s="1" t="s">
        <v>79</v>
      </c>
      <c r="D79" s="1" t="s">
        <v>80</v>
      </c>
      <c r="E79" s="1" t="s">
        <v>81</v>
      </c>
      <c r="F79" s="1" t="s">
        <v>82</v>
      </c>
      <c r="G79" s="6" t="s">
        <v>103</v>
      </c>
      <c r="H79" s="6" t="s">
        <v>75</v>
      </c>
      <c r="I79" s="6" t="s">
        <v>132</v>
      </c>
      <c r="J79" s="6" t="s">
        <v>100</v>
      </c>
      <c r="K79" s="6" t="s">
        <v>133</v>
      </c>
      <c r="L79" s="6" t="s">
        <v>51</v>
      </c>
      <c r="M79" s="6" t="s">
        <v>77</v>
      </c>
      <c r="N79" s="6" t="s">
        <v>134</v>
      </c>
      <c r="O79" s="6" t="s">
        <v>135</v>
      </c>
      <c r="P79" s="6" t="s">
        <v>406</v>
      </c>
      <c r="Q79" s="6" t="s">
        <v>95</v>
      </c>
      <c r="R79" s="6"/>
      <c r="T79" s="8"/>
      <c r="U79" s="8"/>
    </row>
    <row r="80" spans="1:21" x14ac:dyDescent="0.25">
      <c r="A80" s="3" t="s">
        <v>0</v>
      </c>
      <c r="B80" s="4" t="s">
        <v>1</v>
      </c>
      <c r="C80" s="4" t="s">
        <v>1</v>
      </c>
      <c r="D80" s="4" t="s">
        <v>1</v>
      </c>
      <c r="E80" s="4" t="s">
        <v>1</v>
      </c>
      <c r="F80" s="4" t="s">
        <v>1</v>
      </c>
      <c r="G80" s="4" t="s">
        <v>44</v>
      </c>
      <c r="H80" s="4" t="s">
        <v>44</v>
      </c>
      <c r="I80" s="4" t="s">
        <v>44</v>
      </c>
      <c r="J80" s="4" t="s">
        <v>44</v>
      </c>
      <c r="K80" s="4" t="s">
        <v>44</v>
      </c>
      <c r="L80" s="4" t="s">
        <v>44</v>
      </c>
      <c r="M80" s="4" t="s">
        <v>44</v>
      </c>
      <c r="N80" s="4" t="s">
        <v>44</v>
      </c>
      <c r="O80" s="4" t="s">
        <v>44</v>
      </c>
      <c r="P80" s="4" t="s">
        <v>44</v>
      </c>
      <c r="Q80" t="s">
        <v>44</v>
      </c>
      <c r="R80" s="4"/>
    </row>
    <row r="81" spans="1:19" x14ac:dyDescent="0.25">
      <c r="A81" t="s">
        <v>33</v>
      </c>
      <c r="B81">
        <v>158</v>
      </c>
      <c r="C81">
        <v>737</v>
      </c>
      <c r="D81">
        <v>3</v>
      </c>
      <c r="E81">
        <v>11</v>
      </c>
      <c r="F81">
        <v>21</v>
      </c>
      <c r="G81">
        <v>1</v>
      </c>
      <c r="H81">
        <v>1</v>
      </c>
      <c r="I81">
        <v>1</v>
      </c>
      <c r="J81">
        <v>1</v>
      </c>
      <c r="K81">
        <v>1</v>
      </c>
    </row>
    <row r="82" spans="1:19" x14ac:dyDescent="0.25">
      <c r="A82" t="s">
        <v>34</v>
      </c>
      <c r="B82">
        <v>218</v>
      </c>
      <c r="C82">
        <v>1010</v>
      </c>
      <c r="D82">
        <v>5</v>
      </c>
      <c r="E82">
        <v>2</v>
      </c>
      <c r="F82">
        <v>20</v>
      </c>
      <c r="H82">
        <v>1</v>
      </c>
      <c r="L82">
        <v>1</v>
      </c>
      <c r="M82">
        <v>1</v>
      </c>
      <c r="N82">
        <v>1</v>
      </c>
      <c r="O82">
        <v>1</v>
      </c>
      <c r="P82">
        <v>1</v>
      </c>
    </row>
    <row r="83" spans="1:19" x14ac:dyDescent="0.25">
      <c r="A83" t="s">
        <v>35</v>
      </c>
      <c r="B83">
        <v>2</v>
      </c>
      <c r="C83">
        <v>43</v>
      </c>
      <c r="D83">
        <v>1</v>
      </c>
    </row>
    <row r="84" spans="1:19" x14ac:dyDescent="0.25">
      <c r="A84" t="s">
        <v>36</v>
      </c>
      <c r="B84">
        <v>165</v>
      </c>
      <c r="C84">
        <v>670</v>
      </c>
      <c r="D84">
        <v>1</v>
      </c>
      <c r="F84">
        <v>16</v>
      </c>
      <c r="M84">
        <v>1</v>
      </c>
      <c r="Q84">
        <v>2</v>
      </c>
    </row>
    <row r="85" spans="1:19" x14ac:dyDescent="0.25">
      <c r="A85" s="3" t="s">
        <v>46</v>
      </c>
      <c r="B85">
        <f t="shared" ref="B85:O85" si="7">SUM(B81:B84)</f>
        <v>543</v>
      </c>
      <c r="C85">
        <f t="shared" si="7"/>
        <v>2460</v>
      </c>
      <c r="D85">
        <f t="shared" si="7"/>
        <v>10</v>
      </c>
      <c r="E85">
        <f t="shared" si="7"/>
        <v>13</v>
      </c>
      <c r="F85">
        <f t="shared" si="7"/>
        <v>57</v>
      </c>
      <c r="G85">
        <f t="shared" si="7"/>
        <v>1</v>
      </c>
      <c r="H85">
        <f t="shared" si="7"/>
        <v>2</v>
      </c>
      <c r="I85">
        <f t="shared" si="7"/>
        <v>1</v>
      </c>
      <c r="J85">
        <f t="shared" si="7"/>
        <v>1</v>
      </c>
      <c r="K85">
        <f t="shared" si="7"/>
        <v>1</v>
      </c>
      <c r="L85">
        <f t="shared" si="7"/>
        <v>1</v>
      </c>
      <c r="M85">
        <f t="shared" si="7"/>
        <v>2</v>
      </c>
      <c r="N85">
        <f t="shared" si="7"/>
        <v>1</v>
      </c>
      <c r="O85">
        <f t="shared" si="7"/>
        <v>1</v>
      </c>
      <c r="P85">
        <f>SUM(P81:P84)</f>
        <v>1</v>
      </c>
      <c r="Q85">
        <f>SUM(Q81:Q84)</f>
        <v>2</v>
      </c>
    </row>
    <row r="86" spans="1:19" x14ac:dyDescent="0.25">
      <c r="A86" s="36" t="s">
        <v>393</v>
      </c>
      <c r="B86" s="36"/>
      <c r="C86" s="36"/>
      <c r="D86" s="36"/>
      <c r="E86" s="36"/>
      <c r="F86" s="36"/>
      <c r="G86" s="36"/>
      <c r="H86" s="36"/>
      <c r="I86" s="36"/>
      <c r="J86" s="36"/>
      <c r="K86" s="36"/>
      <c r="L86" s="36"/>
      <c r="M86" s="36"/>
      <c r="N86" s="36"/>
      <c r="O86" s="36"/>
      <c r="P86" s="36"/>
      <c r="Q86" s="36"/>
      <c r="R86" s="36"/>
      <c r="S86" s="37"/>
    </row>
    <row r="87" spans="1:19" x14ac:dyDescent="0.25">
      <c r="A87" s="36"/>
      <c r="B87" s="36"/>
      <c r="C87" s="36"/>
      <c r="D87" s="36"/>
      <c r="E87" s="36"/>
      <c r="F87" s="36"/>
      <c r="G87" s="36"/>
      <c r="H87" s="36"/>
      <c r="I87" s="36"/>
      <c r="J87" s="36"/>
      <c r="K87" s="36"/>
      <c r="L87" s="36"/>
      <c r="M87" s="36"/>
      <c r="N87" s="36"/>
      <c r="O87" s="36"/>
      <c r="P87" s="36"/>
      <c r="Q87" s="36"/>
      <c r="R87" s="36"/>
      <c r="S87" s="37"/>
    </row>
    <row r="88" spans="1:19" x14ac:dyDescent="0.25">
      <c r="A88" s="36"/>
      <c r="B88" s="36"/>
      <c r="C88" s="36"/>
      <c r="D88" s="36"/>
      <c r="E88" s="36"/>
      <c r="F88" s="36"/>
      <c r="G88" s="36"/>
      <c r="H88" s="36"/>
      <c r="I88" s="36"/>
      <c r="J88" s="36"/>
      <c r="K88" s="36"/>
      <c r="L88" s="36"/>
      <c r="M88" s="36"/>
      <c r="N88" s="36"/>
      <c r="O88" s="36"/>
      <c r="P88" s="36"/>
      <c r="Q88" s="36"/>
      <c r="R88" s="36"/>
      <c r="S88" s="37"/>
    </row>
    <row r="89" spans="1:19" x14ac:dyDescent="0.25">
      <c r="A89" s="36"/>
      <c r="B89" s="36"/>
      <c r="C89" s="36"/>
      <c r="D89" s="36"/>
      <c r="E89" s="36"/>
      <c r="F89" s="36"/>
      <c r="G89" s="36"/>
      <c r="H89" s="36"/>
      <c r="I89" s="36"/>
      <c r="J89" s="36"/>
      <c r="K89" s="36"/>
      <c r="L89" s="36"/>
      <c r="M89" s="36"/>
      <c r="N89" s="36"/>
      <c r="O89" s="36"/>
      <c r="P89" s="36"/>
      <c r="Q89" s="36"/>
      <c r="R89" s="36"/>
      <c r="S89" s="37"/>
    </row>
    <row r="90" spans="1:19" x14ac:dyDescent="0.25">
      <c r="A90" s="36"/>
      <c r="B90" s="36"/>
      <c r="C90" s="36"/>
      <c r="D90" s="36"/>
      <c r="E90" s="36"/>
      <c r="F90" s="36"/>
      <c r="G90" s="36"/>
      <c r="H90" s="36"/>
      <c r="I90" s="36"/>
      <c r="J90" s="36"/>
      <c r="K90" s="36"/>
      <c r="L90" s="36"/>
      <c r="M90" s="36"/>
      <c r="N90" s="36"/>
      <c r="O90" s="36"/>
      <c r="P90" s="36"/>
      <c r="Q90" s="36"/>
      <c r="R90" s="36"/>
      <c r="S90" s="37"/>
    </row>
    <row r="91" spans="1:19" x14ac:dyDescent="0.25">
      <c r="A91" s="36"/>
      <c r="B91" s="36"/>
      <c r="C91" s="36"/>
      <c r="D91" s="36"/>
      <c r="E91" s="36"/>
      <c r="F91" s="36"/>
      <c r="G91" s="36"/>
      <c r="H91" s="36"/>
      <c r="I91" s="36"/>
      <c r="J91" s="36"/>
      <c r="K91" s="36"/>
      <c r="L91" s="36"/>
      <c r="M91" s="36"/>
      <c r="N91" s="36"/>
      <c r="O91" s="36"/>
      <c r="P91" s="36"/>
      <c r="Q91" s="36"/>
      <c r="R91" s="36"/>
      <c r="S91" s="37"/>
    </row>
    <row r="92" spans="1:19" x14ac:dyDescent="0.25">
      <c r="A92" s="36"/>
      <c r="B92" s="36"/>
      <c r="C92" s="36"/>
      <c r="D92" s="36"/>
      <c r="E92" s="36"/>
      <c r="F92" s="36"/>
      <c r="G92" s="36"/>
      <c r="H92" s="36"/>
      <c r="I92" s="36"/>
      <c r="J92" s="36"/>
      <c r="K92" s="36"/>
      <c r="L92" s="36"/>
      <c r="M92" s="36"/>
      <c r="N92" s="36"/>
      <c r="O92" s="36"/>
      <c r="P92" s="36"/>
      <c r="Q92" s="36"/>
      <c r="R92" s="36"/>
      <c r="S92" s="37"/>
    </row>
  </sheetData>
  <mergeCells count="7">
    <mergeCell ref="A74:S78"/>
    <mergeCell ref="A86:S92"/>
    <mergeCell ref="A13:S16"/>
    <mergeCell ref="A26:S28"/>
    <mergeCell ref="A39:S43"/>
    <mergeCell ref="A52:S56"/>
    <mergeCell ref="A62:S66"/>
  </mergeCells>
  <printOptions gridLines="1"/>
  <pageMargins left="0.75" right="0.45" top="0.75" bottom="0.75" header="0.3" footer="0.3"/>
  <pageSetup orientation="portrait" r:id="rId1"/>
  <headerFooter>
    <oddHeader>&amp;LJEFFERSON COUNTY, PA&amp;CNOVEMBER 8, 2016&amp;RGENERAL ELECTION</oddHeader>
  </headerFooter>
  <rowBreaks count="1" manualBreakCount="1">
    <brk id="78" max="16383" man="1"/>
  </rowBreaks>
  <colBreaks count="1" manualBreakCount="1">
    <brk id="19"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1"/>
  <sheetViews>
    <sheetView workbookViewId="0">
      <selection activeCell="D13" sqref="D13"/>
    </sheetView>
  </sheetViews>
  <sheetFormatPr defaultRowHeight="15" x14ac:dyDescent="0.25"/>
  <cols>
    <col min="1" max="1" width="18.42578125" customWidth="1"/>
    <col min="2" max="2" width="6.42578125" style="27" bestFit="1" customWidth="1"/>
    <col min="3" max="11" width="4" bestFit="1" customWidth="1"/>
    <col min="12" max="21" width="3.7109375" bestFit="1" customWidth="1"/>
    <col min="22" max="32" width="3.7109375" style="29" customWidth="1"/>
    <col min="33" max="38" width="3.7109375" style="29" bestFit="1" customWidth="1"/>
    <col min="39" max="39" width="3.7109375" bestFit="1" customWidth="1"/>
  </cols>
  <sheetData>
    <row r="1" spans="1:39" ht="92.25" x14ac:dyDescent="0.25">
      <c r="A1" s="5" t="s">
        <v>39</v>
      </c>
      <c r="B1" s="5"/>
      <c r="C1" s="29" t="s">
        <v>3</v>
      </c>
      <c r="D1" s="29" t="s">
        <v>4</v>
      </c>
      <c r="E1" s="29" t="s">
        <v>5</v>
      </c>
      <c r="F1" s="29" t="s">
        <v>6</v>
      </c>
      <c r="G1" s="29" t="s">
        <v>7</v>
      </c>
      <c r="H1" s="29" t="s">
        <v>8</v>
      </c>
      <c r="I1" s="29" t="s">
        <v>24</v>
      </c>
      <c r="J1" s="29" t="s">
        <v>9</v>
      </c>
      <c r="K1" s="29" t="s">
        <v>38</v>
      </c>
      <c r="L1" s="29" t="s">
        <v>10</v>
      </c>
      <c r="M1" s="29" t="s">
        <v>403</v>
      </c>
      <c r="N1" s="29" t="s">
        <v>14</v>
      </c>
      <c r="O1" s="29" t="s">
        <v>11</v>
      </c>
      <c r="P1" s="29" t="s">
        <v>12</v>
      </c>
      <c r="Q1" s="29" t="s">
        <v>42</v>
      </c>
      <c r="R1" s="29" t="s">
        <v>15</v>
      </c>
      <c r="S1" s="29" t="s">
        <v>16</v>
      </c>
      <c r="T1" s="29" t="s">
        <v>17</v>
      </c>
      <c r="U1" s="29" t="s">
        <v>18</v>
      </c>
      <c r="V1" s="29" t="s">
        <v>19</v>
      </c>
      <c r="W1" s="29" t="s">
        <v>20</v>
      </c>
      <c r="X1" s="29" t="s">
        <v>21</v>
      </c>
      <c r="Y1" s="29" t="s">
        <v>22</v>
      </c>
      <c r="Z1" s="29" t="s">
        <v>23</v>
      </c>
      <c r="AA1" s="29" t="s">
        <v>41</v>
      </c>
      <c r="AB1" s="29" t="s">
        <v>25</v>
      </c>
      <c r="AC1" s="29" t="s">
        <v>26</v>
      </c>
      <c r="AD1" s="29" t="s">
        <v>27</v>
      </c>
      <c r="AE1" s="29" t="s">
        <v>28</v>
      </c>
      <c r="AF1" s="29" t="s">
        <v>29</v>
      </c>
      <c r="AG1" s="29" t="s">
        <v>30</v>
      </c>
      <c r="AH1" s="29" t="s">
        <v>31</v>
      </c>
      <c r="AI1" s="29" t="s">
        <v>32</v>
      </c>
      <c r="AJ1" s="29" t="s">
        <v>33</v>
      </c>
      <c r="AK1" s="29" t="s">
        <v>34</v>
      </c>
      <c r="AL1" s="29" t="s">
        <v>35</v>
      </c>
      <c r="AM1" s="29" t="s">
        <v>36</v>
      </c>
    </row>
    <row r="2" spans="1:39" x14ac:dyDescent="0.25">
      <c r="B2" s="27" t="s">
        <v>0</v>
      </c>
    </row>
    <row r="3" spans="1:39" x14ac:dyDescent="0.25">
      <c r="A3" t="s">
        <v>47</v>
      </c>
      <c r="B3" s="27" t="s">
        <v>1</v>
      </c>
      <c r="C3">
        <v>128</v>
      </c>
      <c r="D3">
        <v>221</v>
      </c>
      <c r="E3">
        <v>873</v>
      </c>
      <c r="F3">
        <v>222</v>
      </c>
      <c r="G3">
        <v>699</v>
      </c>
      <c r="H3">
        <v>751</v>
      </c>
      <c r="I3">
        <v>705</v>
      </c>
      <c r="J3">
        <v>210</v>
      </c>
      <c r="K3">
        <v>153</v>
      </c>
    </row>
    <row r="4" spans="1:39" x14ac:dyDescent="0.25">
      <c r="A4" t="s">
        <v>181</v>
      </c>
      <c r="B4" s="27" t="s">
        <v>44</v>
      </c>
    </row>
    <row r="5" spans="1:39" x14ac:dyDescent="0.25">
      <c r="A5" t="s">
        <v>189</v>
      </c>
      <c r="B5" s="27" t="s">
        <v>44</v>
      </c>
    </row>
    <row r="6" spans="1:39" x14ac:dyDescent="0.25">
      <c r="A6" t="s">
        <v>190</v>
      </c>
      <c r="B6" s="27" t="s">
        <v>44</v>
      </c>
    </row>
    <row r="7" spans="1:39" x14ac:dyDescent="0.25">
      <c r="A7" t="s">
        <v>191</v>
      </c>
      <c r="B7" s="27" t="s">
        <v>44</v>
      </c>
    </row>
    <row r="8" spans="1:39" x14ac:dyDescent="0.25">
      <c r="A8" t="s">
        <v>192</v>
      </c>
      <c r="B8" s="27" t="s">
        <v>44</v>
      </c>
    </row>
    <row r="9" spans="1:39" x14ac:dyDescent="0.25">
      <c r="A9" t="s">
        <v>193</v>
      </c>
      <c r="B9" s="27" t="s">
        <v>44</v>
      </c>
    </row>
    <row r="10" spans="1:39" x14ac:dyDescent="0.25">
      <c r="A10" t="s">
        <v>194</v>
      </c>
      <c r="B10" s="27" t="s">
        <v>44</v>
      </c>
    </row>
    <row r="11" spans="1:39" x14ac:dyDescent="0.25">
      <c r="A11" t="s">
        <v>195</v>
      </c>
      <c r="B11" s="27" t="s">
        <v>44</v>
      </c>
    </row>
    <row r="12" spans="1:39" x14ac:dyDescent="0.25">
      <c r="A12" t="s">
        <v>196</v>
      </c>
      <c r="B12" s="27" t="s">
        <v>44</v>
      </c>
    </row>
    <row r="13" spans="1:39" x14ac:dyDescent="0.25">
      <c r="A13" t="s">
        <v>197</v>
      </c>
      <c r="B13" s="27" t="s">
        <v>44</v>
      </c>
    </row>
    <row r="14" spans="1:39" x14ac:dyDescent="0.25">
      <c r="A14" t="s">
        <v>191</v>
      </c>
      <c r="B14" s="27" t="s">
        <v>44</v>
      </c>
    </row>
    <row r="15" spans="1:39" x14ac:dyDescent="0.25">
      <c r="A15" t="s">
        <v>404</v>
      </c>
      <c r="B15" s="27" t="s">
        <v>44</v>
      </c>
    </row>
    <row r="16" spans="1:39" x14ac:dyDescent="0.25">
      <c r="A16" t="s">
        <v>199</v>
      </c>
      <c r="B16" s="27" t="s">
        <v>44</v>
      </c>
    </row>
    <row r="17" spans="1:2" x14ac:dyDescent="0.25">
      <c r="A17" t="s">
        <v>200</v>
      </c>
      <c r="B17" s="27" t="s">
        <v>44</v>
      </c>
    </row>
    <row r="18" spans="1:2" x14ac:dyDescent="0.25">
      <c r="A18" t="s">
        <v>40</v>
      </c>
      <c r="B18" s="27" t="s">
        <v>44</v>
      </c>
    </row>
    <row r="19" spans="1:2" x14ac:dyDescent="0.25">
      <c r="A19" t="s">
        <v>201</v>
      </c>
      <c r="B19" s="27" t="s">
        <v>44</v>
      </c>
    </row>
    <row r="20" spans="1:2" x14ac:dyDescent="0.25">
      <c r="A20" t="s">
        <v>202</v>
      </c>
      <c r="B20" s="27" t="s">
        <v>44</v>
      </c>
    </row>
    <row r="21" spans="1:2" x14ac:dyDescent="0.25">
      <c r="A21" t="s">
        <v>203</v>
      </c>
      <c r="B21" s="27" t="s">
        <v>44</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22" sqref="I22"/>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3"/>
  <sheetViews>
    <sheetView zoomScaleNormal="100" workbookViewId="0">
      <selection activeCell="P2" sqref="P2"/>
    </sheetView>
  </sheetViews>
  <sheetFormatPr defaultRowHeight="15" x14ac:dyDescent="0.25"/>
  <cols>
    <col min="1" max="1" width="21.85546875" customWidth="1"/>
    <col min="2" max="2" width="6" bestFit="1" customWidth="1"/>
    <col min="3" max="4" width="5" bestFit="1" customWidth="1"/>
    <col min="5" max="12" width="3.7109375" bestFit="1" customWidth="1"/>
    <col min="13" max="14" width="3.7109375" customWidth="1"/>
    <col min="15" max="15" width="6" bestFit="1" customWidth="1"/>
    <col min="16" max="16" width="10.42578125" customWidth="1"/>
  </cols>
  <sheetData>
    <row r="1" spans="1:19" ht="105" x14ac:dyDescent="0.25">
      <c r="A1" s="12" t="s">
        <v>410</v>
      </c>
      <c r="B1" s="1" t="s">
        <v>136</v>
      </c>
      <c r="C1" s="1" t="s">
        <v>83</v>
      </c>
      <c r="D1" s="1" t="s">
        <v>137</v>
      </c>
      <c r="E1" s="1" t="s">
        <v>77</v>
      </c>
      <c r="F1" s="1" t="s">
        <v>55</v>
      </c>
      <c r="G1" s="1" t="s">
        <v>138</v>
      </c>
      <c r="H1" s="1" t="s">
        <v>139</v>
      </c>
      <c r="I1" s="1" t="s">
        <v>140</v>
      </c>
      <c r="J1" s="1" t="s">
        <v>141</v>
      </c>
      <c r="K1" s="1" t="s">
        <v>142</v>
      </c>
      <c r="L1" s="1" t="s">
        <v>143</v>
      </c>
      <c r="M1" s="1" t="s">
        <v>144</v>
      </c>
      <c r="N1" s="1" t="s">
        <v>58</v>
      </c>
      <c r="O1" s="1"/>
      <c r="P1" s="8"/>
      <c r="Q1" s="8"/>
    </row>
    <row r="2" spans="1:19" x14ac:dyDescent="0.25">
      <c r="A2" s="3" t="s">
        <v>0</v>
      </c>
      <c r="B2" s="4" t="s">
        <v>1</v>
      </c>
      <c r="C2" s="4" t="s">
        <v>1</v>
      </c>
      <c r="D2" s="4" t="s">
        <v>1</v>
      </c>
      <c r="E2" s="4" t="s">
        <v>44</v>
      </c>
      <c r="F2" s="4" t="s">
        <v>44</v>
      </c>
      <c r="G2" s="4" t="s">
        <v>44</v>
      </c>
      <c r="H2" s="4" t="s">
        <v>44</v>
      </c>
      <c r="I2" s="4" t="s">
        <v>44</v>
      </c>
      <c r="J2" s="4" t="s">
        <v>44</v>
      </c>
      <c r="K2" s="4" t="s">
        <v>44</v>
      </c>
      <c r="L2" s="4" t="s">
        <v>44</v>
      </c>
      <c r="M2" s="4" t="s">
        <v>44</v>
      </c>
      <c r="N2" s="4" t="s">
        <v>44</v>
      </c>
      <c r="O2" s="17"/>
    </row>
    <row r="3" spans="1:19" x14ac:dyDescent="0.25">
      <c r="A3" t="s">
        <v>3</v>
      </c>
      <c r="B3">
        <v>36</v>
      </c>
      <c r="C3">
        <v>105</v>
      </c>
      <c r="D3">
        <v>13</v>
      </c>
      <c r="M3" s="2"/>
      <c r="N3" s="2"/>
      <c r="O3" s="2"/>
      <c r="R3" s="2"/>
      <c r="S3" s="2"/>
    </row>
    <row r="4" spans="1:19" x14ac:dyDescent="0.25">
      <c r="A4" t="s">
        <v>4</v>
      </c>
      <c r="B4">
        <v>38</v>
      </c>
      <c r="C4">
        <v>181</v>
      </c>
      <c r="D4">
        <v>25</v>
      </c>
    </row>
    <row r="5" spans="1:19" x14ac:dyDescent="0.25">
      <c r="A5" t="s">
        <v>5</v>
      </c>
      <c r="B5">
        <v>173</v>
      </c>
      <c r="C5">
        <v>729</v>
      </c>
      <c r="D5">
        <v>64</v>
      </c>
      <c r="E5">
        <v>1</v>
      </c>
    </row>
    <row r="6" spans="1:19" x14ac:dyDescent="0.25">
      <c r="A6" t="s">
        <v>6</v>
      </c>
      <c r="B6">
        <v>52</v>
      </c>
      <c r="C6">
        <v>168</v>
      </c>
      <c r="D6">
        <v>34</v>
      </c>
      <c r="F6">
        <v>1</v>
      </c>
    </row>
    <row r="7" spans="1:19" x14ac:dyDescent="0.25">
      <c r="A7" t="s">
        <v>7</v>
      </c>
      <c r="B7">
        <v>289</v>
      </c>
      <c r="C7">
        <v>519</v>
      </c>
      <c r="D7">
        <v>68</v>
      </c>
      <c r="G7">
        <v>1</v>
      </c>
    </row>
    <row r="8" spans="1:19" x14ac:dyDescent="0.25">
      <c r="A8" t="s">
        <v>8</v>
      </c>
      <c r="B8">
        <v>264</v>
      </c>
      <c r="C8">
        <v>600</v>
      </c>
      <c r="D8">
        <v>64</v>
      </c>
      <c r="H8">
        <v>1</v>
      </c>
    </row>
    <row r="9" spans="1:19" x14ac:dyDescent="0.25">
      <c r="A9" t="s">
        <v>24</v>
      </c>
      <c r="B9">
        <v>207</v>
      </c>
      <c r="C9">
        <v>561</v>
      </c>
      <c r="D9">
        <v>63</v>
      </c>
    </row>
    <row r="10" spans="1:19" x14ac:dyDescent="0.25">
      <c r="A10" t="s">
        <v>9</v>
      </c>
      <c r="B10">
        <v>38</v>
      </c>
      <c r="C10">
        <v>175</v>
      </c>
      <c r="D10">
        <v>19</v>
      </c>
      <c r="I10">
        <v>1</v>
      </c>
    </row>
    <row r="11" spans="1:19" x14ac:dyDescent="0.25">
      <c r="A11" t="s">
        <v>38</v>
      </c>
      <c r="B11">
        <v>36</v>
      </c>
      <c r="C11">
        <v>110</v>
      </c>
      <c r="D11">
        <v>18</v>
      </c>
      <c r="J11">
        <v>1</v>
      </c>
    </row>
    <row r="12" spans="1:19" x14ac:dyDescent="0.25">
      <c r="A12" t="s">
        <v>10</v>
      </c>
      <c r="B12">
        <v>109</v>
      </c>
      <c r="C12">
        <v>529</v>
      </c>
      <c r="D12">
        <v>45</v>
      </c>
      <c r="K12">
        <v>1</v>
      </c>
    </row>
    <row r="13" spans="1:19" x14ac:dyDescent="0.25">
      <c r="A13" t="s">
        <v>13</v>
      </c>
      <c r="B13">
        <v>115</v>
      </c>
      <c r="C13">
        <v>273</v>
      </c>
      <c r="D13">
        <v>52</v>
      </c>
    </row>
    <row r="14" spans="1:19" x14ac:dyDescent="0.25">
      <c r="A14" t="s">
        <v>14</v>
      </c>
      <c r="B14">
        <v>45</v>
      </c>
      <c r="C14">
        <v>212</v>
      </c>
      <c r="D14">
        <v>17</v>
      </c>
    </row>
    <row r="15" spans="1:19" x14ac:dyDescent="0.25">
      <c r="A15" t="s">
        <v>11</v>
      </c>
      <c r="B15">
        <v>19</v>
      </c>
      <c r="C15">
        <v>45</v>
      </c>
      <c r="D15">
        <v>6</v>
      </c>
      <c r="L15">
        <v>1</v>
      </c>
    </row>
    <row r="16" spans="1:19" x14ac:dyDescent="0.25">
      <c r="A16" t="s">
        <v>12</v>
      </c>
      <c r="B16">
        <v>101</v>
      </c>
      <c r="C16">
        <v>342</v>
      </c>
      <c r="D16">
        <v>38</v>
      </c>
      <c r="M16">
        <v>1</v>
      </c>
    </row>
    <row r="17" spans="1:17" x14ac:dyDescent="0.25">
      <c r="A17" t="s">
        <v>42</v>
      </c>
      <c r="B17">
        <v>60</v>
      </c>
      <c r="C17">
        <v>395</v>
      </c>
      <c r="D17">
        <v>35</v>
      </c>
      <c r="N17">
        <v>2</v>
      </c>
    </row>
    <row r="18" spans="1:17" x14ac:dyDescent="0.25">
      <c r="A18" t="s">
        <v>15</v>
      </c>
      <c r="B18">
        <v>61</v>
      </c>
      <c r="C18">
        <v>287</v>
      </c>
      <c r="D18">
        <v>32</v>
      </c>
    </row>
    <row r="19" spans="1:17" x14ac:dyDescent="0.25">
      <c r="A19" t="s">
        <v>16</v>
      </c>
      <c r="B19">
        <v>83</v>
      </c>
      <c r="C19">
        <v>472</v>
      </c>
      <c r="D19">
        <v>33</v>
      </c>
    </row>
    <row r="20" spans="1:17" x14ac:dyDescent="0.25">
      <c r="A20" t="s">
        <v>17</v>
      </c>
      <c r="B20">
        <v>88</v>
      </c>
      <c r="C20">
        <v>436</v>
      </c>
      <c r="D20">
        <v>36</v>
      </c>
    </row>
    <row r="21" spans="1:17" x14ac:dyDescent="0.25">
      <c r="A21" t="s">
        <v>18</v>
      </c>
      <c r="B21">
        <v>86</v>
      </c>
      <c r="C21">
        <v>379</v>
      </c>
      <c r="D21">
        <v>43</v>
      </c>
    </row>
    <row r="22" spans="1:17" x14ac:dyDescent="0.25">
      <c r="A22" t="s">
        <v>19</v>
      </c>
      <c r="B22">
        <v>21</v>
      </c>
      <c r="C22">
        <v>110</v>
      </c>
      <c r="D22">
        <v>10</v>
      </c>
    </row>
    <row r="23" spans="1:17" x14ac:dyDescent="0.25">
      <c r="A23" t="s">
        <v>20</v>
      </c>
      <c r="B23">
        <v>14</v>
      </c>
      <c r="C23">
        <v>106</v>
      </c>
      <c r="D23">
        <v>10</v>
      </c>
    </row>
    <row r="24" spans="1:17" x14ac:dyDescent="0.25">
      <c r="A24" s="3" t="s">
        <v>46</v>
      </c>
      <c r="B24">
        <f t="shared" ref="B24:N24" si="0">SUM(B3:B23)</f>
        <v>1935</v>
      </c>
      <c r="C24">
        <f t="shared" si="0"/>
        <v>6734</v>
      </c>
      <c r="D24">
        <f t="shared" si="0"/>
        <v>725</v>
      </c>
      <c r="E24">
        <f t="shared" si="0"/>
        <v>1</v>
      </c>
      <c r="F24">
        <f t="shared" si="0"/>
        <v>1</v>
      </c>
      <c r="G24">
        <f t="shared" si="0"/>
        <v>1</v>
      </c>
      <c r="H24">
        <f t="shared" si="0"/>
        <v>1</v>
      </c>
      <c r="I24">
        <f t="shared" si="0"/>
        <v>1</v>
      </c>
      <c r="J24">
        <f t="shared" si="0"/>
        <v>1</v>
      </c>
      <c r="K24">
        <f t="shared" si="0"/>
        <v>1</v>
      </c>
      <c r="L24">
        <f t="shared" si="0"/>
        <v>1</v>
      </c>
      <c r="M24">
        <f t="shared" si="0"/>
        <v>1</v>
      </c>
      <c r="N24">
        <f t="shared" si="0"/>
        <v>2</v>
      </c>
    </row>
    <row r="25" spans="1:17" x14ac:dyDescent="0.25">
      <c r="A25" s="36" t="s">
        <v>394</v>
      </c>
      <c r="B25" s="36"/>
      <c r="C25" s="36"/>
      <c r="D25" s="36"/>
      <c r="E25" s="36"/>
      <c r="F25" s="36"/>
      <c r="G25" s="36"/>
      <c r="H25" s="36"/>
      <c r="I25" s="36"/>
      <c r="J25" s="36"/>
      <c r="K25" s="36"/>
      <c r="L25" s="36"/>
      <c r="M25" s="36"/>
      <c r="N25" s="36"/>
      <c r="O25" s="15"/>
    </row>
    <row r="26" spans="1:17" x14ac:dyDescent="0.25">
      <c r="A26" s="36"/>
      <c r="B26" s="36"/>
      <c r="C26" s="36"/>
      <c r="D26" s="36"/>
      <c r="E26" s="36"/>
      <c r="F26" s="36"/>
      <c r="G26" s="36"/>
      <c r="H26" s="36"/>
      <c r="I26" s="36"/>
      <c r="J26" s="36"/>
      <c r="K26" s="36"/>
      <c r="L26" s="36"/>
      <c r="M26" s="36"/>
      <c r="N26" s="36"/>
      <c r="O26" s="15"/>
    </row>
    <row r="27" spans="1:17" x14ac:dyDescent="0.25">
      <c r="A27" s="36"/>
      <c r="B27" s="36"/>
      <c r="C27" s="36"/>
      <c r="D27" s="36"/>
      <c r="E27" s="36"/>
      <c r="F27" s="36"/>
      <c r="G27" s="36"/>
      <c r="H27" s="36"/>
      <c r="I27" s="36"/>
      <c r="J27" s="36"/>
      <c r="K27" s="36"/>
      <c r="L27" s="36"/>
      <c r="M27" s="36"/>
      <c r="N27" s="36"/>
      <c r="O27" s="15"/>
    </row>
    <row r="28" spans="1:17" x14ac:dyDescent="0.25">
      <c r="A28" s="36"/>
      <c r="B28" s="36"/>
      <c r="C28" s="36"/>
      <c r="D28" s="36"/>
      <c r="E28" s="36"/>
      <c r="F28" s="36"/>
      <c r="G28" s="36"/>
      <c r="H28" s="36"/>
      <c r="I28" s="36"/>
      <c r="J28" s="36"/>
      <c r="K28" s="36"/>
      <c r="L28" s="36"/>
      <c r="M28" s="36"/>
      <c r="N28" s="36"/>
      <c r="O28" s="15"/>
    </row>
    <row r="29" spans="1:17" x14ac:dyDescent="0.25">
      <c r="A29" s="36"/>
      <c r="B29" s="36"/>
      <c r="C29" s="36"/>
      <c r="D29" s="36"/>
      <c r="E29" s="36"/>
      <c r="F29" s="36"/>
      <c r="G29" s="36"/>
      <c r="H29" s="36"/>
      <c r="I29" s="36"/>
      <c r="J29" s="36"/>
      <c r="K29" s="36"/>
      <c r="L29" s="36"/>
      <c r="M29" s="36"/>
      <c r="N29" s="36"/>
      <c r="O29" s="15"/>
    </row>
    <row r="30" spans="1:17" x14ac:dyDescent="0.25">
      <c r="A30" s="36"/>
      <c r="B30" s="36"/>
      <c r="C30" s="36"/>
      <c r="D30" s="36"/>
      <c r="E30" s="36"/>
      <c r="F30" s="36"/>
      <c r="G30" s="36"/>
      <c r="H30" s="36"/>
      <c r="I30" s="36"/>
      <c r="J30" s="36"/>
      <c r="K30" s="36"/>
      <c r="L30" s="36"/>
      <c r="M30" s="36"/>
      <c r="N30" s="36"/>
      <c r="O30" s="15"/>
    </row>
    <row r="31" spans="1:17" x14ac:dyDescent="0.25">
      <c r="A31" s="36"/>
      <c r="B31" s="36"/>
      <c r="C31" s="36"/>
      <c r="D31" s="36"/>
      <c r="E31" s="36"/>
      <c r="F31" s="36"/>
      <c r="G31" s="36"/>
      <c r="H31" s="36"/>
      <c r="I31" s="36"/>
      <c r="J31" s="36"/>
      <c r="K31" s="36"/>
      <c r="L31" s="36"/>
      <c r="M31" s="36"/>
      <c r="N31" s="36"/>
      <c r="O31" s="15"/>
    </row>
    <row r="32" spans="1:17" x14ac:dyDescent="0.25">
      <c r="A32" s="36"/>
      <c r="B32" s="36"/>
      <c r="C32" s="36"/>
      <c r="D32" s="36"/>
      <c r="E32" s="36"/>
      <c r="F32" s="36"/>
      <c r="G32" s="36"/>
      <c r="H32" s="36"/>
      <c r="I32" s="36"/>
      <c r="J32" s="36"/>
      <c r="K32" s="36"/>
      <c r="L32" s="36"/>
      <c r="M32" s="36"/>
      <c r="N32" s="36"/>
      <c r="O32" s="15"/>
      <c r="P32" s="8"/>
      <c r="Q32" s="8"/>
    </row>
    <row r="33" spans="1:17" x14ac:dyDescent="0.25">
      <c r="A33" s="36"/>
      <c r="B33" s="36"/>
      <c r="C33" s="36"/>
      <c r="D33" s="36"/>
      <c r="E33" s="36"/>
      <c r="F33" s="36"/>
      <c r="G33" s="36"/>
      <c r="H33" s="36"/>
      <c r="I33" s="36"/>
      <c r="J33" s="36"/>
      <c r="K33" s="36"/>
      <c r="L33" s="36"/>
      <c r="M33" s="36"/>
      <c r="N33" s="36"/>
      <c r="O33" s="15"/>
    </row>
    <row r="34" spans="1:17" x14ac:dyDescent="0.25">
      <c r="A34" s="36"/>
      <c r="B34" s="36"/>
      <c r="C34" s="36"/>
      <c r="D34" s="36"/>
      <c r="E34" s="36"/>
      <c r="F34" s="36"/>
      <c r="G34" s="36"/>
      <c r="H34" s="36"/>
      <c r="I34" s="36"/>
      <c r="J34" s="36"/>
      <c r="K34" s="36"/>
      <c r="L34" s="36"/>
      <c r="M34" s="36"/>
      <c r="N34" s="36"/>
      <c r="O34" s="15"/>
    </row>
    <row r="35" spans="1:17" x14ac:dyDescent="0.25">
      <c r="A35" s="36"/>
      <c r="B35" s="36"/>
      <c r="C35" s="36"/>
      <c r="D35" s="36"/>
      <c r="E35" s="36"/>
      <c r="F35" s="36"/>
      <c r="G35" s="36"/>
      <c r="H35" s="36"/>
      <c r="I35" s="36"/>
      <c r="J35" s="36"/>
      <c r="K35" s="36"/>
      <c r="L35" s="36"/>
      <c r="M35" s="36"/>
      <c r="N35" s="36"/>
      <c r="O35" s="15"/>
    </row>
    <row r="36" spans="1:17" x14ac:dyDescent="0.25">
      <c r="A36" s="36"/>
      <c r="B36" s="36"/>
      <c r="C36" s="36"/>
      <c r="D36" s="36"/>
      <c r="E36" s="36"/>
      <c r="F36" s="36"/>
      <c r="G36" s="36"/>
      <c r="H36" s="36"/>
      <c r="I36" s="36"/>
      <c r="J36" s="36"/>
      <c r="K36" s="36"/>
      <c r="L36" s="36"/>
      <c r="M36" s="36"/>
      <c r="N36" s="36"/>
      <c r="O36" s="15"/>
    </row>
    <row r="37" spans="1:17" x14ac:dyDescent="0.25">
      <c r="A37" s="36"/>
      <c r="B37" s="36"/>
      <c r="C37" s="36"/>
      <c r="D37" s="36"/>
      <c r="E37" s="36"/>
      <c r="F37" s="36"/>
      <c r="G37" s="36"/>
      <c r="H37" s="36"/>
      <c r="I37" s="36"/>
      <c r="J37" s="36"/>
      <c r="K37" s="36"/>
      <c r="L37" s="36"/>
      <c r="M37" s="36"/>
      <c r="N37" s="36"/>
      <c r="O37" s="15"/>
    </row>
    <row r="38" spans="1:17" x14ac:dyDescent="0.25">
      <c r="A38" s="36"/>
      <c r="B38" s="36"/>
      <c r="C38" s="36"/>
      <c r="D38" s="36"/>
      <c r="E38" s="36"/>
      <c r="F38" s="36"/>
      <c r="G38" s="36"/>
      <c r="H38" s="36"/>
      <c r="I38" s="36"/>
      <c r="J38" s="36"/>
      <c r="K38" s="36"/>
      <c r="L38" s="36"/>
      <c r="M38" s="36"/>
      <c r="N38" s="36"/>
      <c r="O38" s="15"/>
    </row>
    <row r="39" spans="1:17" ht="103.5" x14ac:dyDescent="0.25">
      <c r="A39" s="12" t="s">
        <v>410</v>
      </c>
      <c r="B39" s="1" t="s">
        <v>136</v>
      </c>
      <c r="C39" s="1" t="s">
        <v>83</v>
      </c>
      <c r="D39" s="1" t="s">
        <v>137</v>
      </c>
      <c r="E39" s="1" t="s">
        <v>145</v>
      </c>
      <c r="F39" s="1" t="s">
        <v>68</v>
      </c>
      <c r="G39" s="1" t="s">
        <v>146</v>
      </c>
      <c r="H39" s="1" t="s">
        <v>86</v>
      </c>
      <c r="I39" s="1" t="s">
        <v>47</v>
      </c>
      <c r="J39" s="1" t="s">
        <v>407</v>
      </c>
      <c r="K39" s="1"/>
      <c r="L39" s="1"/>
      <c r="M39" s="1"/>
      <c r="N39" s="1"/>
      <c r="O39" s="1"/>
    </row>
    <row r="40" spans="1:17" x14ac:dyDescent="0.25">
      <c r="A40" s="3" t="s">
        <v>0</v>
      </c>
      <c r="B40" s="4" t="s">
        <v>1</v>
      </c>
      <c r="C40" s="4" t="s">
        <v>1</v>
      </c>
      <c r="D40" s="4" t="s">
        <v>1</v>
      </c>
      <c r="E40" s="4" t="s">
        <v>44</v>
      </c>
      <c r="F40" s="4" t="s">
        <v>44</v>
      </c>
      <c r="G40" s="4" t="s">
        <v>44</v>
      </c>
      <c r="H40" s="4" t="s">
        <v>44</v>
      </c>
      <c r="I40" s="4" t="s">
        <v>44</v>
      </c>
      <c r="J40" s="4" t="s">
        <v>44</v>
      </c>
      <c r="K40" s="4"/>
      <c r="L40" s="4"/>
      <c r="M40" s="4"/>
      <c r="N40" s="4"/>
      <c r="O40" s="17"/>
    </row>
    <row r="41" spans="1:17" x14ac:dyDescent="0.25">
      <c r="A41" t="s">
        <v>21</v>
      </c>
      <c r="B41">
        <v>287</v>
      </c>
      <c r="C41">
        <v>592</v>
      </c>
      <c r="D41">
        <v>67</v>
      </c>
      <c r="E41">
        <v>1</v>
      </c>
      <c r="F41">
        <v>1</v>
      </c>
      <c r="I41">
        <v>1</v>
      </c>
    </row>
    <row r="42" spans="1:17" x14ac:dyDescent="0.25">
      <c r="A42" t="s">
        <v>22</v>
      </c>
      <c r="B42">
        <v>195</v>
      </c>
      <c r="C42">
        <v>421</v>
      </c>
      <c r="D42">
        <v>67</v>
      </c>
      <c r="J42">
        <v>1</v>
      </c>
    </row>
    <row r="43" spans="1:17" x14ac:dyDescent="0.25">
      <c r="A43" t="s">
        <v>23</v>
      </c>
      <c r="B43">
        <v>166</v>
      </c>
      <c r="C43">
        <v>405</v>
      </c>
      <c r="D43">
        <v>28</v>
      </c>
      <c r="G43">
        <v>1</v>
      </c>
    </row>
    <row r="44" spans="1:17" x14ac:dyDescent="0.25">
      <c r="A44" t="s">
        <v>41</v>
      </c>
      <c r="B44">
        <v>272</v>
      </c>
      <c r="C44">
        <v>642</v>
      </c>
      <c r="D44">
        <v>80</v>
      </c>
      <c r="H44">
        <v>3</v>
      </c>
    </row>
    <row r="45" spans="1:17" x14ac:dyDescent="0.25">
      <c r="A45" t="s">
        <v>25</v>
      </c>
      <c r="B45">
        <v>46</v>
      </c>
      <c r="C45">
        <v>254</v>
      </c>
      <c r="D45">
        <v>19</v>
      </c>
      <c r="P45" s="30"/>
      <c r="Q45" s="8"/>
    </row>
    <row r="46" spans="1:17" x14ac:dyDescent="0.25">
      <c r="A46" t="s">
        <v>26</v>
      </c>
      <c r="B46">
        <v>95</v>
      </c>
      <c r="C46">
        <v>411</v>
      </c>
      <c r="D46">
        <v>24</v>
      </c>
    </row>
    <row r="47" spans="1:17" x14ac:dyDescent="0.25">
      <c r="A47" s="3" t="s">
        <v>46</v>
      </c>
      <c r="B47">
        <f t="shared" ref="B47:H47" si="1">SUM(B41:B46)</f>
        <v>1061</v>
      </c>
      <c r="C47">
        <f t="shared" si="1"/>
        <v>2725</v>
      </c>
      <c r="D47">
        <f t="shared" si="1"/>
        <v>285</v>
      </c>
      <c r="E47">
        <f t="shared" si="1"/>
        <v>1</v>
      </c>
      <c r="F47">
        <f t="shared" si="1"/>
        <v>1</v>
      </c>
      <c r="G47">
        <f t="shared" si="1"/>
        <v>1</v>
      </c>
      <c r="H47">
        <f t="shared" si="1"/>
        <v>3</v>
      </c>
      <c r="I47">
        <f>SUM(I41:I46)</f>
        <v>1</v>
      </c>
      <c r="J47">
        <f>SUM(J41:J46)</f>
        <v>1</v>
      </c>
    </row>
    <row r="48" spans="1:17" x14ac:dyDescent="0.25">
      <c r="A48" s="38" t="s">
        <v>395</v>
      </c>
      <c r="B48" s="38"/>
      <c r="C48" s="38"/>
      <c r="D48" s="38"/>
      <c r="E48" s="38"/>
      <c r="F48" s="38"/>
      <c r="G48" s="38"/>
      <c r="H48" s="38"/>
      <c r="I48" s="38"/>
      <c r="J48" s="38"/>
      <c r="K48" s="38"/>
      <c r="L48" s="38"/>
      <c r="M48" s="38"/>
      <c r="N48" s="38"/>
      <c r="O48" s="15"/>
    </row>
    <row r="49" spans="1:16" x14ac:dyDescent="0.25">
      <c r="A49" s="38"/>
      <c r="B49" s="38"/>
      <c r="C49" s="38"/>
      <c r="D49" s="38"/>
      <c r="E49" s="38"/>
      <c r="F49" s="38"/>
      <c r="G49" s="38"/>
      <c r="H49" s="38"/>
      <c r="I49" s="38"/>
      <c r="J49" s="38"/>
      <c r="K49" s="38"/>
      <c r="L49" s="38"/>
      <c r="M49" s="38"/>
      <c r="N49" s="38"/>
      <c r="O49" s="15"/>
    </row>
    <row r="50" spans="1:16" x14ac:dyDescent="0.25">
      <c r="A50" s="38"/>
      <c r="B50" s="38"/>
      <c r="C50" s="38"/>
      <c r="D50" s="38"/>
      <c r="E50" s="38"/>
      <c r="F50" s="38"/>
      <c r="G50" s="38"/>
      <c r="H50" s="38"/>
      <c r="I50" s="38"/>
      <c r="J50" s="38"/>
      <c r="K50" s="38"/>
      <c r="L50" s="38"/>
      <c r="M50" s="38"/>
      <c r="N50" s="38"/>
      <c r="O50" s="15"/>
    </row>
    <row r="51" spans="1:16" x14ac:dyDescent="0.25">
      <c r="A51" s="38"/>
      <c r="B51" s="38"/>
      <c r="C51" s="38"/>
      <c r="D51" s="38"/>
      <c r="E51" s="38"/>
      <c r="F51" s="38"/>
      <c r="G51" s="38"/>
      <c r="H51" s="38"/>
      <c r="I51" s="38"/>
      <c r="J51" s="38"/>
      <c r="K51" s="38"/>
      <c r="L51" s="38"/>
      <c r="M51" s="38"/>
      <c r="N51" s="38"/>
      <c r="O51" s="15"/>
    </row>
    <row r="52" spans="1:16" x14ac:dyDescent="0.25">
      <c r="A52" s="38"/>
      <c r="B52" s="38"/>
      <c r="C52" s="38"/>
      <c r="D52" s="38"/>
      <c r="E52" s="38"/>
      <c r="F52" s="38"/>
      <c r="G52" s="38"/>
      <c r="H52" s="38"/>
      <c r="I52" s="38"/>
      <c r="J52" s="38"/>
      <c r="K52" s="38"/>
      <c r="L52" s="38"/>
      <c r="M52" s="38"/>
      <c r="N52" s="38"/>
      <c r="O52" s="15"/>
    </row>
    <row r="53" spans="1:16" ht="103.5" x14ac:dyDescent="0.25">
      <c r="A53" s="12" t="s">
        <v>410</v>
      </c>
      <c r="B53" s="1" t="s">
        <v>136</v>
      </c>
      <c r="C53" s="1" t="s">
        <v>83</v>
      </c>
      <c r="D53" s="1" t="s">
        <v>137</v>
      </c>
      <c r="E53" s="1" t="s">
        <v>147</v>
      </c>
      <c r="F53" s="1" t="s">
        <v>148</v>
      </c>
      <c r="G53" s="1" t="s">
        <v>127</v>
      </c>
      <c r="H53" s="1" t="s">
        <v>48</v>
      </c>
      <c r="I53" s="1" t="s">
        <v>149</v>
      </c>
      <c r="J53" s="1" t="s">
        <v>60</v>
      </c>
      <c r="K53" s="1" t="s">
        <v>150</v>
      </c>
      <c r="L53" s="1" t="s">
        <v>151</v>
      </c>
      <c r="M53" s="1" t="s">
        <v>146</v>
      </c>
      <c r="N53" s="1"/>
      <c r="O53" s="1"/>
    </row>
    <row r="54" spans="1:16" x14ac:dyDescent="0.25">
      <c r="A54" s="3" t="s">
        <v>0</v>
      </c>
      <c r="B54" s="4" t="s">
        <v>1</v>
      </c>
      <c r="C54" s="4" t="s">
        <v>1</v>
      </c>
      <c r="D54" s="4" t="s">
        <v>1</v>
      </c>
      <c r="E54" s="4" t="s">
        <v>44</v>
      </c>
      <c r="F54" s="4" t="s">
        <v>44</v>
      </c>
      <c r="G54" s="4" t="s">
        <v>44</v>
      </c>
      <c r="H54" s="4" t="s">
        <v>44</v>
      </c>
      <c r="I54" s="4" t="s">
        <v>44</v>
      </c>
      <c r="J54" s="4" t="s">
        <v>44</v>
      </c>
      <c r="K54" s="4" t="s">
        <v>44</v>
      </c>
      <c r="L54" s="4" t="s">
        <v>44</v>
      </c>
      <c r="M54" s="4" t="s">
        <v>44</v>
      </c>
      <c r="N54" s="4"/>
      <c r="O54" s="17"/>
    </row>
    <row r="55" spans="1:16" x14ac:dyDescent="0.25">
      <c r="A55" t="s">
        <v>27</v>
      </c>
      <c r="B55">
        <v>261</v>
      </c>
      <c r="C55">
        <v>697</v>
      </c>
      <c r="D55">
        <v>92</v>
      </c>
      <c r="E55">
        <v>1</v>
      </c>
    </row>
    <row r="56" spans="1:16" x14ac:dyDescent="0.25">
      <c r="A56" t="s">
        <v>28</v>
      </c>
      <c r="B56">
        <v>34</v>
      </c>
      <c r="C56">
        <v>176</v>
      </c>
      <c r="D56">
        <v>9</v>
      </c>
      <c r="F56">
        <v>1</v>
      </c>
      <c r="G56">
        <v>1</v>
      </c>
    </row>
    <row r="57" spans="1:16" x14ac:dyDescent="0.25">
      <c r="A57" t="s">
        <v>29</v>
      </c>
      <c r="B57">
        <v>123</v>
      </c>
      <c r="C57">
        <v>278</v>
      </c>
      <c r="D57">
        <v>35</v>
      </c>
    </row>
    <row r="58" spans="1:16" x14ac:dyDescent="0.25">
      <c r="A58" t="s">
        <v>30</v>
      </c>
      <c r="B58">
        <v>3</v>
      </c>
      <c r="C58">
        <v>50</v>
      </c>
      <c r="D58">
        <v>2</v>
      </c>
    </row>
    <row r="59" spans="1:16" x14ac:dyDescent="0.25">
      <c r="A59" t="s">
        <v>31</v>
      </c>
      <c r="B59">
        <v>72</v>
      </c>
      <c r="C59">
        <v>336</v>
      </c>
      <c r="D59">
        <v>25</v>
      </c>
      <c r="H59">
        <v>1</v>
      </c>
      <c r="P59" s="16"/>
    </row>
    <row r="60" spans="1:16" x14ac:dyDescent="0.25">
      <c r="A60" t="s">
        <v>32</v>
      </c>
      <c r="B60">
        <v>69</v>
      </c>
      <c r="C60">
        <v>476</v>
      </c>
      <c r="D60">
        <v>57</v>
      </c>
      <c r="P60" s="16"/>
    </row>
    <row r="61" spans="1:16" x14ac:dyDescent="0.25">
      <c r="A61" t="s">
        <v>33</v>
      </c>
      <c r="B61">
        <v>184</v>
      </c>
      <c r="C61">
        <v>676</v>
      </c>
      <c r="D61">
        <v>67</v>
      </c>
      <c r="I61">
        <v>2</v>
      </c>
      <c r="P61" s="16"/>
    </row>
    <row r="62" spans="1:16" x14ac:dyDescent="0.25">
      <c r="A62" t="s">
        <v>34</v>
      </c>
      <c r="B62">
        <v>243</v>
      </c>
      <c r="C62">
        <v>909</v>
      </c>
      <c r="D62">
        <v>93</v>
      </c>
      <c r="J62">
        <v>1</v>
      </c>
      <c r="K62">
        <v>1</v>
      </c>
      <c r="L62">
        <v>1</v>
      </c>
      <c r="P62" s="16"/>
    </row>
    <row r="63" spans="1:16" x14ac:dyDescent="0.25">
      <c r="A63" t="s">
        <v>35</v>
      </c>
      <c r="B63">
        <v>4</v>
      </c>
      <c r="C63">
        <v>36</v>
      </c>
      <c r="D63">
        <v>5</v>
      </c>
      <c r="P63" s="16"/>
    </row>
    <row r="64" spans="1:16" x14ac:dyDescent="0.25">
      <c r="A64" t="s">
        <v>36</v>
      </c>
      <c r="B64">
        <v>171</v>
      </c>
      <c r="C64">
        <v>613</v>
      </c>
      <c r="D64">
        <v>56</v>
      </c>
      <c r="M64">
        <v>1</v>
      </c>
    </row>
    <row r="65" spans="1:15" x14ac:dyDescent="0.25">
      <c r="A65" s="3" t="s">
        <v>46</v>
      </c>
      <c r="B65">
        <f t="shared" ref="B65:M65" si="2">SUM(B55:B64)</f>
        <v>1164</v>
      </c>
      <c r="C65">
        <f t="shared" si="2"/>
        <v>4247</v>
      </c>
      <c r="D65" s="10">
        <f t="shared" si="2"/>
        <v>441</v>
      </c>
      <c r="E65">
        <f t="shared" si="2"/>
        <v>1</v>
      </c>
      <c r="F65">
        <f t="shared" si="2"/>
        <v>1</v>
      </c>
      <c r="G65">
        <f t="shared" si="2"/>
        <v>1</v>
      </c>
      <c r="H65">
        <f t="shared" si="2"/>
        <v>1</v>
      </c>
      <c r="I65">
        <f t="shared" si="2"/>
        <v>2</v>
      </c>
      <c r="J65">
        <f t="shared" si="2"/>
        <v>1</v>
      </c>
      <c r="K65">
        <f t="shared" si="2"/>
        <v>1</v>
      </c>
      <c r="L65">
        <f t="shared" si="2"/>
        <v>1</v>
      </c>
      <c r="M65">
        <f t="shared" si="2"/>
        <v>1</v>
      </c>
    </row>
    <row r="66" spans="1:15" x14ac:dyDescent="0.25">
      <c r="A66" s="36" t="s">
        <v>396</v>
      </c>
      <c r="B66" s="36"/>
      <c r="C66" s="36"/>
      <c r="D66" s="36"/>
      <c r="E66" s="36"/>
      <c r="F66" s="36"/>
      <c r="G66" s="36"/>
      <c r="H66" s="36"/>
      <c r="I66" s="36"/>
      <c r="J66" s="36"/>
      <c r="K66" s="36"/>
      <c r="L66" s="36"/>
      <c r="M66" s="36"/>
      <c r="N66" s="36"/>
      <c r="O66" s="14"/>
    </row>
    <row r="67" spans="1:15" x14ac:dyDescent="0.25">
      <c r="A67" s="36"/>
      <c r="B67" s="36"/>
      <c r="C67" s="36"/>
      <c r="D67" s="36"/>
      <c r="E67" s="36"/>
      <c r="F67" s="36"/>
      <c r="G67" s="36"/>
      <c r="H67" s="36"/>
      <c r="I67" s="36"/>
      <c r="J67" s="36"/>
      <c r="K67" s="36"/>
      <c r="L67" s="36"/>
      <c r="M67" s="36"/>
      <c r="N67" s="36"/>
      <c r="O67" s="14"/>
    </row>
    <row r="68" spans="1:15" x14ac:dyDescent="0.25">
      <c r="A68" s="36"/>
      <c r="B68" s="36"/>
      <c r="C68" s="36"/>
      <c r="D68" s="36"/>
      <c r="E68" s="36"/>
      <c r="F68" s="36"/>
      <c r="G68" s="36"/>
      <c r="H68" s="36"/>
      <c r="I68" s="36"/>
      <c r="J68" s="36"/>
      <c r="K68" s="36"/>
      <c r="L68" s="36"/>
      <c r="M68" s="36"/>
      <c r="N68" s="36"/>
      <c r="O68" s="14"/>
    </row>
    <row r="69" spans="1:15" x14ac:dyDescent="0.25">
      <c r="A69" s="36"/>
      <c r="B69" s="36"/>
      <c r="C69" s="36"/>
      <c r="D69" s="36"/>
      <c r="E69" s="36"/>
      <c r="F69" s="36"/>
      <c r="G69" s="36"/>
      <c r="H69" s="36"/>
      <c r="I69" s="36"/>
      <c r="J69" s="36"/>
      <c r="K69" s="36"/>
      <c r="L69" s="36"/>
      <c r="M69" s="36"/>
      <c r="N69" s="36"/>
      <c r="O69" s="14"/>
    </row>
    <row r="70" spans="1:15" x14ac:dyDescent="0.25">
      <c r="A70" s="36"/>
      <c r="B70" s="36"/>
      <c r="C70" s="36"/>
      <c r="D70" s="36"/>
      <c r="E70" s="36"/>
      <c r="F70" s="36"/>
      <c r="G70" s="36"/>
      <c r="H70" s="36"/>
      <c r="I70" s="36"/>
      <c r="J70" s="36"/>
      <c r="K70" s="36"/>
      <c r="L70" s="36"/>
      <c r="M70" s="36"/>
      <c r="N70" s="36"/>
      <c r="O70" s="14"/>
    </row>
    <row r="71" spans="1:15" x14ac:dyDescent="0.25">
      <c r="A71" s="36"/>
      <c r="B71" s="36"/>
      <c r="C71" s="36"/>
      <c r="D71" s="36"/>
      <c r="E71" s="36"/>
      <c r="F71" s="36"/>
      <c r="G71" s="36"/>
      <c r="H71" s="36"/>
      <c r="I71" s="36"/>
      <c r="J71" s="36"/>
      <c r="K71" s="36"/>
      <c r="L71" s="36"/>
      <c r="M71" s="36"/>
      <c r="N71" s="36"/>
      <c r="O71" s="14"/>
    </row>
    <row r="72" spans="1:15" x14ac:dyDescent="0.25">
      <c r="A72" s="36"/>
      <c r="B72" s="36"/>
      <c r="C72" s="36"/>
      <c r="D72" s="36"/>
      <c r="E72" s="36"/>
      <c r="F72" s="36"/>
      <c r="G72" s="36"/>
      <c r="H72" s="36"/>
      <c r="I72" s="36"/>
      <c r="J72" s="36"/>
      <c r="K72" s="36"/>
      <c r="L72" s="36"/>
      <c r="M72" s="36"/>
      <c r="N72" s="36"/>
      <c r="O72" s="14"/>
    </row>
    <row r="73" spans="1:15" x14ac:dyDescent="0.25">
      <c r="A73" s="36"/>
      <c r="B73" s="36"/>
      <c r="C73" s="36"/>
      <c r="D73" s="36"/>
      <c r="E73" s="36"/>
      <c r="F73" s="36"/>
      <c r="G73" s="36"/>
      <c r="H73" s="36"/>
      <c r="I73" s="36"/>
      <c r="J73" s="36"/>
      <c r="K73" s="36"/>
      <c r="L73" s="36"/>
      <c r="M73" s="36"/>
      <c r="N73" s="36"/>
      <c r="O73" s="14"/>
    </row>
  </sheetData>
  <mergeCells count="3">
    <mergeCell ref="A25:N38"/>
    <mergeCell ref="A48:N52"/>
    <mergeCell ref="A66:N73"/>
  </mergeCells>
  <printOptions gridLines="1"/>
  <pageMargins left="1.25" right="0.7" top="0.75" bottom="0.75" header="0.3" footer="0.3"/>
  <pageSetup orientation="portrait" r:id="rId1"/>
  <headerFooter>
    <oddHeader>&amp;LJEFFERSON COUNTY, PA&amp;CNOVEMBER 8, 2016&amp;RGENERAL ELECTION</oddHeader>
  </headerFooter>
  <colBreaks count="1" manualBreakCount="1">
    <brk id="1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
  <sheetViews>
    <sheetView zoomScaleNormal="100" workbookViewId="0">
      <selection activeCell="T16" sqref="T16"/>
    </sheetView>
  </sheetViews>
  <sheetFormatPr defaultRowHeight="15" x14ac:dyDescent="0.25"/>
  <cols>
    <col min="1" max="1" width="21.85546875" customWidth="1"/>
    <col min="2" max="2" width="6.140625" bestFit="1" customWidth="1"/>
    <col min="3" max="3" width="6" bestFit="1" customWidth="1"/>
    <col min="4" max="8" width="3.7109375" bestFit="1" customWidth="1"/>
    <col min="9" max="9" width="3.7109375" customWidth="1"/>
    <col min="10" max="10" width="3.7109375" bestFit="1" customWidth="1"/>
    <col min="11" max="11" width="3.85546875" bestFit="1" customWidth="1"/>
    <col min="12" max="13" width="3.7109375" customWidth="1"/>
    <col min="14" max="15" width="3.85546875" bestFit="1" customWidth="1"/>
    <col min="16" max="17" width="3.7109375" customWidth="1"/>
    <col min="19" max="19" width="10.42578125" customWidth="1"/>
  </cols>
  <sheetData>
    <row r="1" spans="1:20" ht="122.25" customHeight="1" x14ac:dyDescent="0.25">
      <c r="A1" s="12" t="s">
        <v>409</v>
      </c>
      <c r="B1" s="1" t="s">
        <v>152</v>
      </c>
      <c r="C1" s="1" t="s">
        <v>84</v>
      </c>
      <c r="D1" s="1" t="s">
        <v>139</v>
      </c>
      <c r="E1" s="1" t="s">
        <v>45</v>
      </c>
      <c r="F1" s="1" t="s">
        <v>51</v>
      </c>
      <c r="G1" s="1" t="s">
        <v>153</v>
      </c>
      <c r="H1" s="1" t="s">
        <v>49</v>
      </c>
      <c r="I1" s="1" t="s">
        <v>154</v>
      </c>
      <c r="J1" s="1" t="s">
        <v>155</v>
      </c>
      <c r="K1" s="1" t="s">
        <v>68</v>
      </c>
      <c r="L1" s="1" t="s">
        <v>62</v>
      </c>
      <c r="M1" s="1" t="s">
        <v>86</v>
      </c>
      <c r="N1" s="1" t="s">
        <v>156</v>
      </c>
      <c r="O1" s="1" t="s">
        <v>157</v>
      </c>
      <c r="P1" s="1" t="s">
        <v>407</v>
      </c>
      <c r="Q1" s="1"/>
      <c r="R1" s="1"/>
      <c r="S1" s="8"/>
      <c r="T1" s="8"/>
    </row>
    <row r="2" spans="1:20" x14ac:dyDescent="0.25">
      <c r="A2" s="3" t="s">
        <v>0</v>
      </c>
      <c r="B2" s="4" t="s">
        <v>1</v>
      </c>
      <c r="C2" s="4" t="s">
        <v>1</v>
      </c>
      <c r="D2" s="4" t="s">
        <v>44</v>
      </c>
      <c r="E2" s="4" t="s">
        <v>44</v>
      </c>
      <c r="F2" s="4" t="s">
        <v>44</v>
      </c>
      <c r="G2" s="4" t="s">
        <v>44</v>
      </c>
      <c r="H2" s="4" t="s">
        <v>44</v>
      </c>
      <c r="I2" s="4" t="s">
        <v>44</v>
      </c>
      <c r="J2" s="4" t="s">
        <v>44</v>
      </c>
      <c r="K2" s="4" t="s">
        <v>44</v>
      </c>
      <c r="L2" s="4" t="s">
        <v>44</v>
      </c>
      <c r="M2" s="4" t="s">
        <v>44</v>
      </c>
      <c r="N2" s="4" t="s">
        <v>44</v>
      </c>
      <c r="O2" s="4" t="s">
        <v>44</v>
      </c>
      <c r="P2" s="4" t="s">
        <v>44</v>
      </c>
      <c r="Q2" s="4"/>
    </row>
    <row r="3" spans="1:20" x14ac:dyDescent="0.25">
      <c r="A3" t="s">
        <v>3</v>
      </c>
      <c r="B3">
        <v>43</v>
      </c>
      <c r="C3">
        <v>110</v>
      </c>
    </row>
    <row r="4" spans="1:20" x14ac:dyDescent="0.25">
      <c r="A4" t="s">
        <v>4</v>
      </c>
      <c r="B4">
        <v>50</v>
      </c>
      <c r="C4">
        <v>194</v>
      </c>
    </row>
    <row r="5" spans="1:20" x14ac:dyDescent="0.25">
      <c r="A5" t="s">
        <v>5</v>
      </c>
      <c r="B5">
        <v>223</v>
      </c>
      <c r="C5">
        <v>735</v>
      </c>
    </row>
    <row r="6" spans="1:20" x14ac:dyDescent="0.25">
      <c r="A6" t="s">
        <v>6</v>
      </c>
      <c r="B6">
        <v>69</v>
      </c>
      <c r="C6">
        <v>183</v>
      </c>
    </row>
    <row r="7" spans="1:20" x14ac:dyDescent="0.25">
      <c r="A7" t="s">
        <v>7</v>
      </c>
      <c r="B7">
        <v>351</v>
      </c>
      <c r="C7">
        <v>501</v>
      </c>
    </row>
    <row r="8" spans="1:20" x14ac:dyDescent="0.25">
      <c r="A8" t="s">
        <v>8</v>
      </c>
      <c r="B8">
        <v>281</v>
      </c>
      <c r="C8">
        <v>641</v>
      </c>
      <c r="D8">
        <v>1</v>
      </c>
      <c r="E8">
        <v>1</v>
      </c>
    </row>
    <row r="9" spans="1:20" x14ac:dyDescent="0.25">
      <c r="A9" t="s">
        <v>24</v>
      </c>
      <c r="B9">
        <v>237</v>
      </c>
      <c r="C9">
        <v>582</v>
      </c>
      <c r="F9">
        <v>1</v>
      </c>
    </row>
    <row r="10" spans="1:20" x14ac:dyDescent="0.25">
      <c r="A10" t="s">
        <v>9</v>
      </c>
      <c r="B10">
        <v>43</v>
      </c>
      <c r="C10">
        <v>186</v>
      </c>
    </row>
    <row r="11" spans="1:20" x14ac:dyDescent="0.25">
      <c r="A11" t="s">
        <v>38</v>
      </c>
      <c r="B11">
        <v>44</v>
      </c>
      <c r="C11">
        <v>120</v>
      </c>
    </row>
    <row r="12" spans="1:20" x14ac:dyDescent="0.25">
      <c r="A12" t="s">
        <v>10</v>
      </c>
      <c r="B12">
        <v>133</v>
      </c>
      <c r="C12">
        <v>543</v>
      </c>
      <c r="G12">
        <v>1</v>
      </c>
    </row>
    <row r="13" spans="1:20" x14ac:dyDescent="0.25">
      <c r="A13" t="s">
        <v>13</v>
      </c>
      <c r="B13">
        <v>149</v>
      </c>
      <c r="C13">
        <v>282</v>
      </c>
    </row>
    <row r="14" spans="1:20" x14ac:dyDescent="0.25">
      <c r="A14" t="s">
        <v>14</v>
      </c>
      <c r="B14">
        <v>51</v>
      </c>
      <c r="C14">
        <v>220</v>
      </c>
      <c r="H14">
        <v>1</v>
      </c>
    </row>
    <row r="15" spans="1:20" x14ac:dyDescent="0.25">
      <c r="A15" t="s">
        <v>11</v>
      </c>
      <c r="B15">
        <v>19</v>
      </c>
      <c r="C15">
        <v>50</v>
      </c>
      <c r="F15">
        <v>1</v>
      </c>
    </row>
    <row r="16" spans="1:20" x14ac:dyDescent="0.25">
      <c r="A16" t="s">
        <v>12</v>
      </c>
      <c r="B16">
        <v>131</v>
      </c>
      <c r="C16">
        <v>345</v>
      </c>
      <c r="I16">
        <v>1</v>
      </c>
    </row>
    <row r="17" spans="1:16" x14ac:dyDescent="0.25">
      <c r="A17" t="s">
        <v>42</v>
      </c>
      <c r="B17">
        <v>59</v>
      </c>
      <c r="C17">
        <v>425</v>
      </c>
    </row>
    <row r="18" spans="1:16" x14ac:dyDescent="0.25">
      <c r="A18" t="s">
        <v>15</v>
      </c>
      <c r="B18">
        <v>93</v>
      </c>
      <c r="C18">
        <v>283</v>
      </c>
      <c r="J18">
        <v>1</v>
      </c>
    </row>
    <row r="19" spans="1:16" x14ac:dyDescent="0.25">
      <c r="A19" t="s">
        <v>16</v>
      </c>
      <c r="B19">
        <v>94</v>
      </c>
      <c r="C19">
        <v>489</v>
      </c>
    </row>
    <row r="20" spans="1:16" x14ac:dyDescent="0.25">
      <c r="A20" t="s">
        <v>17</v>
      </c>
      <c r="B20">
        <v>117</v>
      </c>
      <c r="C20">
        <v>432</v>
      </c>
    </row>
    <row r="21" spans="1:16" x14ac:dyDescent="0.25">
      <c r="A21" t="s">
        <v>18</v>
      </c>
      <c r="B21">
        <v>80</v>
      </c>
      <c r="C21">
        <v>415</v>
      </c>
    </row>
    <row r="22" spans="1:16" x14ac:dyDescent="0.25">
      <c r="A22" t="s">
        <v>19</v>
      </c>
      <c r="B22">
        <v>24</v>
      </c>
      <c r="C22">
        <v>113</v>
      </c>
    </row>
    <row r="23" spans="1:16" x14ac:dyDescent="0.25">
      <c r="A23" t="s">
        <v>20</v>
      </c>
      <c r="B23">
        <v>20</v>
      </c>
      <c r="C23">
        <v>110</v>
      </c>
    </row>
    <row r="24" spans="1:16" x14ac:dyDescent="0.25">
      <c r="A24" t="s">
        <v>21</v>
      </c>
      <c r="B24">
        <v>318</v>
      </c>
      <c r="C24">
        <v>621</v>
      </c>
      <c r="K24">
        <v>1</v>
      </c>
    </row>
    <row r="25" spans="1:16" x14ac:dyDescent="0.25">
      <c r="A25" t="s">
        <v>22</v>
      </c>
      <c r="B25">
        <v>244</v>
      </c>
      <c r="C25">
        <v>427</v>
      </c>
      <c r="L25">
        <v>1</v>
      </c>
      <c r="M25">
        <v>1</v>
      </c>
      <c r="P25">
        <v>1</v>
      </c>
    </row>
    <row r="26" spans="1:16" x14ac:dyDescent="0.25">
      <c r="A26" t="s">
        <v>23</v>
      </c>
      <c r="B26">
        <v>182</v>
      </c>
      <c r="C26">
        <v>412</v>
      </c>
    </row>
    <row r="27" spans="1:16" x14ac:dyDescent="0.25">
      <c r="A27" t="s">
        <v>41</v>
      </c>
      <c r="B27">
        <v>305</v>
      </c>
      <c r="C27">
        <v>668</v>
      </c>
    </row>
    <row r="28" spans="1:16" x14ac:dyDescent="0.25">
      <c r="A28" t="s">
        <v>25</v>
      </c>
      <c r="B28">
        <v>63</v>
      </c>
      <c r="C28">
        <v>252</v>
      </c>
      <c r="N28">
        <v>1</v>
      </c>
    </row>
    <row r="29" spans="1:16" x14ac:dyDescent="0.25">
      <c r="A29" t="s">
        <v>26</v>
      </c>
      <c r="B29">
        <v>109</v>
      </c>
      <c r="C29">
        <v>419</v>
      </c>
    </row>
    <row r="30" spans="1:16" x14ac:dyDescent="0.25">
      <c r="A30" t="s">
        <v>27</v>
      </c>
      <c r="B30">
        <v>339</v>
      </c>
      <c r="C30">
        <v>698</v>
      </c>
    </row>
    <row r="31" spans="1:16" x14ac:dyDescent="0.25">
      <c r="A31" t="s">
        <v>28</v>
      </c>
      <c r="B31">
        <v>45</v>
      </c>
      <c r="C31">
        <v>173</v>
      </c>
    </row>
    <row r="32" spans="1:16" x14ac:dyDescent="0.25">
      <c r="A32" t="s">
        <v>29</v>
      </c>
      <c r="B32">
        <v>132</v>
      </c>
      <c r="C32">
        <v>295</v>
      </c>
    </row>
    <row r="33" spans="1:20" x14ac:dyDescent="0.25">
      <c r="A33" t="s">
        <v>30</v>
      </c>
      <c r="B33">
        <v>5</v>
      </c>
      <c r="C33">
        <v>50</v>
      </c>
    </row>
    <row r="34" spans="1:20" x14ac:dyDescent="0.25">
      <c r="A34" t="s">
        <v>31</v>
      </c>
      <c r="B34">
        <v>92</v>
      </c>
      <c r="C34">
        <v>337</v>
      </c>
    </row>
    <row r="35" spans="1:20" x14ac:dyDescent="0.25">
      <c r="A35" t="s">
        <v>32</v>
      </c>
      <c r="B35">
        <v>89</v>
      </c>
      <c r="C35">
        <v>507</v>
      </c>
      <c r="O35">
        <v>1</v>
      </c>
    </row>
    <row r="36" spans="1:20" x14ac:dyDescent="0.25">
      <c r="A36" s="3" t="s">
        <v>46</v>
      </c>
      <c r="B36">
        <f t="shared" ref="B36:P36" si="0">SUM(B3:B35)</f>
        <v>4234</v>
      </c>
      <c r="C36" s="10">
        <f t="shared" si="0"/>
        <v>11818</v>
      </c>
      <c r="D36">
        <f t="shared" si="0"/>
        <v>1</v>
      </c>
      <c r="E36">
        <f t="shared" si="0"/>
        <v>1</v>
      </c>
      <c r="F36">
        <f t="shared" si="0"/>
        <v>2</v>
      </c>
      <c r="G36">
        <f t="shared" si="0"/>
        <v>1</v>
      </c>
      <c r="H36">
        <f t="shared" si="0"/>
        <v>1</v>
      </c>
      <c r="I36">
        <f t="shared" si="0"/>
        <v>1</v>
      </c>
      <c r="J36">
        <f t="shared" si="0"/>
        <v>1</v>
      </c>
      <c r="K36">
        <f t="shared" si="0"/>
        <v>1</v>
      </c>
      <c r="L36">
        <f t="shared" si="0"/>
        <v>1</v>
      </c>
      <c r="M36">
        <f t="shared" si="0"/>
        <v>1</v>
      </c>
      <c r="N36">
        <f t="shared" si="0"/>
        <v>1</v>
      </c>
      <c r="O36">
        <f t="shared" si="0"/>
        <v>1</v>
      </c>
      <c r="P36">
        <f t="shared" si="0"/>
        <v>1</v>
      </c>
    </row>
    <row r="37" spans="1:20" x14ac:dyDescent="0.25">
      <c r="A37" s="36" t="s">
        <v>397</v>
      </c>
      <c r="B37" s="36"/>
      <c r="C37" s="36"/>
      <c r="D37" s="36"/>
      <c r="E37" s="36"/>
      <c r="F37" s="36"/>
      <c r="G37" s="36"/>
      <c r="H37" s="36"/>
      <c r="I37" s="36"/>
      <c r="J37" s="36"/>
      <c r="K37" s="36"/>
      <c r="L37" s="36"/>
      <c r="M37" s="36"/>
      <c r="N37" s="36"/>
      <c r="O37" s="36"/>
      <c r="P37" s="37"/>
    </row>
    <row r="38" spans="1:20" x14ac:dyDescent="0.25">
      <c r="A38" s="36"/>
      <c r="B38" s="36"/>
      <c r="C38" s="36"/>
      <c r="D38" s="36"/>
      <c r="E38" s="36"/>
      <c r="F38" s="36"/>
      <c r="G38" s="36"/>
      <c r="H38" s="36"/>
      <c r="I38" s="36"/>
      <c r="J38" s="36"/>
      <c r="K38" s="36"/>
      <c r="L38" s="36"/>
      <c r="M38" s="36"/>
      <c r="N38" s="36"/>
      <c r="O38" s="36"/>
      <c r="P38" s="37"/>
    </row>
    <row r="39" spans="1:20" x14ac:dyDescent="0.25">
      <c r="A39" s="36"/>
      <c r="B39" s="36"/>
      <c r="C39" s="36"/>
      <c r="D39" s="36"/>
      <c r="E39" s="36"/>
      <c r="F39" s="36"/>
      <c r="G39" s="36"/>
      <c r="H39" s="36"/>
      <c r="I39" s="36"/>
      <c r="J39" s="36"/>
      <c r="K39" s="36"/>
      <c r="L39" s="36"/>
      <c r="M39" s="36"/>
      <c r="N39" s="36"/>
      <c r="O39" s="36"/>
      <c r="P39" s="37"/>
    </row>
    <row r="40" spans="1:20" ht="122.25" customHeight="1" x14ac:dyDescent="0.25">
      <c r="A40" s="12" t="s">
        <v>409</v>
      </c>
      <c r="B40" s="1" t="s">
        <v>152</v>
      </c>
      <c r="C40" s="1" t="s">
        <v>84</v>
      </c>
      <c r="D40" s="1" t="s">
        <v>158</v>
      </c>
      <c r="E40" s="1" t="s">
        <v>159</v>
      </c>
      <c r="F40" s="1" t="s">
        <v>160</v>
      </c>
      <c r="G40" s="1"/>
      <c r="H40" s="1"/>
      <c r="I40" s="1"/>
      <c r="J40" s="1"/>
      <c r="K40" s="1"/>
      <c r="L40" s="1"/>
      <c r="M40" s="1"/>
      <c r="N40" s="1"/>
      <c r="O40" s="1"/>
      <c r="S40" s="8"/>
      <c r="T40" s="8"/>
    </row>
    <row r="41" spans="1:20" x14ac:dyDescent="0.25">
      <c r="A41" s="3" t="s">
        <v>0</v>
      </c>
      <c r="B41" s="4" t="s">
        <v>1</v>
      </c>
      <c r="C41" s="4" t="s">
        <v>1</v>
      </c>
      <c r="D41" s="4" t="s">
        <v>44</v>
      </c>
      <c r="E41" s="4" t="s">
        <v>44</v>
      </c>
      <c r="F41" s="4" t="s">
        <v>44</v>
      </c>
      <c r="G41" s="4"/>
      <c r="H41" s="4"/>
      <c r="I41" s="4"/>
      <c r="J41" s="4"/>
      <c r="K41" s="4"/>
      <c r="L41" s="4"/>
      <c r="M41" s="13"/>
      <c r="N41" s="13"/>
    </row>
    <row r="42" spans="1:20" x14ac:dyDescent="0.25">
      <c r="A42" t="s">
        <v>33</v>
      </c>
      <c r="B42">
        <v>200</v>
      </c>
      <c r="C42">
        <v>718</v>
      </c>
      <c r="D42">
        <v>1</v>
      </c>
      <c r="E42">
        <v>1</v>
      </c>
      <c r="F42">
        <v>1</v>
      </c>
    </row>
    <row r="43" spans="1:20" x14ac:dyDescent="0.25">
      <c r="A43" t="s">
        <v>34</v>
      </c>
      <c r="B43">
        <v>288</v>
      </c>
      <c r="C43">
        <v>942</v>
      </c>
    </row>
    <row r="44" spans="1:20" x14ac:dyDescent="0.25">
      <c r="A44" t="s">
        <v>35</v>
      </c>
      <c r="B44">
        <v>6</v>
      </c>
      <c r="C44">
        <v>40</v>
      </c>
    </row>
    <row r="45" spans="1:20" x14ac:dyDescent="0.25">
      <c r="A45" t="s">
        <v>36</v>
      </c>
      <c r="B45">
        <v>210</v>
      </c>
      <c r="C45">
        <v>624</v>
      </c>
    </row>
    <row r="46" spans="1:20" x14ac:dyDescent="0.25">
      <c r="A46" s="3" t="s">
        <v>46</v>
      </c>
      <c r="B46">
        <f>SUM(B42:B45)</f>
        <v>704</v>
      </c>
      <c r="C46">
        <f>SUM(C42:C45)</f>
        <v>2324</v>
      </c>
      <c r="D46">
        <f>SUM(D42:D45)</f>
        <v>1</v>
      </c>
      <c r="E46">
        <f>SUM(E42:E45)</f>
        <v>1</v>
      </c>
      <c r="F46">
        <f>SUM(F42:F45)</f>
        <v>1</v>
      </c>
    </row>
    <row r="47" spans="1:20" x14ac:dyDescent="0.25">
      <c r="A47" s="36" t="s">
        <v>398</v>
      </c>
      <c r="B47" s="36"/>
      <c r="C47" s="36"/>
      <c r="D47" s="36"/>
      <c r="E47" s="36"/>
      <c r="F47" s="36"/>
      <c r="G47" s="36"/>
      <c r="H47" s="36"/>
      <c r="I47" s="36"/>
      <c r="J47" s="36"/>
      <c r="K47" s="36"/>
      <c r="L47" s="36"/>
      <c r="M47" s="36"/>
      <c r="N47" s="36"/>
      <c r="O47" s="36"/>
      <c r="P47" s="37"/>
    </row>
    <row r="48" spans="1:20" x14ac:dyDescent="0.25">
      <c r="A48" s="36"/>
      <c r="B48" s="36"/>
      <c r="C48" s="36"/>
      <c r="D48" s="36"/>
      <c r="E48" s="36"/>
      <c r="F48" s="36"/>
      <c r="G48" s="36"/>
      <c r="H48" s="36"/>
      <c r="I48" s="36"/>
      <c r="J48" s="36"/>
      <c r="K48" s="36"/>
      <c r="L48" s="36"/>
      <c r="M48" s="36"/>
      <c r="N48" s="36"/>
      <c r="O48" s="36"/>
      <c r="P48" s="37"/>
    </row>
    <row r="49" spans="1:16" x14ac:dyDescent="0.25">
      <c r="A49" s="36"/>
      <c r="B49" s="36"/>
      <c r="C49" s="36"/>
      <c r="D49" s="36"/>
      <c r="E49" s="36"/>
      <c r="F49" s="36"/>
      <c r="G49" s="36"/>
      <c r="H49" s="36"/>
      <c r="I49" s="36"/>
      <c r="J49" s="36"/>
      <c r="K49" s="36"/>
      <c r="L49" s="36"/>
      <c r="M49" s="36"/>
      <c r="N49" s="36"/>
      <c r="O49" s="36"/>
      <c r="P49" s="37"/>
    </row>
    <row r="50" spans="1:16" x14ac:dyDescent="0.25">
      <c r="A50" s="36"/>
      <c r="B50" s="36"/>
      <c r="C50" s="36"/>
      <c r="D50" s="36"/>
      <c r="E50" s="36"/>
      <c r="F50" s="36"/>
      <c r="G50" s="36"/>
      <c r="H50" s="36"/>
      <c r="I50" s="36"/>
      <c r="J50" s="36"/>
      <c r="K50" s="36"/>
      <c r="L50" s="36"/>
      <c r="M50" s="36"/>
      <c r="N50" s="36"/>
      <c r="O50" s="36"/>
      <c r="P50" s="37"/>
    </row>
  </sheetData>
  <mergeCells count="2">
    <mergeCell ref="A37:P39"/>
    <mergeCell ref="A47:P50"/>
  </mergeCells>
  <printOptions gridLines="1"/>
  <pageMargins left="0.95" right="0.45" top="0.75" bottom="0.75" header="0.3" footer="0.3"/>
  <pageSetup orientation="portrait" r:id="rId1"/>
  <headerFooter>
    <oddHeader>&amp;LJEFFERSON COUNTY, PA&amp;CNOVEMBER 8, 2016&amp;RGENERAL ELECTION</oddHeader>
  </headerFooter>
  <colBreaks count="1" manualBreakCount="1">
    <brk id="16"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0"/>
  <sheetViews>
    <sheetView workbookViewId="0">
      <selection activeCell="J10" sqref="J10"/>
    </sheetView>
  </sheetViews>
  <sheetFormatPr defaultRowHeight="15" x14ac:dyDescent="0.25"/>
  <cols>
    <col min="1" max="1" width="21.85546875" customWidth="1"/>
    <col min="2" max="2" width="5" bestFit="1" customWidth="1"/>
    <col min="3" max="3" width="6" bestFit="1" customWidth="1"/>
    <col min="4" max="4" width="3.7109375" bestFit="1" customWidth="1"/>
    <col min="5" max="5" width="4" bestFit="1" customWidth="1"/>
    <col min="6" max="11" width="3.7109375" bestFit="1" customWidth="1"/>
    <col min="12" max="16" width="3.7109375" customWidth="1"/>
    <col min="18" max="18" width="10.28515625" customWidth="1"/>
  </cols>
  <sheetData>
    <row r="1" spans="1:21" ht="111" customHeight="1" x14ac:dyDescent="0.25">
      <c r="A1" s="12" t="s">
        <v>408</v>
      </c>
      <c r="B1" s="1" t="s">
        <v>37</v>
      </c>
      <c r="C1" s="1" t="s">
        <v>161</v>
      </c>
      <c r="D1" s="1" t="s">
        <v>162</v>
      </c>
      <c r="E1" s="1" t="s">
        <v>163</v>
      </c>
      <c r="F1" s="1" t="s">
        <v>164</v>
      </c>
      <c r="G1" s="1" t="s">
        <v>139</v>
      </c>
      <c r="H1" s="1" t="s">
        <v>51</v>
      </c>
      <c r="I1" s="1" t="s">
        <v>165</v>
      </c>
      <c r="J1" s="1" t="s">
        <v>68</v>
      </c>
      <c r="K1" s="1" t="s">
        <v>62</v>
      </c>
      <c r="L1" s="1" t="s">
        <v>407</v>
      </c>
      <c r="M1" s="1" t="s">
        <v>156</v>
      </c>
      <c r="N1" s="1"/>
      <c r="O1" s="1"/>
      <c r="P1" s="1"/>
      <c r="R1" s="8"/>
      <c r="S1" s="8"/>
    </row>
    <row r="2" spans="1:21" s="2" customFormat="1" x14ac:dyDescent="0.25">
      <c r="A2" s="3" t="s">
        <v>0</v>
      </c>
      <c r="B2" s="4" t="s">
        <v>1</v>
      </c>
      <c r="C2" s="4" t="s">
        <v>1</v>
      </c>
      <c r="D2" s="4" t="s">
        <v>1</v>
      </c>
      <c r="E2" s="4" t="s">
        <v>1</v>
      </c>
      <c r="F2" s="4" t="s">
        <v>44</v>
      </c>
      <c r="G2" s="4" t="s">
        <v>44</v>
      </c>
      <c r="H2" s="4" t="s">
        <v>44</v>
      </c>
      <c r="I2" s="4" t="s">
        <v>44</v>
      </c>
      <c r="J2" s="4" t="s">
        <v>44</v>
      </c>
      <c r="K2" s="4" t="s">
        <v>44</v>
      </c>
      <c r="L2" s="2" t="s">
        <v>44</v>
      </c>
      <c r="M2" s="4" t="s">
        <v>44</v>
      </c>
      <c r="N2" s="4"/>
      <c r="O2" s="4"/>
      <c r="P2" s="4"/>
      <c r="Q2" s="4"/>
    </row>
    <row r="3" spans="1:21" x14ac:dyDescent="0.25">
      <c r="A3" t="s">
        <v>3</v>
      </c>
      <c r="B3">
        <v>46</v>
      </c>
      <c r="C3">
        <v>96</v>
      </c>
      <c r="D3">
        <v>5</v>
      </c>
      <c r="E3">
        <v>6</v>
      </c>
      <c r="T3" s="8"/>
      <c r="U3" s="8"/>
    </row>
    <row r="4" spans="1:21" x14ac:dyDescent="0.25">
      <c r="A4" t="s">
        <v>4</v>
      </c>
      <c r="B4">
        <v>54</v>
      </c>
      <c r="C4">
        <v>178</v>
      </c>
      <c r="D4">
        <v>5</v>
      </c>
      <c r="E4">
        <v>5</v>
      </c>
    </row>
    <row r="5" spans="1:21" x14ac:dyDescent="0.25">
      <c r="A5" t="s">
        <v>5</v>
      </c>
      <c r="B5">
        <v>216</v>
      </c>
      <c r="C5">
        <v>700</v>
      </c>
      <c r="D5">
        <v>26</v>
      </c>
      <c r="E5">
        <v>18</v>
      </c>
    </row>
    <row r="6" spans="1:21" x14ac:dyDescent="0.25">
      <c r="A6" t="s">
        <v>6</v>
      </c>
      <c r="B6">
        <v>168</v>
      </c>
      <c r="C6">
        <v>165</v>
      </c>
      <c r="D6">
        <v>13</v>
      </c>
      <c r="E6">
        <v>10</v>
      </c>
    </row>
    <row r="7" spans="1:21" x14ac:dyDescent="0.25">
      <c r="A7" t="s">
        <v>7</v>
      </c>
      <c r="B7">
        <v>348</v>
      </c>
      <c r="C7">
        <v>450</v>
      </c>
      <c r="D7">
        <v>34</v>
      </c>
      <c r="E7">
        <v>25</v>
      </c>
      <c r="F7">
        <v>1</v>
      </c>
    </row>
    <row r="8" spans="1:21" x14ac:dyDescent="0.25">
      <c r="A8" t="s">
        <v>8</v>
      </c>
      <c r="B8">
        <v>279</v>
      </c>
      <c r="C8">
        <v>579</v>
      </c>
      <c r="D8">
        <v>18</v>
      </c>
      <c r="E8">
        <v>33</v>
      </c>
      <c r="G8">
        <v>1</v>
      </c>
    </row>
    <row r="9" spans="1:21" x14ac:dyDescent="0.25">
      <c r="A9" t="s">
        <v>24</v>
      </c>
      <c r="B9">
        <v>232</v>
      </c>
      <c r="C9">
        <v>528</v>
      </c>
      <c r="D9">
        <v>28</v>
      </c>
      <c r="E9">
        <v>32</v>
      </c>
    </row>
    <row r="10" spans="1:21" x14ac:dyDescent="0.25">
      <c r="A10" t="s">
        <v>9</v>
      </c>
      <c r="B10">
        <v>52</v>
      </c>
      <c r="C10">
        <v>169</v>
      </c>
      <c r="D10">
        <v>5</v>
      </c>
      <c r="E10">
        <v>4</v>
      </c>
    </row>
    <row r="11" spans="1:21" x14ac:dyDescent="0.25">
      <c r="A11" t="s">
        <v>38</v>
      </c>
      <c r="B11">
        <v>32</v>
      </c>
      <c r="C11">
        <v>112</v>
      </c>
      <c r="D11">
        <v>8</v>
      </c>
      <c r="E11">
        <v>8</v>
      </c>
    </row>
    <row r="12" spans="1:21" x14ac:dyDescent="0.25">
      <c r="A12" t="s">
        <v>10</v>
      </c>
      <c r="B12">
        <v>134</v>
      </c>
      <c r="C12">
        <v>500</v>
      </c>
      <c r="D12">
        <v>27</v>
      </c>
      <c r="E12">
        <v>16</v>
      </c>
    </row>
    <row r="13" spans="1:21" x14ac:dyDescent="0.25">
      <c r="A13" t="s">
        <v>13</v>
      </c>
      <c r="B13">
        <v>137</v>
      </c>
      <c r="C13">
        <v>268</v>
      </c>
      <c r="D13">
        <v>16</v>
      </c>
      <c r="E13">
        <v>14</v>
      </c>
    </row>
    <row r="14" spans="1:21" x14ac:dyDescent="0.25">
      <c r="A14" t="s">
        <v>14</v>
      </c>
      <c r="B14">
        <v>68</v>
      </c>
      <c r="C14">
        <v>193</v>
      </c>
      <c r="D14">
        <v>6</v>
      </c>
      <c r="E14">
        <v>3</v>
      </c>
    </row>
    <row r="15" spans="1:21" x14ac:dyDescent="0.25">
      <c r="A15" t="s">
        <v>11</v>
      </c>
      <c r="B15">
        <v>22</v>
      </c>
      <c r="C15">
        <v>45</v>
      </c>
      <c r="D15">
        <v>1</v>
      </c>
      <c r="E15">
        <v>1</v>
      </c>
      <c r="H15">
        <v>1</v>
      </c>
    </row>
    <row r="16" spans="1:21" x14ac:dyDescent="0.25">
      <c r="A16" t="s">
        <v>12</v>
      </c>
      <c r="B16">
        <v>131</v>
      </c>
      <c r="C16">
        <v>312</v>
      </c>
      <c r="D16">
        <v>19</v>
      </c>
      <c r="E16">
        <v>11</v>
      </c>
      <c r="I16">
        <v>1</v>
      </c>
    </row>
    <row r="17" spans="1:13" x14ac:dyDescent="0.25">
      <c r="A17" t="s">
        <v>42</v>
      </c>
      <c r="B17">
        <v>71</v>
      </c>
      <c r="C17">
        <v>385</v>
      </c>
      <c r="D17">
        <v>14</v>
      </c>
      <c r="E17">
        <v>14</v>
      </c>
    </row>
    <row r="18" spans="1:13" x14ac:dyDescent="0.25">
      <c r="A18" t="s">
        <v>15</v>
      </c>
      <c r="B18">
        <v>94</v>
      </c>
      <c r="C18">
        <v>265</v>
      </c>
      <c r="D18">
        <v>8</v>
      </c>
      <c r="E18">
        <v>7</v>
      </c>
    </row>
    <row r="19" spans="1:13" x14ac:dyDescent="0.25">
      <c r="A19" t="s">
        <v>16</v>
      </c>
      <c r="B19">
        <v>109</v>
      </c>
      <c r="C19">
        <v>458</v>
      </c>
      <c r="D19">
        <v>7</v>
      </c>
      <c r="E19">
        <v>8</v>
      </c>
    </row>
    <row r="20" spans="1:13" x14ac:dyDescent="0.25">
      <c r="A20" t="s">
        <v>17</v>
      </c>
      <c r="B20">
        <v>120</v>
      </c>
      <c r="C20">
        <v>400</v>
      </c>
      <c r="D20">
        <v>18</v>
      </c>
      <c r="E20">
        <v>10</v>
      </c>
    </row>
    <row r="21" spans="1:13" x14ac:dyDescent="0.25">
      <c r="A21" t="s">
        <v>18</v>
      </c>
      <c r="B21">
        <v>96</v>
      </c>
      <c r="C21">
        <v>386</v>
      </c>
      <c r="D21">
        <v>9</v>
      </c>
      <c r="E21">
        <v>13</v>
      </c>
    </row>
    <row r="22" spans="1:13" x14ac:dyDescent="0.25">
      <c r="A22" t="s">
        <v>19</v>
      </c>
      <c r="B22">
        <v>20</v>
      </c>
      <c r="C22">
        <v>107</v>
      </c>
      <c r="D22">
        <v>4</v>
      </c>
      <c r="E22">
        <v>4</v>
      </c>
    </row>
    <row r="23" spans="1:13" x14ac:dyDescent="0.25">
      <c r="A23" t="s">
        <v>20</v>
      </c>
      <c r="B23">
        <v>20</v>
      </c>
      <c r="C23">
        <v>103</v>
      </c>
      <c r="D23">
        <v>4</v>
      </c>
      <c r="E23">
        <v>3</v>
      </c>
    </row>
    <row r="24" spans="1:13" x14ac:dyDescent="0.25">
      <c r="A24" t="s">
        <v>21</v>
      </c>
      <c r="B24">
        <v>318</v>
      </c>
      <c r="C24">
        <v>573</v>
      </c>
      <c r="D24">
        <v>30</v>
      </c>
      <c r="E24">
        <v>25</v>
      </c>
      <c r="J24">
        <v>1</v>
      </c>
    </row>
    <row r="25" spans="1:13" x14ac:dyDescent="0.25">
      <c r="A25" t="s">
        <v>22</v>
      </c>
      <c r="B25">
        <v>253</v>
      </c>
      <c r="C25">
        <v>378</v>
      </c>
      <c r="D25">
        <v>26</v>
      </c>
      <c r="E25">
        <v>19</v>
      </c>
      <c r="K25">
        <v>1</v>
      </c>
      <c r="L25">
        <v>1</v>
      </c>
    </row>
    <row r="26" spans="1:13" x14ac:dyDescent="0.25">
      <c r="A26" t="s">
        <v>23</v>
      </c>
      <c r="B26">
        <v>189</v>
      </c>
      <c r="C26">
        <v>375</v>
      </c>
      <c r="D26">
        <v>13</v>
      </c>
      <c r="E26">
        <v>16</v>
      </c>
    </row>
    <row r="27" spans="1:13" x14ac:dyDescent="0.25">
      <c r="A27" t="s">
        <v>41</v>
      </c>
      <c r="B27">
        <v>303</v>
      </c>
      <c r="C27">
        <v>407</v>
      </c>
      <c r="D27">
        <v>35</v>
      </c>
      <c r="E27">
        <v>32</v>
      </c>
    </row>
    <row r="28" spans="1:13" x14ac:dyDescent="0.25">
      <c r="A28" t="s">
        <v>25</v>
      </c>
      <c r="B28">
        <v>57</v>
      </c>
      <c r="C28">
        <v>242</v>
      </c>
      <c r="D28">
        <v>7</v>
      </c>
      <c r="E28">
        <v>9</v>
      </c>
      <c r="M28">
        <v>1</v>
      </c>
    </row>
    <row r="29" spans="1:13" x14ac:dyDescent="0.25">
      <c r="A29" t="s">
        <v>26</v>
      </c>
      <c r="B29">
        <v>111</v>
      </c>
      <c r="C29">
        <v>384</v>
      </c>
      <c r="D29">
        <v>18</v>
      </c>
      <c r="E29">
        <v>13</v>
      </c>
    </row>
    <row r="30" spans="1:13" x14ac:dyDescent="0.25">
      <c r="A30" t="s">
        <v>27</v>
      </c>
      <c r="B30">
        <v>332</v>
      </c>
      <c r="C30">
        <v>639</v>
      </c>
      <c r="D30">
        <v>33</v>
      </c>
      <c r="E30">
        <v>38</v>
      </c>
    </row>
    <row r="31" spans="1:13" x14ac:dyDescent="0.25">
      <c r="A31" t="s">
        <v>28</v>
      </c>
      <c r="B31">
        <v>39</v>
      </c>
      <c r="C31">
        <v>167</v>
      </c>
      <c r="D31">
        <v>9</v>
      </c>
      <c r="E31">
        <v>4</v>
      </c>
    </row>
    <row r="32" spans="1:13" x14ac:dyDescent="0.25">
      <c r="A32" t="s">
        <v>29</v>
      </c>
      <c r="B32">
        <v>136</v>
      </c>
      <c r="C32">
        <v>266</v>
      </c>
      <c r="D32">
        <v>18</v>
      </c>
      <c r="E32">
        <v>10</v>
      </c>
    </row>
    <row r="33" spans="1:13" x14ac:dyDescent="0.25">
      <c r="A33" t="s">
        <v>30</v>
      </c>
      <c r="B33">
        <v>4</v>
      </c>
      <c r="C33">
        <v>50</v>
      </c>
      <c r="E33">
        <v>1</v>
      </c>
    </row>
    <row r="34" spans="1:13" x14ac:dyDescent="0.25">
      <c r="A34" t="s">
        <v>31</v>
      </c>
      <c r="B34">
        <v>93</v>
      </c>
      <c r="C34">
        <v>315</v>
      </c>
      <c r="D34">
        <v>11</v>
      </c>
      <c r="E34">
        <v>12</v>
      </c>
    </row>
    <row r="35" spans="1:13" x14ac:dyDescent="0.25">
      <c r="A35" t="s">
        <v>32</v>
      </c>
      <c r="B35">
        <v>102</v>
      </c>
      <c r="C35">
        <v>457</v>
      </c>
      <c r="D35">
        <v>15</v>
      </c>
      <c r="E35">
        <v>14</v>
      </c>
    </row>
    <row r="36" spans="1:13" x14ac:dyDescent="0.25">
      <c r="A36" t="s">
        <v>33</v>
      </c>
      <c r="B36">
        <v>226</v>
      </c>
      <c r="C36">
        <v>640</v>
      </c>
      <c r="D36">
        <v>32</v>
      </c>
      <c r="E36">
        <v>28</v>
      </c>
    </row>
    <row r="37" spans="1:13" x14ac:dyDescent="0.25">
      <c r="A37" t="s">
        <v>34</v>
      </c>
      <c r="B37">
        <v>284</v>
      </c>
      <c r="C37">
        <v>878</v>
      </c>
      <c r="D37">
        <v>32</v>
      </c>
      <c r="E37">
        <v>29</v>
      </c>
    </row>
    <row r="38" spans="1:13" x14ac:dyDescent="0.25">
      <c r="A38" t="s">
        <v>35</v>
      </c>
      <c r="B38">
        <v>9</v>
      </c>
      <c r="C38">
        <v>33</v>
      </c>
      <c r="D38">
        <v>2</v>
      </c>
      <c r="E38">
        <v>3</v>
      </c>
    </row>
    <row r="39" spans="1:13" x14ac:dyDescent="0.25">
      <c r="A39" t="s">
        <v>36</v>
      </c>
      <c r="B39">
        <v>231</v>
      </c>
      <c r="C39">
        <v>566</v>
      </c>
      <c r="D39">
        <v>18</v>
      </c>
      <c r="E39">
        <v>18</v>
      </c>
    </row>
    <row r="40" spans="1:13" x14ac:dyDescent="0.25">
      <c r="A40" s="3" t="s">
        <v>46</v>
      </c>
      <c r="B40">
        <f t="shared" ref="B40:L40" si="0">SUM(B3:B39)</f>
        <v>5136</v>
      </c>
      <c r="C40" s="18">
        <f t="shared" si="0"/>
        <v>12769</v>
      </c>
      <c r="D40">
        <f t="shared" si="0"/>
        <v>574</v>
      </c>
      <c r="E40">
        <f t="shared" si="0"/>
        <v>516</v>
      </c>
      <c r="F40">
        <f t="shared" si="0"/>
        <v>1</v>
      </c>
      <c r="G40">
        <f t="shared" si="0"/>
        <v>1</v>
      </c>
      <c r="H40">
        <f t="shared" si="0"/>
        <v>1</v>
      </c>
      <c r="I40">
        <f t="shared" si="0"/>
        <v>1</v>
      </c>
      <c r="J40">
        <f t="shared" si="0"/>
        <v>1</v>
      </c>
      <c r="K40">
        <f t="shared" si="0"/>
        <v>1</v>
      </c>
      <c r="L40">
        <f t="shared" si="0"/>
        <v>1</v>
      </c>
      <c r="M40">
        <f>SUM(M3:M39)</f>
        <v>1</v>
      </c>
    </row>
  </sheetData>
  <printOptions gridLines="1"/>
  <pageMargins left="1" right="0.7" top="0.75" bottom="0.75" header="0.3" footer="0.3"/>
  <pageSetup orientation="portrait" r:id="rId1"/>
  <headerFooter>
    <oddHeader>&amp;LJEFFERSON COUNTY, PA&amp;CNOVEMBER 8, 2016&amp;RGENERAL ELECTION</oddHeader>
  </headerFooter>
  <colBreaks count="1" manualBreakCount="1">
    <brk id="13"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
  <sheetViews>
    <sheetView zoomScaleNormal="100" workbookViewId="0"/>
  </sheetViews>
  <sheetFormatPr defaultRowHeight="15" x14ac:dyDescent="0.25"/>
  <cols>
    <col min="1" max="1" width="21.85546875" customWidth="1"/>
    <col min="2" max="3" width="6" bestFit="1" customWidth="1"/>
    <col min="4" max="6" width="3.7109375" bestFit="1" customWidth="1"/>
    <col min="7" max="12" width="3.140625" bestFit="1" customWidth="1"/>
    <col min="13" max="13" width="3.140625" customWidth="1"/>
    <col min="14" max="16" width="3.140625" bestFit="1" customWidth="1"/>
    <col min="18" max="18" width="10.7109375" customWidth="1"/>
  </cols>
  <sheetData>
    <row r="1" spans="1:19" ht="96.75" customHeight="1" x14ac:dyDescent="0.25">
      <c r="A1" s="12" t="s">
        <v>411</v>
      </c>
      <c r="B1" s="1" t="s">
        <v>166</v>
      </c>
      <c r="C1" s="1" t="s">
        <v>90</v>
      </c>
      <c r="D1" s="1" t="s">
        <v>91</v>
      </c>
      <c r="E1" s="1" t="s">
        <v>92</v>
      </c>
      <c r="F1" s="1" t="s">
        <v>139</v>
      </c>
      <c r="G1" s="1" t="s">
        <v>51</v>
      </c>
      <c r="H1" s="1" t="s">
        <v>167</v>
      </c>
      <c r="I1" s="1" t="s">
        <v>168</v>
      </c>
      <c r="J1" s="1" t="s">
        <v>68</v>
      </c>
      <c r="K1" s="1" t="s">
        <v>169</v>
      </c>
      <c r="L1" s="1" t="s">
        <v>170</v>
      </c>
      <c r="M1" s="1" t="s">
        <v>407</v>
      </c>
      <c r="N1" s="1" t="s">
        <v>156</v>
      </c>
      <c r="O1" s="1" t="s">
        <v>171</v>
      </c>
      <c r="R1" s="8"/>
      <c r="S1" s="8"/>
    </row>
    <row r="2" spans="1:19" x14ac:dyDescent="0.25">
      <c r="A2" s="3" t="s">
        <v>0</v>
      </c>
      <c r="B2" s="4" t="s">
        <v>1</v>
      </c>
      <c r="C2" s="4" t="s">
        <v>1</v>
      </c>
      <c r="D2" s="4" t="s">
        <v>1</v>
      </c>
      <c r="E2" s="2" t="s">
        <v>1</v>
      </c>
      <c r="F2" s="2" t="s">
        <v>44</v>
      </c>
      <c r="G2" s="2" t="s">
        <v>44</v>
      </c>
      <c r="H2" s="2" t="s">
        <v>44</v>
      </c>
      <c r="I2" s="2" t="s">
        <v>44</v>
      </c>
      <c r="J2" s="2" t="s">
        <v>44</v>
      </c>
      <c r="K2" s="2" t="s">
        <v>44</v>
      </c>
      <c r="L2" s="2" t="s">
        <v>44</v>
      </c>
      <c r="M2" s="2" t="s">
        <v>44</v>
      </c>
      <c r="N2" s="2" t="s">
        <v>44</v>
      </c>
      <c r="O2" s="2" t="s">
        <v>44</v>
      </c>
      <c r="P2" s="2"/>
    </row>
    <row r="3" spans="1:19" x14ac:dyDescent="0.25">
      <c r="A3" t="s">
        <v>3</v>
      </c>
      <c r="B3">
        <v>47</v>
      </c>
      <c r="C3">
        <v>96</v>
      </c>
      <c r="D3">
        <v>5</v>
      </c>
      <c r="E3">
        <v>6</v>
      </c>
      <c r="G3" s="2"/>
    </row>
    <row r="4" spans="1:19" x14ac:dyDescent="0.25">
      <c r="A4" t="s">
        <v>4</v>
      </c>
      <c r="B4">
        <v>61</v>
      </c>
      <c r="C4">
        <v>168</v>
      </c>
      <c r="D4">
        <v>10</v>
      </c>
      <c r="E4">
        <v>3</v>
      </c>
    </row>
    <row r="5" spans="1:19" x14ac:dyDescent="0.25">
      <c r="A5" t="s">
        <v>5</v>
      </c>
      <c r="B5">
        <v>234</v>
      </c>
      <c r="C5">
        <v>682</v>
      </c>
      <c r="D5">
        <v>22</v>
      </c>
      <c r="E5">
        <v>21</v>
      </c>
    </row>
    <row r="6" spans="1:19" x14ac:dyDescent="0.25">
      <c r="A6" t="s">
        <v>6</v>
      </c>
      <c r="B6">
        <v>64</v>
      </c>
      <c r="C6">
        <v>161</v>
      </c>
      <c r="D6">
        <v>11</v>
      </c>
      <c r="E6">
        <v>12</v>
      </c>
    </row>
    <row r="7" spans="1:19" x14ac:dyDescent="0.25">
      <c r="A7" t="s">
        <v>7</v>
      </c>
      <c r="B7">
        <v>355</v>
      </c>
      <c r="C7">
        <v>432</v>
      </c>
      <c r="D7">
        <v>46</v>
      </c>
      <c r="E7">
        <v>25</v>
      </c>
    </row>
    <row r="8" spans="1:19" x14ac:dyDescent="0.25">
      <c r="A8" t="s">
        <v>8</v>
      </c>
      <c r="B8">
        <v>298</v>
      </c>
      <c r="C8">
        <v>560</v>
      </c>
      <c r="D8">
        <v>28</v>
      </c>
      <c r="E8">
        <v>24</v>
      </c>
      <c r="F8">
        <v>1</v>
      </c>
    </row>
    <row r="9" spans="1:19" x14ac:dyDescent="0.25">
      <c r="A9" t="s">
        <v>24</v>
      </c>
      <c r="B9">
        <v>233</v>
      </c>
      <c r="C9">
        <v>529</v>
      </c>
      <c r="D9">
        <v>31</v>
      </c>
      <c r="E9">
        <v>25</v>
      </c>
    </row>
    <row r="10" spans="1:19" x14ac:dyDescent="0.25">
      <c r="A10" t="s">
        <v>9</v>
      </c>
      <c r="B10">
        <v>52</v>
      </c>
      <c r="C10">
        <v>167</v>
      </c>
      <c r="D10">
        <v>4</v>
      </c>
      <c r="E10">
        <v>6</v>
      </c>
    </row>
    <row r="11" spans="1:19" x14ac:dyDescent="0.25">
      <c r="A11" t="s">
        <v>38</v>
      </c>
      <c r="B11">
        <v>42</v>
      </c>
      <c r="C11">
        <v>104</v>
      </c>
      <c r="D11">
        <v>10</v>
      </c>
      <c r="E11">
        <v>8</v>
      </c>
    </row>
    <row r="12" spans="1:19" x14ac:dyDescent="0.25">
      <c r="A12" t="s">
        <v>10</v>
      </c>
      <c r="B12">
        <v>142</v>
      </c>
      <c r="C12">
        <v>489</v>
      </c>
      <c r="D12">
        <v>22</v>
      </c>
      <c r="E12">
        <v>23</v>
      </c>
    </row>
    <row r="13" spans="1:19" x14ac:dyDescent="0.25">
      <c r="A13" t="s">
        <v>13</v>
      </c>
      <c r="B13">
        <v>144</v>
      </c>
      <c r="C13">
        <v>244</v>
      </c>
      <c r="D13">
        <v>20</v>
      </c>
      <c r="E13">
        <v>24</v>
      </c>
    </row>
    <row r="14" spans="1:19" x14ac:dyDescent="0.25">
      <c r="A14" t="s">
        <v>14</v>
      </c>
      <c r="B14">
        <v>58</v>
      </c>
      <c r="C14">
        <v>201</v>
      </c>
      <c r="D14">
        <v>6</v>
      </c>
      <c r="E14">
        <v>4</v>
      </c>
    </row>
    <row r="15" spans="1:19" x14ac:dyDescent="0.25">
      <c r="A15" t="s">
        <v>11</v>
      </c>
      <c r="B15">
        <v>46</v>
      </c>
      <c r="C15">
        <v>43</v>
      </c>
      <c r="D15">
        <v>3</v>
      </c>
      <c r="G15">
        <v>1</v>
      </c>
    </row>
    <row r="16" spans="1:19" x14ac:dyDescent="0.25">
      <c r="A16" t="s">
        <v>12</v>
      </c>
      <c r="B16">
        <v>138</v>
      </c>
      <c r="C16">
        <v>298</v>
      </c>
      <c r="D16">
        <v>19</v>
      </c>
      <c r="E16">
        <v>13</v>
      </c>
      <c r="H16">
        <v>1</v>
      </c>
    </row>
    <row r="17" spans="1:14" x14ac:dyDescent="0.25">
      <c r="A17" t="s">
        <v>42</v>
      </c>
      <c r="B17">
        <v>75</v>
      </c>
      <c r="C17">
        <v>386</v>
      </c>
      <c r="D17">
        <v>8</v>
      </c>
      <c r="E17">
        <v>14</v>
      </c>
    </row>
    <row r="18" spans="1:14" x14ac:dyDescent="0.25">
      <c r="A18" t="s">
        <v>15</v>
      </c>
      <c r="B18">
        <v>92</v>
      </c>
      <c r="C18">
        <v>261</v>
      </c>
      <c r="D18">
        <v>11</v>
      </c>
      <c r="E18">
        <v>9</v>
      </c>
    </row>
    <row r="19" spans="1:14" x14ac:dyDescent="0.25">
      <c r="A19" t="s">
        <v>16</v>
      </c>
      <c r="B19">
        <v>110</v>
      </c>
      <c r="C19">
        <v>453</v>
      </c>
      <c r="D19">
        <v>9</v>
      </c>
      <c r="E19">
        <v>10</v>
      </c>
    </row>
    <row r="20" spans="1:14" x14ac:dyDescent="0.25">
      <c r="A20" t="s">
        <v>17</v>
      </c>
      <c r="B20">
        <v>119</v>
      </c>
      <c r="C20">
        <v>401</v>
      </c>
      <c r="D20">
        <v>16</v>
      </c>
      <c r="E20">
        <v>13</v>
      </c>
    </row>
    <row r="21" spans="1:14" x14ac:dyDescent="0.25">
      <c r="A21" t="s">
        <v>18</v>
      </c>
      <c r="B21">
        <v>105</v>
      </c>
      <c r="C21">
        <v>369</v>
      </c>
      <c r="D21">
        <v>17</v>
      </c>
      <c r="E21">
        <v>17</v>
      </c>
      <c r="I21">
        <v>1</v>
      </c>
    </row>
    <row r="22" spans="1:14" x14ac:dyDescent="0.25">
      <c r="A22" t="s">
        <v>19</v>
      </c>
      <c r="B22">
        <v>19</v>
      </c>
      <c r="C22">
        <v>105</v>
      </c>
      <c r="D22">
        <v>7</v>
      </c>
      <c r="E22">
        <v>3</v>
      </c>
    </row>
    <row r="23" spans="1:14" x14ac:dyDescent="0.25">
      <c r="A23" t="s">
        <v>20</v>
      </c>
      <c r="B23">
        <v>14</v>
      </c>
      <c r="C23">
        <v>108</v>
      </c>
      <c r="D23">
        <v>6</v>
      </c>
      <c r="E23">
        <v>1</v>
      </c>
    </row>
    <row r="24" spans="1:14" x14ac:dyDescent="0.25">
      <c r="A24" t="s">
        <v>21</v>
      </c>
      <c r="B24">
        <v>305</v>
      </c>
      <c r="C24">
        <v>576</v>
      </c>
      <c r="D24">
        <v>31</v>
      </c>
      <c r="E24">
        <v>30</v>
      </c>
      <c r="J24">
        <v>1</v>
      </c>
    </row>
    <row r="25" spans="1:14" x14ac:dyDescent="0.25">
      <c r="A25" t="s">
        <v>22</v>
      </c>
      <c r="B25">
        <v>243</v>
      </c>
      <c r="C25">
        <v>367</v>
      </c>
      <c r="D25">
        <v>37</v>
      </c>
      <c r="E25">
        <v>23</v>
      </c>
      <c r="K25">
        <v>1</v>
      </c>
      <c r="L25">
        <v>1</v>
      </c>
      <c r="M25">
        <v>1</v>
      </c>
    </row>
    <row r="26" spans="1:14" x14ac:dyDescent="0.25">
      <c r="A26" t="s">
        <v>23</v>
      </c>
      <c r="B26">
        <v>188</v>
      </c>
      <c r="C26">
        <v>378</v>
      </c>
      <c r="D26">
        <v>17</v>
      </c>
      <c r="E26">
        <v>15</v>
      </c>
    </row>
    <row r="27" spans="1:14" x14ac:dyDescent="0.25">
      <c r="A27" t="s">
        <v>41</v>
      </c>
      <c r="B27">
        <v>294</v>
      </c>
      <c r="C27">
        <v>589</v>
      </c>
      <c r="D27">
        <v>56</v>
      </c>
      <c r="E27">
        <v>32</v>
      </c>
    </row>
    <row r="28" spans="1:14" x14ac:dyDescent="0.25">
      <c r="A28" t="s">
        <v>25</v>
      </c>
      <c r="B28">
        <v>68</v>
      </c>
      <c r="C28">
        <v>227</v>
      </c>
      <c r="D28">
        <v>8</v>
      </c>
      <c r="E28">
        <v>9</v>
      </c>
      <c r="N28">
        <v>1</v>
      </c>
    </row>
    <row r="29" spans="1:14" x14ac:dyDescent="0.25">
      <c r="A29" t="s">
        <v>26</v>
      </c>
      <c r="B29">
        <v>116</v>
      </c>
      <c r="C29">
        <v>370</v>
      </c>
      <c r="D29">
        <v>20</v>
      </c>
      <c r="E29">
        <v>20</v>
      </c>
    </row>
    <row r="30" spans="1:14" x14ac:dyDescent="0.25">
      <c r="A30" t="s">
        <v>27</v>
      </c>
      <c r="B30">
        <v>344</v>
      </c>
      <c r="C30">
        <v>615</v>
      </c>
      <c r="D30">
        <v>37</v>
      </c>
      <c r="E30">
        <v>45</v>
      </c>
    </row>
    <row r="31" spans="1:14" x14ac:dyDescent="0.25">
      <c r="A31" t="s">
        <v>28</v>
      </c>
      <c r="B31">
        <v>41</v>
      </c>
      <c r="C31">
        <v>162</v>
      </c>
      <c r="D31">
        <v>9</v>
      </c>
      <c r="E31">
        <v>7</v>
      </c>
    </row>
    <row r="32" spans="1:14" x14ac:dyDescent="0.25">
      <c r="A32" t="s">
        <v>29</v>
      </c>
      <c r="B32">
        <v>147</v>
      </c>
      <c r="C32">
        <v>249</v>
      </c>
      <c r="D32">
        <v>13</v>
      </c>
      <c r="E32">
        <v>15</v>
      </c>
    </row>
    <row r="33" spans="1:15" x14ac:dyDescent="0.25">
      <c r="A33" t="s">
        <v>30</v>
      </c>
      <c r="B33">
        <v>6</v>
      </c>
      <c r="C33">
        <v>47</v>
      </c>
      <c r="E33">
        <v>2</v>
      </c>
    </row>
    <row r="34" spans="1:15" x14ac:dyDescent="0.25">
      <c r="A34" t="s">
        <v>31</v>
      </c>
      <c r="B34">
        <v>102</v>
      </c>
      <c r="C34">
        <v>301</v>
      </c>
      <c r="D34">
        <v>16</v>
      </c>
      <c r="E34">
        <v>7</v>
      </c>
    </row>
    <row r="35" spans="1:15" x14ac:dyDescent="0.25">
      <c r="A35" t="s">
        <v>32</v>
      </c>
      <c r="B35">
        <v>97</v>
      </c>
      <c r="C35">
        <v>455</v>
      </c>
      <c r="D35">
        <v>16</v>
      </c>
      <c r="E35">
        <v>20</v>
      </c>
    </row>
    <row r="36" spans="1:15" x14ac:dyDescent="0.25">
      <c r="A36" t="s">
        <v>33</v>
      </c>
      <c r="B36">
        <v>211</v>
      </c>
      <c r="C36">
        <v>640</v>
      </c>
      <c r="D36">
        <v>33</v>
      </c>
      <c r="E36">
        <v>37</v>
      </c>
    </row>
    <row r="37" spans="1:15" x14ac:dyDescent="0.25">
      <c r="A37" t="s">
        <v>34</v>
      </c>
      <c r="B37">
        <v>282</v>
      </c>
      <c r="C37">
        <v>867</v>
      </c>
      <c r="D37">
        <v>37</v>
      </c>
      <c r="E37">
        <v>36</v>
      </c>
      <c r="O37">
        <v>1</v>
      </c>
    </row>
    <row r="38" spans="1:15" x14ac:dyDescent="0.25">
      <c r="A38" t="s">
        <v>35</v>
      </c>
      <c r="B38">
        <v>9</v>
      </c>
      <c r="C38">
        <v>34</v>
      </c>
      <c r="D38">
        <v>3</v>
      </c>
    </row>
    <row r="39" spans="1:15" x14ac:dyDescent="0.25">
      <c r="A39" t="s">
        <v>36</v>
      </c>
      <c r="B39">
        <v>224</v>
      </c>
      <c r="C39">
        <v>563</v>
      </c>
      <c r="D39">
        <v>21</v>
      </c>
      <c r="E39">
        <v>21</v>
      </c>
    </row>
    <row r="40" spans="1:15" x14ac:dyDescent="0.25">
      <c r="A40" s="3" t="s">
        <v>46</v>
      </c>
      <c r="B40">
        <f t="shared" ref="B40:L40" si="0">SUM(B3:B39)</f>
        <v>5125</v>
      </c>
      <c r="C40" s="18">
        <f t="shared" si="0"/>
        <v>12697</v>
      </c>
      <c r="D40">
        <f t="shared" si="0"/>
        <v>665</v>
      </c>
      <c r="E40">
        <f t="shared" si="0"/>
        <v>580</v>
      </c>
      <c r="F40">
        <f t="shared" si="0"/>
        <v>1</v>
      </c>
      <c r="G40">
        <f t="shared" si="0"/>
        <v>1</v>
      </c>
      <c r="H40">
        <f t="shared" si="0"/>
        <v>1</v>
      </c>
      <c r="I40">
        <f t="shared" si="0"/>
        <v>1</v>
      </c>
      <c r="J40">
        <f t="shared" si="0"/>
        <v>1</v>
      </c>
      <c r="K40">
        <f t="shared" si="0"/>
        <v>1</v>
      </c>
      <c r="L40">
        <f t="shared" si="0"/>
        <v>1</v>
      </c>
      <c r="M40">
        <f>SUM(M3:M39)</f>
        <v>1</v>
      </c>
      <c r="N40">
        <f>SUM(N3:N39)</f>
        <v>1</v>
      </c>
      <c r="O40">
        <f>SUM(O3:O39)</f>
        <v>1</v>
      </c>
    </row>
  </sheetData>
  <printOptions gridLines="1"/>
  <pageMargins left="0.95" right="0.7" top="0.75" bottom="0.75" header="0.3" footer="0.3"/>
  <pageSetup orientation="portrait" r:id="rId1"/>
  <headerFooter>
    <oddHeader>&amp;LJEFFERSON COUNTY, PA&amp;CNOVEMBER 8, 2016&amp;RGENERAL ELECTION</oddHeader>
  </headerFooter>
  <colBreaks count="1" manualBreakCount="1">
    <brk id="15"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3"/>
  <sheetViews>
    <sheetView workbookViewId="0">
      <selection activeCell="V8" sqref="V8"/>
    </sheetView>
  </sheetViews>
  <sheetFormatPr defaultRowHeight="15" x14ac:dyDescent="0.25"/>
  <cols>
    <col min="1" max="1" width="21.85546875" customWidth="1"/>
    <col min="2" max="3" width="6" bestFit="1" customWidth="1"/>
    <col min="4" max="5" width="3.7109375" bestFit="1" customWidth="1"/>
    <col min="6" max="6" width="3.140625" bestFit="1" customWidth="1"/>
    <col min="7" max="7" width="3.140625" customWidth="1"/>
    <col min="8" max="10" width="3.140625" bestFit="1" customWidth="1"/>
    <col min="11" max="11" width="3.7109375" bestFit="1" customWidth="1"/>
    <col min="12" max="15" width="3.7109375" customWidth="1"/>
    <col min="16" max="18" width="3.140625" bestFit="1" customWidth="1"/>
    <col min="19" max="19" width="11" customWidth="1"/>
  </cols>
  <sheetData>
    <row r="1" spans="1:20" ht="105" customHeight="1" x14ac:dyDescent="0.25">
      <c r="A1" s="5" t="s">
        <v>413</v>
      </c>
      <c r="B1" s="1" t="s">
        <v>71</v>
      </c>
      <c r="C1" s="1" t="s">
        <v>85</v>
      </c>
      <c r="D1" s="1" t="s">
        <v>139</v>
      </c>
      <c r="E1" s="1" t="s">
        <v>45</v>
      </c>
      <c r="F1" s="1" t="s">
        <v>51</v>
      </c>
      <c r="G1" s="1" t="s">
        <v>172</v>
      </c>
      <c r="H1" s="1" t="s">
        <v>173</v>
      </c>
      <c r="I1" s="1" t="s">
        <v>174</v>
      </c>
      <c r="J1" s="1" t="s">
        <v>68</v>
      </c>
      <c r="K1" s="1" t="s">
        <v>77</v>
      </c>
      <c r="L1" s="1" t="s">
        <v>169</v>
      </c>
      <c r="M1" s="1" t="s">
        <v>175</v>
      </c>
      <c r="N1" s="1" t="s">
        <v>407</v>
      </c>
      <c r="O1" s="1" t="s">
        <v>176</v>
      </c>
      <c r="P1" s="1" t="s">
        <v>177</v>
      </c>
      <c r="Q1" s="1" t="s">
        <v>156</v>
      </c>
      <c r="R1" s="1" t="s">
        <v>47</v>
      </c>
      <c r="S1" s="8"/>
      <c r="T1" s="8"/>
    </row>
    <row r="2" spans="1:20" x14ac:dyDescent="0.25">
      <c r="A2" s="3" t="s">
        <v>0</v>
      </c>
      <c r="B2" s="4" t="s">
        <v>1</v>
      </c>
      <c r="C2" s="4" t="s">
        <v>1</v>
      </c>
      <c r="D2" s="4" t="s">
        <v>44</v>
      </c>
      <c r="E2" s="4" t="s">
        <v>44</v>
      </c>
      <c r="F2" s="4" t="s">
        <v>44</v>
      </c>
      <c r="G2" s="4" t="s">
        <v>44</v>
      </c>
      <c r="H2" s="4" t="s">
        <v>44</v>
      </c>
      <c r="I2" s="4" t="s">
        <v>44</v>
      </c>
      <c r="J2" s="4" t="s">
        <v>44</v>
      </c>
      <c r="K2" s="4" t="s">
        <v>44</v>
      </c>
      <c r="L2" s="4" t="s">
        <v>44</v>
      </c>
      <c r="M2" s="4" t="s">
        <v>44</v>
      </c>
      <c r="N2" s="4" t="s">
        <v>44</v>
      </c>
      <c r="O2" s="4" t="s">
        <v>44</v>
      </c>
      <c r="P2" s="4" t="s">
        <v>44</v>
      </c>
      <c r="Q2" s="4" t="s">
        <v>44</v>
      </c>
      <c r="R2" s="4" t="s">
        <v>44</v>
      </c>
      <c r="S2" s="4"/>
    </row>
    <row r="3" spans="1:20" x14ac:dyDescent="0.25">
      <c r="A3" t="s">
        <v>3</v>
      </c>
      <c r="B3">
        <v>40</v>
      </c>
      <c r="C3">
        <v>114</v>
      </c>
    </row>
    <row r="4" spans="1:20" x14ac:dyDescent="0.25">
      <c r="A4" t="s">
        <v>4</v>
      </c>
      <c r="B4">
        <v>49</v>
      </c>
      <c r="C4">
        <v>195</v>
      </c>
    </row>
    <row r="5" spans="1:20" x14ac:dyDescent="0.25">
      <c r="A5" t="s">
        <v>5</v>
      </c>
      <c r="B5">
        <v>167</v>
      </c>
      <c r="C5">
        <v>792</v>
      </c>
    </row>
    <row r="6" spans="1:20" x14ac:dyDescent="0.25">
      <c r="A6" t="s">
        <v>6</v>
      </c>
      <c r="B6">
        <v>56</v>
      </c>
      <c r="C6">
        <v>193</v>
      </c>
    </row>
    <row r="7" spans="1:20" x14ac:dyDescent="0.25">
      <c r="A7" t="s">
        <v>7</v>
      </c>
      <c r="B7">
        <v>294</v>
      </c>
      <c r="C7">
        <v>570</v>
      </c>
    </row>
    <row r="8" spans="1:20" x14ac:dyDescent="0.25">
      <c r="A8" t="s">
        <v>8</v>
      </c>
      <c r="B8">
        <v>319</v>
      </c>
      <c r="C8">
        <v>611</v>
      </c>
      <c r="D8">
        <v>1</v>
      </c>
      <c r="E8">
        <v>1</v>
      </c>
    </row>
    <row r="9" spans="1:20" x14ac:dyDescent="0.25">
      <c r="A9" t="s">
        <v>24</v>
      </c>
      <c r="B9">
        <v>255</v>
      </c>
      <c r="C9">
        <v>572</v>
      </c>
    </row>
    <row r="10" spans="1:20" x14ac:dyDescent="0.25">
      <c r="A10" t="s">
        <v>9</v>
      </c>
      <c r="B10">
        <v>51</v>
      </c>
      <c r="C10">
        <v>184</v>
      </c>
    </row>
    <row r="11" spans="1:20" x14ac:dyDescent="0.25">
      <c r="A11" t="s">
        <v>38</v>
      </c>
      <c r="B11">
        <v>41</v>
      </c>
      <c r="C11">
        <v>122</v>
      </c>
    </row>
    <row r="12" spans="1:20" x14ac:dyDescent="0.25">
      <c r="A12" t="s">
        <v>10</v>
      </c>
      <c r="B12">
        <v>147</v>
      </c>
      <c r="C12">
        <v>540</v>
      </c>
    </row>
    <row r="13" spans="1:20" x14ac:dyDescent="0.25">
      <c r="A13" t="s">
        <v>13</v>
      </c>
      <c r="B13">
        <v>123</v>
      </c>
      <c r="C13">
        <v>314</v>
      </c>
    </row>
    <row r="14" spans="1:20" x14ac:dyDescent="0.25">
      <c r="A14" t="s">
        <v>14</v>
      </c>
      <c r="B14">
        <v>44</v>
      </c>
      <c r="C14">
        <v>229</v>
      </c>
      <c r="F14">
        <v>1</v>
      </c>
    </row>
    <row r="15" spans="1:20" x14ac:dyDescent="0.25">
      <c r="A15" t="s">
        <v>11</v>
      </c>
      <c r="B15">
        <v>18</v>
      </c>
      <c r="C15">
        <v>51</v>
      </c>
      <c r="F15">
        <v>1</v>
      </c>
    </row>
    <row r="16" spans="1:20" x14ac:dyDescent="0.25">
      <c r="A16" t="s">
        <v>12</v>
      </c>
      <c r="B16">
        <v>111</v>
      </c>
      <c r="C16">
        <v>369</v>
      </c>
      <c r="G16">
        <v>1</v>
      </c>
      <c r="H16">
        <v>1</v>
      </c>
    </row>
    <row r="17" spans="1:18" x14ac:dyDescent="0.25">
      <c r="A17" t="s">
        <v>42</v>
      </c>
      <c r="B17">
        <v>80</v>
      </c>
      <c r="C17">
        <v>410</v>
      </c>
    </row>
    <row r="18" spans="1:18" x14ac:dyDescent="0.25">
      <c r="A18" t="s">
        <v>15</v>
      </c>
      <c r="B18">
        <v>61</v>
      </c>
      <c r="C18">
        <v>316</v>
      </c>
    </row>
    <row r="19" spans="1:18" x14ac:dyDescent="0.25">
      <c r="A19" t="s">
        <v>16</v>
      </c>
      <c r="B19">
        <v>90</v>
      </c>
      <c r="C19">
        <v>493</v>
      </c>
      <c r="I19">
        <v>1</v>
      </c>
    </row>
    <row r="20" spans="1:18" x14ac:dyDescent="0.25">
      <c r="A20" t="s">
        <v>17</v>
      </c>
      <c r="B20">
        <v>99</v>
      </c>
      <c r="C20">
        <v>457</v>
      </c>
    </row>
    <row r="21" spans="1:18" x14ac:dyDescent="0.25">
      <c r="A21" t="s">
        <v>18</v>
      </c>
      <c r="B21">
        <v>106</v>
      </c>
      <c r="C21">
        <v>407</v>
      </c>
    </row>
    <row r="22" spans="1:18" x14ac:dyDescent="0.25">
      <c r="A22" t="s">
        <v>19</v>
      </c>
      <c r="B22">
        <v>23</v>
      </c>
      <c r="C22">
        <v>114</v>
      </c>
    </row>
    <row r="23" spans="1:18" x14ac:dyDescent="0.25">
      <c r="A23" t="s">
        <v>20</v>
      </c>
      <c r="B23">
        <v>13</v>
      </c>
      <c r="C23">
        <v>117</v>
      </c>
    </row>
    <row r="24" spans="1:18" x14ac:dyDescent="0.25">
      <c r="A24" t="s">
        <v>21</v>
      </c>
      <c r="B24">
        <v>268</v>
      </c>
      <c r="C24">
        <v>679</v>
      </c>
      <c r="J24">
        <v>1</v>
      </c>
      <c r="K24">
        <v>1</v>
      </c>
    </row>
    <row r="25" spans="1:18" x14ac:dyDescent="0.25">
      <c r="A25" t="s">
        <v>22</v>
      </c>
      <c r="B25">
        <v>199</v>
      </c>
      <c r="C25">
        <v>476</v>
      </c>
      <c r="L25">
        <v>1</v>
      </c>
      <c r="M25">
        <v>1</v>
      </c>
      <c r="N25">
        <v>1</v>
      </c>
    </row>
    <row r="26" spans="1:18" x14ac:dyDescent="0.25">
      <c r="A26" t="s">
        <v>23</v>
      </c>
      <c r="B26">
        <v>150</v>
      </c>
      <c r="C26">
        <v>441</v>
      </c>
      <c r="O26">
        <v>1</v>
      </c>
      <c r="P26">
        <v>1</v>
      </c>
    </row>
    <row r="27" spans="1:18" x14ac:dyDescent="0.25">
      <c r="A27" t="s">
        <v>41</v>
      </c>
      <c r="B27">
        <v>250</v>
      </c>
      <c r="C27">
        <v>739</v>
      </c>
    </row>
    <row r="28" spans="1:18" x14ac:dyDescent="0.25">
      <c r="A28" t="s">
        <v>25</v>
      </c>
      <c r="B28">
        <v>51</v>
      </c>
      <c r="C28">
        <v>265</v>
      </c>
      <c r="Q28">
        <v>1</v>
      </c>
    </row>
    <row r="29" spans="1:18" x14ac:dyDescent="0.25">
      <c r="A29" t="s">
        <v>26</v>
      </c>
      <c r="B29">
        <v>118</v>
      </c>
      <c r="C29">
        <v>412</v>
      </c>
    </row>
    <row r="30" spans="1:18" x14ac:dyDescent="0.25">
      <c r="A30" t="s">
        <v>27</v>
      </c>
      <c r="B30">
        <v>262</v>
      </c>
      <c r="C30">
        <v>785</v>
      </c>
      <c r="R30">
        <v>1</v>
      </c>
    </row>
    <row r="31" spans="1:18" x14ac:dyDescent="0.25">
      <c r="A31" t="s">
        <v>28</v>
      </c>
      <c r="B31">
        <v>46</v>
      </c>
      <c r="C31">
        <v>176</v>
      </c>
    </row>
    <row r="32" spans="1:18" x14ac:dyDescent="0.25">
      <c r="A32" t="s">
        <v>29</v>
      </c>
      <c r="B32">
        <v>120</v>
      </c>
      <c r="C32">
        <v>308</v>
      </c>
      <c r="F32">
        <v>1</v>
      </c>
    </row>
    <row r="33" spans="1:20" x14ac:dyDescent="0.25">
      <c r="A33" t="s">
        <v>30</v>
      </c>
      <c r="B33">
        <v>4</v>
      </c>
      <c r="C33">
        <v>50</v>
      </c>
    </row>
    <row r="34" spans="1:20" x14ac:dyDescent="0.25">
      <c r="A34" t="s">
        <v>31</v>
      </c>
      <c r="B34">
        <v>77</v>
      </c>
      <c r="C34">
        <v>355</v>
      </c>
    </row>
    <row r="35" spans="1:20" x14ac:dyDescent="0.25">
      <c r="A35" s="3" t="s">
        <v>46</v>
      </c>
      <c r="B35">
        <f t="shared" ref="B35:M35" si="0">SUM(B3:B34)</f>
        <v>3732</v>
      </c>
      <c r="C35" s="18">
        <f t="shared" si="0"/>
        <v>11856</v>
      </c>
      <c r="D35">
        <f t="shared" si="0"/>
        <v>1</v>
      </c>
      <c r="E35">
        <f t="shared" si="0"/>
        <v>1</v>
      </c>
      <c r="F35">
        <f t="shared" si="0"/>
        <v>3</v>
      </c>
      <c r="G35">
        <f t="shared" si="0"/>
        <v>1</v>
      </c>
      <c r="H35">
        <f t="shared" si="0"/>
        <v>1</v>
      </c>
      <c r="I35">
        <f t="shared" si="0"/>
        <v>1</v>
      </c>
      <c r="J35">
        <f t="shared" si="0"/>
        <v>1</v>
      </c>
      <c r="K35">
        <f t="shared" si="0"/>
        <v>1</v>
      </c>
      <c r="L35">
        <f t="shared" si="0"/>
        <v>1</v>
      </c>
      <c r="M35">
        <f t="shared" si="0"/>
        <v>1</v>
      </c>
      <c r="N35">
        <f>SUM(O3:O34)</f>
        <v>1</v>
      </c>
      <c r="O35">
        <f>SUM(P3:P34)</f>
        <v>1</v>
      </c>
      <c r="P35">
        <f>SUM(Q3:Q34)</f>
        <v>1</v>
      </c>
      <c r="Q35">
        <f>SUM(R3:R34)</f>
        <v>1</v>
      </c>
      <c r="R35">
        <f>SUM(R3:R34)</f>
        <v>1</v>
      </c>
    </row>
    <row r="36" spans="1:20" x14ac:dyDescent="0.25">
      <c r="A36" s="36" t="s">
        <v>397</v>
      </c>
      <c r="B36" s="36"/>
      <c r="C36" s="36"/>
      <c r="D36" s="36"/>
      <c r="E36" s="36"/>
      <c r="F36" s="36"/>
      <c r="G36" s="36"/>
      <c r="H36" s="36"/>
      <c r="I36" s="36"/>
      <c r="J36" s="36"/>
      <c r="K36" s="36"/>
      <c r="L36" s="36"/>
      <c r="M36" s="36"/>
      <c r="N36" s="36"/>
      <c r="O36" s="36"/>
      <c r="P36" s="36"/>
      <c r="Q36" s="36"/>
      <c r="R36" s="36"/>
    </row>
    <row r="37" spans="1:20" x14ac:dyDescent="0.25">
      <c r="A37" s="36"/>
      <c r="B37" s="36"/>
      <c r="C37" s="36"/>
      <c r="D37" s="36"/>
      <c r="E37" s="36"/>
      <c r="F37" s="36"/>
      <c r="G37" s="36"/>
      <c r="H37" s="36"/>
      <c r="I37" s="36"/>
      <c r="J37" s="36"/>
      <c r="K37" s="36"/>
      <c r="L37" s="36"/>
      <c r="M37" s="36"/>
      <c r="N37" s="36"/>
      <c r="O37" s="36"/>
      <c r="P37" s="36"/>
      <c r="Q37" s="36"/>
      <c r="R37" s="36"/>
    </row>
    <row r="38" spans="1:20" x14ac:dyDescent="0.25">
      <c r="A38" s="36"/>
      <c r="B38" s="36"/>
      <c r="C38" s="36"/>
      <c r="D38" s="36"/>
      <c r="E38" s="36"/>
      <c r="F38" s="36"/>
      <c r="G38" s="36"/>
      <c r="H38" s="36"/>
      <c r="I38" s="36"/>
      <c r="J38" s="36"/>
      <c r="K38" s="36"/>
      <c r="L38" s="36"/>
      <c r="M38" s="36"/>
      <c r="N38" s="36"/>
      <c r="O38" s="36"/>
      <c r="P38" s="36"/>
      <c r="Q38" s="36"/>
      <c r="R38" s="36"/>
    </row>
    <row r="39" spans="1:20" ht="105" customHeight="1" x14ac:dyDescent="0.25">
      <c r="A39" s="5" t="s">
        <v>412</v>
      </c>
      <c r="B39" s="1" t="s">
        <v>71</v>
      </c>
      <c r="C39" s="1" t="s">
        <v>85</v>
      </c>
      <c r="D39" s="1" t="s">
        <v>178</v>
      </c>
      <c r="E39" s="1" t="s">
        <v>179</v>
      </c>
      <c r="F39" s="1" t="s">
        <v>180</v>
      </c>
      <c r="G39" s="1" t="s">
        <v>159</v>
      </c>
      <c r="H39" s="1" t="s">
        <v>160</v>
      </c>
      <c r="I39" s="1" t="s">
        <v>58</v>
      </c>
      <c r="J39" s="1" t="s">
        <v>47</v>
      </c>
      <c r="K39" s="1"/>
      <c r="L39" s="1"/>
      <c r="M39" s="1"/>
      <c r="N39" s="1"/>
      <c r="O39" s="1"/>
      <c r="P39" s="1"/>
      <c r="Q39" s="1"/>
      <c r="S39" s="8"/>
      <c r="T39" s="8"/>
    </row>
    <row r="40" spans="1:20" x14ac:dyDescent="0.25">
      <c r="A40" s="3" t="s">
        <v>0</v>
      </c>
      <c r="B40" s="4" t="s">
        <v>1</v>
      </c>
      <c r="C40" s="4" t="s">
        <v>1</v>
      </c>
      <c r="D40" s="4" t="s">
        <v>44</v>
      </c>
      <c r="E40" s="4" t="s">
        <v>44</v>
      </c>
      <c r="F40" s="4" t="s">
        <v>44</v>
      </c>
      <c r="G40" s="4" t="s">
        <v>44</v>
      </c>
      <c r="H40" s="4" t="s">
        <v>44</v>
      </c>
      <c r="I40" s="4" t="s">
        <v>44</v>
      </c>
      <c r="J40" s="4" t="s">
        <v>44</v>
      </c>
      <c r="K40" s="4"/>
      <c r="L40" s="4"/>
      <c r="M40" s="4"/>
      <c r="N40" s="4"/>
      <c r="O40" s="4"/>
      <c r="P40" s="4"/>
      <c r="Q40" s="4"/>
      <c r="R40" s="4"/>
      <c r="S40" s="4"/>
    </row>
    <row r="41" spans="1:20" x14ac:dyDescent="0.25">
      <c r="A41" t="s">
        <v>32</v>
      </c>
      <c r="B41">
        <v>99</v>
      </c>
      <c r="C41">
        <v>501</v>
      </c>
      <c r="D41">
        <v>1</v>
      </c>
      <c r="E41">
        <v>1</v>
      </c>
    </row>
    <row r="42" spans="1:20" x14ac:dyDescent="0.25">
      <c r="A42" t="s">
        <v>33</v>
      </c>
      <c r="B42">
        <v>187</v>
      </c>
      <c r="C42">
        <v>727</v>
      </c>
      <c r="F42">
        <v>1</v>
      </c>
      <c r="G42">
        <v>1</v>
      </c>
      <c r="H42">
        <v>1</v>
      </c>
      <c r="I42">
        <v>1</v>
      </c>
      <c r="J42">
        <v>1</v>
      </c>
    </row>
    <row r="43" spans="1:20" x14ac:dyDescent="0.25">
      <c r="A43" t="s">
        <v>34</v>
      </c>
      <c r="B43">
        <v>242</v>
      </c>
      <c r="C43">
        <v>995</v>
      </c>
    </row>
    <row r="44" spans="1:20" x14ac:dyDescent="0.25">
      <c r="A44" t="s">
        <v>35</v>
      </c>
      <c r="B44">
        <v>5</v>
      </c>
      <c r="C44">
        <v>40</v>
      </c>
    </row>
    <row r="45" spans="1:20" x14ac:dyDescent="0.25">
      <c r="A45" t="s">
        <v>36</v>
      </c>
      <c r="B45">
        <v>163</v>
      </c>
      <c r="C45">
        <v>673</v>
      </c>
    </row>
    <row r="46" spans="1:20" x14ac:dyDescent="0.25">
      <c r="A46" s="3" t="s">
        <v>46</v>
      </c>
      <c r="B46">
        <f t="shared" ref="B46:J46" si="1">SUM(B41:B45)</f>
        <v>696</v>
      </c>
      <c r="C46">
        <f t="shared" si="1"/>
        <v>2936</v>
      </c>
      <c r="D46">
        <f t="shared" si="1"/>
        <v>1</v>
      </c>
      <c r="E46">
        <f t="shared" si="1"/>
        <v>1</v>
      </c>
      <c r="F46">
        <f t="shared" si="1"/>
        <v>1</v>
      </c>
      <c r="G46">
        <f t="shared" si="1"/>
        <v>1</v>
      </c>
      <c r="H46">
        <f t="shared" si="1"/>
        <v>1</v>
      </c>
      <c r="I46">
        <f t="shared" si="1"/>
        <v>1</v>
      </c>
      <c r="J46">
        <f t="shared" si="1"/>
        <v>1</v>
      </c>
    </row>
    <row r="47" spans="1:20" x14ac:dyDescent="0.25">
      <c r="A47" s="36" t="s">
        <v>398</v>
      </c>
      <c r="B47" s="36"/>
      <c r="C47" s="36"/>
      <c r="D47" s="36"/>
      <c r="E47" s="36"/>
      <c r="F47" s="36"/>
      <c r="G47" s="36"/>
      <c r="H47" s="36"/>
      <c r="I47" s="36"/>
      <c r="J47" s="36"/>
      <c r="K47" s="36"/>
      <c r="L47" s="36"/>
      <c r="M47" s="36"/>
      <c r="N47" s="36"/>
      <c r="O47" s="36"/>
      <c r="P47" s="36"/>
      <c r="Q47" s="36"/>
      <c r="R47" s="37"/>
    </row>
    <row r="48" spans="1:20" x14ac:dyDescent="0.25">
      <c r="A48" s="36"/>
      <c r="B48" s="36"/>
      <c r="C48" s="36"/>
      <c r="D48" s="36"/>
      <c r="E48" s="36"/>
      <c r="F48" s="36"/>
      <c r="G48" s="36"/>
      <c r="H48" s="36"/>
      <c r="I48" s="36"/>
      <c r="J48" s="36"/>
      <c r="K48" s="36"/>
      <c r="L48" s="36"/>
      <c r="M48" s="36"/>
      <c r="N48" s="36"/>
      <c r="O48" s="36"/>
      <c r="P48" s="36"/>
      <c r="Q48" s="36"/>
      <c r="R48" s="37"/>
    </row>
    <row r="49" spans="1:18" x14ac:dyDescent="0.25">
      <c r="A49" s="36"/>
      <c r="B49" s="36"/>
      <c r="C49" s="36"/>
      <c r="D49" s="36"/>
      <c r="E49" s="36"/>
      <c r="F49" s="36"/>
      <c r="G49" s="36"/>
      <c r="H49" s="36"/>
      <c r="I49" s="36"/>
      <c r="J49" s="36"/>
      <c r="K49" s="36"/>
      <c r="L49" s="36"/>
      <c r="M49" s="36"/>
      <c r="N49" s="36"/>
      <c r="O49" s="36"/>
      <c r="P49" s="36"/>
      <c r="Q49" s="36"/>
      <c r="R49" s="37"/>
    </row>
    <row r="50" spans="1:18" x14ac:dyDescent="0.25">
      <c r="A50" s="36"/>
      <c r="B50" s="36"/>
      <c r="C50" s="36"/>
      <c r="D50" s="36"/>
      <c r="E50" s="36"/>
      <c r="F50" s="36"/>
      <c r="G50" s="36"/>
      <c r="H50" s="36"/>
      <c r="I50" s="36"/>
      <c r="J50" s="36"/>
      <c r="K50" s="36"/>
      <c r="L50" s="36"/>
      <c r="M50" s="36"/>
      <c r="N50" s="36"/>
      <c r="O50" s="36"/>
      <c r="P50" s="36"/>
      <c r="Q50" s="36"/>
      <c r="R50" s="37"/>
    </row>
    <row r="51" spans="1:18" x14ac:dyDescent="0.25">
      <c r="A51" s="36"/>
      <c r="B51" s="36"/>
      <c r="C51" s="36"/>
      <c r="D51" s="36"/>
      <c r="E51" s="36"/>
      <c r="F51" s="36"/>
      <c r="G51" s="36"/>
      <c r="H51" s="36"/>
      <c r="I51" s="36"/>
      <c r="J51" s="36"/>
      <c r="K51" s="36"/>
      <c r="L51" s="36"/>
      <c r="M51" s="36"/>
      <c r="N51" s="36"/>
      <c r="O51" s="36"/>
      <c r="P51" s="36"/>
      <c r="Q51" s="36"/>
      <c r="R51" s="37"/>
    </row>
    <row r="52" spans="1:18" x14ac:dyDescent="0.25">
      <c r="A52" s="36"/>
      <c r="B52" s="36"/>
      <c r="C52" s="36"/>
      <c r="D52" s="36"/>
      <c r="E52" s="36"/>
      <c r="F52" s="36"/>
      <c r="G52" s="36"/>
      <c r="H52" s="36"/>
      <c r="I52" s="36"/>
      <c r="J52" s="36"/>
      <c r="K52" s="36"/>
      <c r="L52" s="36"/>
      <c r="M52" s="36"/>
      <c r="N52" s="36"/>
      <c r="O52" s="36"/>
      <c r="P52" s="36"/>
      <c r="Q52" s="36"/>
      <c r="R52" s="37"/>
    </row>
    <row r="53" spans="1:18" x14ac:dyDescent="0.25">
      <c r="A53" s="37"/>
      <c r="B53" s="37"/>
      <c r="C53" s="37"/>
      <c r="D53" s="37"/>
      <c r="E53" s="37"/>
      <c r="F53" s="37"/>
      <c r="G53" s="37"/>
      <c r="H53" s="37"/>
      <c r="I53" s="37"/>
      <c r="J53" s="37"/>
      <c r="K53" s="37"/>
      <c r="L53" s="37"/>
      <c r="M53" s="37"/>
      <c r="N53" s="37"/>
      <c r="O53" s="37"/>
      <c r="P53" s="37"/>
      <c r="Q53" s="37"/>
      <c r="R53" s="37"/>
    </row>
  </sheetData>
  <mergeCells count="2">
    <mergeCell ref="A36:R38"/>
    <mergeCell ref="A47:R53"/>
  </mergeCells>
  <printOptions gridLines="1"/>
  <pageMargins left="0.95" right="0.7" top="0.75" bottom="0.75" header="0.3" footer="0.3"/>
  <pageSetup orientation="portrait" r:id="rId1"/>
  <headerFooter>
    <oddHeader>&amp;LJEFFERSON COUNTY, PA&amp;CNOVEMBER 8, 2016&amp;RGENERAL ELECTION</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4"/>
  <sheetViews>
    <sheetView zoomScaleNormal="100" workbookViewId="0">
      <selection activeCell="D9" sqref="D9"/>
    </sheetView>
  </sheetViews>
  <sheetFormatPr defaultRowHeight="15" x14ac:dyDescent="0.25"/>
  <cols>
    <col min="1" max="1" width="19.85546875" customWidth="1"/>
    <col min="2" max="2" width="4.28515625" customWidth="1"/>
    <col min="3" max="3" width="5.5703125" customWidth="1"/>
    <col min="4" max="4" width="3.140625" customWidth="1"/>
    <col min="5" max="5" width="3.42578125" customWidth="1"/>
    <col min="6" max="6" width="3.28515625" customWidth="1"/>
    <col min="7" max="11" width="3.7109375" customWidth="1"/>
    <col min="12" max="20" width="3.140625" bestFit="1" customWidth="1"/>
    <col min="21" max="22" width="3.140625" customWidth="1"/>
    <col min="23" max="23" width="11.42578125" customWidth="1"/>
  </cols>
  <sheetData>
    <row r="1" spans="1:24" ht="154.5" customHeight="1" x14ac:dyDescent="0.25">
      <c r="A1" s="5" t="s">
        <v>414</v>
      </c>
      <c r="B1" s="1" t="s">
        <v>86</v>
      </c>
      <c r="C1" s="1" t="s">
        <v>87</v>
      </c>
      <c r="D1" s="1" t="s">
        <v>52</v>
      </c>
      <c r="E1" s="1" t="s">
        <v>55</v>
      </c>
      <c r="F1" s="1" t="s">
        <v>139</v>
      </c>
      <c r="G1" s="1" t="s">
        <v>181</v>
      </c>
      <c r="H1" s="1" t="s">
        <v>45</v>
      </c>
      <c r="I1" s="1" t="s">
        <v>140</v>
      </c>
      <c r="J1" s="1" t="s">
        <v>61</v>
      </c>
      <c r="K1" s="1" t="s">
        <v>143</v>
      </c>
      <c r="L1" s="1" t="s">
        <v>182</v>
      </c>
      <c r="M1" s="1" t="s">
        <v>183</v>
      </c>
      <c r="N1" s="24" t="s">
        <v>399</v>
      </c>
      <c r="O1" s="1" t="s">
        <v>184</v>
      </c>
      <c r="P1" s="1" t="s">
        <v>185</v>
      </c>
      <c r="Q1" s="1" t="s">
        <v>68</v>
      </c>
      <c r="R1" s="1" t="s">
        <v>77</v>
      </c>
      <c r="S1" s="1" t="s">
        <v>186</v>
      </c>
      <c r="T1" s="1" t="s">
        <v>187</v>
      </c>
      <c r="U1" s="1" t="s">
        <v>407</v>
      </c>
      <c r="V1" s="1"/>
      <c r="W1" s="8"/>
      <c r="X1" s="8"/>
    </row>
    <row r="2" spans="1:24" x14ac:dyDescent="0.25">
      <c r="A2" s="3" t="s">
        <v>0</v>
      </c>
      <c r="B2" s="4" t="s">
        <v>1</v>
      </c>
      <c r="C2" s="4" t="s">
        <v>1</v>
      </c>
      <c r="D2" s="4" t="s">
        <v>44</v>
      </c>
      <c r="E2" s="4" t="s">
        <v>44</v>
      </c>
      <c r="F2" s="4" t="s">
        <v>44</v>
      </c>
      <c r="G2" s="4" t="s">
        <v>44</v>
      </c>
      <c r="H2" s="4" t="s">
        <v>44</v>
      </c>
      <c r="I2" s="4" t="s">
        <v>44</v>
      </c>
      <c r="J2" s="4" t="s">
        <v>44</v>
      </c>
      <c r="K2" s="4" t="s">
        <v>44</v>
      </c>
      <c r="L2" s="4" t="s">
        <v>44</v>
      </c>
      <c r="M2" s="4" t="s">
        <v>44</v>
      </c>
      <c r="N2" s="4" t="s">
        <v>44</v>
      </c>
      <c r="O2" s="4" t="s">
        <v>44</v>
      </c>
      <c r="P2" s="4" t="s">
        <v>44</v>
      </c>
      <c r="Q2" s="4" t="s">
        <v>44</v>
      </c>
      <c r="R2" s="4" t="s">
        <v>44</v>
      </c>
      <c r="S2" s="4" t="s">
        <v>44</v>
      </c>
      <c r="T2" s="4" t="s">
        <v>44</v>
      </c>
      <c r="U2" s="4" t="s">
        <v>44</v>
      </c>
      <c r="V2" s="4"/>
    </row>
    <row r="3" spans="1:24" x14ac:dyDescent="0.25">
      <c r="A3" t="s">
        <v>3</v>
      </c>
      <c r="B3">
        <v>34</v>
      </c>
      <c r="C3">
        <v>118</v>
      </c>
    </row>
    <row r="4" spans="1:24" x14ac:dyDescent="0.25">
      <c r="A4" t="s">
        <v>4</v>
      </c>
      <c r="B4">
        <v>46</v>
      </c>
      <c r="C4">
        <v>198</v>
      </c>
    </row>
    <row r="5" spans="1:24" x14ac:dyDescent="0.25">
      <c r="A5" t="s">
        <v>5</v>
      </c>
      <c r="B5">
        <v>168</v>
      </c>
      <c r="C5">
        <v>792</v>
      </c>
      <c r="D5">
        <v>1</v>
      </c>
    </row>
    <row r="6" spans="1:24" x14ac:dyDescent="0.25">
      <c r="A6" t="s">
        <v>6</v>
      </c>
      <c r="B6">
        <v>59</v>
      </c>
      <c r="C6">
        <v>193</v>
      </c>
      <c r="E6">
        <v>1</v>
      </c>
    </row>
    <row r="7" spans="1:24" x14ac:dyDescent="0.25">
      <c r="A7" t="s">
        <v>7</v>
      </c>
      <c r="B7">
        <v>197</v>
      </c>
      <c r="C7">
        <v>677</v>
      </c>
    </row>
    <row r="8" spans="1:24" x14ac:dyDescent="0.25">
      <c r="A8" t="s">
        <v>8</v>
      </c>
      <c r="B8">
        <v>234</v>
      </c>
      <c r="C8">
        <v>695</v>
      </c>
      <c r="F8">
        <v>1</v>
      </c>
      <c r="G8">
        <v>1</v>
      </c>
      <c r="H8">
        <v>1</v>
      </c>
    </row>
    <row r="9" spans="1:24" x14ac:dyDescent="0.25">
      <c r="A9" t="s">
        <v>24</v>
      </c>
      <c r="B9">
        <v>183</v>
      </c>
      <c r="C9">
        <v>644</v>
      </c>
    </row>
    <row r="10" spans="1:24" x14ac:dyDescent="0.25">
      <c r="A10" t="s">
        <v>9</v>
      </c>
      <c r="B10">
        <v>34</v>
      </c>
      <c r="C10">
        <v>199</v>
      </c>
      <c r="I10">
        <v>1</v>
      </c>
    </row>
    <row r="11" spans="1:24" x14ac:dyDescent="0.25">
      <c r="A11" t="s">
        <v>38</v>
      </c>
      <c r="B11">
        <v>33</v>
      </c>
      <c r="C11">
        <v>131</v>
      </c>
    </row>
    <row r="12" spans="1:24" x14ac:dyDescent="0.25">
      <c r="A12" t="s">
        <v>10</v>
      </c>
      <c r="B12">
        <v>111</v>
      </c>
      <c r="C12">
        <v>572</v>
      </c>
    </row>
    <row r="13" spans="1:24" x14ac:dyDescent="0.25">
      <c r="A13" t="s">
        <v>13</v>
      </c>
      <c r="B13">
        <v>125</v>
      </c>
      <c r="C13">
        <v>314</v>
      </c>
    </row>
    <row r="14" spans="1:24" x14ac:dyDescent="0.25">
      <c r="A14" t="s">
        <v>14</v>
      </c>
      <c r="B14">
        <v>45</v>
      </c>
      <c r="C14">
        <v>228</v>
      </c>
      <c r="J14">
        <v>1</v>
      </c>
    </row>
    <row r="15" spans="1:24" x14ac:dyDescent="0.25">
      <c r="A15" t="s">
        <v>11</v>
      </c>
      <c r="B15">
        <v>18</v>
      </c>
      <c r="C15">
        <v>51</v>
      </c>
      <c r="K15">
        <v>1</v>
      </c>
    </row>
    <row r="16" spans="1:24" x14ac:dyDescent="0.25">
      <c r="A16" t="s">
        <v>12</v>
      </c>
      <c r="B16">
        <v>120</v>
      </c>
      <c r="C16">
        <v>361</v>
      </c>
      <c r="L16">
        <v>1</v>
      </c>
      <c r="M16">
        <v>1</v>
      </c>
    </row>
    <row r="17" spans="1:21" x14ac:dyDescent="0.25">
      <c r="A17" t="s">
        <v>42</v>
      </c>
      <c r="B17">
        <v>52</v>
      </c>
      <c r="C17">
        <v>438</v>
      </c>
    </row>
    <row r="18" spans="1:21" x14ac:dyDescent="0.25">
      <c r="A18" t="s">
        <v>15</v>
      </c>
      <c r="B18">
        <v>67</v>
      </c>
      <c r="C18">
        <v>312</v>
      </c>
    </row>
    <row r="19" spans="1:21" x14ac:dyDescent="0.25">
      <c r="A19" t="s">
        <v>16</v>
      </c>
      <c r="B19">
        <v>83</v>
      </c>
      <c r="C19">
        <v>503</v>
      </c>
      <c r="N19">
        <v>1</v>
      </c>
    </row>
    <row r="20" spans="1:21" x14ac:dyDescent="0.25">
      <c r="A20" t="s">
        <v>17</v>
      </c>
      <c r="B20">
        <v>99</v>
      </c>
      <c r="C20">
        <v>454</v>
      </c>
    </row>
    <row r="21" spans="1:21" x14ac:dyDescent="0.25">
      <c r="A21" t="s">
        <v>18</v>
      </c>
      <c r="B21">
        <v>81</v>
      </c>
      <c r="C21">
        <v>429</v>
      </c>
      <c r="O21">
        <v>1</v>
      </c>
    </row>
    <row r="22" spans="1:21" x14ac:dyDescent="0.25">
      <c r="A22" t="s">
        <v>19</v>
      </c>
      <c r="B22">
        <v>22</v>
      </c>
      <c r="C22">
        <v>119</v>
      </c>
    </row>
    <row r="23" spans="1:21" x14ac:dyDescent="0.25">
      <c r="A23" t="s">
        <v>20</v>
      </c>
      <c r="B23">
        <v>12</v>
      </c>
      <c r="C23">
        <v>117</v>
      </c>
    </row>
    <row r="24" spans="1:21" x14ac:dyDescent="0.25">
      <c r="A24" t="s">
        <v>21</v>
      </c>
      <c r="B24">
        <v>255</v>
      </c>
      <c r="C24">
        <v>692</v>
      </c>
      <c r="P24">
        <v>1</v>
      </c>
      <c r="Q24">
        <v>1</v>
      </c>
      <c r="R24">
        <v>1</v>
      </c>
    </row>
    <row r="25" spans="1:21" x14ac:dyDescent="0.25">
      <c r="A25" t="s">
        <v>22</v>
      </c>
      <c r="B25">
        <v>194</v>
      </c>
      <c r="C25">
        <v>477</v>
      </c>
      <c r="S25">
        <v>1</v>
      </c>
      <c r="T25">
        <v>1</v>
      </c>
      <c r="U25">
        <v>1</v>
      </c>
    </row>
    <row r="26" spans="1:21" x14ac:dyDescent="0.25">
      <c r="A26" t="s">
        <v>23</v>
      </c>
      <c r="B26">
        <v>142</v>
      </c>
      <c r="C26">
        <v>455</v>
      </c>
    </row>
    <row r="27" spans="1:21" x14ac:dyDescent="0.25">
      <c r="A27" t="s">
        <v>41</v>
      </c>
      <c r="B27">
        <v>342</v>
      </c>
      <c r="C27">
        <v>651</v>
      </c>
    </row>
    <row r="28" spans="1:21" x14ac:dyDescent="0.25">
      <c r="A28" s="33" t="s">
        <v>46</v>
      </c>
      <c r="B28" s="31">
        <f t="shared" ref="B28:U28" si="0">SUM(B3:B27)</f>
        <v>2756</v>
      </c>
      <c r="C28">
        <f t="shared" si="0"/>
        <v>9820</v>
      </c>
      <c r="D28">
        <f t="shared" si="0"/>
        <v>1</v>
      </c>
      <c r="E28">
        <f t="shared" si="0"/>
        <v>1</v>
      </c>
      <c r="F28">
        <f t="shared" si="0"/>
        <v>1</v>
      </c>
      <c r="G28">
        <f t="shared" si="0"/>
        <v>1</v>
      </c>
      <c r="H28">
        <f t="shared" si="0"/>
        <v>1</v>
      </c>
      <c r="I28">
        <f t="shared" si="0"/>
        <v>1</v>
      </c>
      <c r="J28">
        <f t="shared" si="0"/>
        <v>1</v>
      </c>
      <c r="K28">
        <f t="shared" si="0"/>
        <v>1</v>
      </c>
      <c r="L28">
        <f t="shared" si="0"/>
        <v>1</v>
      </c>
      <c r="M28">
        <f t="shared" si="0"/>
        <v>1</v>
      </c>
      <c r="N28">
        <f t="shared" si="0"/>
        <v>1</v>
      </c>
      <c r="O28">
        <f t="shared" si="0"/>
        <v>1</v>
      </c>
      <c r="P28">
        <f t="shared" si="0"/>
        <v>1</v>
      </c>
      <c r="Q28">
        <f t="shared" si="0"/>
        <v>1</v>
      </c>
      <c r="R28">
        <f t="shared" si="0"/>
        <v>1</v>
      </c>
      <c r="S28">
        <f t="shared" si="0"/>
        <v>1</v>
      </c>
      <c r="T28">
        <f t="shared" si="0"/>
        <v>1</v>
      </c>
      <c r="U28">
        <f t="shared" si="0"/>
        <v>1</v>
      </c>
    </row>
    <row r="29" spans="1:21" x14ac:dyDescent="0.25">
      <c r="A29" s="36" t="s">
        <v>397</v>
      </c>
      <c r="B29" s="36"/>
      <c r="C29" s="36"/>
      <c r="D29" s="36"/>
      <c r="E29" s="36"/>
      <c r="F29" s="36"/>
      <c r="G29" s="36"/>
      <c r="H29" s="36"/>
      <c r="I29" s="36"/>
      <c r="J29" s="36"/>
      <c r="K29" s="36"/>
      <c r="L29" s="36"/>
      <c r="M29" s="36"/>
      <c r="N29" s="36"/>
      <c r="O29" s="36"/>
      <c r="P29" s="36"/>
      <c r="Q29" s="36"/>
      <c r="R29" s="36"/>
      <c r="S29" s="36"/>
      <c r="T29" s="36"/>
      <c r="U29" s="36"/>
    </row>
    <row r="30" spans="1:21" x14ac:dyDescent="0.25">
      <c r="A30" s="36"/>
      <c r="B30" s="36"/>
      <c r="C30" s="36"/>
      <c r="D30" s="36"/>
      <c r="E30" s="36"/>
      <c r="F30" s="36"/>
      <c r="G30" s="36"/>
      <c r="H30" s="36"/>
      <c r="I30" s="36"/>
      <c r="J30" s="36"/>
      <c r="K30" s="36"/>
      <c r="L30" s="36"/>
      <c r="M30" s="36"/>
      <c r="N30" s="36"/>
      <c r="O30" s="36"/>
      <c r="P30" s="36"/>
      <c r="Q30" s="36"/>
      <c r="R30" s="36"/>
      <c r="S30" s="36"/>
      <c r="T30" s="36"/>
      <c r="U30" s="36"/>
    </row>
    <row r="31" spans="1:21" x14ac:dyDescent="0.25">
      <c r="A31" s="36"/>
      <c r="B31" s="36"/>
      <c r="C31" s="36"/>
      <c r="D31" s="36"/>
      <c r="E31" s="36"/>
      <c r="F31" s="36"/>
      <c r="G31" s="36"/>
      <c r="H31" s="36"/>
      <c r="I31" s="36"/>
      <c r="J31" s="36"/>
      <c r="K31" s="36"/>
      <c r="L31" s="36"/>
      <c r="M31" s="36"/>
      <c r="N31" s="36"/>
      <c r="O31" s="36"/>
      <c r="P31" s="36"/>
      <c r="Q31" s="36"/>
      <c r="R31" s="36"/>
      <c r="S31" s="36"/>
      <c r="T31" s="36"/>
      <c r="U31" s="36"/>
    </row>
    <row r="32" spans="1:21" x14ac:dyDescent="0.25">
      <c r="A32" s="36"/>
      <c r="B32" s="36"/>
      <c r="C32" s="36"/>
      <c r="D32" s="36"/>
      <c r="E32" s="36"/>
      <c r="F32" s="36"/>
      <c r="G32" s="36"/>
      <c r="H32" s="36"/>
      <c r="I32" s="36"/>
      <c r="J32" s="36"/>
      <c r="K32" s="36"/>
      <c r="L32" s="36"/>
      <c r="M32" s="36"/>
      <c r="N32" s="36"/>
      <c r="O32" s="36"/>
      <c r="P32" s="36"/>
      <c r="Q32" s="36"/>
      <c r="R32" s="36"/>
      <c r="S32" s="36"/>
      <c r="T32" s="36"/>
      <c r="U32" s="36"/>
    </row>
    <row r="33" spans="1:24" ht="103.5" x14ac:dyDescent="0.25">
      <c r="A33" s="5" t="s">
        <v>414</v>
      </c>
      <c r="B33" s="1" t="s">
        <v>86</v>
      </c>
      <c r="C33" s="1" t="s">
        <v>87</v>
      </c>
      <c r="D33" s="1" t="s">
        <v>156</v>
      </c>
      <c r="E33" s="1" t="s">
        <v>400</v>
      </c>
      <c r="F33" s="1" t="s">
        <v>188</v>
      </c>
      <c r="G33" s="1" t="s">
        <v>416</v>
      </c>
      <c r="H33" s="1" t="s">
        <v>417</v>
      </c>
      <c r="I33" s="1" t="s">
        <v>418</v>
      </c>
      <c r="J33" s="1" t="s">
        <v>159</v>
      </c>
      <c r="K33" s="1" t="s">
        <v>160</v>
      </c>
      <c r="L33" s="1" t="s">
        <v>47</v>
      </c>
      <c r="M33" s="1"/>
      <c r="N33" s="24"/>
      <c r="O33" s="1"/>
      <c r="P33" s="1"/>
      <c r="Q33" s="1"/>
      <c r="R33" s="1"/>
      <c r="S33" s="1"/>
      <c r="T33" s="1"/>
      <c r="U33" s="1"/>
      <c r="W33" s="8"/>
      <c r="X33" s="8"/>
    </row>
    <row r="34" spans="1:24" s="2" customFormat="1" x14ac:dyDescent="0.25">
      <c r="A34" s="3" t="s">
        <v>415</v>
      </c>
      <c r="B34" s="4" t="s">
        <v>1</v>
      </c>
      <c r="C34" s="4" t="s">
        <v>1</v>
      </c>
      <c r="D34" s="4" t="s">
        <v>44</v>
      </c>
      <c r="E34" s="4" t="s">
        <v>44</v>
      </c>
      <c r="F34" s="4" t="s">
        <v>44</v>
      </c>
      <c r="G34" s="4" t="s">
        <v>44</v>
      </c>
      <c r="H34" s="4" t="s">
        <v>44</v>
      </c>
      <c r="I34" s="4" t="s">
        <v>44</v>
      </c>
      <c r="J34" s="4" t="s">
        <v>44</v>
      </c>
      <c r="K34" s="4" t="s">
        <v>44</v>
      </c>
      <c r="L34" s="4" t="s">
        <v>44</v>
      </c>
      <c r="M34" s="4"/>
      <c r="N34" s="4"/>
      <c r="O34" s="4"/>
      <c r="P34" s="4"/>
      <c r="Q34" s="4"/>
      <c r="R34" s="4"/>
      <c r="S34" s="4"/>
      <c r="T34" s="4"/>
      <c r="U34" s="4"/>
    </row>
    <row r="35" spans="1:24" x14ac:dyDescent="0.25">
      <c r="A35" t="s">
        <v>25</v>
      </c>
      <c r="B35">
        <v>44</v>
      </c>
      <c r="C35">
        <v>274</v>
      </c>
      <c r="D35">
        <v>1</v>
      </c>
    </row>
    <row r="36" spans="1:24" x14ac:dyDescent="0.25">
      <c r="A36" t="s">
        <v>26</v>
      </c>
      <c r="B36">
        <v>86</v>
      </c>
      <c r="C36">
        <v>444</v>
      </c>
    </row>
    <row r="37" spans="1:24" x14ac:dyDescent="0.25">
      <c r="A37" t="s">
        <v>27</v>
      </c>
      <c r="B37">
        <v>201</v>
      </c>
      <c r="C37">
        <v>855</v>
      </c>
      <c r="E37">
        <v>1</v>
      </c>
    </row>
    <row r="38" spans="1:24" x14ac:dyDescent="0.25">
      <c r="A38" t="s">
        <v>28</v>
      </c>
      <c r="B38">
        <v>28</v>
      </c>
      <c r="C38">
        <v>194</v>
      </c>
    </row>
    <row r="39" spans="1:24" x14ac:dyDescent="0.25">
      <c r="A39" t="s">
        <v>29</v>
      </c>
      <c r="B39">
        <v>120</v>
      </c>
      <c r="C39">
        <v>317</v>
      </c>
    </row>
    <row r="40" spans="1:24" x14ac:dyDescent="0.25">
      <c r="A40" t="s">
        <v>30</v>
      </c>
      <c r="B40">
        <v>5</v>
      </c>
      <c r="C40">
        <v>50</v>
      </c>
    </row>
    <row r="41" spans="1:24" x14ac:dyDescent="0.25">
      <c r="A41" t="s">
        <v>31</v>
      </c>
      <c r="B41">
        <v>68</v>
      </c>
      <c r="C41">
        <v>365</v>
      </c>
    </row>
    <row r="42" spans="1:24" x14ac:dyDescent="0.25">
      <c r="A42" t="s">
        <v>32</v>
      </c>
      <c r="B42">
        <v>67</v>
      </c>
      <c r="C42">
        <v>530</v>
      </c>
      <c r="F42">
        <v>1</v>
      </c>
      <c r="G42">
        <v>1</v>
      </c>
    </row>
    <row r="43" spans="1:24" x14ac:dyDescent="0.25">
      <c r="A43" t="s">
        <v>33</v>
      </c>
      <c r="B43">
        <v>157</v>
      </c>
      <c r="C43">
        <v>761</v>
      </c>
      <c r="H43">
        <v>1</v>
      </c>
      <c r="I43">
        <v>1</v>
      </c>
      <c r="J43">
        <v>1</v>
      </c>
      <c r="K43">
        <v>1</v>
      </c>
      <c r="L43">
        <v>1</v>
      </c>
    </row>
    <row r="44" spans="1:24" x14ac:dyDescent="0.25">
      <c r="A44" t="s">
        <v>34</v>
      </c>
      <c r="B44">
        <v>302</v>
      </c>
      <c r="C44">
        <v>943</v>
      </c>
    </row>
    <row r="45" spans="1:24" x14ac:dyDescent="0.25">
      <c r="A45" t="s">
        <v>35</v>
      </c>
      <c r="B45">
        <v>4</v>
      </c>
      <c r="C45">
        <v>40</v>
      </c>
    </row>
    <row r="46" spans="1:24" x14ac:dyDescent="0.25">
      <c r="A46" t="s">
        <v>36</v>
      </c>
      <c r="B46">
        <v>157</v>
      </c>
      <c r="C46">
        <v>680</v>
      </c>
    </row>
    <row r="47" spans="1:24" x14ac:dyDescent="0.25">
      <c r="A47" s="3" t="s">
        <v>46</v>
      </c>
      <c r="B47" s="32">
        <f t="shared" ref="B47:L47" si="1">SUM(B35:B46)</f>
        <v>1239</v>
      </c>
      <c r="C47">
        <f t="shared" si="1"/>
        <v>5453</v>
      </c>
      <c r="D47">
        <f t="shared" si="1"/>
        <v>1</v>
      </c>
      <c r="E47">
        <f t="shared" si="1"/>
        <v>1</v>
      </c>
      <c r="F47">
        <f t="shared" si="1"/>
        <v>1</v>
      </c>
      <c r="G47">
        <f t="shared" si="1"/>
        <v>1</v>
      </c>
      <c r="H47">
        <f t="shared" si="1"/>
        <v>1</v>
      </c>
      <c r="I47">
        <f t="shared" si="1"/>
        <v>1</v>
      </c>
      <c r="J47">
        <f t="shared" si="1"/>
        <v>1</v>
      </c>
      <c r="K47">
        <f t="shared" si="1"/>
        <v>1</v>
      </c>
      <c r="L47">
        <f t="shared" si="1"/>
        <v>1</v>
      </c>
    </row>
    <row r="48" spans="1:24" x14ac:dyDescent="0.25">
      <c r="A48" s="36" t="s">
        <v>398</v>
      </c>
      <c r="B48" s="36"/>
      <c r="C48" s="36"/>
      <c r="D48" s="36"/>
      <c r="E48" s="36"/>
      <c r="F48" s="36"/>
      <c r="G48" s="36"/>
      <c r="H48" s="36"/>
      <c r="I48" s="36"/>
      <c r="J48" s="36"/>
      <c r="K48" s="36"/>
      <c r="L48" s="36"/>
      <c r="M48" s="36"/>
      <c r="N48" s="36"/>
      <c r="O48" s="36"/>
      <c r="P48" s="36"/>
      <c r="Q48" s="36"/>
      <c r="R48" s="36"/>
      <c r="S48" s="36"/>
      <c r="T48" s="36"/>
      <c r="U48" s="36"/>
      <c r="V48" s="28"/>
    </row>
    <row r="49" spans="1:22" x14ac:dyDescent="0.25">
      <c r="A49" s="36"/>
      <c r="B49" s="36"/>
      <c r="C49" s="36"/>
      <c r="D49" s="36"/>
      <c r="E49" s="36"/>
      <c r="F49" s="36"/>
      <c r="G49" s="36"/>
      <c r="H49" s="36"/>
      <c r="I49" s="36"/>
      <c r="J49" s="36"/>
      <c r="K49" s="36"/>
      <c r="L49" s="36"/>
      <c r="M49" s="36"/>
      <c r="N49" s="36"/>
      <c r="O49" s="36"/>
      <c r="P49" s="36"/>
      <c r="Q49" s="36"/>
      <c r="R49" s="36"/>
      <c r="S49" s="36"/>
      <c r="T49" s="36"/>
      <c r="U49" s="36"/>
      <c r="V49" s="28"/>
    </row>
    <row r="50" spans="1:22" x14ac:dyDescent="0.25">
      <c r="A50" s="36"/>
      <c r="B50" s="36"/>
      <c r="C50" s="36"/>
      <c r="D50" s="36"/>
      <c r="E50" s="36"/>
      <c r="F50" s="36"/>
      <c r="G50" s="36"/>
      <c r="H50" s="36"/>
      <c r="I50" s="36"/>
      <c r="J50" s="36"/>
      <c r="K50" s="36"/>
      <c r="L50" s="36"/>
      <c r="M50" s="36"/>
      <c r="N50" s="36"/>
      <c r="O50" s="36"/>
      <c r="P50" s="36"/>
      <c r="Q50" s="36"/>
      <c r="R50" s="36"/>
      <c r="S50" s="36"/>
      <c r="T50" s="36"/>
      <c r="U50" s="36"/>
      <c r="V50" s="28"/>
    </row>
    <row r="51" spans="1:22" x14ac:dyDescent="0.25">
      <c r="A51" s="36"/>
      <c r="B51" s="36"/>
      <c r="C51" s="36"/>
      <c r="D51" s="36"/>
      <c r="E51" s="36"/>
      <c r="F51" s="36"/>
      <c r="G51" s="36"/>
      <c r="H51" s="36"/>
      <c r="I51" s="36"/>
      <c r="J51" s="36"/>
      <c r="K51" s="36"/>
      <c r="L51" s="36"/>
      <c r="M51" s="36"/>
      <c r="N51" s="36"/>
      <c r="O51" s="36"/>
      <c r="P51" s="36"/>
      <c r="Q51" s="36"/>
      <c r="R51" s="36"/>
      <c r="S51" s="36"/>
      <c r="T51" s="36"/>
      <c r="U51" s="36"/>
      <c r="V51" s="28"/>
    </row>
    <row r="52" spans="1:22" x14ac:dyDescent="0.25">
      <c r="A52" s="36"/>
      <c r="B52" s="36"/>
      <c r="C52" s="36"/>
      <c r="D52" s="36"/>
      <c r="E52" s="36"/>
      <c r="F52" s="36"/>
      <c r="G52" s="36"/>
      <c r="H52" s="36"/>
      <c r="I52" s="36"/>
      <c r="J52" s="36"/>
      <c r="K52" s="36"/>
      <c r="L52" s="36"/>
      <c r="M52" s="36"/>
      <c r="N52" s="36"/>
      <c r="O52" s="36"/>
      <c r="P52" s="36"/>
      <c r="Q52" s="36"/>
      <c r="R52" s="36"/>
      <c r="S52" s="36"/>
      <c r="T52" s="36"/>
      <c r="U52" s="36"/>
      <c r="V52" s="28"/>
    </row>
    <row r="53" spans="1:22" x14ac:dyDescent="0.25">
      <c r="A53" s="36"/>
      <c r="B53" s="36"/>
      <c r="C53" s="36"/>
      <c r="D53" s="36"/>
      <c r="E53" s="36"/>
      <c r="F53" s="36"/>
      <c r="G53" s="36"/>
      <c r="H53" s="36"/>
      <c r="I53" s="36"/>
      <c r="J53" s="36"/>
      <c r="K53" s="36"/>
      <c r="L53" s="36"/>
      <c r="M53" s="36"/>
      <c r="N53" s="36"/>
      <c r="O53" s="36"/>
      <c r="P53" s="36"/>
      <c r="Q53" s="36"/>
      <c r="R53" s="36"/>
      <c r="S53" s="36"/>
      <c r="T53" s="36"/>
      <c r="U53" s="36"/>
      <c r="V53" s="28"/>
    </row>
    <row r="54" spans="1:22" x14ac:dyDescent="0.25">
      <c r="A54" s="36"/>
      <c r="B54" s="36"/>
      <c r="C54" s="36"/>
      <c r="D54" s="36"/>
      <c r="E54" s="36"/>
      <c r="F54" s="36"/>
      <c r="G54" s="36"/>
      <c r="H54" s="36"/>
      <c r="I54" s="36"/>
      <c r="J54" s="36"/>
      <c r="K54" s="36"/>
      <c r="L54" s="36"/>
      <c r="M54" s="36"/>
      <c r="N54" s="36"/>
      <c r="O54" s="36"/>
      <c r="P54" s="36"/>
      <c r="Q54" s="36"/>
      <c r="R54" s="36"/>
      <c r="S54" s="36"/>
      <c r="T54" s="36"/>
      <c r="U54" s="36"/>
      <c r="V54" s="28"/>
    </row>
  </sheetData>
  <mergeCells count="2">
    <mergeCell ref="A29:U32"/>
    <mergeCell ref="A48:U54"/>
  </mergeCells>
  <printOptions gridLines="1"/>
  <pageMargins left="0.7" right="0.7" top="0.75" bottom="0.75" header="0.3" footer="0.3"/>
  <pageSetup orientation="portrait" r:id="rId1"/>
  <headerFooter>
    <oddHeader>&amp;LJEFFERSON COUNTY, PA&amp;CNOVEMBER 8, 2016&amp;RGENERAL ELECTION</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85"/>
  <sheetViews>
    <sheetView topLeftCell="A95" zoomScaleNormal="100" workbookViewId="0">
      <selection activeCell="P110" sqref="P110"/>
    </sheetView>
  </sheetViews>
  <sheetFormatPr defaultRowHeight="15" x14ac:dyDescent="0.25"/>
  <cols>
    <col min="1" max="1" width="18.85546875" style="18" customWidth="1"/>
    <col min="2" max="2" width="5" style="23" customWidth="1"/>
    <col min="3" max="11" width="3.28515625" style="18" bestFit="1" customWidth="1"/>
    <col min="12" max="31" width="3.28515625" style="2" bestFit="1" customWidth="1"/>
    <col min="32" max="32" width="3.140625" style="2" customWidth="1"/>
    <col min="33" max="33" width="8" style="18" bestFit="1" customWidth="1"/>
    <col min="34" max="34" width="7.140625" style="18" bestFit="1" customWidth="1"/>
    <col min="35" max="16384" width="9.140625" style="18"/>
  </cols>
  <sheetData>
    <row r="1" spans="1:34" ht="108.75" customHeight="1" x14ac:dyDescent="0.25">
      <c r="A1" s="5" t="s">
        <v>419</v>
      </c>
      <c r="B1" s="1" t="s">
        <v>58</v>
      </c>
      <c r="C1" s="1" t="s">
        <v>181</v>
      </c>
      <c r="D1" s="1" t="s">
        <v>189</v>
      </c>
      <c r="E1" s="1" t="s">
        <v>190</v>
      </c>
      <c r="F1" s="1" t="s">
        <v>191</v>
      </c>
      <c r="G1" s="1" t="s">
        <v>192</v>
      </c>
      <c r="H1" s="1" t="s">
        <v>193</v>
      </c>
      <c r="I1" s="1" t="s">
        <v>194</v>
      </c>
      <c r="J1" s="1" t="s">
        <v>195</v>
      </c>
      <c r="K1" s="1" t="s">
        <v>196</v>
      </c>
      <c r="L1" s="1" t="s">
        <v>197</v>
      </c>
      <c r="M1" s="1" t="s">
        <v>53</v>
      </c>
      <c r="N1" s="1" t="s">
        <v>198</v>
      </c>
      <c r="O1" s="1" t="s">
        <v>199</v>
      </c>
      <c r="P1" s="1" t="s">
        <v>200</v>
      </c>
      <c r="Q1" s="1" t="s">
        <v>40</v>
      </c>
      <c r="R1" s="1" t="s">
        <v>201</v>
      </c>
      <c r="S1" s="1" t="s">
        <v>202</v>
      </c>
      <c r="T1" s="1" t="s">
        <v>203</v>
      </c>
      <c r="U1" s="1" t="s">
        <v>420</v>
      </c>
      <c r="V1" s="1" t="s">
        <v>386</v>
      </c>
      <c r="X1" s="1"/>
      <c r="Y1" s="1"/>
      <c r="Z1" s="1"/>
      <c r="AA1" s="1"/>
      <c r="AB1" s="25"/>
      <c r="AC1" s="1"/>
      <c r="AD1" s="1"/>
      <c r="AE1" s="1"/>
      <c r="AF1" s="1"/>
      <c r="AG1" s="8"/>
      <c r="AH1" s="8"/>
    </row>
    <row r="2" spans="1:34" x14ac:dyDescent="0.25">
      <c r="A2" s="19" t="s">
        <v>0</v>
      </c>
      <c r="B2" s="4" t="s">
        <v>1</v>
      </c>
      <c r="C2" s="4" t="s">
        <v>44</v>
      </c>
      <c r="D2" s="4" t="s">
        <v>44</v>
      </c>
      <c r="E2" s="4" t="s">
        <v>44</v>
      </c>
      <c r="F2" s="4" t="s">
        <v>44</v>
      </c>
      <c r="G2" s="4" t="s">
        <v>44</v>
      </c>
      <c r="H2" s="4" t="s">
        <v>44</v>
      </c>
      <c r="I2" s="4" t="s">
        <v>44</v>
      </c>
      <c r="J2" s="4" t="s">
        <v>44</v>
      </c>
      <c r="K2" s="4" t="s">
        <v>44</v>
      </c>
      <c r="L2" s="4" t="s">
        <v>44</v>
      </c>
      <c r="M2" s="4" t="s">
        <v>44</v>
      </c>
      <c r="N2" s="4" t="s">
        <v>44</v>
      </c>
      <c r="O2" s="4" t="s">
        <v>44</v>
      </c>
      <c r="P2" s="4" t="s">
        <v>44</v>
      </c>
      <c r="Q2" s="4" t="s">
        <v>44</v>
      </c>
      <c r="R2" s="4" t="s">
        <v>44</v>
      </c>
      <c r="S2" s="4" t="s">
        <v>44</v>
      </c>
      <c r="T2" s="4" t="s">
        <v>44</v>
      </c>
      <c r="U2" s="20" t="s">
        <v>44</v>
      </c>
      <c r="V2" s="9" t="s">
        <v>44</v>
      </c>
      <c r="X2" s="20"/>
      <c r="Y2" s="20"/>
      <c r="Z2" s="20"/>
      <c r="AA2" s="20"/>
      <c r="AB2" s="20"/>
      <c r="AC2" s="20"/>
      <c r="AD2" s="20"/>
      <c r="AE2" s="20"/>
      <c r="AF2" s="20"/>
    </row>
    <row r="3" spans="1:34" ht="15" customHeight="1" x14ac:dyDescent="0.25">
      <c r="A3" s="21" t="s">
        <v>3</v>
      </c>
      <c r="B3" s="23">
        <v>134</v>
      </c>
      <c r="C3" s="23">
        <v>3</v>
      </c>
      <c r="D3" s="23">
        <v>1</v>
      </c>
      <c r="E3" s="23">
        <v>1</v>
      </c>
      <c r="F3" s="23">
        <v>1</v>
      </c>
      <c r="G3" s="23"/>
      <c r="H3" s="23"/>
      <c r="I3" s="23"/>
      <c r="J3" s="23"/>
      <c r="K3" s="23"/>
      <c r="L3" s="23"/>
      <c r="M3" s="23"/>
      <c r="N3" s="23"/>
      <c r="O3" s="23"/>
      <c r="P3" s="23"/>
      <c r="Q3" s="23"/>
      <c r="R3" s="23"/>
      <c r="S3" s="23"/>
      <c r="T3" s="23"/>
      <c r="U3" s="21"/>
      <c r="V3" s="21"/>
      <c r="W3" s="18"/>
      <c r="X3" s="21"/>
      <c r="Y3" s="20"/>
      <c r="Z3" s="20"/>
      <c r="AA3" s="20"/>
      <c r="AB3" s="20"/>
      <c r="AC3" s="20"/>
      <c r="AD3" s="20"/>
      <c r="AE3" s="20"/>
      <c r="AF3" s="20"/>
    </row>
    <row r="4" spans="1:34" x14ac:dyDescent="0.25">
      <c r="A4" s="21" t="s">
        <v>4</v>
      </c>
      <c r="B4" s="23">
        <v>228</v>
      </c>
      <c r="C4" s="23">
        <v>1</v>
      </c>
      <c r="D4" s="23"/>
      <c r="E4" s="23"/>
      <c r="F4" s="23"/>
      <c r="G4" s="23">
        <v>1</v>
      </c>
      <c r="H4" s="23">
        <v>1</v>
      </c>
      <c r="I4" s="23">
        <v>1</v>
      </c>
      <c r="J4" s="23">
        <v>1</v>
      </c>
      <c r="K4" s="23">
        <v>1</v>
      </c>
      <c r="L4" s="23">
        <v>1</v>
      </c>
      <c r="M4" s="23"/>
      <c r="N4" s="23"/>
      <c r="O4" s="23"/>
      <c r="P4" s="23"/>
      <c r="Q4" s="23"/>
      <c r="R4" s="23"/>
      <c r="S4" s="23"/>
      <c r="T4" s="23"/>
      <c r="U4" s="21"/>
      <c r="V4" s="21"/>
      <c r="W4" s="18"/>
      <c r="X4" s="21"/>
      <c r="Y4" s="20"/>
      <c r="Z4" s="20"/>
      <c r="AA4" s="20"/>
      <c r="AB4" s="20"/>
      <c r="AC4" s="20"/>
      <c r="AD4" s="20"/>
      <c r="AE4" s="20"/>
      <c r="AF4" s="20"/>
    </row>
    <row r="5" spans="1:34" x14ac:dyDescent="0.25">
      <c r="A5" s="21" t="s">
        <v>5</v>
      </c>
      <c r="B5" s="23">
        <v>899</v>
      </c>
      <c r="C5" s="23">
        <v>3</v>
      </c>
      <c r="D5" s="23"/>
      <c r="E5" s="23"/>
      <c r="F5" s="23">
        <v>1</v>
      </c>
      <c r="G5" s="23"/>
      <c r="H5" s="23"/>
      <c r="I5" s="23"/>
      <c r="J5" s="23"/>
      <c r="K5" s="23"/>
      <c r="L5" s="23"/>
      <c r="M5" s="23">
        <v>1</v>
      </c>
      <c r="N5" s="23">
        <v>2</v>
      </c>
      <c r="O5" s="23">
        <v>1</v>
      </c>
      <c r="P5" s="23">
        <v>1</v>
      </c>
      <c r="Q5" s="23">
        <v>2</v>
      </c>
      <c r="R5" s="23">
        <v>1</v>
      </c>
      <c r="S5" s="23">
        <v>1</v>
      </c>
      <c r="T5" s="23">
        <v>1</v>
      </c>
      <c r="U5" s="21">
        <v>1</v>
      </c>
      <c r="V5" s="21">
        <v>1</v>
      </c>
      <c r="W5" s="18"/>
      <c r="X5" s="21"/>
      <c r="Y5" s="20"/>
      <c r="Z5" s="20"/>
      <c r="AA5" s="20"/>
      <c r="AB5" s="20"/>
      <c r="AC5" s="20"/>
      <c r="AD5" s="20"/>
      <c r="AE5" s="20"/>
      <c r="AF5" s="20"/>
    </row>
    <row r="6" spans="1:34" x14ac:dyDescent="0.25">
      <c r="A6" s="19" t="s">
        <v>46</v>
      </c>
      <c r="B6" s="23">
        <f t="shared" ref="B6:T6" si="0">SUM(B3:B5)</f>
        <v>1261</v>
      </c>
      <c r="C6" s="23">
        <f t="shared" si="0"/>
        <v>7</v>
      </c>
      <c r="D6" s="23">
        <f t="shared" si="0"/>
        <v>1</v>
      </c>
      <c r="E6" s="23">
        <f t="shared" si="0"/>
        <v>1</v>
      </c>
      <c r="F6" s="23">
        <f t="shared" si="0"/>
        <v>2</v>
      </c>
      <c r="G6" s="23">
        <f t="shared" si="0"/>
        <v>1</v>
      </c>
      <c r="H6" s="23">
        <f t="shared" si="0"/>
        <v>1</v>
      </c>
      <c r="I6" s="23">
        <f t="shared" si="0"/>
        <v>1</v>
      </c>
      <c r="J6" s="23">
        <f t="shared" si="0"/>
        <v>1</v>
      </c>
      <c r="K6" s="23">
        <f t="shared" si="0"/>
        <v>1</v>
      </c>
      <c r="L6" s="23">
        <f t="shared" si="0"/>
        <v>1</v>
      </c>
      <c r="M6" s="23">
        <f t="shared" si="0"/>
        <v>1</v>
      </c>
      <c r="N6" s="23">
        <f t="shared" si="0"/>
        <v>2</v>
      </c>
      <c r="O6" s="23">
        <f t="shared" si="0"/>
        <v>1</v>
      </c>
      <c r="P6" s="23">
        <f t="shared" si="0"/>
        <v>1</v>
      </c>
      <c r="Q6" s="23">
        <f t="shared" si="0"/>
        <v>2</v>
      </c>
      <c r="R6" s="23">
        <f t="shared" si="0"/>
        <v>1</v>
      </c>
      <c r="S6" s="23">
        <f t="shared" si="0"/>
        <v>1</v>
      </c>
      <c r="T6" s="23">
        <f t="shared" si="0"/>
        <v>1</v>
      </c>
      <c r="U6" s="21">
        <f>SUM(U3:U5)</f>
        <v>1</v>
      </c>
      <c r="V6" s="23">
        <v>1</v>
      </c>
      <c r="W6" s="18"/>
      <c r="X6" s="21"/>
      <c r="Y6" s="20"/>
      <c r="Z6" s="20"/>
      <c r="AA6" s="20"/>
      <c r="AB6" s="20"/>
      <c r="AC6" s="20"/>
      <c r="AD6" s="20"/>
      <c r="AE6" s="20"/>
      <c r="AF6" s="20"/>
    </row>
    <row r="7" spans="1:34" x14ac:dyDescent="0.25">
      <c r="A7" s="36" t="s">
        <v>439</v>
      </c>
      <c r="B7" s="36"/>
      <c r="C7" s="36"/>
      <c r="D7" s="36"/>
      <c r="E7" s="36"/>
      <c r="F7" s="36"/>
      <c r="G7" s="36"/>
      <c r="H7" s="36"/>
      <c r="I7" s="36"/>
      <c r="J7" s="36"/>
      <c r="K7" s="36"/>
      <c r="L7" s="36"/>
      <c r="M7" s="36"/>
      <c r="N7" s="36"/>
      <c r="O7" s="36"/>
      <c r="P7" s="36"/>
      <c r="Q7" s="36"/>
      <c r="R7" s="36"/>
      <c r="S7" s="36"/>
      <c r="T7" s="36"/>
      <c r="U7" s="36"/>
      <c r="V7" s="36"/>
      <c r="W7" s="36"/>
      <c r="X7" s="36"/>
      <c r="Y7" s="15"/>
      <c r="Z7" s="20"/>
      <c r="AA7" s="20"/>
      <c r="AB7" s="20"/>
      <c r="AC7" s="20"/>
      <c r="AD7" s="20"/>
      <c r="AE7" s="20"/>
      <c r="AF7" s="20"/>
    </row>
    <row r="8" spans="1:34" x14ac:dyDescent="0.25">
      <c r="A8" s="36"/>
      <c r="B8" s="36"/>
      <c r="C8" s="36"/>
      <c r="D8" s="36"/>
      <c r="E8" s="36"/>
      <c r="F8" s="36"/>
      <c r="G8" s="36"/>
      <c r="H8" s="36"/>
      <c r="I8" s="36"/>
      <c r="J8" s="36"/>
      <c r="K8" s="36"/>
      <c r="L8" s="36"/>
      <c r="M8" s="36"/>
      <c r="N8" s="36"/>
      <c r="O8" s="36"/>
      <c r="P8" s="36"/>
      <c r="Q8" s="36"/>
      <c r="R8" s="36"/>
      <c r="S8" s="36"/>
      <c r="T8" s="36"/>
      <c r="U8" s="36"/>
      <c r="V8" s="36"/>
      <c r="W8" s="36"/>
      <c r="X8" s="36"/>
      <c r="Y8" s="15"/>
      <c r="Z8" s="20"/>
      <c r="AA8" s="20"/>
      <c r="AB8" s="20"/>
      <c r="AC8" s="20"/>
      <c r="AD8" s="20"/>
      <c r="AE8" s="20"/>
      <c r="AF8" s="20"/>
    </row>
    <row r="9" spans="1:34" x14ac:dyDescent="0.25">
      <c r="A9" s="36"/>
      <c r="B9" s="36"/>
      <c r="C9" s="36"/>
      <c r="D9" s="36"/>
      <c r="E9" s="36"/>
      <c r="F9" s="36"/>
      <c r="G9" s="36"/>
      <c r="H9" s="36"/>
      <c r="I9" s="36"/>
      <c r="J9" s="36"/>
      <c r="K9" s="36"/>
      <c r="L9" s="36"/>
      <c r="M9" s="36"/>
      <c r="N9" s="36"/>
      <c r="O9" s="36"/>
      <c r="P9" s="36"/>
      <c r="Q9" s="36"/>
      <c r="R9" s="36"/>
      <c r="S9" s="36"/>
      <c r="T9" s="36"/>
      <c r="U9" s="36"/>
      <c r="V9" s="36"/>
      <c r="W9" s="36"/>
      <c r="X9" s="36"/>
      <c r="Y9" s="15"/>
      <c r="Z9" s="20"/>
      <c r="AA9" s="20"/>
      <c r="AB9" s="20"/>
      <c r="AC9" s="20"/>
      <c r="AD9" s="20"/>
      <c r="AE9" s="20"/>
      <c r="AF9" s="20"/>
    </row>
    <row r="10" spans="1:34" x14ac:dyDescent="0.25">
      <c r="A10" s="36"/>
      <c r="B10" s="36"/>
      <c r="C10" s="36"/>
      <c r="D10" s="36"/>
      <c r="E10" s="36"/>
      <c r="F10" s="36"/>
      <c r="G10" s="36"/>
      <c r="H10" s="36"/>
      <c r="I10" s="36"/>
      <c r="J10" s="36"/>
      <c r="K10" s="36"/>
      <c r="L10" s="36"/>
      <c r="M10" s="36"/>
      <c r="N10" s="36"/>
      <c r="O10" s="36"/>
      <c r="P10" s="36"/>
      <c r="Q10" s="36"/>
      <c r="R10" s="36"/>
      <c r="S10" s="36"/>
      <c r="T10" s="36"/>
      <c r="U10" s="36"/>
      <c r="V10" s="36"/>
      <c r="W10" s="36"/>
      <c r="X10" s="36"/>
      <c r="Y10" s="15"/>
      <c r="Z10" s="20"/>
      <c r="AA10" s="20"/>
      <c r="AB10" s="20"/>
      <c r="AC10" s="20"/>
      <c r="AD10" s="20"/>
      <c r="AE10" s="20"/>
      <c r="AF10" s="20"/>
    </row>
    <row r="11" spans="1:34" x14ac:dyDescent="0.25">
      <c r="A11" s="36"/>
      <c r="B11" s="36"/>
      <c r="C11" s="36"/>
      <c r="D11" s="36"/>
      <c r="E11" s="36"/>
      <c r="F11" s="36"/>
      <c r="G11" s="36"/>
      <c r="H11" s="36"/>
      <c r="I11" s="36"/>
      <c r="J11" s="36"/>
      <c r="K11" s="36"/>
      <c r="L11" s="36"/>
      <c r="M11" s="36"/>
      <c r="N11" s="36"/>
      <c r="O11" s="36"/>
      <c r="P11" s="36"/>
      <c r="Q11" s="36"/>
      <c r="R11" s="36"/>
      <c r="S11" s="36"/>
      <c r="T11" s="36"/>
      <c r="U11" s="36"/>
      <c r="V11" s="36"/>
      <c r="W11" s="36"/>
      <c r="X11" s="36"/>
      <c r="Y11" s="15"/>
      <c r="Z11" s="20"/>
      <c r="AA11" s="20"/>
      <c r="AB11" s="20"/>
      <c r="AC11" s="20"/>
      <c r="AD11" s="20"/>
      <c r="AE11" s="20"/>
      <c r="AF11" s="20"/>
    </row>
    <row r="12" spans="1:34" ht="120" x14ac:dyDescent="0.25">
      <c r="A12" s="5" t="s">
        <v>419</v>
      </c>
      <c r="B12" s="1" t="s">
        <v>58</v>
      </c>
      <c r="C12" s="1" t="s">
        <v>204</v>
      </c>
      <c r="D12" s="1" t="s">
        <v>205</v>
      </c>
      <c r="E12" s="1" t="s">
        <v>206</v>
      </c>
      <c r="F12" s="1" t="s">
        <v>207</v>
      </c>
      <c r="G12" s="1" t="s">
        <v>208</v>
      </c>
      <c r="H12" s="1" t="s">
        <v>209</v>
      </c>
      <c r="I12" s="1" t="s">
        <v>210</v>
      </c>
      <c r="J12" s="1" t="s">
        <v>143</v>
      </c>
      <c r="K12" s="1" t="s">
        <v>55</v>
      </c>
      <c r="L12" s="1"/>
      <c r="M12" s="1"/>
      <c r="N12" s="1"/>
      <c r="O12" s="1"/>
      <c r="P12" s="1"/>
      <c r="Q12" s="1"/>
      <c r="R12" s="1"/>
      <c r="S12" s="1"/>
      <c r="T12" s="1"/>
      <c r="U12" s="1"/>
      <c r="V12" s="1"/>
      <c r="W12" s="1"/>
      <c r="X12" s="1"/>
      <c r="Y12" s="1"/>
      <c r="Z12" s="1"/>
      <c r="AA12" s="1"/>
      <c r="AB12" s="1"/>
      <c r="AC12" s="1"/>
      <c r="AD12" s="1"/>
      <c r="AE12" s="1"/>
      <c r="AF12" s="1"/>
      <c r="AG12" s="8"/>
      <c r="AH12" s="8"/>
    </row>
    <row r="13" spans="1:34" ht="15" customHeight="1" x14ac:dyDescent="0.25">
      <c r="A13" s="19" t="s">
        <v>0</v>
      </c>
      <c r="B13" s="4" t="s">
        <v>1</v>
      </c>
      <c r="C13" s="9" t="s">
        <v>44</v>
      </c>
      <c r="D13" s="9" t="s">
        <v>44</v>
      </c>
      <c r="E13" s="9" t="s">
        <v>44</v>
      </c>
      <c r="F13" s="9" t="s">
        <v>44</v>
      </c>
      <c r="G13" s="9" t="s">
        <v>44</v>
      </c>
      <c r="H13" s="9" t="s">
        <v>44</v>
      </c>
      <c r="I13" s="9" t="s">
        <v>44</v>
      </c>
      <c r="J13" s="9" t="s">
        <v>44</v>
      </c>
      <c r="K13" s="9" t="s">
        <v>44</v>
      </c>
      <c r="L13" s="20"/>
      <c r="M13" s="20"/>
      <c r="N13" s="20"/>
      <c r="O13" s="20"/>
      <c r="P13" s="20"/>
      <c r="Q13" s="20"/>
      <c r="R13" s="20"/>
      <c r="S13" s="20"/>
      <c r="T13" s="20"/>
      <c r="U13" s="20"/>
      <c r="V13" s="20"/>
      <c r="W13" s="20"/>
      <c r="X13" s="20"/>
      <c r="Y13" s="20"/>
      <c r="Z13" s="20"/>
      <c r="AA13" s="20"/>
      <c r="AB13" s="20"/>
      <c r="AC13" s="20"/>
      <c r="AD13" s="20"/>
      <c r="AE13" s="20"/>
      <c r="AF13" s="20"/>
    </row>
    <row r="14" spans="1:34" ht="15" customHeight="1" x14ac:dyDescent="0.25">
      <c r="A14" s="21" t="s">
        <v>6</v>
      </c>
      <c r="B14" s="23">
        <v>225</v>
      </c>
      <c r="C14" s="23">
        <v>1</v>
      </c>
      <c r="D14" s="23">
        <v>1</v>
      </c>
      <c r="E14" s="23">
        <v>1</v>
      </c>
      <c r="F14" s="23">
        <v>1</v>
      </c>
      <c r="G14" s="23">
        <v>1</v>
      </c>
      <c r="H14" s="23">
        <v>1</v>
      </c>
      <c r="I14" s="23">
        <v>1</v>
      </c>
      <c r="J14" s="23">
        <v>1</v>
      </c>
      <c r="K14" s="23">
        <v>1</v>
      </c>
      <c r="L14" s="21"/>
      <c r="M14" s="21"/>
      <c r="N14" s="20"/>
      <c r="O14" s="20"/>
      <c r="P14" s="20"/>
      <c r="Q14" s="20"/>
      <c r="R14" s="20"/>
      <c r="S14" s="20"/>
      <c r="T14" s="20"/>
      <c r="U14" s="20"/>
      <c r="V14" s="20"/>
      <c r="W14" s="20"/>
      <c r="X14" s="20"/>
      <c r="Y14" s="20"/>
      <c r="Z14" s="20"/>
      <c r="AA14" s="20"/>
      <c r="AB14" s="20"/>
      <c r="AC14" s="20"/>
      <c r="AD14" s="20"/>
      <c r="AE14" s="20"/>
      <c r="AF14" s="20"/>
    </row>
    <row r="15" spans="1:34" ht="15" customHeight="1" x14ac:dyDescent="0.25">
      <c r="A15" s="19" t="s">
        <v>46</v>
      </c>
      <c r="B15" s="23">
        <f t="shared" ref="B15:K15" si="1">SUM(B14)</f>
        <v>225</v>
      </c>
      <c r="C15" s="23">
        <f t="shared" si="1"/>
        <v>1</v>
      </c>
      <c r="D15" s="23">
        <f t="shared" si="1"/>
        <v>1</v>
      </c>
      <c r="E15" s="23">
        <f t="shared" si="1"/>
        <v>1</v>
      </c>
      <c r="F15" s="23">
        <f t="shared" si="1"/>
        <v>1</v>
      </c>
      <c r="G15" s="23">
        <f t="shared" si="1"/>
        <v>1</v>
      </c>
      <c r="H15" s="23">
        <f t="shared" si="1"/>
        <v>1</v>
      </c>
      <c r="I15" s="23">
        <f t="shared" si="1"/>
        <v>1</v>
      </c>
      <c r="J15" s="23">
        <f t="shared" si="1"/>
        <v>1</v>
      </c>
      <c r="K15" s="23">
        <f t="shared" si="1"/>
        <v>1</v>
      </c>
      <c r="L15" s="21"/>
      <c r="M15" s="21"/>
      <c r="N15" s="20"/>
      <c r="O15" s="20"/>
      <c r="P15" s="20"/>
      <c r="Q15" s="20"/>
      <c r="R15" s="20"/>
      <c r="S15" s="20"/>
      <c r="T15" s="20"/>
      <c r="U15" s="20"/>
      <c r="V15" s="20"/>
      <c r="W15" s="20"/>
      <c r="X15" s="20"/>
      <c r="Y15" s="20"/>
      <c r="Z15" s="20"/>
      <c r="AA15" s="20"/>
      <c r="AB15" s="20"/>
      <c r="AC15" s="20"/>
      <c r="AD15" s="20"/>
      <c r="AE15" s="20"/>
      <c r="AF15" s="20"/>
    </row>
    <row r="16" spans="1:34" ht="15" customHeight="1" x14ac:dyDescent="0.25">
      <c r="A16" s="36" t="s">
        <v>440</v>
      </c>
      <c r="B16" s="38"/>
      <c r="C16" s="38"/>
      <c r="D16" s="38"/>
      <c r="E16" s="38"/>
      <c r="F16" s="38"/>
      <c r="G16" s="38"/>
      <c r="H16" s="38"/>
      <c r="I16" s="38"/>
      <c r="J16" s="38"/>
      <c r="K16" s="38"/>
      <c r="L16" s="38"/>
      <c r="M16" s="38"/>
      <c r="N16" s="38"/>
      <c r="O16" s="38"/>
      <c r="P16" s="38"/>
      <c r="Q16" s="38"/>
      <c r="R16" s="38"/>
      <c r="S16" s="38"/>
      <c r="T16" s="38"/>
      <c r="U16" s="38"/>
      <c r="V16" s="38"/>
      <c r="W16" s="38"/>
      <c r="X16" s="38"/>
      <c r="Y16" s="15"/>
      <c r="Z16" s="20"/>
      <c r="AA16" s="20"/>
      <c r="AB16" s="20"/>
      <c r="AC16" s="20"/>
      <c r="AD16" s="20"/>
      <c r="AE16" s="20"/>
      <c r="AF16" s="20"/>
    </row>
    <row r="17" spans="1:34" ht="15" customHeight="1" x14ac:dyDescent="0.25">
      <c r="A17" s="36"/>
      <c r="B17" s="38"/>
      <c r="C17" s="38"/>
      <c r="D17" s="38"/>
      <c r="E17" s="38"/>
      <c r="F17" s="38"/>
      <c r="G17" s="38"/>
      <c r="H17" s="38"/>
      <c r="I17" s="38"/>
      <c r="J17" s="38"/>
      <c r="K17" s="38"/>
      <c r="L17" s="38"/>
      <c r="M17" s="38"/>
      <c r="N17" s="38"/>
      <c r="O17" s="38"/>
      <c r="P17" s="38"/>
      <c r="Q17" s="38"/>
      <c r="R17" s="38"/>
      <c r="S17" s="38"/>
      <c r="T17" s="38"/>
      <c r="U17" s="38"/>
      <c r="V17" s="38"/>
      <c r="W17" s="38"/>
      <c r="X17" s="38"/>
      <c r="Y17" s="22"/>
      <c r="Z17" s="20"/>
      <c r="AA17" s="20"/>
      <c r="AB17" s="20"/>
      <c r="AC17" s="20"/>
      <c r="AD17" s="20"/>
      <c r="AE17" s="20"/>
      <c r="AF17" s="20"/>
    </row>
    <row r="18" spans="1:34" ht="15" customHeight="1" x14ac:dyDescent="0.25">
      <c r="A18" s="38"/>
      <c r="B18" s="38"/>
      <c r="C18" s="38"/>
      <c r="D18" s="38"/>
      <c r="E18" s="38"/>
      <c r="F18" s="38"/>
      <c r="G18" s="38"/>
      <c r="H18" s="38"/>
      <c r="I18" s="38"/>
      <c r="J18" s="38"/>
      <c r="K18" s="38"/>
      <c r="L18" s="38"/>
      <c r="M18" s="38"/>
      <c r="N18" s="38"/>
      <c r="O18" s="38"/>
      <c r="P18" s="38"/>
      <c r="Q18" s="38"/>
      <c r="R18" s="38"/>
      <c r="S18" s="38"/>
      <c r="T18" s="38"/>
      <c r="U18" s="38"/>
      <c r="V18" s="38"/>
      <c r="W18" s="38"/>
      <c r="X18" s="38"/>
      <c r="Y18" s="15"/>
      <c r="Z18" s="20"/>
      <c r="AA18" s="20"/>
      <c r="AB18" s="20"/>
      <c r="AC18" s="20"/>
      <c r="AD18" s="20"/>
      <c r="AE18" s="20"/>
      <c r="AF18" s="20"/>
    </row>
    <row r="19" spans="1:34" ht="15" customHeight="1" x14ac:dyDescent="0.25">
      <c r="A19" s="38"/>
      <c r="B19" s="38"/>
      <c r="C19" s="38"/>
      <c r="D19" s="38"/>
      <c r="E19" s="38"/>
      <c r="F19" s="38"/>
      <c r="G19" s="38"/>
      <c r="H19" s="38"/>
      <c r="I19" s="38"/>
      <c r="J19" s="38"/>
      <c r="K19" s="38"/>
      <c r="L19" s="38"/>
      <c r="M19" s="38"/>
      <c r="N19" s="38"/>
      <c r="O19" s="38"/>
      <c r="P19" s="38"/>
      <c r="Q19" s="38"/>
      <c r="R19" s="38"/>
      <c r="S19" s="38"/>
      <c r="T19" s="38"/>
      <c r="U19" s="38"/>
      <c r="V19" s="38"/>
      <c r="W19" s="38"/>
      <c r="X19" s="38"/>
      <c r="Y19" s="15"/>
      <c r="Z19" s="20"/>
      <c r="AA19" s="20"/>
      <c r="AB19" s="20"/>
      <c r="AC19" s="20"/>
      <c r="AD19" s="20"/>
      <c r="AE19" s="20"/>
      <c r="AF19" s="20"/>
    </row>
    <row r="20" spans="1:34" ht="15" customHeight="1" x14ac:dyDescent="0.25">
      <c r="A20" s="38"/>
      <c r="B20" s="38"/>
      <c r="C20" s="38"/>
      <c r="D20" s="38"/>
      <c r="E20" s="38"/>
      <c r="F20" s="38"/>
      <c r="G20" s="38"/>
      <c r="H20" s="38"/>
      <c r="I20" s="38"/>
      <c r="J20" s="38"/>
      <c r="K20" s="38"/>
      <c r="L20" s="38"/>
      <c r="M20" s="38"/>
      <c r="N20" s="38"/>
      <c r="O20" s="38"/>
      <c r="P20" s="38"/>
      <c r="Q20" s="38"/>
      <c r="R20" s="38"/>
      <c r="S20" s="38"/>
      <c r="T20" s="38"/>
      <c r="U20" s="38"/>
      <c r="V20" s="38"/>
      <c r="W20" s="38"/>
      <c r="X20" s="38"/>
      <c r="Y20" s="15"/>
      <c r="Z20" s="20"/>
      <c r="AA20" s="20"/>
      <c r="AB20" s="20"/>
      <c r="AC20" s="20"/>
      <c r="AD20" s="20"/>
      <c r="AE20" s="20"/>
      <c r="AF20" s="20"/>
    </row>
    <row r="21" spans="1:34" ht="90.75" x14ac:dyDescent="0.25">
      <c r="A21" s="5" t="s">
        <v>419</v>
      </c>
      <c r="B21" s="1" t="s">
        <v>58</v>
      </c>
      <c r="C21" s="1" t="s">
        <v>211</v>
      </c>
      <c r="D21" s="25" t="s">
        <v>212</v>
      </c>
      <c r="E21" s="1" t="s">
        <v>213</v>
      </c>
      <c r="F21" s="1" t="s">
        <v>56</v>
      </c>
      <c r="G21" s="1" t="s">
        <v>214</v>
      </c>
      <c r="H21" s="1" t="s">
        <v>181</v>
      </c>
      <c r="I21" s="1" t="s">
        <v>215</v>
      </c>
      <c r="J21" s="1" t="s">
        <v>216</v>
      </c>
      <c r="K21" s="1" t="s">
        <v>217</v>
      </c>
      <c r="L21" s="1" t="s">
        <v>218</v>
      </c>
      <c r="M21" s="1" t="s">
        <v>219</v>
      </c>
      <c r="N21" s="1" t="s">
        <v>76</v>
      </c>
      <c r="O21" s="1" t="s">
        <v>59</v>
      </c>
      <c r="P21" s="1" t="s">
        <v>220</v>
      </c>
      <c r="Q21" s="1" t="s">
        <v>221</v>
      </c>
      <c r="R21" s="1" t="s">
        <v>222</v>
      </c>
      <c r="S21" s="1" t="s">
        <v>223</v>
      </c>
      <c r="T21" s="1" t="s">
        <v>224</v>
      </c>
      <c r="U21" s="1" t="s">
        <v>81</v>
      </c>
      <c r="V21" s="1" t="s">
        <v>421</v>
      </c>
      <c r="W21" s="18"/>
      <c r="X21" s="18"/>
      <c r="Y21" s="18"/>
      <c r="Z21" s="18"/>
      <c r="AA21" s="18"/>
      <c r="AB21" s="18"/>
      <c r="AC21" s="18"/>
      <c r="AD21" s="18"/>
      <c r="AE21" s="18"/>
      <c r="AF21" s="18"/>
      <c r="AG21" s="8"/>
      <c r="AH21" s="8"/>
    </row>
    <row r="22" spans="1:34" ht="15" customHeight="1" x14ac:dyDescent="0.25">
      <c r="A22" s="19" t="s">
        <v>0</v>
      </c>
      <c r="B22" s="4" t="s">
        <v>1</v>
      </c>
      <c r="C22" s="9" t="s">
        <v>44</v>
      </c>
      <c r="D22" s="9" t="s">
        <v>44</v>
      </c>
      <c r="E22" s="9" t="s">
        <v>44</v>
      </c>
      <c r="F22" s="9" t="s">
        <v>44</v>
      </c>
      <c r="G22" s="9" t="s">
        <v>44</v>
      </c>
      <c r="H22" s="9" t="s">
        <v>44</v>
      </c>
      <c r="I22" s="9" t="s">
        <v>44</v>
      </c>
      <c r="J22" s="9" t="s">
        <v>44</v>
      </c>
      <c r="K22" s="9" t="s">
        <v>44</v>
      </c>
      <c r="L22" s="9" t="s">
        <v>44</v>
      </c>
      <c r="M22" s="9" t="s">
        <v>44</v>
      </c>
      <c r="N22" s="9" t="s">
        <v>44</v>
      </c>
      <c r="O22" s="9" t="s">
        <v>44</v>
      </c>
      <c r="P22" s="9" t="s">
        <v>44</v>
      </c>
      <c r="Q22" s="9" t="s">
        <v>44</v>
      </c>
      <c r="R22" s="9" t="s">
        <v>44</v>
      </c>
      <c r="S22" s="9" t="s">
        <v>44</v>
      </c>
      <c r="T22" s="9" t="s">
        <v>44</v>
      </c>
      <c r="U22" s="2" t="s">
        <v>44</v>
      </c>
      <c r="V22" s="2" t="s">
        <v>44</v>
      </c>
      <c r="W22" s="18"/>
      <c r="X22" s="18"/>
      <c r="Y22" s="18"/>
      <c r="Z22" s="18"/>
      <c r="AA22" s="18"/>
      <c r="AB22" s="18"/>
      <c r="AC22" s="18"/>
      <c r="AD22" s="18"/>
      <c r="AE22" s="18"/>
      <c r="AF22" s="18"/>
    </row>
    <row r="23" spans="1:34" ht="15" customHeight="1" x14ac:dyDescent="0.25">
      <c r="A23" s="21" t="s">
        <v>7</v>
      </c>
      <c r="B23" s="23">
        <v>734</v>
      </c>
      <c r="C23" s="23">
        <v>1</v>
      </c>
      <c r="D23" s="23">
        <v>1</v>
      </c>
      <c r="E23" s="23">
        <v>1</v>
      </c>
      <c r="F23" s="23">
        <v>1</v>
      </c>
      <c r="G23" s="23">
        <v>1</v>
      </c>
      <c r="H23" s="23">
        <v>4</v>
      </c>
      <c r="I23" s="23">
        <v>1</v>
      </c>
      <c r="J23" s="23">
        <v>1</v>
      </c>
      <c r="K23" s="23">
        <v>2</v>
      </c>
      <c r="L23" s="23">
        <v>1</v>
      </c>
      <c r="M23" s="23">
        <v>1</v>
      </c>
      <c r="N23" s="23">
        <v>1</v>
      </c>
      <c r="O23" s="23">
        <v>1</v>
      </c>
      <c r="P23" s="23">
        <v>1</v>
      </c>
      <c r="Q23" s="23">
        <v>1</v>
      </c>
      <c r="R23" s="23">
        <v>1</v>
      </c>
      <c r="S23" s="23">
        <v>1</v>
      </c>
      <c r="T23" s="23">
        <v>1</v>
      </c>
      <c r="U23" s="18">
        <v>1</v>
      </c>
      <c r="V23" s="18">
        <v>1</v>
      </c>
      <c r="W23" s="18"/>
      <c r="X23" s="18"/>
      <c r="Y23" s="18"/>
      <c r="Z23" s="18"/>
      <c r="AA23" s="18"/>
      <c r="AB23" s="18"/>
      <c r="AC23" s="18"/>
      <c r="AD23" s="18"/>
      <c r="AE23" s="18"/>
      <c r="AF23" s="18"/>
    </row>
    <row r="24" spans="1:34" ht="15" customHeight="1" x14ac:dyDescent="0.25">
      <c r="A24" s="19" t="s">
        <v>46</v>
      </c>
      <c r="B24" s="23">
        <f t="shared" ref="B24:U24" si="2">SUM(B23)</f>
        <v>734</v>
      </c>
      <c r="C24" s="23">
        <f t="shared" si="2"/>
        <v>1</v>
      </c>
      <c r="D24" s="23">
        <f t="shared" si="2"/>
        <v>1</v>
      </c>
      <c r="E24" s="23">
        <f t="shared" si="2"/>
        <v>1</v>
      </c>
      <c r="F24" s="23">
        <f t="shared" si="2"/>
        <v>1</v>
      </c>
      <c r="G24" s="23">
        <f t="shared" si="2"/>
        <v>1</v>
      </c>
      <c r="H24" s="23">
        <f t="shared" si="2"/>
        <v>4</v>
      </c>
      <c r="I24" s="23">
        <f t="shared" si="2"/>
        <v>1</v>
      </c>
      <c r="J24" s="23">
        <f t="shared" si="2"/>
        <v>1</v>
      </c>
      <c r="K24" s="23">
        <f t="shared" si="2"/>
        <v>2</v>
      </c>
      <c r="L24" s="23">
        <f t="shared" si="2"/>
        <v>1</v>
      </c>
      <c r="M24" s="23">
        <f t="shared" si="2"/>
        <v>1</v>
      </c>
      <c r="N24" s="23">
        <f t="shared" si="2"/>
        <v>1</v>
      </c>
      <c r="O24" s="23">
        <f t="shared" si="2"/>
        <v>1</v>
      </c>
      <c r="P24" s="23">
        <f t="shared" si="2"/>
        <v>1</v>
      </c>
      <c r="Q24" s="23">
        <f t="shared" si="2"/>
        <v>1</v>
      </c>
      <c r="R24" s="23">
        <f t="shared" si="2"/>
        <v>1</v>
      </c>
      <c r="S24" s="23">
        <f t="shared" si="2"/>
        <v>1</v>
      </c>
      <c r="T24" s="23">
        <f t="shared" si="2"/>
        <v>1</v>
      </c>
      <c r="U24" s="18">
        <f t="shared" si="2"/>
        <v>1</v>
      </c>
      <c r="V24" s="18">
        <f>SUM(V23)</f>
        <v>1</v>
      </c>
      <c r="W24" s="18"/>
      <c r="X24" s="18"/>
      <c r="Y24" s="18"/>
      <c r="Z24" s="18"/>
      <c r="AA24" s="18"/>
      <c r="AB24" s="18"/>
      <c r="AC24" s="18"/>
      <c r="AD24" s="18"/>
      <c r="AE24" s="18"/>
      <c r="AF24" s="18"/>
    </row>
    <row r="25" spans="1:34" ht="15" customHeight="1" x14ac:dyDescent="0.25">
      <c r="A25" s="36" t="s">
        <v>441</v>
      </c>
      <c r="B25" s="36"/>
      <c r="C25" s="36"/>
      <c r="D25" s="36"/>
      <c r="E25" s="36"/>
      <c r="F25" s="36"/>
      <c r="G25" s="36"/>
      <c r="H25" s="36"/>
      <c r="I25" s="36"/>
      <c r="J25" s="36"/>
      <c r="K25" s="36"/>
      <c r="L25" s="36"/>
      <c r="M25" s="36"/>
      <c r="N25" s="36"/>
      <c r="O25" s="36"/>
      <c r="P25" s="36"/>
      <c r="Q25" s="36"/>
      <c r="R25" s="36"/>
      <c r="S25" s="36"/>
      <c r="T25" s="36"/>
      <c r="U25" s="36"/>
      <c r="V25" s="36"/>
      <c r="W25" s="36"/>
      <c r="X25" s="36"/>
      <c r="Y25" s="22"/>
      <c r="Z25" s="18"/>
      <c r="AA25" s="18"/>
      <c r="AB25" s="18"/>
      <c r="AC25" s="18"/>
      <c r="AD25" s="18"/>
      <c r="AE25" s="18"/>
      <c r="AF25" s="18"/>
    </row>
    <row r="26" spans="1:34" ht="15" customHeight="1" x14ac:dyDescent="0.25">
      <c r="A26" s="36"/>
      <c r="B26" s="36"/>
      <c r="C26" s="36"/>
      <c r="D26" s="36"/>
      <c r="E26" s="36"/>
      <c r="F26" s="36"/>
      <c r="G26" s="36"/>
      <c r="H26" s="36"/>
      <c r="I26" s="36"/>
      <c r="J26" s="36"/>
      <c r="K26" s="36"/>
      <c r="L26" s="36"/>
      <c r="M26" s="36"/>
      <c r="N26" s="36"/>
      <c r="O26" s="36"/>
      <c r="P26" s="36"/>
      <c r="Q26" s="36"/>
      <c r="R26" s="36"/>
      <c r="S26" s="36"/>
      <c r="T26" s="36"/>
      <c r="U26" s="36"/>
      <c r="V26" s="36"/>
      <c r="W26" s="36"/>
      <c r="X26" s="36"/>
      <c r="Y26" s="22"/>
      <c r="Z26" s="18"/>
      <c r="AA26" s="18"/>
      <c r="AB26" s="18"/>
      <c r="AC26" s="18"/>
      <c r="AD26" s="18"/>
      <c r="AE26" s="18"/>
      <c r="AF26" s="18"/>
    </row>
    <row r="27" spans="1:34" ht="15" customHeight="1" x14ac:dyDescent="0.25">
      <c r="A27" s="36"/>
      <c r="B27" s="36"/>
      <c r="C27" s="36"/>
      <c r="D27" s="36"/>
      <c r="E27" s="36"/>
      <c r="F27" s="36"/>
      <c r="G27" s="36"/>
      <c r="H27" s="36"/>
      <c r="I27" s="36"/>
      <c r="J27" s="36"/>
      <c r="K27" s="36"/>
      <c r="L27" s="36"/>
      <c r="M27" s="36"/>
      <c r="N27" s="36"/>
      <c r="O27" s="36"/>
      <c r="P27" s="36"/>
      <c r="Q27" s="36"/>
      <c r="R27" s="36"/>
      <c r="S27" s="36"/>
      <c r="T27" s="36"/>
      <c r="U27" s="36"/>
      <c r="V27" s="36"/>
      <c r="W27" s="36"/>
      <c r="X27" s="36"/>
      <c r="Y27" s="22"/>
      <c r="Z27" s="18"/>
      <c r="AA27" s="18"/>
      <c r="AB27" s="18"/>
      <c r="AC27" s="18"/>
      <c r="AD27" s="18"/>
      <c r="AE27" s="18"/>
      <c r="AF27" s="18"/>
    </row>
    <row r="28" spans="1:34" ht="15" customHeight="1" x14ac:dyDescent="0.25">
      <c r="A28" s="36"/>
      <c r="B28" s="36"/>
      <c r="C28" s="36"/>
      <c r="D28" s="36"/>
      <c r="E28" s="36"/>
      <c r="F28" s="36"/>
      <c r="G28" s="36"/>
      <c r="H28" s="36"/>
      <c r="I28" s="36"/>
      <c r="J28" s="36"/>
      <c r="K28" s="36"/>
      <c r="L28" s="36"/>
      <c r="M28" s="36"/>
      <c r="N28" s="36"/>
      <c r="O28" s="36"/>
      <c r="P28" s="36"/>
      <c r="Q28" s="36"/>
      <c r="R28" s="36"/>
      <c r="S28" s="36"/>
      <c r="T28" s="36"/>
      <c r="U28" s="36"/>
      <c r="V28" s="36"/>
      <c r="W28" s="36"/>
      <c r="X28" s="36"/>
      <c r="Y28" s="22"/>
      <c r="Z28" s="18"/>
      <c r="AA28" s="18"/>
      <c r="AB28" s="18"/>
      <c r="AC28" s="18"/>
      <c r="AD28" s="18"/>
      <c r="AE28" s="18"/>
      <c r="AF28" s="18"/>
    </row>
    <row r="29" spans="1:34" ht="98.25" x14ac:dyDescent="0.25">
      <c r="A29" s="5" t="s">
        <v>419</v>
      </c>
      <c r="B29" s="1" t="s">
        <v>58</v>
      </c>
      <c r="C29" s="1" t="s">
        <v>181</v>
      </c>
      <c r="D29" s="1" t="s">
        <v>225</v>
      </c>
      <c r="E29" s="1" t="s">
        <v>57</v>
      </c>
      <c r="F29" s="1" t="s">
        <v>50</v>
      </c>
      <c r="G29" s="1" t="s">
        <v>67</v>
      </c>
      <c r="H29" s="1" t="s">
        <v>70</v>
      </c>
      <c r="I29" s="1" t="s">
        <v>226</v>
      </c>
      <c r="J29" s="1" t="s">
        <v>194</v>
      </c>
      <c r="K29" s="1" t="s">
        <v>227</v>
      </c>
      <c r="L29" s="1" t="s">
        <v>82</v>
      </c>
      <c r="M29" s="1" t="s">
        <v>228</v>
      </c>
      <c r="N29" s="1" t="s">
        <v>229</v>
      </c>
      <c r="O29" s="1" t="s">
        <v>230</v>
      </c>
      <c r="P29" s="1" t="s">
        <v>206</v>
      </c>
      <c r="Q29" s="1" t="s">
        <v>139</v>
      </c>
      <c r="R29" s="1" t="s">
        <v>231</v>
      </c>
      <c r="S29" s="1" t="s">
        <v>232</v>
      </c>
      <c r="T29" s="1" t="s">
        <v>233</v>
      </c>
      <c r="U29" s="1" t="s">
        <v>234</v>
      </c>
      <c r="V29" s="1" t="s">
        <v>235</v>
      </c>
      <c r="W29" s="1" t="s">
        <v>45</v>
      </c>
      <c r="X29" s="1" t="s">
        <v>236</v>
      </c>
      <c r="Y29" s="18"/>
      <c r="Z29" s="18"/>
      <c r="AA29" s="18"/>
      <c r="AB29" s="1"/>
      <c r="AC29" s="18"/>
      <c r="AD29" s="18"/>
      <c r="AE29" s="18"/>
      <c r="AF29" s="18"/>
      <c r="AG29" s="8"/>
      <c r="AH29" s="8"/>
    </row>
    <row r="30" spans="1:34" ht="15" customHeight="1" x14ac:dyDescent="0.25">
      <c r="A30" s="19" t="s">
        <v>0</v>
      </c>
      <c r="B30" s="4" t="s">
        <v>1</v>
      </c>
      <c r="C30" s="9" t="s">
        <v>44</v>
      </c>
      <c r="D30" s="9" t="s">
        <v>44</v>
      </c>
      <c r="E30" s="9" t="s">
        <v>44</v>
      </c>
      <c r="F30" s="9" t="s">
        <v>44</v>
      </c>
      <c r="G30" s="9" t="s">
        <v>44</v>
      </c>
      <c r="H30" s="9" t="s">
        <v>44</v>
      </c>
      <c r="I30" s="9" t="s">
        <v>44</v>
      </c>
      <c r="J30" s="9" t="s">
        <v>44</v>
      </c>
      <c r="K30" s="9" t="s">
        <v>44</v>
      </c>
      <c r="L30" s="9" t="s">
        <v>44</v>
      </c>
      <c r="M30" s="9" t="s">
        <v>44</v>
      </c>
      <c r="N30" s="9" t="s">
        <v>44</v>
      </c>
      <c r="O30" s="9" t="s">
        <v>44</v>
      </c>
      <c r="P30" s="9" t="s">
        <v>44</v>
      </c>
      <c r="Q30" s="9" t="s">
        <v>44</v>
      </c>
      <c r="R30" s="9" t="s">
        <v>44</v>
      </c>
      <c r="S30" s="9" t="s">
        <v>44</v>
      </c>
      <c r="T30" s="9" t="s">
        <v>44</v>
      </c>
      <c r="U30" s="9" t="s">
        <v>44</v>
      </c>
      <c r="V30" s="9" t="s">
        <v>44</v>
      </c>
      <c r="W30" s="9" t="s">
        <v>44</v>
      </c>
      <c r="X30" s="9" t="s">
        <v>44</v>
      </c>
      <c r="Y30" s="18"/>
      <c r="Z30" s="18"/>
      <c r="AA30" s="18"/>
      <c r="AB30" s="18"/>
      <c r="AC30" s="18"/>
      <c r="AD30" s="18"/>
      <c r="AE30" s="18"/>
      <c r="AF30" s="18"/>
    </row>
    <row r="31" spans="1:34" ht="15" customHeight="1" x14ac:dyDescent="0.25">
      <c r="A31" s="21" t="s">
        <v>8</v>
      </c>
      <c r="B31" s="23">
        <v>801</v>
      </c>
      <c r="C31" s="23">
        <v>41</v>
      </c>
      <c r="D31" s="23">
        <v>1</v>
      </c>
      <c r="E31" s="23">
        <v>1</v>
      </c>
      <c r="F31" s="23">
        <v>1</v>
      </c>
      <c r="G31" s="23">
        <v>1</v>
      </c>
      <c r="H31" s="23">
        <v>1</v>
      </c>
      <c r="I31" s="23">
        <v>1</v>
      </c>
      <c r="J31" s="23">
        <v>1</v>
      </c>
      <c r="K31" s="23">
        <v>1</v>
      </c>
      <c r="L31" s="23">
        <v>1</v>
      </c>
      <c r="M31" s="23">
        <v>1</v>
      </c>
      <c r="N31" s="23">
        <v>1</v>
      </c>
      <c r="O31" s="23">
        <v>1</v>
      </c>
      <c r="P31" s="23">
        <v>3</v>
      </c>
      <c r="Q31" s="23">
        <v>1</v>
      </c>
      <c r="R31" s="23">
        <v>1</v>
      </c>
      <c r="S31" s="23">
        <v>1</v>
      </c>
      <c r="T31" s="23">
        <v>2</v>
      </c>
      <c r="U31" s="23">
        <v>1</v>
      </c>
      <c r="V31" s="23">
        <v>1</v>
      </c>
      <c r="W31" s="23">
        <v>1</v>
      </c>
      <c r="X31" s="23">
        <v>1</v>
      </c>
      <c r="AB31" s="21"/>
      <c r="AC31" s="21"/>
      <c r="AD31" s="21"/>
      <c r="AE31" s="21"/>
      <c r="AF31" s="21"/>
    </row>
    <row r="32" spans="1:34" ht="15" customHeight="1" x14ac:dyDescent="0.25">
      <c r="A32" s="19" t="s">
        <v>46</v>
      </c>
      <c r="B32" s="23">
        <f t="shared" ref="B32:X32" si="3">SUM(B31)</f>
        <v>801</v>
      </c>
      <c r="C32" s="23">
        <f t="shared" si="3"/>
        <v>41</v>
      </c>
      <c r="D32" s="23">
        <f t="shared" si="3"/>
        <v>1</v>
      </c>
      <c r="E32" s="23">
        <f t="shared" si="3"/>
        <v>1</v>
      </c>
      <c r="F32" s="23">
        <f t="shared" si="3"/>
        <v>1</v>
      </c>
      <c r="G32" s="23">
        <f t="shared" si="3"/>
        <v>1</v>
      </c>
      <c r="H32" s="23">
        <f t="shared" si="3"/>
        <v>1</v>
      </c>
      <c r="I32" s="23">
        <f t="shared" si="3"/>
        <v>1</v>
      </c>
      <c r="J32" s="23">
        <f t="shared" si="3"/>
        <v>1</v>
      </c>
      <c r="K32" s="23">
        <f t="shared" si="3"/>
        <v>1</v>
      </c>
      <c r="L32" s="23">
        <f t="shared" si="3"/>
        <v>1</v>
      </c>
      <c r="M32" s="23">
        <f t="shared" si="3"/>
        <v>1</v>
      </c>
      <c r="N32" s="23">
        <f t="shared" si="3"/>
        <v>1</v>
      </c>
      <c r="O32" s="23">
        <f t="shared" si="3"/>
        <v>1</v>
      </c>
      <c r="P32" s="23">
        <f t="shared" si="3"/>
        <v>3</v>
      </c>
      <c r="Q32" s="23">
        <f t="shared" si="3"/>
        <v>1</v>
      </c>
      <c r="R32" s="23">
        <f t="shared" si="3"/>
        <v>1</v>
      </c>
      <c r="S32" s="23">
        <f t="shared" si="3"/>
        <v>1</v>
      </c>
      <c r="T32" s="23">
        <f t="shared" si="3"/>
        <v>2</v>
      </c>
      <c r="U32" s="23">
        <f t="shared" si="3"/>
        <v>1</v>
      </c>
      <c r="V32" s="23">
        <f t="shared" si="3"/>
        <v>1</v>
      </c>
      <c r="W32" s="23">
        <f t="shared" si="3"/>
        <v>1</v>
      </c>
      <c r="X32" s="23">
        <f t="shared" si="3"/>
        <v>1</v>
      </c>
      <c r="Y32" s="23"/>
      <c r="Z32" s="21"/>
      <c r="AA32" s="21"/>
      <c r="AB32" s="21"/>
      <c r="AC32" s="21"/>
      <c r="AD32" s="21"/>
      <c r="AE32" s="21"/>
      <c r="AF32" s="21"/>
    </row>
    <row r="33" spans="1:34" ht="15" customHeight="1" x14ac:dyDescent="0.25">
      <c r="A33" s="36" t="s">
        <v>424</v>
      </c>
      <c r="B33" s="36"/>
      <c r="C33" s="36"/>
      <c r="D33" s="36"/>
      <c r="E33" s="36"/>
      <c r="F33" s="36"/>
      <c r="G33" s="36"/>
      <c r="H33" s="36"/>
      <c r="I33" s="36"/>
      <c r="J33" s="36"/>
      <c r="K33" s="36"/>
      <c r="L33" s="36"/>
      <c r="M33" s="36"/>
      <c r="N33" s="36"/>
      <c r="O33" s="36"/>
      <c r="P33" s="36"/>
      <c r="Q33" s="36"/>
      <c r="R33" s="36"/>
      <c r="S33" s="36"/>
      <c r="T33" s="36"/>
      <c r="U33" s="36"/>
      <c r="V33" s="36"/>
      <c r="W33" s="36"/>
      <c r="X33" s="36"/>
      <c r="Y33" s="23"/>
      <c r="Z33" s="21"/>
      <c r="AA33" s="21"/>
      <c r="AB33" s="21"/>
      <c r="AC33" s="21"/>
      <c r="AD33" s="21"/>
      <c r="AE33" s="21"/>
      <c r="AF33" s="21"/>
    </row>
    <row r="34" spans="1:34" ht="15" customHeight="1" x14ac:dyDescent="0.25">
      <c r="A34" s="36"/>
      <c r="B34" s="36"/>
      <c r="C34" s="36"/>
      <c r="D34" s="36"/>
      <c r="E34" s="36"/>
      <c r="F34" s="36"/>
      <c r="G34" s="36"/>
      <c r="H34" s="36"/>
      <c r="I34" s="36"/>
      <c r="J34" s="36"/>
      <c r="K34" s="36"/>
      <c r="L34" s="36"/>
      <c r="M34" s="36"/>
      <c r="N34" s="36"/>
      <c r="O34" s="36"/>
      <c r="P34" s="36"/>
      <c r="Q34" s="36"/>
      <c r="R34" s="36"/>
      <c r="S34" s="36"/>
      <c r="T34" s="36"/>
      <c r="U34" s="36"/>
      <c r="V34" s="36"/>
      <c r="W34" s="36"/>
      <c r="X34" s="36"/>
      <c r="Y34" s="23"/>
      <c r="Z34" s="21"/>
      <c r="AA34" s="21"/>
      <c r="AB34" s="21"/>
      <c r="AC34" s="21"/>
      <c r="AD34" s="21"/>
      <c r="AE34" s="21"/>
      <c r="AF34" s="21"/>
    </row>
    <row r="35" spans="1:34" ht="15" customHeight="1" x14ac:dyDescent="0.25">
      <c r="A35" s="36"/>
      <c r="B35" s="36"/>
      <c r="C35" s="36"/>
      <c r="D35" s="36"/>
      <c r="E35" s="36"/>
      <c r="F35" s="36"/>
      <c r="G35" s="36"/>
      <c r="H35" s="36"/>
      <c r="I35" s="36"/>
      <c r="J35" s="36"/>
      <c r="K35" s="36"/>
      <c r="L35" s="36"/>
      <c r="M35" s="36"/>
      <c r="N35" s="36"/>
      <c r="O35" s="36"/>
      <c r="P35" s="36"/>
      <c r="Q35" s="36"/>
      <c r="R35" s="36"/>
      <c r="S35" s="36"/>
      <c r="T35" s="36"/>
      <c r="U35" s="36"/>
      <c r="V35" s="36"/>
      <c r="W35" s="36"/>
      <c r="X35" s="36"/>
      <c r="Y35" s="23"/>
      <c r="Z35" s="21"/>
      <c r="AA35" s="21"/>
      <c r="AB35" s="21"/>
      <c r="AC35" s="21"/>
      <c r="AD35" s="21"/>
      <c r="AE35" s="21"/>
      <c r="AF35" s="21"/>
    </row>
    <row r="36" spans="1:34" ht="15" customHeight="1" x14ac:dyDescent="0.25">
      <c r="A36" s="36"/>
      <c r="B36" s="36"/>
      <c r="C36" s="36"/>
      <c r="D36" s="36"/>
      <c r="E36" s="36"/>
      <c r="F36" s="36"/>
      <c r="G36" s="36"/>
      <c r="H36" s="36"/>
      <c r="I36" s="36"/>
      <c r="J36" s="36"/>
      <c r="K36" s="36"/>
      <c r="L36" s="36"/>
      <c r="M36" s="36"/>
      <c r="N36" s="36"/>
      <c r="O36" s="36"/>
      <c r="P36" s="36"/>
      <c r="Q36" s="36"/>
      <c r="R36" s="36"/>
      <c r="S36" s="36"/>
      <c r="T36" s="36"/>
      <c r="U36" s="36"/>
      <c r="V36" s="36"/>
      <c r="W36" s="36"/>
      <c r="X36" s="36"/>
      <c r="Y36" s="15"/>
      <c r="Z36" s="21"/>
      <c r="AA36" s="21"/>
      <c r="AB36" s="21"/>
      <c r="AC36" s="21"/>
      <c r="AD36" s="21"/>
      <c r="AE36" s="21"/>
      <c r="AF36" s="21"/>
    </row>
    <row r="37" spans="1:34" ht="90.75" customHeight="1" x14ac:dyDescent="0.25">
      <c r="A37" s="5" t="s">
        <v>419</v>
      </c>
      <c r="B37" s="1" t="s">
        <v>237</v>
      </c>
      <c r="C37" s="1" t="s">
        <v>401</v>
      </c>
      <c r="D37" s="1" t="s">
        <v>422</v>
      </c>
      <c r="E37" s="1" t="s">
        <v>423</v>
      </c>
      <c r="F37" s="1"/>
      <c r="G37" s="1"/>
      <c r="H37" s="1"/>
      <c r="I37" s="1"/>
      <c r="J37" s="1"/>
      <c r="K37" s="1"/>
      <c r="L37" s="1"/>
      <c r="M37" s="1"/>
      <c r="N37" s="1"/>
      <c r="O37" s="1"/>
      <c r="P37" s="1"/>
      <c r="Q37" s="1"/>
      <c r="R37" s="1"/>
      <c r="S37" s="1"/>
      <c r="T37" s="1"/>
      <c r="U37" s="1"/>
      <c r="V37" s="1"/>
      <c r="W37" s="1"/>
      <c r="X37" s="1"/>
      <c r="Y37" s="18"/>
      <c r="Z37" s="21"/>
      <c r="AA37" s="21"/>
      <c r="AB37" s="21"/>
      <c r="AC37" s="21"/>
      <c r="AD37" s="21"/>
      <c r="AE37" s="21"/>
      <c r="AF37" s="21"/>
    </row>
    <row r="38" spans="1:34" ht="15" customHeight="1" x14ac:dyDescent="0.25">
      <c r="A38" s="19" t="s">
        <v>0</v>
      </c>
      <c r="B38" s="4" t="s">
        <v>44</v>
      </c>
      <c r="C38" s="9" t="s">
        <v>44</v>
      </c>
      <c r="D38" s="9" t="s">
        <v>44</v>
      </c>
      <c r="E38" t="s">
        <v>44</v>
      </c>
      <c r="F38" s="9"/>
      <c r="G38" s="9"/>
      <c r="H38" s="9"/>
      <c r="I38" s="9"/>
      <c r="J38" s="9"/>
      <c r="K38" s="9"/>
      <c r="L38" s="9"/>
      <c r="M38" s="9"/>
      <c r="N38" s="9"/>
      <c r="O38" s="9"/>
      <c r="P38" s="9"/>
      <c r="Q38" s="9"/>
      <c r="R38" s="9"/>
      <c r="S38" s="9"/>
      <c r="T38" s="9"/>
      <c r="U38" s="9"/>
      <c r="V38" s="9"/>
      <c r="W38" s="9"/>
      <c r="X38" s="9"/>
      <c r="Y38" s="18"/>
      <c r="Z38" s="21"/>
      <c r="AA38" s="21"/>
      <c r="AB38" s="21"/>
      <c r="AC38" s="21"/>
      <c r="AD38" s="21"/>
      <c r="AE38" s="21"/>
      <c r="AF38" s="21"/>
    </row>
    <row r="39" spans="1:34" ht="15" customHeight="1" x14ac:dyDescent="0.25">
      <c r="A39" s="26" t="s">
        <v>8</v>
      </c>
      <c r="B39" s="34">
        <v>1</v>
      </c>
      <c r="C39" s="34">
        <v>1</v>
      </c>
      <c r="D39" s="34">
        <v>1</v>
      </c>
      <c r="E39" s="35">
        <v>1</v>
      </c>
      <c r="F39" s="23"/>
      <c r="G39" s="23"/>
      <c r="H39" s="23"/>
      <c r="I39" s="23"/>
      <c r="J39" s="23"/>
      <c r="K39" s="23"/>
      <c r="L39" s="23"/>
      <c r="M39" s="23"/>
      <c r="N39" s="23"/>
      <c r="O39" s="23"/>
      <c r="P39" s="23"/>
      <c r="Q39" s="23"/>
      <c r="R39" s="23"/>
      <c r="S39" s="23"/>
      <c r="T39" s="23"/>
      <c r="U39" s="23"/>
      <c r="V39" s="23"/>
      <c r="W39" s="23"/>
      <c r="X39" s="23"/>
      <c r="Y39" s="18"/>
      <c r="Z39" s="21"/>
      <c r="AA39" s="21"/>
      <c r="AB39" s="21"/>
      <c r="AC39" s="21"/>
      <c r="AD39" s="21"/>
      <c r="AE39" s="21"/>
      <c r="AF39" s="21"/>
    </row>
    <row r="40" spans="1:34" ht="15" customHeight="1" x14ac:dyDescent="0.25">
      <c r="A40" s="19" t="s">
        <v>46</v>
      </c>
      <c r="B40" s="34">
        <v>1</v>
      </c>
      <c r="C40" s="34">
        <v>1</v>
      </c>
      <c r="D40" s="33">
        <f>SUM(D39)</f>
        <v>1</v>
      </c>
      <c r="E40" s="33">
        <f>SUM(E39)</f>
        <v>1</v>
      </c>
      <c r="F40" s="23"/>
      <c r="G40" s="23"/>
      <c r="H40" s="23"/>
      <c r="I40" s="23"/>
      <c r="J40" s="23"/>
      <c r="K40" s="23"/>
      <c r="L40" s="23"/>
      <c r="M40" s="23"/>
      <c r="N40" s="23"/>
      <c r="O40" s="23"/>
      <c r="P40" s="23"/>
      <c r="Q40" s="23"/>
      <c r="R40" s="23"/>
      <c r="S40" s="23"/>
      <c r="T40" s="23"/>
      <c r="U40" s="23"/>
      <c r="V40" s="23"/>
      <c r="W40" s="23"/>
      <c r="X40" s="23"/>
      <c r="Y40" s="9"/>
      <c r="Z40" s="21"/>
      <c r="AA40" s="21"/>
      <c r="AB40" s="21"/>
      <c r="AC40" s="21"/>
      <c r="AD40" s="21"/>
      <c r="AE40" s="21"/>
      <c r="AF40" s="21"/>
    </row>
    <row r="41" spans="1:34" ht="15" customHeight="1" x14ac:dyDescent="0.25">
      <c r="A41" s="36" t="s">
        <v>425</v>
      </c>
      <c r="B41" s="36"/>
      <c r="C41" s="36"/>
      <c r="D41" s="36"/>
      <c r="E41" s="36"/>
      <c r="F41" s="36"/>
      <c r="G41" s="36"/>
      <c r="H41" s="36"/>
      <c r="I41" s="36"/>
      <c r="J41" s="36"/>
      <c r="K41" s="36"/>
      <c r="L41" s="36"/>
      <c r="M41" s="36"/>
      <c r="N41" s="36"/>
      <c r="O41" s="36"/>
      <c r="P41" s="36"/>
      <c r="Q41" s="36"/>
      <c r="R41" s="36"/>
      <c r="S41" s="36"/>
      <c r="T41" s="36"/>
      <c r="U41" s="36"/>
      <c r="V41" s="36"/>
      <c r="W41" s="36"/>
      <c r="X41" s="36"/>
      <c r="Y41" s="9"/>
      <c r="Z41" s="21"/>
      <c r="AA41" s="21"/>
      <c r="AB41" s="21"/>
      <c r="AC41" s="21"/>
      <c r="AD41" s="21"/>
      <c r="AE41" s="21"/>
      <c r="AF41" s="21"/>
    </row>
    <row r="42" spans="1:34" ht="15" customHeight="1" x14ac:dyDescent="0.25">
      <c r="A42" s="36"/>
      <c r="B42" s="36"/>
      <c r="C42" s="36"/>
      <c r="D42" s="36"/>
      <c r="E42" s="36"/>
      <c r="F42" s="36"/>
      <c r="G42" s="36"/>
      <c r="H42" s="36"/>
      <c r="I42" s="36"/>
      <c r="J42" s="36"/>
      <c r="K42" s="36"/>
      <c r="L42" s="36"/>
      <c r="M42" s="36"/>
      <c r="N42" s="36"/>
      <c r="O42" s="36"/>
      <c r="P42" s="36"/>
      <c r="Q42" s="36"/>
      <c r="R42" s="36"/>
      <c r="S42" s="36"/>
      <c r="T42" s="36"/>
      <c r="U42" s="36"/>
      <c r="V42" s="36"/>
      <c r="W42" s="36"/>
      <c r="X42" s="36"/>
      <c r="Y42" s="9"/>
      <c r="Z42" s="21"/>
      <c r="AA42" s="21"/>
      <c r="AB42" s="21"/>
      <c r="AC42" s="21"/>
      <c r="AD42" s="21"/>
      <c r="AE42" s="21"/>
      <c r="AF42" s="21"/>
    </row>
    <row r="43" spans="1:34" ht="15" customHeight="1" x14ac:dyDescent="0.25">
      <c r="A43" s="36"/>
      <c r="B43" s="36"/>
      <c r="C43" s="36"/>
      <c r="D43" s="36"/>
      <c r="E43" s="36"/>
      <c r="F43" s="36"/>
      <c r="G43" s="36"/>
      <c r="H43" s="36"/>
      <c r="I43" s="36"/>
      <c r="J43" s="36"/>
      <c r="K43" s="36"/>
      <c r="L43" s="36"/>
      <c r="M43" s="36"/>
      <c r="N43" s="36"/>
      <c r="O43" s="36"/>
      <c r="P43" s="36"/>
      <c r="Q43" s="36"/>
      <c r="R43" s="36"/>
      <c r="S43" s="36"/>
      <c r="T43" s="36"/>
      <c r="U43" s="36"/>
      <c r="V43" s="36"/>
      <c r="W43" s="36"/>
      <c r="X43" s="36"/>
      <c r="Y43" s="9"/>
      <c r="Z43" s="21"/>
      <c r="AA43" s="21"/>
      <c r="AB43" s="21"/>
      <c r="AC43" s="21"/>
      <c r="AD43" s="21"/>
      <c r="AE43" s="21"/>
      <c r="AF43" s="21"/>
    </row>
    <row r="44" spans="1:34" ht="15" customHeight="1" x14ac:dyDescent="0.25">
      <c r="A44" s="36"/>
      <c r="B44" s="36"/>
      <c r="C44" s="36"/>
      <c r="D44" s="36"/>
      <c r="E44" s="36"/>
      <c r="F44" s="36"/>
      <c r="G44" s="36"/>
      <c r="H44" s="36"/>
      <c r="I44" s="36"/>
      <c r="J44" s="36"/>
      <c r="K44" s="36"/>
      <c r="L44" s="36"/>
      <c r="M44" s="36"/>
      <c r="N44" s="36"/>
      <c r="O44" s="36"/>
      <c r="P44" s="36"/>
      <c r="Q44" s="36"/>
      <c r="R44" s="36"/>
      <c r="S44" s="36"/>
      <c r="T44" s="36"/>
      <c r="U44" s="36"/>
      <c r="V44" s="36"/>
      <c r="W44" s="36"/>
      <c r="X44" s="36"/>
      <c r="Y44" s="9"/>
      <c r="Z44" s="21"/>
      <c r="AA44" s="21"/>
      <c r="AB44" s="21"/>
      <c r="AC44" s="21"/>
      <c r="AD44" s="21"/>
      <c r="AE44" s="21"/>
      <c r="AF44" s="21"/>
    </row>
    <row r="45" spans="1:34" ht="15" customHeight="1" x14ac:dyDescent="0.25">
      <c r="A45" s="36"/>
      <c r="B45" s="36"/>
      <c r="C45" s="36"/>
      <c r="D45" s="36"/>
      <c r="E45" s="36"/>
      <c r="F45" s="36"/>
      <c r="G45" s="36"/>
      <c r="H45" s="36"/>
      <c r="I45" s="36"/>
      <c r="J45" s="36"/>
      <c r="K45" s="36"/>
      <c r="L45" s="36"/>
      <c r="M45" s="36"/>
      <c r="N45" s="36"/>
      <c r="O45" s="36"/>
      <c r="P45" s="36"/>
      <c r="Q45" s="36"/>
      <c r="R45" s="36"/>
      <c r="S45" s="36"/>
      <c r="T45" s="36"/>
      <c r="U45" s="36"/>
      <c r="V45" s="36"/>
      <c r="W45" s="36"/>
      <c r="X45" s="36"/>
      <c r="Y45" s="15"/>
      <c r="Z45" s="21"/>
      <c r="AA45" s="21"/>
      <c r="AB45" s="21"/>
      <c r="AC45" s="21"/>
      <c r="AD45" s="21"/>
      <c r="AE45" s="21"/>
      <c r="AF45" s="21"/>
    </row>
    <row r="46" spans="1:34" ht="100.5" x14ac:dyDescent="0.25">
      <c r="A46" s="5" t="s">
        <v>419</v>
      </c>
      <c r="B46" s="1" t="s">
        <v>58</v>
      </c>
      <c r="C46" s="1" t="s">
        <v>181</v>
      </c>
      <c r="D46" s="1" t="s">
        <v>238</v>
      </c>
      <c r="E46" s="1" t="s">
        <v>239</v>
      </c>
      <c r="F46" s="1" t="s">
        <v>233</v>
      </c>
      <c r="G46" s="1" t="s">
        <v>240</v>
      </c>
      <c r="H46" s="1" t="s">
        <v>59</v>
      </c>
      <c r="I46" s="1" t="s">
        <v>62</v>
      </c>
      <c r="J46" s="1" t="s">
        <v>241</v>
      </c>
      <c r="K46" s="1" t="s">
        <v>194</v>
      </c>
      <c r="L46" s="1" t="s">
        <v>73</v>
      </c>
      <c r="M46" s="1" t="s">
        <v>242</v>
      </c>
      <c r="N46" s="1" t="s">
        <v>243</v>
      </c>
      <c r="O46" s="1" t="s">
        <v>244</v>
      </c>
      <c r="P46" s="1" t="s">
        <v>40</v>
      </c>
      <c r="Q46" s="1" t="s">
        <v>245</v>
      </c>
      <c r="R46" s="1" t="s">
        <v>195</v>
      </c>
      <c r="S46" s="1" t="s">
        <v>246</v>
      </c>
      <c r="T46" s="1" t="s">
        <v>247</v>
      </c>
      <c r="U46" s="1" t="s">
        <v>233</v>
      </c>
      <c r="V46" s="1" t="s">
        <v>248</v>
      </c>
      <c r="W46" s="1" t="s">
        <v>249</v>
      </c>
      <c r="X46" s="1" t="s">
        <v>227</v>
      </c>
      <c r="Y46" s="1"/>
      <c r="Z46" s="18"/>
      <c r="AA46" s="18"/>
      <c r="AB46" s="18"/>
      <c r="AC46" s="18"/>
      <c r="AD46" s="18"/>
      <c r="AE46" s="18"/>
      <c r="AF46" s="18"/>
      <c r="AG46" s="8"/>
      <c r="AH46" s="8"/>
    </row>
    <row r="47" spans="1:34" ht="15" customHeight="1" x14ac:dyDescent="0.25">
      <c r="A47" s="19" t="s">
        <v>0</v>
      </c>
      <c r="B47" s="4" t="s">
        <v>1</v>
      </c>
      <c r="C47" s="9" t="s">
        <v>44</v>
      </c>
      <c r="D47" s="9" t="s">
        <v>44</v>
      </c>
      <c r="E47" s="9" t="s">
        <v>44</v>
      </c>
      <c r="F47" s="9" t="s">
        <v>44</v>
      </c>
      <c r="G47" s="9" t="s">
        <v>44</v>
      </c>
      <c r="H47" s="9" t="s">
        <v>44</v>
      </c>
      <c r="I47" s="9" t="s">
        <v>44</v>
      </c>
      <c r="J47" s="9" t="s">
        <v>44</v>
      </c>
      <c r="K47" s="9" t="s">
        <v>44</v>
      </c>
      <c r="L47" s="9" t="s">
        <v>44</v>
      </c>
      <c r="M47" s="9" t="s">
        <v>44</v>
      </c>
      <c r="N47" s="9" t="s">
        <v>44</v>
      </c>
      <c r="O47" s="9" t="s">
        <v>44</v>
      </c>
      <c r="P47" s="9" t="s">
        <v>44</v>
      </c>
      <c r="Q47" s="9" t="s">
        <v>44</v>
      </c>
      <c r="R47" s="9" t="s">
        <v>44</v>
      </c>
      <c r="S47" s="9" t="s">
        <v>44</v>
      </c>
      <c r="T47" s="9" t="s">
        <v>44</v>
      </c>
      <c r="U47" s="9" t="s">
        <v>44</v>
      </c>
      <c r="V47" s="9" t="s">
        <v>44</v>
      </c>
      <c r="W47" s="9" t="s">
        <v>44</v>
      </c>
      <c r="X47" s="9" t="s">
        <v>44</v>
      </c>
      <c r="Y47" s="9"/>
      <c r="Z47" s="18"/>
      <c r="AA47" s="18"/>
      <c r="AB47" s="18"/>
      <c r="AC47" s="18"/>
      <c r="AD47" s="18"/>
      <c r="AE47" s="18"/>
      <c r="AF47" s="18"/>
    </row>
    <row r="48" spans="1:34" ht="15" customHeight="1" x14ac:dyDescent="0.25">
      <c r="A48" s="21" t="s">
        <v>24</v>
      </c>
      <c r="B48" s="23">
        <v>729</v>
      </c>
      <c r="C48" s="23">
        <v>36</v>
      </c>
      <c r="D48" s="23">
        <v>1</v>
      </c>
      <c r="E48" s="23">
        <v>1</v>
      </c>
      <c r="F48" s="23">
        <v>5</v>
      </c>
      <c r="G48" s="23">
        <v>1</v>
      </c>
      <c r="H48" s="23">
        <v>1</v>
      </c>
      <c r="I48" s="23">
        <v>1</v>
      </c>
      <c r="J48" s="23">
        <v>1</v>
      </c>
      <c r="K48" s="23">
        <v>1</v>
      </c>
      <c r="L48" s="23">
        <v>1</v>
      </c>
      <c r="M48" s="23">
        <v>1</v>
      </c>
      <c r="N48" s="23">
        <v>1</v>
      </c>
      <c r="O48" s="23">
        <v>1</v>
      </c>
      <c r="P48" s="23">
        <v>1</v>
      </c>
      <c r="Q48" s="23"/>
      <c r="R48" s="23"/>
      <c r="S48" s="23"/>
      <c r="T48" s="23"/>
      <c r="U48" s="23"/>
      <c r="V48" s="23"/>
      <c r="W48" s="23"/>
      <c r="X48" s="23"/>
      <c r="Y48" s="23"/>
      <c r="Z48" s="21"/>
      <c r="AA48" s="21"/>
      <c r="AB48" s="21"/>
      <c r="AC48" s="21"/>
      <c r="AD48" s="21"/>
      <c r="AE48" s="21"/>
      <c r="AF48" s="21"/>
    </row>
    <row r="49" spans="1:34" ht="15" customHeight="1" x14ac:dyDescent="0.25">
      <c r="A49" s="21" t="s">
        <v>9</v>
      </c>
      <c r="B49" s="23">
        <v>215</v>
      </c>
      <c r="C49" s="23">
        <v>3</v>
      </c>
      <c r="D49" s="23"/>
      <c r="E49" s="23"/>
      <c r="F49" s="23"/>
      <c r="G49" s="23"/>
      <c r="H49" s="23"/>
      <c r="I49" s="23"/>
      <c r="J49" s="23"/>
      <c r="K49" s="23"/>
      <c r="L49" s="23"/>
      <c r="M49" s="23"/>
      <c r="N49" s="23"/>
      <c r="O49" s="23"/>
      <c r="P49" s="23"/>
      <c r="Q49" s="23">
        <v>1</v>
      </c>
      <c r="R49" s="23">
        <v>2</v>
      </c>
      <c r="S49" s="23">
        <v>1</v>
      </c>
      <c r="T49" s="23">
        <v>1</v>
      </c>
      <c r="U49" s="23">
        <v>1</v>
      </c>
      <c r="V49" s="23">
        <v>1</v>
      </c>
      <c r="W49" s="23">
        <v>1</v>
      </c>
      <c r="X49" s="23"/>
      <c r="Y49" s="23"/>
      <c r="Z49" s="21"/>
      <c r="AA49" s="21"/>
      <c r="AB49" s="21"/>
      <c r="AC49" s="21"/>
      <c r="AD49" s="21"/>
      <c r="AE49" s="21"/>
      <c r="AF49" s="21"/>
    </row>
    <row r="50" spans="1:34" ht="15" customHeight="1" x14ac:dyDescent="0.25">
      <c r="A50" s="21" t="s">
        <v>38</v>
      </c>
      <c r="B50" s="23">
        <v>153</v>
      </c>
      <c r="C50" s="23">
        <v>1</v>
      </c>
      <c r="D50" s="23"/>
      <c r="E50" s="23"/>
      <c r="F50" s="23"/>
      <c r="G50" s="23"/>
      <c r="H50" s="23"/>
      <c r="I50" s="23"/>
      <c r="J50" s="23"/>
      <c r="K50" s="23"/>
      <c r="L50" s="23"/>
      <c r="M50" s="23"/>
      <c r="N50" s="23"/>
      <c r="O50" s="23"/>
      <c r="P50" s="23">
        <v>1</v>
      </c>
      <c r="Q50" s="23"/>
      <c r="R50" s="23"/>
      <c r="S50" s="23"/>
      <c r="T50" s="23"/>
      <c r="U50" s="23"/>
      <c r="V50" s="23"/>
      <c r="W50" s="23"/>
      <c r="X50" s="23">
        <v>1</v>
      </c>
      <c r="Y50" s="23"/>
      <c r="Z50" s="21"/>
      <c r="AA50" s="21"/>
      <c r="AB50" s="21"/>
      <c r="AC50" s="21"/>
      <c r="AD50" s="21"/>
      <c r="AE50" s="21"/>
      <c r="AF50" s="21"/>
    </row>
    <row r="51" spans="1:34" ht="15" customHeight="1" x14ac:dyDescent="0.25">
      <c r="A51" s="19" t="s">
        <v>46</v>
      </c>
      <c r="B51" s="23">
        <f t="shared" ref="B51:X51" si="4">SUM(B48:B50)</f>
        <v>1097</v>
      </c>
      <c r="C51" s="23">
        <f t="shared" si="4"/>
        <v>40</v>
      </c>
      <c r="D51" s="23">
        <f t="shared" si="4"/>
        <v>1</v>
      </c>
      <c r="E51" s="23">
        <f t="shared" si="4"/>
        <v>1</v>
      </c>
      <c r="F51" s="23">
        <f t="shared" si="4"/>
        <v>5</v>
      </c>
      <c r="G51" s="23">
        <f t="shared" si="4"/>
        <v>1</v>
      </c>
      <c r="H51" s="23">
        <f t="shared" si="4"/>
        <v>1</v>
      </c>
      <c r="I51" s="23">
        <f t="shared" si="4"/>
        <v>1</v>
      </c>
      <c r="J51" s="23">
        <f t="shared" si="4"/>
        <v>1</v>
      </c>
      <c r="K51" s="23">
        <f t="shared" si="4"/>
        <v>1</v>
      </c>
      <c r="L51" s="23">
        <f t="shared" si="4"/>
        <v>1</v>
      </c>
      <c r="M51" s="23">
        <f t="shared" si="4"/>
        <v>1</v>
      </c>
      <c r="N51" s="23">
        <f t="shared" si="4"/>
        <v>1</v>
      </c>
      <c r="O51" s="23">
        <f t="shared" si="4"/>
        <v>1</v>
      </c>
      <c r="P51" s="23">
        <f t="shared" si="4"/>
        <v>2</v>
      </c>
      <c r="Q51" s="23">
        <f t="shared" si="4"/>
        <v>1</v>
      </c>
      <c r="R51" s="23">
        <f t="shared" si="4"/>
        <v>2</v>
      </c>
      <c r="S51" s="23">
        <f t="shared" si="4"/>
        <v>1</v>
      </c>
      <c r="T51" s="23">
        <f t="shared" si="4"/>
        <v>1</v>
      </c>
      <c r="U51" s="23">
        <f t="shared" si="4"/>
        <v>1</v>
      </c>
      <c r="V51" s="23">
        <f t="shared" si="4"/>
        <v>1</v>
      </c>
      <c r="W51" s="23">
        <f t="shared" si="4"/>
        <v>1</v>
      </c>
      <c r="X51" s="23">
        <f t="shared" si="4"/>
        <v>1</v>
      </c>
      <c r="Y51" s="23"/>
      <c r="Z51" s="21"/>
      <c r="AA51" s="21"/>
      <c r="AB51" s="21"/>
      <c r="AC51" s="21"/>
      <c r="AD51" s="21"/>
      <c r="AE51" s="21"/>
      <c r="AF51" s="21"/>
    </row>
    <row r="52" spans="1:34" ht="15" customHeight="1" x14ac:dyDescent="0.25">
      <c r="A52" s="36" t="s">
        <v>426</v>
      </c>
      <c r="B52" s="36"/>
      <c r="C52" s="36"/>
      <c r="D52" s="36"/>
      <c r="E52" s="36"/>
      <c r="F52" s="36"/>
      <c r="G52" s="36"/>
      <c r="H52" s="36"/>
      <c r="I52" s="36"/>
      <c r="J52" s="36"/>
      <c r="K52" s="36"/>
      <c r="L52" s="36"/>
      <c r="M52" s="36"/>
      <c r="N52" s="36"/>
      <c r="O52" s="36"/>
      <c r="P52" s="36"/>
      <c r="Q52" s="36"/>
      <c r="R52" s="36"/>
      <c r="S52" s="36"/>
      <c r="T52" s="36"/>
      <c r="U52" s="36"/>
      <c r="V52" s="36"/>
      <c r="W52" s="36"/>
      <c r="X52" s="36"/>
      <c r="Y52" s="15"/>
      <c r="Z52" s="21"/>
      <c r="AA52" s="21"/>
      <c r="AB52" s="21"/>
      <c r="AC52" s="21"/>
      <c r="AD52" s="21"/>
      <c r="AE52" s="21"/>
      <c r="AF52" s="21"/>
    </row>
    <row r="53" spans="1:34" ht="15" customHeight="1" x14ac:dyDescent="0.25">
      <c r="A53" s="36"/>
      <c r="B53" s="36"/>
      <c r="C53" s="36"/>
      <c r="D53" s="36"/>
      <c r="E53" s="36"/>
      <c r="F53" s="36"/>
      <c r="G53" s="36"/>
      <c r="H53" s="36"/>
      <c r="I53" s="36"/>
      <c r="J53" s="36"/>
      <c r="K53" s="36"/>
      <c r="L53" s="36"/>
      <c r="M53" s="36"/>
      <c r="N53" s="36"/>
      <c r="O53" s="36"/>
      <c r="P53" s="36"/>
      <c r="Q53" s="36"/>
      <c r="R53" s="36"/>
      <c r="S53" s="36"/>
      <c r="T53" s="36"/>
      <c r="U53" s="36"/>
      <c r="V53" s="36"/>
      <c r="W53" s="36"/>
      <c r="X53" s="36"/>
      <c r="Y53" s="15"/>
      <c r="Z53" s="21"/>
      <c r="AA53" s="21"/>
      <c r="AB53" s="21"/>
      <c r="AC53" s="21"/>
      <c r="AD53" s="21"/>
      <c r="AE53" s="21"/>
      <c r="AF53" s="21"/>
    </row>
    <row r="54" spans="1:34" ht="15" customHeight="1" x14ac:dyDescent="0.25">
      <c r="A54" s="36"/>
      <c r="B54" s="36"/>
      <c r="C54" s="36"/>
      <c r="D54" s="36"/>
      <c r="E54" s="36"/>
      <c r="F54" s="36"/>
      <c r="G54" s="36"/>
      <c r="H54" s="36"/>
      <c r="I54" s="36"/>
      <c r="J54" s="36"/>
      <c r="K54" s="36"/>
      <c r="L54" s="36"/>
      <c r="M54" s="36"/>
      <c r="N54" s="36"/>
      <c r="O54" s="36"/>
      <c r="P54" s="36"/>
      <c r="Q54" s="36"/>
      <c r="R54" s="36"/>
      <c r="S54" s="36"/>
      <c r="T54" s="36"/>
      <c r="U54" s="36"/>
      <c r="V54" s="36"/>
      <c r="W54" s="36"/>
      <c r="X54" s="36"/>
      <c r="Y54" s="15"/>
      <c r="Z54" s="21"/>
      <c r="AA54" s="21"/>
      <c r="AB54" s="21"/>
      <c r="AC54" s="21"/>
      <c r="AD54" s="21"/>
      <c r="AE54" s="21"/>
      <c r="AF54" s="21"/>
    </row>
    <row r="55" spans="1:34" ht="15" customHeight="1" x14ac:dyDescent="0.25">
      <c r="A55" s="36"/>
      <c r="B55" s="36"/>
      <c r="C55" s="36"/>
      <c r="D55" s="36"/>
      <c r="E55" s="36"/>
      <c r="F55" s="36"/>
      <c r="G55" s="36"/>
      <c r="H55" s="36"/>
      <c r="I55" s="36"/>
      <c r="J55" s="36"/>
      <c r="K55" s="36"/>
      <c r="L55" s="36"/>
      <c r="M55" s="36"/>
      <c r="N55" s="36"/>
      <c r="O55" s="36"/>
      <c r="P55" s="36"/>
      <c r="Q55" s="36"/>
      <c r="R55" s="36"/>
      <c r="S55" s="36"/>
      <c r="T55" s="36"/>
      <c r="U55" s="36"/>
      <c r="V55" s="36"/>
      <c r="W55" s="36"/>
      <c r="X55" s="36"/>
      <c r="Y55" s="15"/>
      <c r="Z55" s="21"/>
      <c r="AA55" s="21"/>
      <c r="AB55" s="21"/>
      <c r="AC55" s="21"/>
      <c r="AD55" s="21"/>
      <c r="AE55" s="21"/>
      <c r="AF55" s="21"/>
    </row>
    <row r="56" spans="1:34" ht="15" customHeight="1" x14ac:dyDescent="0.25">
      <c r="A56" s="36"/>
      <c r="B56" s="36"/>
      <c r="C56" s="36"/>
      <c r="D56" s="36"/>
      <c r="E56" s="36"/>
      <c r="F56" s="36"/>
      <c r="G56" s="36"/>
      <c r="H56" s="36"/>
      <c r="I56" s="36"/>
      <c r="J56" s="36"/>
      <c r="K56" s="36"/>
      <c r="L56" s="36"/>
      <c r="M56" s="36"/>
      <c r="N56" s="36"/>
      <c r="O56" s="36"/>
      <c r="P56" s="36"/>
      <c r="Q56" s="36"/>
      <c r="R56" s="36"/>
      <c r="S56" s="36"/>
      <c r="T56" s="36"/>
      <c r="U56" s="36"/>
      <c r="V56" s="36"/>
      <c r="W56" s="36"/>
      <c r="X56" s="36"/>
      <c r="Y56" s="15"/>
      <c r="Z56" s="21"/>
      <c r="AA56" s="21"/>
      <c r="AB56" s="21"/>
      <c r="AC56" s="21"/>
      <c r="AD56" s="21"/>
      <c r="AE56" s="21"/>
      <c r="AF56" s="21"/>
    </row>
    <row r="57" spans="1:34" ht="96.75" x14ac:dyDescent="0.25">
      <c r="A57" s="5" t="s">
        <v>419</v>
      </c>
      <c r="B57" s="1" t="s">
        <v>58</v>
      </c>
      <c r="C57" s="1" t="s">
        <v>181</v>
      </c>
      <c r="D57" s="1" t="s">
        <v>250</v>
      </c>
      <c r="E57" s="1" t="s">
        <v>251</v>
      </c>
      <c r="F57" s="1" t="s">
        <v>233</v>
      </c>
      <c r="G57" s="1" t="s">
        <v>252</v>
      </c>
      <c r="H57" s="1" t="s">
        <v>253</v>
      </c>
      <c r="I57" s="1" t="s">
        <v>143</v>
      </c>
      <c r="J57" s="1" t="s">
        <v>254</v>
      </c>
      <c r="K57" s="1" t="s">
        <v>255</v>
      </c>
      <c r="L57" s="1" t="s">
        <v>256</v>
      </c>
      <c r="M57" s="1" t="s">
        <v>257</v>
      </c>
      <c r="N57" s="1" t="s">
        <v>258</v>
      </c>
      <c r="O57" s="1" t="s">
        <v>259</v>
      </c>
      <c r="P57" s="1" t="s">
        <v>260</v>
      </c>
      <c r="Q57" s="1"/>
      <c r="R57" s="1"/>
      <c r="S57" s="1"/>
      <c r="T57" s="1"/>
      <c r="U57" s="1"/>
      <c r="V57" s="1"/>
      <c r="W57" s="1"/>
      <c r="X57" s="1"/>
      <c r="Y57" s="1"/>
      <c r="Z57" s="18"/>
      <c r="AA57" s="18"/>
      <c r="AB57" s="18"/>
      <c r="AC57" s="18"/>
      <c r="AD57" s="18"/>
      <c r="AE57" s="18"/>
      <c r="AF57" s="18"/>
      <c r="AG57" s="8"/>
      <c r="AH57" s="8"/>
    </row>
    <row r="58" spans="1:34" ht="15" customHeight="1" x14ac:dyDescent="0.25">
      <c r="A58" s="19" t="s">
        <v>0</v>
      </c>
      <c r="B58" s="4" t="s">
        <v>1</v>
      </c>
      <c r="C58" s="20" t="s">
        <v>44</v>
      </c>
      <c r="D58" s="20" t="s">
        <v>44</v>
      </c>
      <c r="E58" s="20" t="s">
        <v>44</v>
      </c>
      <c r="F58" s="20" t="s">
        <v>44</v>
      </c>
      <c r="G58" s="20" t="s">
        <v>44</v>
      </c>
      <c r="H58" s="20" t="s">
        <v>44</v>
      </c>
      <c r="I58" s="20" t="s">
        <v>44</v>
      </c>
      <c r="J58" s="20" t="s">
        <v>44</v>
      </c>
      <c r="K58" s="20" t="s">
        <v>44</v>
      </c>
      <c r="L58" s="20" t="s">
        <v>44</v>
      </c>
      <c r="M58" s="20" t="s">
        <v>44</v>
      </c>
      <c r="N58" s="20" t="s">
        <v>44</v>
      </c>
      <c r="O58" s="20" t="s">
        <v>44</v>
      </c>
      <c r="P58" s="20" t="s">
        <v>44</v>
      </c>
      <c r="Q58" s="20"/>
      <c r="R58" s="20"/>
      <c r="S58" s="20"/>
      <c r="T58" s="20"/>
      <c r="U58" s="20"/>
      <c r="V58" s="20"/>
      <c r="W58" s="20"/>
      <c r="X58" s="20"/>
      <c r="Y58" s="20"/>
      <c r="Z58" s="18"/>
      <c r="AA58" s="18"/>
      <c r="AB58" s="18"/>
      <c r="AC58" s="18"/>
      <c r="AD58" s="18"/>
      <c r="AE58" s="18"/>
      <c r="AF58" s="18"/>
    </row>
    <row r="59" spans="1:34" ht="15" customHeight="1" x14ac:dyDescent="0.25">
      <c r="A59" s="21" t="s">
        <v>10</v>
      </c>
      <c r="B59" s="23">
        <v>643</v>
      </c>
      <c r="C59" s="23">
        <v>13</v>
      </c>
      <c r="D59" s="23">
        <v>1</v>
      </c>
      <c r="E59" s="23">
        <v>1</v>
      </c>
      <c r="F59" s="23">
        <v>1</v>
      </c>
      <c r="G59" s="23">
        <v>1</v>
      </c>
      <c r="H59" s="23">
        <v>1</v>
      </c>
      <c r="I59" s="23">
        <v>1</v>
      </c>
      <c r="J59" s="23">
        <v>1</v>
      </c>
      <c r="K59" s="23">
        <v>1</v>
      </c>
      <c r="L59" s="23">
        <v>1</v>
      </c>
      <c r="M59" s="23"/>
      <c r="N59" s="23"/>
      <c r="O59" s="23"/>
      <c r="P59" s="23"/>
      <c r="Q59" s="23"/>
      <c r="R59" s="23"/>
      <c r="S59" s="23"/>
      <c r="T59" s="23"/>
      <c r="U59" s="23"/>
      <c r="V59" s="23"/>
      <c r="W59" s="23"/>
      <c r="X59" s="23"/>
      <c r="Y59" s="21"/>
      <c r="Z59" s="21"/>
      <c r="AA59" s="21"/>
      <c r="AB59" s="21"/>
      <c r="AC59" s="21"/>
      <c r="AD59" s="21"/>
      <c r="AE59" s="21"/>
      <c r="AF59" s="21"/>
    </row>
    <row r="60" spans="1:34" ht="15" customHeight="1" x14ac:dyDescent="0.25">
      <c r="A60" s="21" t="s">
        <v>13</v>
      </c>
      <c r="B60" s="23">
        <v>394</v>
      </c>
      <c r="C60" s="23">
        <v>3</v>
      </c>
      <c r="D60" s="23"/>
      <c r="E60" s="23"/>
      <c r="F60" s="23"/>
      <c r="G60" s="23"/>
      <c r="H60" s="23"/>
      <c r="I60" s="23"/>
      <c r="J60" s="23"/>
      <c r="K60" s="23"/>
      <c r="L60" s="23"/>
      <c r="M60" s="23">
        <v>1</v>
      </c>
      <c r="N60" s="23">
        <v>1</v>
      </c>
      <c r="O60" s="23">
        <v>1</v>
      </c>
      <c r="P60" s="23">
        <v>1</v>
      </c>
      <c r="Q60" s="23"/>
      <c r="R60" s="23"/>
      <c r="S60" s="23"/>
      <c r="T60" s="23"/>
      <c r="U60" s="23"/>
      <c r="V60" s="23"/>
      <c r="W60" s="23"/>
      <c r="X60" s="23"/>
      <c r="Y60" s="21"/>
      <c r="Z60" s="21"/>
      <c r="AA60" s="21"/>
      <c r="AB60" s="21"/>
      <c r="AC60" s="21"/>
      <c r="AD60" s="21"/>
      <c r="AE60" s="21"/>
      <c r="AF60" s="21"/>
    </row>
    <row r="61" spans="1:34" ht="15" customHeight="1" x14ac:dyDescent="0.25">
      <c r="A61" s="19" t="s">
        <v>46</v>
      </c>
      <c r="B61" s="23">
        <f t="shared" ref="B61:P61" si="5">SUM(B59:B60)</f>
        <v>1037</v>
      </c>
      <c r="C61" s="23">
        <f t="shared" si="5"/>
        <v>16</v>
      </c>
      <c r="D61" s="23">
        <f t="shared" si="5"/>
        <v>1</v>
      </c>
      <c r="E61" s="23">
        <f t="shared" si="5"/>
        <v>1</v>
      </c>
      <c r="F61" s="23">
        <f t="shared" si="5"/>
        <v>1</v>
      </c>
      <c r="G61" s="23">
        <f t="shared" si="5"/>
        <v>1</v>
      </c>
      <c r="H61" s="23">
        <f t="shared" si="5"/>
        <v>1</v>
      </c>
      <c r="I61" s="23">
        <f t="shared" si="5"/>
        <v>1</v>
      </c>
      <c r="J61" s="23">
        <f t="shared" si="5"/>
        <v>1</v>
      </c>
      <c r="K61" s="23">
        <f t="shared" si="5"/>
        <v>1</v>
      </c>
      <c r="L61" s="23">
        <f t="shared" si="5"/>
        <v>1</v>
      </c>
      <c r="M61" s="23">
        <f t="shared" si="5"/>
        <v>1</v>
      </c>
      <c r="N61" s="23">
        <f t="shared" si="5"/>
        <v>1</v>
      </c>
      <c r="O61" s="23">
        <f t="shared" si="5"/>
        <v>1</v>
      </c>
      <c r="P61" s="23">
        <f t="shared" si="5"/>
        <v>1</v>
      </c>
      <c r="Q61" s="23"/>
      <c r="R61" s="23"/>
      <c r="S61" s="23"/>
      <c r="T61" s="23"/>
      <c r="U61" s="23"/>
      <c r="V61" s="23"/>
      <c r="W61" s="23"/>
      <c r="X61" s="23"/>
      <c r="Y61" s="21"/>
      <c r="Z61" s="21"/>
      <c r="AA61" s="21"/>
      <c r="AB61" s="21"/>
      <c r="AC61" s="21"/>
      <c r="AD61" s="21"/>
      <c r="AE61" s="21"/>
      <c r="AF61" s="21"/>
    </row>
    <row r="62" spans="1:34" ht="15" customHeight="1" x14ac:dyDescent="0.25">
      <c r="A62" s="36" t="s">
        <v>428</v>
      </c>
      <c r="B62" s="36"/>
      <c r="C62" s="36"/>
      <c r="D62" s="36"/>
      <c r="E62" s="36"/>
      <c r="F62" s="36"/>
      <c r="G62" s="36"/>
      <c r="H62" s="36"/>
      <c r="I62" s="36"/>
      <c r="J62" s="36"/>
      <c r="K62" s="36"/>
      <c r="L62" s="36"/>
      <c r="M62" s="36"/>
      <c r="N62" s="36"/>
      <c r="O62" s="36"/>
      <c r="P62" s="36"/>
      <c r="Q62" s="36"/>
      <c r="R62" s="36"/>
      <c r="S62" s="36"/>
      <c r="T62" s="36"/>
      <c r="U62" s="36"/>
      <c r="V62" s="36"/>
      <c r="W62" s="36"/>
      <c r="X62" s="36"/>
      <c r="Y62" s="21"/>
      <c r="Z62" s="21"/>
      <c r="AA62" s="21"/>
      <c r="AB62" s="21"/>
      <c r="AC62" s="21"/>
      <c r="AD62" s="21"/>
      <c r="AE62" s="21"/>
      <c r="AF62" s="21"/>
    </row>
    <row r="63" spans="1:34" ht="15" customHeight="1" x14ac:dyDescent="0.25">
      <c r="A63" s="36"/>
      <c r="B63" s="36"/>
      <c r="C63" s="36"/>
      <c r="D63" s="36"/>
      <c r="E63" s="36"/>
      <c r="F63" s="36"/>
      <c r="G63" s="36"/>
      <c r="H63" s="36"/>
      <c r="I63" s="36"/>
      <c r="J63" s="36"/>
      <c r="K63" s="36"/>
      <c r="L63" s="36"/>
      <c r="M63" s="36"/>
      <c r="N63" s="36"/>
      <c r="O63" s="36"/>
      <c r="P63" s="36"/>
      <c r="Q63" s="36"/>
      <c r="R63" s="36"/>
      <c r="S63" s="36"/>
      <c r="T63" s="36"/>
      <c r="U63" s="36"/>
      <c r="V63" s="36"/>
      <c r="W63" s="36"/>
      <c r="X63" s="36"/>
      <c r="Y63" s="21"/>
      <c r="Z63" s="21"/>
      <c r="AA63" s="21"/>
      <c r="AB63" s="21"/>
      <c r="AC63" s="21"/>
      <c r="AD63" s="21"/>
      <c r="AE63" s="21"/>
      <c r="AF63" s="21"/>
    </row>
    <row r="64" spans="1:34" ht="15" customHeight="1" x14ac:dyDescent="0.25">
      <c r="A64" s="36"/>
      <c r="B64" s="36"/>
      <c r="C64" s="36"/>
      <c r="D64" s="36"/>
      <c r="E64" s="36"/>
      <c r="F64" s="36"/>
      <c r="G64" s="36"/>
      <c r="H64" s="36"/>
      <c r="I64" s="36"/>
      <c r="J64" s="36"/>
      <c r="K64" s="36"/>
      <c r="L64" s="36"/>
      <c r="M64" s="36"/>
      <c r="N64" s="36"/>
      <c r="O64" s="36"/>
      <c r="P64" s="36"/>
      <c r="Q64" s="36"/>
      <c r="R64" s="36"/>
      <c r="S64" s="36"/>
      <c r="T64" s="36"/>
      <c r="U64" s="36"/>
      <c r="V64" s="36"/>
      <c r="W64" s="36"/>
      <c r="X64" s="36"/>
      <c r="Y64" s="21"/>
      <c r="Z64" s="21"/>
      <c r="AA64" s="21"/>
      <c r="AB64" s="21"/>
      <c r="AC64" s="21"/>
      <c r="AD64" s="21"/>
      <c r="AE64" s="21"/>
      <c r="AF64" s="21"/>
    </row>
    <row r="65" spans="1:34" ht="138.75" x14ac:dyDescent="0.25">
      <c r="A65" s="5" t="s">
        <v>419</v>
      </c>
      <c r="B65" s="1" t="s">
        <v>58</v>
      </c>
      <c r="C65" s="1" t="s">
        <v>181</v>
      </c>
      <c r="D65" s="1" t="s">
        <v>261</v>
      </c>
      <c r="E65" s="1" t="s">
        <v>262</v>
      </c>
      <c r="F65" s="1" t="s">
        <v>263</v>
      </c>
      <c r="G65" s="1" t="s">
        <v>264</v>
      </c>
      <c r="H65" s="1" t="s">
        <v>51</v>
      </c>
      <c r="I65" s="1" t="s">
        <v>265</v>
      </c>
      <c r="J65" s="24" t="s">
        <v>427</v>
      </c>
      <c r="K65" s="1" t="s">
        <v>266</v>
      </c>
      <c r="L65" s="1" t="s">
        <v>194</v>
      </c>
      <c r="M65" s="1" t="s">
        <v>62</v>
      </c>
      <c r="N65" s="1"/>
      <c r="O65" s="1"/>
      <c r="P65" s="1"/>
      <c r="Q65" s="18"/>
      <c r="R65" s="18"/>
      <c r="S65" s="18"/>
      <c r="T65" s="18"/>
      <c r="U65" s="18"/>
      <c r="V65" s="18"/>
      <c r="W65" s="18"/>
      <c r="X65" s="18"/>
      <c r="Y65" s="1"/>
      <c r="Z65" s="18"/>
      <c r="AA65" s="18"/>
      <c r="AB65" s="18"/>
      <c r="AC65" s="18"/>
      <c r="AD65" s="18"/>
      <c r="AE65" s="18"/>
      <c r="AF65" s="18"/>
      <c r="AG65" s="8"/>
      <c r="AH65" s="8"/>
    </row>
    <row r="66" spans="1:34" ht="15" customHeight="1" x14ac:dyDescent="0.25">
      <c r="A66" s="19" t="s">
        <v>0</v>
      </c>
      <c r="B66" s="4" t="s">
        <v>1</v>
      </c>
      <c r="C66" s="20" t="s">
        <v>44</v>
      </c>
      <c r="D66" s="20" t="s">
        <v>44</v>
      </c>
      <c r="E66" s="20" t="s">
        <v>44</v>
      </c>
      <c r="F66" s="20" t="s">
        <v>44</v>
      </c>
      <c r="G66" s="20" t="s">
        <v>44</v>
      </c>
      <c r="H66" s="20" t="s">
        <v>44</v>
      </c>
      <c r="I66" s="20" t="s">
        <v>44</v>
      </c>
      <c r="J66" s="20" t="s">
        <v>44</v>
      </c>
      <c r="K66" s="20" t="s">
        <v>44</v>
      </c>
      <c r="L66" s="20" t="s">
        <v>44</v>
      </c>
      <c r="M66" s="20" t="s">
        <v>44</v>
      </c>
      <c r="N66" s="20"/>
      <c r="O66" s="20"/>
      <c r="P66" s="20"/>
      <c r="Q66" s="18"/>
      <c r="R66" s="18"/>
      <c r="S66" s="18"/>
      <c r="T66" s="18"/>
      <c r="U66" s="18"/>
      <c r="V66" s="18"/>
      <c r="W66" s="18"/>
      <c r="X66" s="18"/>
      <c r="Y66" s="20"/>
      <c r="Z66" s="18"/>
      <c r="AA66" s="18"/>
      <c r="AB66" s="18"/>
      <c r="AC66" s="18"/>
      <c r="AD66" s="18"/>
      <c r="AE66" s="18"/>
      <c r="AF66" s="18"/>
    </row>
    <row r="67" spans="1:34" ht="15" customHeight="1" x14ac:dyDescent="0.25">
      <c r="A67" s="21" t="s">
        <v>14</v>
      </c>
      <c r="B67" s="23">
        <v>252</v>
      </c>
      <c r="C67" s="23">
        <v>3</v>
      </c>
      <c r="D67" s="23">
        <v>1</v>
      </c>
      <c r="E67" s="23">
        <v>1</v>
      </c>
      <c r="F67" s="23">
        <v>2</v>
      </c>
      <c r="G67" s="23">
        <v>1</v>
      </c>
      <c r="H67" s="23">
        <v>1</v>
      </c>
      <c r="I67" s="23">
        <v>1</v>
      </c>
      <c r="J67" s="23">
        <v>1</v>
      </c>
      <c r="K67" s="23"/>
      <c r="L67" s="23"/>
      <c r="M67" s="23"/>
      <c r="N67" s="23"/>
      <c r="O67" s="23"/>
      <c r="P67" s="23"/>
      <c r="Q67" s="18"/>
      <c r="R67" s="18"/>
      <c r="S67" s="18"/>
      <c r="T67" s="18"/>
      <c r="U67" s="18"/>
      <c r="V67" s="18"/>
      <c r="W67" s="18"/>
      <c r="X67" s="18"/>
      <c r="Y67" s="21"/>
      <c r="Z67" s="21"/>
      <c r="AA67" s="21"/>
      <c r="AB67" s="21"/>
      <c r="AC67" s="21"/>
      <c r="AD67" s="21"/>
      <c r="AE67" s="21"/>
      <c r="AF67" s="21"/>
    </row>
    <row r="68" spans="1:34" ht="15" customHeight="1" x14ac:dyDescent="0.25">
      <c r="A68" s="21" t="s">
        <v>11</v>
      </c>
      <c r="B68" s="23">
        <v>59</v>
      </c>
      <c r="C68" s="23"/>
      <c r="D68" s="23"/>
      <c r="E68" s="23"/>
      <c r="F68" s="23"/>
      <c r="G68" s="23"/>
      <c r="H68" s="23"/>
      <c r="I68" s="23"/>
      <c r="J68" s="23"/>
      <c r="K68" s="23">
        <v>1</v>
      </c>
      <c r="L68" s="23">
        <v>1</v>
      </c>
      <c r="M68" s="23">
        <v>1</v>
      </c>
      <c r="N68" s="23"/>
      <c r="O68" s="23"/>
      <c r="P68" s="23"/>
      <c r="Q68" s="23"/>
      <c r="R68" s="23"/>
      <c r="S68" s="23"/>
      <c r="T68" s="23"/>
      <c r="U68" s="23"/>
      <c r="V68" s="23"/>
      <c r="W68" s="18"/>
      <c r="X68" s="18"/>
      <c r="Y68" s="21"/>
      <c r="Z68" s="21"/>
      <c r="AA68" s="21"/>
      <c r="AB68" s="21"/>
      <c r="AC68" s="21"/>
      <c r="AD68" s="21"/>
      <c r="AE68" s="21"/>
      <c r="AF68" s="21"/>
    </row>
    <row r="69" spans="1:34" ht="15" customHeight="1" x14ac:dyDescent="0.25">
      <c r="A69" s="19" t="s">
        <v>46</v>
      </c>
      <c r="B69" s="23">
        <f t="shared" ref="B69:M69" si="6">SUM(B59:B68)</f>
        <v>2385</v>
      </c>
      <c r="C69" s="23">
        <f t="shared" si="6"/>
        <v>35</v>
      </c>
      <c r="D69" s="23">
        <f t="shared" si="6"/>
        <v>3</v>
      </c>
      <c r="E69" s="23">
        <f t="shared" si="6"/>
        <v>3</v>
      </c>
      <c r="F69" s="23">
        <f t="shared" si="6"/>
        <v>4</v>
      </c>
      <c r="G69" s="23">
        <f t="shared" si="6"/>
        <v>3</v>
      </c>
      <c r="H69" s="23">
        <f t="shared" si="6"/>
        <v>3</v>
      </c>
      <c r="I69" s="23">
        <f t="shared" si="6"/>
        <v>3</v>
      </c>
      <c r="J69" s="23">
        <f t="shared" si="6"/>
        <v>3</v>
      </c>
      <c r="K69" s="23">
        <f>SUM(K59:K68)</f>
        <v>3</v>
      </c>
      <c r="L69" s="23">
        <f>SUM(L59:L68)</f>
        <v>3</v>
      </c>
      <c r="M69" s="23">
        <f t="shared" si="6"/>
        <v>3</v>
      </c>
      <c r="N69" s="23"/>
      <c r="O69" s="23"/>
      <c r="P69" s="23"/>
      <c r="Q69" s="23"/>
      <c r="R69" s="23"/>
      <c r="S69" s="23"/>
      <c r="T69" s="23"/>
      <c r="U69" s="23"/>
      <c r="V69" s="23"/>
      <c r="W69" s="23"/>
      <c r="X69" s="23"/>
      <c r="Y69" s="21"/>
      <c r="Z69" s="21"/>
      <c r="AA69" s="21"/>
      <c r="AB69" s="21"/>
      <c r="AC69" s="21"/>
      <c r="AD69" s="21"/>
      <c r="AE69" s="21"/>
      <c r="AF69" s="21"/>
    </row>
    <row r="70" spans="1:34" ht="15" customHeight="1" x14ac:dyDescent="0.25">
      <c r="A70" s="36" t="s">
        <v>429</v>
      </c>
      <c r="B70" s="36"/>
      <c r="C70" s="36"/>
      <c r="D70" s="36"/>
      <c r="E70" s="36"/>
      <c r="F70" s="36"/>
      <c r="G70" s="36"/>
      <c r="H70" s="36"/>
      <c r="I70" s="36"/>
      <c r="J70" s="36"/>
      <c r="K70" s="36"/>
      <c r="L70" s="36"/>
      <c r="M70" s="36"/>
      <c r="N70" s="36"/>
      <c r="O70" s="36"/>
      <c r="P70" s="36"/>
      <c r="Q70" s="36"/>
      <c r="R70" s="36"/>
      <c r="S70" s="36"/>
      <c r="T70" s="36"/>
      <c r="U70" s="36"/>
      <c r="V70" s="36"/>
      <c r="W70" s="36"/>
      <c r="X70" s="36"/>
      <c r="Y70" s="15"/>
      <c r="Z70" s="21"/>
      <c r="AA70" s="21"/>
      <c r="AB70" s="21"/>
      <c r="AC70" s="21"/>
      <c r="AD70" s="21"/>
      <c r="AE70" s="21"/>
      <c r="AF70" s="21"/>
    </row>
    <row r="71" spans="1:34" ht="15" customHeight="1" x14ac:dyDescent="0.25">
      <c r="A71" s="36"/>
      <c r="B71" s="36"/>
      <c r="C71" s="36"/>
      <c r="D71" s="36"/>
      <c r="E71" s="36"/>
      <c r="F71" s="36"/>
      <c r="G71" s="36"/>
      <c r="H71" s="36"/>
      <c r="I71" s="36"/>
      <c r="J71" s="36"/>
      <c r="K71" s="36"/>
      <c r="L71" s="36"/>
      <c r="M71" s="36"/>
      <c r="N71" s="36"/>
      <c r="O71" s="36"/>
      <c r="P71" s="36"/>
      <c r="Q71" s="36"/>
      <c r="R71" s="36"/>
      <c r="S71" s="36"/>
      <c r="T71" s="36"/>
      <c r="U71" s="36"/>
      <c r="V71" s="36"/>
      <c r="W71" s="36"/>
      <c r="X71" s="36"/>
      <c r="Y71" s="15"/>
      <c r="Z71" s="21"/>
      <c r="AA71" s="21"/>
      <c r="AB71" s="21"/>
      <c r="AC71" s="21"/>
      <c r="AD71" s="21"/>
      <c r="AE71" s="21"/>
      <c r="AF71" s="21"/>
    </row>
    <row r="72" spans="1:34" ht="12.75" customHeight="1" x14ac:dyDescent="0.25">
      <c r="A72" s="36"/>
      <c r="B72" s="36"/>
      <c r="C72" s="36"/>
      <c r="D72" s="36"/>
      <c r="E72" s="36"/>
      <c r="F72" s="36"/>
      <c r="G72" s="36"/>
      <c r="H72" s="36"/>
      <c r="I72" s="36"/>
      <c r="J72" s="36"/>
      <c r="K72" s="36"/>
      <c r="L72" s="36"/>
      <c r="M72" s="36"/>
      <c r="N72" s="36"/>
      <c r="O72" s="36"/>
      <c r="P72" s="36"/>
      <c r="Q72" s="36"/>
      <c r="R72" s="36"/>
      <c r="S72" s="36"/>
      <c r="T72" s="36"/>
      <c r="U72" s="36"/>
      <c r="V72" s="36"/>
      <c r="W72" s="36"/>
      <c r="X72" s="36"/>
      <c r="Y72" s="15"/>
      <c r="Z72" s="21"/>
      <c r="AA72" s="21"/>
      <c r="AB72" s="21"/>
      <c r="AC72" s="21"/>
      <c r="AD72" s="21"/>
      <c r="AE72" s="21"/>
      <c r="AF72" s="21"/>
    </row>
    <row r="73" spans="1:34" ht="102" x14ac:dyDescent="0.25">
      <c r="A73" s="5" t="s">
        <v>419</v>
      </c>
      <c r="B73" s="1" t="s">
        <v>58</v>
      </c>
      <c r="C73" s="1" t="s">
        <v>181</v>
      </c>
      <c r="D73" s="1" t="s">
        <v>267</v>
      </c>
      <c r="E73" s="1" t="s">
        <v>268</v>
      </c>
      <c r="F73" s="1" t="s">
        <v>269</v>
      </c>
      <c r="G73" s="1" t="s">
        <v>173</v>
      </c>
      <c r="H73" s="1" t="s">
        <v>270</v>
      </c>
      <c r="I73" s="1" t="s">
        <v>271</v>
      </c>
      <c r="J73" s="1" t="s">
        <v>272</v>
      </c>
      <c r="K73" s="1" t="s">
        <v>273</v>
      </c>
      <c r="L73" s="1" t="s">
        <v>274</v>
      </c>
      <c r="M73" s="1" t="s">
        <v>275</v>
      </c>
      <c r="N73" s="1" t="s">
        <v>276</v>
      </c>
      <c r="O73" s="1" t="s">
        <v>277</v>
      </c>
      <c r="P73" s="1" t="s">
        <v>54</v>
      </c>
      <c r="Q73" s="1" t="s">
        <v>278</v>
      </c>
      <c r="R73" s="1" t="s">
        <v>279</v>
      </c>
      <c r="S73" s="1" t="s">
        <v>51</v>
      </c>
      <c r="T73" s="1" t="s">
        <v>280</v>
      </c>
      <c r="U73" s="1" t="s">
        <v>402</v>
      </c>
      <c r="V73" s="1"/>
      <c r="W73" s="1"/>
      <c r="X73" s="1"/>
      <c r="Y73" s="1"/>
      <c r="Z73" s="1"/>
      <c r="AA73" s="1"/>
      <c r="AB73" s="18"/>
      <c r="AC73" s="18"/>
      <c r="AD73" s="18"/>
      <c r="AE73" s="18"/>
      <c r="AF73" s="18"/>
      <c r="AG73" s="8"/>
      <c r="AH73" s="8"/>
    </row>
    <row r="74" spans="1:34" ht="15" customHeight="1" x14ac:dyDescent="0.25">
      <c r="A74" s="19" t="s">
        <v>0</v>
      </c>
      <c r="B74" s="4" t="s">
        <v>1</v>
      </c>
      <c r="C74" s="9" t="s">
        <v>44</v>
      </c>
      <c r="D74" s="9" t="s">
        <v>44</v>
      </c>
      <c r="E74" s="9" t="s">
        <v>44</v>
      </c>
      <c r="F74" s="9" t="s">
        <v>44</v>
      </c>
      <c r="G74" s="9" t="s">
        <v>44</v>
      </c>
      <c r="H74" s="9" t="s">
        <v>44</v>
      </c>
      <c r="I74" s="9" t="s">
        <v>44</v>
      </c>
      <c r="J74" s="9" t="s">
        <v>44</v>
      </c>
      <c r="K74" s="9" t="s">
        <v>44</v>
      </c>
      <c r="L74" s="9" t="s">
        <v>44</v>
      </c>
      <c r="M74" s="9" t="s">
        <v>44</v>
      </c>
      <c r="N74" s="9" t="s">
        <v>44</v>
      </c>
      <c r="O74" s="9" t="s">
        <v>44</v>
      </c>
      <c r="P74" s="9" t="s">
        <v>44</v>
      </c>
      <c r="Q74" s="9" t="s">
        <v>44</v>
      </c>
      <c r="R74" s="9" t="s">
        <v>44</v>
      </c>
      <c r="S74" s="9" t="s">
        <v>44</v>
      </c>
      <c r="T74" s="9" t="s">
        <v>44</v>
      </c>
      <c r="U74" s="9" t="s">
        <v>44</v>
      </c>
      <c r="V74" s="9"/>
      <c r="W74" s="9"/>
      <c r="X74" s="9"/>
      <c r="Y74" s="9"/>
      <c r="Z74" s="20"/>
      <c r="AA74" s="20"/>
      <c r="AB74" s="18"/>
      <c r="AC74" s="18"/>
      <c r="AD74" s="18"/>
      <c r="AE74" s="18"/>
      <c r="AF74" s="18"/>
    </row>
    <row r="75" spans="1:34" ht="15" customHeight="1" x14ac:dyDescent="0.25">
      <c r="A75" s="21" t="s">
        <v>12</v>
      </c>
      <c r="B75" s="23">
        <v>440</v>
      </c>
      <c r="C75" s="23">
        <v>1</v>
      </c>
      <c r="D75" s="23">
        <v>1</v>
      </c>
      <c r="E75" s="23">
        <v>1</v>
      </c>
      <c r="F75" s="23">
        <v>1</v>
      </c>
      <c r="G75" s="23">
        <v>1</v>
      </c>
      <c r="H75" s="23">
        <v>1</v>
      </c>
      <c r="I75" s="23">
        <v>1</v>
      </c>
      <c r="J75" s="23">
        <v>1</v>
      </c>
      <c r="K75" s="23"/>
      <c r="L75" s="9"/>
      <c r="M75" s="9"/>
      <c r="N75" s="23"/>
      <c r="O75" s="23"/>
      <c r="P75" s="23"/>
      <c r="Q75" s="23"/>
      <c r="R75" s="23"/>
      <c r="S75" s="23"/>
      <c r="T75" s="23"/>
      <c r="U75" s="23"/>
      <c r="V75" s="23"/>
      <c r="W75" s="9"/>
      <c r="X75" s="23"/>
      <c r="Y75" s="23"/>
      <c r="Z75" s="21"/>
      <c r="AA75" s="21"/>
      <c r="AB75" s="21"/>
      <c r="AC75" s="21"/>
      <c r="AD75" s="21"/>
      <c r="AE75" s="21"/>
      <c r="AF75" s="21"/>
    </row>
    <row r="76" spans="1:34" ht="15" customHeight="1" x14ac:dyDescent="0.25">
      <c r="A76" s="21" t="s">
        <v>42</v>
      </c>
      <c r="B76" s="23">
        <v>461</v>
      </c>
      <c r="C76" s="23">
        <v>11</v>
      </c>
      <c r="D76" s="23"/>
      <c r="E76" s="23"/>
      <c r="F76" s="23"/>
      <c r="G76" s="23"/>
      <c r="H76" s="23"/>
      <c r="I76" s="23"/>
      <c r="J76" s="23"/>
      <c r="K76" s="23"/>
      <c r="L76" s="23"/>
      <c r="M76" s="23"/>
      <c r="N76" s="23"/>
      <c r="O76" s="23"/>
      <c r="P76" s="23"/>
      <c r="Q76" s="23"/>
      <c r="R76" s="23"/>
      <c r="S76" s="23"/>
      <c r="T76" s="9"/>
      <c r="U76" s="23"/>
      <c r="V76" s="23"/>
      <c r="W76" s="9"/>
      <c r="X76" s="23"/>
      <c r="Y76" s="23"/>
      <c r="Z76" s="21"/>
      <c r="AA76" s="21"/>
      <c r="AB76" s="21"/>
      <c r="AC76" s="21"/>
      <c r="AD76" s="21"/>
      <c r="AE76" s="21"/>
      <c r="AF76" s="21"/>
    </row>
    <row r="77" spans="1:34" ht="15" customHeight="1" x14ac:dyDescent="0.25">
      <c r="A77" s="21" t="s">
        <v>15</v>
      </c>
      <c r="B77" s="23">
        <v>353</v>
      </c>
      <c r="C77" s="23"/>
      <c r="D77" s="23"/>
      <c r="E77" s="23"/>
      <c r="F77" s="23"/>
      <c r="G77" s="23"/>
      <c r="H77" s="23"/>
      <c r="I77" s="23"/>
      <c r="J77" s="23"/>
      <c r="K77" s="23">
        <v>1</v>
      </c>
      <c r="L77" s="23">
        <v>1</v>
      </c>
      <c r="M77" s="23">
        <v>1</v>
      </c>
      <c r="N77" s="23">
        <v>1</v>
      </c>
      <c r="O77" s="23">
        <v>1</v>
      </c>
      <c r="P77" s="23"/>
      <c r="Q77" s="23"/>
      <c r="R77" s="23"/>
      <c r="S77" s="23"/>
      <c r="T77" s="23"/>
      <c r="U77" s="23"/>
      <c r="V77" s="23"/>
      <c r="W77" s="23"/>
      <c r="X77" s="23"/>
      <c r="Y77" s="23"/>
      <c r="Z77" s="21"/>
      <c r="AA77" s="21"/>
      <c r="AB77" s="21"/>
      <c r="AC77" s="21"/>
      <c r="AD77" s="21"/>
      <c r="AE77" s="21"/>
      <c r="AF77" s="21"/>
    </row>
    <row r="78" spans="1:34" ht="15" customHeight="1" x14ac:dyDescent="0.25">
      <c r="A78" s="21" t="s">
        <v>16</v>
      </c>
      <c r="B78" s="23">
        <v>551</v>
      </c>
      <c r="C78" s="23">
        <v>1</v>
      </c>
      <c r="D78" s="23"/>
      <c r="E78" s="23"/>
      <c r="F78" s="23"/>
      <c r="G78" s="23"/>
      <c r="H78" s="23"/>
      <c r="I78" s="23"/>
      <c r="J78" s="23"/>
      <c r="K78" s="23"/>
      <c r="L78" s="23"/>
      <c r="M78" s="23"/>
      <c r="N78" s="23"/>
      <c r="O78" s="23"/>
      <c r="P78" s="23">
        <v>1</v>
      </c>
      <c r="Q78" s="23">
        <v>2</v>
      </c>
      <c r="R78" s="23">
        <v>1</v>
      </c>
      <c r="S78" s="23">
        <v>1</v>
      </c>
      <c r="T78" s="23">
        <v>1</v>
      </c>
      <c r="U78" s="23">
        <v>1</v>
      </c>
      <c r="V78" s="23"/>
      <c r="W78" s="23"/>
      <c r="X78" s="23"/>
      <c r="Y78" s="23"/>
      <c r="Z78" s="21"/>
      <c r="AA78" s="21"/>
      <c r="AB78" s="21"/>
      <c r="AC78" s="21"/>
      <c r="AD78" s="21"/>
      <c r="AE78" s="21"/>
      <c r="AF78" s="21"/>
    </row>
    <row r="79" spans="1:34" ht="15" customHeight="1" x14ac:dyDescent="0.25">
      <c r="A79" s="19" t="s">
        <v>46</v>
      </c>
      <c r="B79" s="23">
        <f t="shared" ref="B79:T79" si="7">SUM(B75:B78)</f>
        <v>1805</v>
      </c>
      <c r="C79" s="23">
        <f t="shared" si="7"/>
        <v>13</v>
      </c>
      <c r="D79" s="23">
        <f t="shared" si="7"/>
        <v>1</v>
      </c>
      <c r="E79" s="23">
        <f t="shared" si="7"/>
        <v>1</v>
      </c>
      <c r="F79" s="23">
        <f t="shared" si="7"/>
        <v>1</v>
      </c>
      <c r="G79" s="23">
        <f t="shared" si="7"/>
        <v>1</v>
      </c>
      <c r="H79" s="23">
        <f t="shared" si="7"/>
        <v>1</v>
      </c>
      <c r="I79" s="23">
        <f t="shared" si="7"/>
        <v>1</v>
      </c>
      <c r="J79" s="23">
        <f t="shared" si="7"/>
        <v>1</v>
      </c>
      <c r="K79" s="23">
        <f t="shared" si="7"/>
        <v>1</v>
      </c>
      <c r="L79" s="23">
        <f t="shared" si="7"/>
        <v>1</v>
      </c>
      <c r="M79" s="23">
        <f t="shared" si="7"/>
        <v>1</v>
      </c>
      <c r="N79" s="23">
        <f t="shared" si="7"/>
        <v>1</v>
      </c>
      <c r="O79" s="23">
        <f t="shared" si="7"/>
        <v>1</v>
      </c>
      <c r="P79" s="23">
        <f t="shared" si="7"/>
        <v>1</v>
      </c>
      <c r="Q79" s="23">
        <f t="shared" si="7"/>
        <v>2</v>
      </c>
      <c r="R79" s="23">
        <f t="shared" si="7"/>
        <v>1</v>
      </c>
      <c r="S79" s="23">
        <f t="shared" si="7"/>
        <v>1</v>
      </c>
      <c r="T79" s="23">
        <f t="shared" si="7"/>
        <v>1</v>
      </c>
      <c r="U79" s="23">
        <f>SUM(U75:U78)</f>
        <v>1</v>
      </c>
      <c r="V79" s="23"/>
      <c r="W79" s="23"/>
      <c r="X79" s="23"/>
      <c r="Y79" s="23"/>
      <c r="Z79" s="21"/>
      <c r="AA79" s="21"/>
      <c r="AB79" s="21"/>
      <c r="AC79" s="21"/>
      <c r="AD79" s="21"/>
      <c r="AE79" s="21"/>
      <c r="AF79" s="21"/>
    </row>
    <row r="80" spans="1:34" ht="15" customHeight="1" x14ac:dyDescent="0.25">
      <c r="A80" s="19"/>
      <c r="C80" s="23"/>
      <c r="D80" s="23"/>
      <c r="E80" s="23"/>
      <c r="F80" s="23"/>
      <c r="G80" s="23"/>
      <c r="H80" s="23"/>
      <c r="I80" s="23"/>
      <c r="J80" s="23"/>
      <c r="K80" s="23"/>
      <c r="L80" s="23"/>
      <c r="M80" s="23"/>
      <c r="N80" s="23"/>
      <c r="O80" s="23"/>
      <c r="P80" s="23"/>
      <c r="Q80" s="23"/>
      <c r="R80" s="23"/>
      <c r="S80" s="23"/>
      <c r="T80" s="23"/>
      <c r="U80" s="23"/>
      <c r="V80" s="23"/>
      <c r="W80" s="23"/>
      <c r="X80" s="23"/>
      <c r="Y80" s="23"/>
      <c r="Z80" s="21"/>
      <c r="AA80" s="21"/>
      <c r="AB80" s="21"/>
      <c r="AC80" s="21"/>
      <c r="AD80" s="21"/>
      <c r="AE80" s="21"/>
      <c r="AF80" s="21"/>
    </row>
    <row r="81" spans="1:34" ht="15" customHeight="1" x14ac:dyDescent="0.25">
      <c r="A81" s="36" t="s">
        <v>431</v>
      </c>
      <c r="B81" s="36"/>
      <c r="C81" s="36"/>
      <c r="D81" s="36"/>
      <c r="E81" s="36"/>
      <c r="F81" s="36"/>
      <c r="G81" s="36"/>
      <c r="H81" s="36"/>
      <c r="I81" s="36"/>
      <c r="J81" s="36"/>
      <c r="K81" s="36"/>
      <c r="L81" s="36"/>
      <c r="M81" s="36"/>
      <c r="N81" s="36"/>
      <c r="O81" s="36"/>
      <c r="P81" s="36"/>
      <c r="Q81" s="36"/>
      <c r="R81" s="36"/>
      <c r="S81" s="36"/>
      <c r="T81" s="36"/>
      <c r="U81" s="36"/>
      <c r="V81" s="36"/>
      <c r="W81" s="36"/>
      <c r="X81" s="36"/>
      <c r="Y81" s="15"/>
      <c r="Z81" s="21"/>
      <c r="AA81" s="21"/>
      <c r="AB81" s="21"/>
      <c r="AC81" s="21"/>
      <c r="AD81" s="21"/>
      <c r="AE81" s="21"/>
      <c r="AF81" s="21"/>
    </row>
    <row r="82" spans="1:34" ht="15" customHeight="1" x14ac:dyDescent="0.25">
      <c r="A82" s="36"/>
      <c r="B82" s="36"/>
      <c r="C82" s="36"/>
      <c r="D82" s="36"/>
      <c r="E82" s="36"/>
      <c r="F82" s="36"/>
      <c r="G82" s="36"/>
      <c r="H82" s="36"/>
      <c r="I82" s="36"/>
      <c r="J82" s="36"/>
      <c r="K82" s="36"/>
      <c r="L82" s="36"/>
      <c r="M82" s="36"/>
      <c r="N82" s="36"/>
      <c r="O82" s="36"/>
      <c r="P82" s="36"/>
      <c r="Q82" s="36"/>
      <c r="R82" s="36"/>
      <c r="S82" s="36"/>
      <c r="T82" s="36"/>
      <c r="U82" s="36"/>
      <c r="V82" s="36"/>
      <c r="W82" s="36"/>
      <c r="X82" s="36"/>
      <c r="Y82" s="15"/>
      <c r="Z82" s="21"/>
      <c r="AA82" s="21"/>
      <c r="AB82" s="21"/>
      <c r="AC82" s="21"/>
      <c r="AD82" s="21"/>
      <c r="AE82" s="21"/>
      <c r="AF82" s="21"/>
    </row>
    <row r="83" spans="1:34" ht="11.25" customHeight="1" x14ac:dyDescent="0.25">
      <c r="A83" s="36"/>
      <c r="B83" s="36"/>
      <c r="C83" s="36"/>
      <c r="D83" s="36"/>
      <c r="E83" s="36"/>
      <c r="F83" s="36"/>
      <c r="G83" s="36"/>
      <c r="H83" s="36"/>
      <c r="I83" s="36"/>
      <c r="J83" s="36"/>
      <c r="K83" s="36"/>
      <c r="L83" s="36"/>
      <c r="M83" s="36"/>
      <c r="N83" s="36"/>
      <c r="O83" s="36"/>
      <c r="P83" s="36"/>
      <c r="Q83" s="36"/>
      <c r="R83" s="36"/>
      <c r="S83" s="36"/>
      <c r="T83" s="36"/>
      <c r="U83" s="36"/>
      <c r="V83" s="36"/>
      <c r="W83" s="36"/>
      <c r="X83" s="36"/>
      <c r="Y83" s="15"/>
      <c r="Z83" s="21"/>
      <c r="AA83" s="21"/>
      <c r="AB83" s="21"/>
      <c r="AC83" s="21"/>
      <c r="AD83" s="21"/>
      <c r="AE83" s="21"/>
      <c r="AF83" s="21"/>
    </row>
    <row r="84" spans="1:34" ht="114.75" x14ac:dyDescent="0.25">
      <c r="A84" s="5" t="s">
        <v>419</v>
      </c>
      <c r="B84" s="1" t="s">
        <v>58</v>
      </c>
      <c r="C84" s="1" t="s">
        <v>40</v>
      </c>
      <c r="D84" s="1" t="s">
        <v>281</v>
      </c>
      <c r="E84" s="1" t="s">
        <v>282</v>
      </c>
      <c r="F84" s="1" t="s">
        <v>283</v>
      </c>
      <c r="G84" s="1" t="s">
        <v>284</v>
      </c>
      <c r="H84" s="1" t="s">
        <v>285</v>
      </c>
      <c r="I84" s="1" t="s">
        <v>286</v>
      </c>
      <c r="J84" s="1" t="s">
        <v>430</v>
      </c>
      <c r="K84" s="1" t="s">
        <v>453</v>
      </c>
      <c r="L84" s="1" t="s">
        <v>287</v>
      </c>
      <c r="M84" s="1" t="s">
        <v>181</v>
      </c>
      <c r="N84" s="1" t="s">
        <v>288</v>
      </c>
      <c r="O84" s="1" t="s">
        <v>289</v>
      </c>
      <c r="P84" s="1" t="s">
        <v>184</v>
      </c>
      <c r="Q84" s="1" t="s">
        <v>290</v>
      </c>
      <c r="R84" s="1" t="s">
        <v>291</v>
      </c>
      <c r="S84" s="1" t="s">
        <v>62</v>
      </c>
      <c r="T84" s="1"/>
      <c r="U84" s="18"/>
      <c r="V84" s="18"/>
      <c r="W84" s="18"/>
      <c r="X84" s="18"/>
      <c r="Y84" s="18"/>
      <c r="Z84" s="18"/>
      <c r="AA84" s="18"/>
      <c r="AB84" s="18"/>
      <c r="AC84" s="18"/>
      <c r="AD84" s="18"/>
      <c r="AE84" s="18"/>
      <c r="AF84" s="18"/>
      <c r="AG84" s="8"/>
      <c r="AH84" s="8"/>
    </row>
    <row r="85" spans="1:34" ht="15" customHeight="1" x14ac:dyDescent="0.25">
      <c r="A85" s="19" t="s">
        <v>0</v>
      </c>
      <c r="B85" s="4" t="s">
        <v>1</v>
      </c>
      <c r="C85" s="20" t="s">
        <v>44</v>
      </c>
      <c r="D85" s="20" t="s">
        <v>44</v>
      </c>
      <c r="E85" s="20" t="s">
        <v>44</v>
      </c>
      <c r="F85" s="20" t="s">
        <v>44</v>
      </c>
      <c r="G85" s="20" t="s">
        <v>44</v>
      </c>
      <c r="H85" s="20" t="s">
        <v>44</v>
      </c>
      <c r="I85" s="20" t="s">
        <v>44</v>
      </c>
      <c r="J85" s="20" t="s">
        <v>44</v>
      </c>
      <c r="K85" s="20" t="s">
        <v>44</v>
      </c>
      <c r="L85" s="20" t="s">
        <v>44</v>
      </c>
      <c r="M85" s="20" t="s">
        <v>44</v>
      </c>
      <c r="N85" s="20" t="s">
        <v>44</v>
      </c>
      <c r="O85" s="20" t="s">
        <v>44</v>
      </c>
      <c r="P85" s="20" t="s">
        <v>44</v>
      </c>
      <c r="Q85" s="20" t="s">
        <v>44</v>
      </c>
      <c r="R85" s="20" t="s">
        <v>44</v>
      </c>
      <c r="S85" s="20" t="s">
        <v>44</v>
      </c>
      <c r="T85" s="20"/>
      <c r="U85" s="18"/>
      <c r="V85" s="18"/>
      <c r="W85" s="18"/>
      <c r="X85" s="18"/>
      <c r="Y85" s="18"/>
      <c r="Z85" s="18"/>
      <c r="AA85" s="18"/>
      <c r="AB85" s="18"/>
      <c r="AC85" s="18"/>
      <c r="AD85" s="18"/>
      <c r="AE85" s="18"/>
      <c r="AF85" s="18"/>
    </row>
    <row r="86" spans="1:34" ht="15" customHeight="1" x14ac:dyDescent="0.25">
      <c r="A86" s="21" t="s">
        <v>17</v>
      </c>
      <c r="B86" s="23">
        <v>521</v>
      </c>
      <c r="C86" s="21">
        <v>1</v>
      </c>
      <c r="D86" s="21">
        <v>1</v>
      </c>
      <c r="E86" s="21">
        <v>1</v>
      </c>
      <c r="F86" s="21">
        <v>1</v>
      </c>
      <c r="G86" s="21">
        <v>1</v>
      </c>
      <c r="H86" s="21">
        <v>1</v>
      </c>
      <c r="I86" s="21">
        <v>1</v>
      </c>
      <c r="J86" s="21">
        <v>1</v>
      </c>
      <c r="K86" s="21">
        <v>1</v>
      </c>
      <c r="L86" s="21"/>
      <c r="M86" s="21"/>
      <c r="N86" s="21"/>
      <c r="O86" s="21"/>
      <c r="P86" s="21"/>
      <c r="Q86" s="21"/>
      <c r="R86" s="21"/>
      <c r="S86" s="21"/>
      <c r="T86" s="21"/>
      <c r="U86" s="18"/>
      <c r="V86" s="18"/>
      <c r="W86" s="18"/>
      <c r="X86" s="18"/>
      <c r="Y86" s="18"/>
      <c r="Z86" s="18"/>
      <c r="AA86" s="18"/>
      <c r="AB86" s="21"/>
      <c r="AC86" s="21"/>
      <c r="AD86" s="21"/>
      <c r="AE86" s="21"/>
      <c r="AF86" s="21"/>
    </row>
    <row r="87" spans="1:34" ht="15" customHeight="1" x14ac:dyDescent="0.25">
      <c r="A87" s="21" t="s">
        <v>18</v>
      </c>
      <c r="B87" s="23">
        <v>479</v>
      </c>
      <c r="C87" s="21"/>
      <c r="D87" s="21"/>
      <c r="E87" s="21"/>
      <c r="F87" s="21"/>
      <c r="G87" s="21"/>
      <c r="H87" s="21"/>
      <c r="I87" s="21"/>
      <c r="L87" s="21">
        <v>1</v>
      </c>
      <c r="M87" s="21">
        <v>7</v>
      </c>
      <c r="N87" s="21">
        <v>1</v>
      </c>
      <c r="O87" s="21">
        <v>1</v>
      </c>
      <c r="P87" s="21">
        <v>1</v>
      </c>
      <c r="Q87" s="21">
        <v>1</v>
      </c>
      <c r="R87" s="21">
        <v>1</v>
      </c>
      <c r="S87" s="21"/>
      <c r="T87" s="21"/>
      <c r="U87" s="21"/>
      <c r="V87" s="21"/>
      <c r="W87" s="21"/>
      <c r="X87" s="21"/>
      <c r="Y87" s="21"/>
      <c r="Z87" s="21"/>
      <c r="AA87" s="21"/>
      <c r="AB87" s="21"/>
      <c r="AC87" s="21"/>
      <c r="AD87" s="21"/>
      <c r="AE87" s="21"/>
      <c r="AF87" s="21"/>
    </row>
    <row r="88" spans="1:34" ht="15" customHeight="1" x14ac:dyDescent="0.25">
      <c r="A88" s="21" t="s">
        <v>19</v>
      </c>
      <c r="B88" s="23">
        <v>129</v>
      </c>
      <c r="C88" s="21"/>
      <c r="D88" s="21"/>
      <c r="E88" s="21"/>
      <c r="F88" s="21"/>
      <c r="G88" s="21"/>
      <c r="H88" s="21"/>
      <c r="I88" s="21"/>
      <c r="L88" s="21"/>
      <c r="M88" s="21"/>
      <c r="N88" s="21"/>
      <c r="O88" s="21"/>
      <c r="P88" s="21"/>
      <c r="Q88" s="21"/>
      <c r="R88" s="21"/>
      <c r="S88" s="21">
        <v>1</v>
      </c>
      <c r="T88" s="21"/>
      <c r="U88" s="21"/>
      <c r="V88" s="21"/>
      <c r="W88" s="21"/>
      <c r="X88" s="21"/>
      <c r="Y88" s="21"/>
      <c r="Z88" s="21"/>
      <c r="AA88" s="21"/>
      <c r="AB88" s="21"/>
      <c r="AC88" s="21"/>
      <c r="AD88" s="21"/>
      <c r="AE88" s="21"/>
      <c r="AF88" s="21"/>
    </row>
    <row r="89" spans="1:34" ht="15" customHeight="1" x14ac:dyDescent="0.25">
      <c r="A89" s="21" t="s">
        <v>20</v>
      </c>
      <c r="B89" s="23">
        <v>123</v>
      </c>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spans="1:34" ht="15" customHeight="1" x14ac:dyDescent="0.25">
      <c r="A90" s="19" t="s">
        <v>46</v>
      </c>
      <c r="B90" s="23">
        <f t="shared" ref="B90:Q90" si="8">SUM(B86:B89)</f>
        <v>1252</v>
      </c>
      <c r="C90" s="21">
        <f t="shared" si="8"/>
        <v>1</v>
      </c>
      <c r="D90" s="21">
        <f t="shared" si="8"/>
        <v>1</v>
      </c>
      <c r="E90" s="21">
        <f t="shared" si="8"/>
        <v>1</v>
      </c>
      <c r="F90" s="21">
        <f t="shared" si="8"/>
        <v>1</v>
      </c>
      <c r="G90" s="21">
        <f t="shared" si="8"/>
        <v>1</v>
      </c>
      <c r="H90" s="21">
        <f t="shared" si="8"/>
        <v>1</v>
      </c>
      <c r="I90" s="21">
        <f t="shared" si="8"/>
        <v>1</v>
      </c>
      <c r="J90" s="21">
        <f t="shared" si="8"/>
        <v>1</v>
      </c>
      <c r="K90" s="21">
        <f t="shared" si="8"/>
        <v>1</v>
      </c>
      <c r="L90" s="21">
        <f t="shared" si="8"/>
        <v>1</v>
      </c>
      <c r="M90" s="21">
        <f t="shared" si="8"/>
        <v>7</v>
      </c>
      <c r="N90" s="21">
        <f t="shared" si="8"/>
        <v>1</v>
      </c>
      <c r="O90" s="21">
        <f t="shared" si="8"/>
        <v>1</v>
      </c>
      <c r="P90" s="21">
        <f t="shared" si="8"/>
        <v>1</v>
      </c>
      <c r="Q90" s="21">
        <f t="shared" si="8"/>
        <v>1</v>
      </c>
      <c r="R90" s="21"/>
      <c r="S90" s="21"/>
      <c r="T90" s="21"/>
      <c r="U90" s="21"/>
      <c r="V90" s="21"/>
      <c r="W90" s="21"/>
      <c r="X90" s="21"/>
      <c r="Y90" s="21"/>
      <c r="Z90" s="21"/>
      <c r="AA90" s="21"/>
      <c r="AB90" s="21"/>
      <c r="AC90" s="21"/>
      <c r="AD90" s="21"/>
      <c r="AE90" s="21"/>
      <c r="AF90" s="21"/>
    </row>
    <row r="91" spans="1:34" ht="15" customHeight="1" x14ac:dyDescent="0.25">
      <c r="A91" s="36" t="s">
        <v>442</v>
      </c>
      <c r="B91" s="37"/>
      <c r="C91" s="37"/>
      <c r="D91" s="37"/>
      <c r="E91" s="37"/>
      <c r="F91" s="37"/>
      <c r="G91" s="37"/>
      <c r="H91" s="37"/>
      <c r="I91" s="37"/>
      <c r="J91" s="37"/>
      <c r="K91" s="37"/>
      <c r="L91" s="37"/>
      <c r="M91" s="37"/>
      <c r="N91" s="37"/>
      <c r="O91" s="37"/>
      <c r="P91" s="37"/>
      <c r="Q91" s="37"/>
      <c r="R91" s="37"/>
      <c r="S91" s="37"/>
      <c r="T91" s="37"/>
      <c r="U91" s="37"/>
      <c r="V91" s="37"/>
      <c r="W91" s="37"/>
      <c r="X91" s="37"/>
      <c r="Y91" s="21"/>
      <c r="Z91" s="21"/>
      <c r="AA91" s="21"/>
      <c r="AB91" s="21"/>
      <c r="AC91" s="21"/>
      <c r="AD91" s="21"/>
      <c r="AE91" s="21"/>
      <c r="AF91" s="21"/>
    </row>
    <row r="92" spans="1:34" ht="15" customHeight="1" x14ac:dyDescent="0.25">
      <c r="A92" s="37"/>
      <c r="B92" s="37"/>
      <c r="C92" s="37"/>
      <c r="D92" s="37"/>
      <c r="E92" s="37"/>
      <c r="F92" s="37"/>
      <c r="G92" s="37"/>
      <c r="H92" s="37"/>
      <c r="I92" s="37"/>
      <c r="J92" s="37"/>
      <c r="K92" s="37"/>
      <c r="L92" s="37"/>
      <c r="M92" s="37"/>
      <c r="N92" s="37"/>
      <c r="O92" s="37"/>
      <c r="P92" s="37"/>
      <c r="Q92" s="37"/>
      <c r="R92" s="37"/>
      <c r="S92" s="37"/>
      <c r="T92" s="37"/>
      <c r="U92" s="37"/>
      <c r="V92" s="37"/>
      <c r="W92" s="37"/>
      <c r="X92" s="37"/>
      <c r="Y92" s="21"/>
      <c r="Z92" s="21"/>
      <c r="AA92" s="21"/>
      <c r="AB92" s="21"/>
      <c r="AC92" s="21"/>
      <c r="AD92" s="21"/>
      <c r="AE92" s="21"/>
      <c r="AF92" s="21"/>
    </row>
    <row r="93" spans="1:34" ht="20.25" customHeight="1" x14ac:dyDescent="0.25">
      <c r="A93" s="37"/>
      <c r="B93" s="37"/>
      <c r="C93" s="37"/>
      <c r="D93" s="37"/>
      <c r="E93" s="37"/>
      <c r="F93" s="37"/>
      <c r="G93" s="37"/>
      <c r="H93" s="37"/>
      <c r="I93" s="37"/>
      <c r="J93" s="37"/>
      <c r="K93" s="37"/>
      <c r="L93" s="37"/>
      <c r="M93" s="37"/>
      <c r="N93" s="37"/>
      <c r="O93" s="37"/>
      <c r="P93" s="37"/>
      <c r="Q93" s="37"/>
      <c r="R93" s="37"/>
      <c r="S93" s="37"/>
      <c r="T93" s="37"/>
      <c r="U93" s="37"/>
      <c r="V93" s="37"/>
      <c r="W93" s="37"/>
      <c r="X93" s="37"/>
      <c r="Y93" s="15"/>
      <c r="Z93" s="21"/>
      <c r="AA93" s="21"/>
      <c r="AB93" s="21"/>
      <c r="AC93" s="21"/>
      <c r="AD93" s="21"/>
      <c r="AE93" s="21"/>
      <c r="AF93" s="21"/>
    </row>
    <row r="94" spans="1:34" ht="94.5" x14ac:dyDescent="0.25">
      <c r="A94" s="5" t="s">
        <v>419</v>
      </c>
      <c r="B94" s="1" t="s">
        <v>58</v>
      </c>
      <c r="C94" s="1" t="s">
        <v>292</v>
      </c>
      <c r="D94" s="1" t="s">
        <v>293</v>
      </c>
      <c r="E94" s="1" t="s">
        <v>63</v>
      </c>
      <c r="F94" s="1" t="s">
        <v>294</v>
      </c>
      <c r="G94" s="1" t="s">
        <v>295</v>
      </c>
      <c r="H94" s="1" t="s">
        <v>69</v>
      </c>
      <c r="I94" s="1" t="s">
        <v>296</v>
      </c>
      <c r="J94" s="1" t="s">
        <v>50</v>
      </c>
      <c r="K94" s="1" t="s">
        <v>143</v>
      </c>
      <c r="L94" s="1" t="s">
        <v>297</v>
      </c>
      <c r="M94" s="1" t="s">
        <v>298</v>
      </c>
      <c r="N94" s="1" t="s">
        <v>299</v>
      </c>
      <c r="O94" s="1" t="s">
        <v>300</v>
      </c>
      <c r="P94" s="1" t="s">
        <v>301</v>
      </c>
      <c r="Q94" s="1" t="s">
        <v>302</v>
      </c>
      <c r="R94" s="1" t="s">
        <v>303</v>
      </c>
      <c r="S94" s="1" t="s">
        <v>304</v>
      </c>
      <c r="T94" s="1" t="s">
        <v>305</v>
      </c>
      <c r="U94" s="1" t="s">
        <v>51</v>
      </c>
      <c r="V94" s="1" t="s">
        <v>181</v>
      </c>
      <c r="W94" s="1" t="s">
        <v>68</v>
      </c>
      <c r="X94" s="1" t="s">
        <v>77</v>
      </c>
      <c r="Y94" s="18"/>
      <c r="Z94" s="18"/>
      <c r="AA94" s="18"/>
      <c r="AB94" s="18"/>
      <c r="AC94" s="18"/>
      <c r="AD94" s="18"/>
      <c r="AE94" s="18"/>
      <c r="AF94" s="18"/>
      <c r="AG94" s="8"/>
      <c r="AH94" s="8"/>
    </row>
    <row r="95" spans="1:34" ht="15" customHeight="1" x14ac:dyDescent="0.25">
      <c r="A95" s="19" t="s">
        <v>0</v>
      </c>
      <c r="B95" s="4" t="s">
        <v>1</v>
      </c>
      <c r="C95" s="9" t="s">
        <v>44</v>
      </c>
      <c r="D95" s="9" t="s">
        <v>44</v>
      </c>
      <c r="E95" s="9" t="s">
        <v>44</v>
      </c>
      <c r="F95" s="9" t="s">
        <v>44</v>
      </c>
      <c r="G95" s="9" t="s">
        <v>44</v>
      </c>
      <c r="H95" s="9" t="s">
        <v>44</v>
      </c>
      <c r="I95" s="9" t="s">
        <v>44</v>
      </c>
      <c r="J95" s="9" t="s">
        <v>44</v>
      </c>
      <c r="K95" s="9" t="s">
        <v>44</v>
      </c>
      <c r="L95" s="9" t="s">
        <v>44</v>
      </c>
      <c r="M95" s="9" t="s">
        <v>44</v>
      </c>
      <c r="N95" s="9" t="s">
        <v>44</v>
      </c>
      <c r="O95" s="9" t="s">
        <v>44</v>
      </c>
      <c r="P95" s="9" t="s">
        <v>44</v>
      </c>
      <c r="Q95" s="9" t="s">
        <v>44</v>
      </c>
      <c r="R95" s="9" t="s">
        <v>44</v>
      </c>
      <c r="S95" s="9" t="s">
        <v>44</v>
      </c>
      <c r="T95" s="9" t="s">
        <v>44</v>
      </c>
      <c r="U95" s="9" t="s">
        <v>44</v>
      </c>
      <c r="V95" s="9" t="s">
        <v>44</v>
      </c>
      <c r="W95" s="9" t="s">
        <v>44</v>
      </c>
      <c r="X95" s="9" t="s">
        <v>44</v>
      </c>
      <c r="Y95" s="20"/>
      <c r="Z95" s="18"/>
      <c r="AA95" s="18"/>
      <c r="AB95" s="18"/>
      <c r="AC95" s="18"/>
      <c r="AD95" s="18"/>
      <c r="AE95" s="18"/>
      <c r="AF95" s="18"/>
    </row>
    <row r="96" spans="1:34" ht="15" customHeight="1" x14ac:dyDescent="0.25">
      <c r="A96" s="21" t="s">
        <v>21</v>
      </c>
      <c r="B96" s="23">
        <v>821</v>
      </c>
      <c r="C96" s="23">
        <v>1</v>
      </c>
      <c r="D96" s="23">
        <v>1</v>
      </c>
      <c r="E96" s="23">
        <v>1</v>
      </c>
      <c r="F96" s="23">
        <v>1</v>
      </c>
      <c r="G96" s="23">
        <v>1</v>
      </c>
      <c r="H96" s="23">
        <v>1</v>
      </c>
      <c r="I96" s="23">
        <v>1</v>
      </c>
      <c r="J96" s="23">
        <v>1</v>
      </c>
      <c r="K96" s="23">
        <v>1</v>
      </c>
      <c r="L96" s="23">
        <v>1</v>
      </c>
      <c r="M96" s="23">
        <v>1</v>
      </c>
      <c r="N96" s="23">
        <v>1</v>
      </c>
      <c r="O96" s="23">
        <v>1</v>
      </c>
      <c r="P96" s="23">
        <v>1</v>
      </c>
      <c r="Q96" s="23">
        <v>1</v>
      </c>
      <c r="R96" s="23">
        <v>1</v>
      </c>
      <c r="S96" s="23">
        <v>1</v>
      </c>
      <c r="T96" s="23">
        <v>1</v>
      </c>
      <c r="U96" s="23">
        <v>1</v>
      </c>
      <c r="V96" s="23">
        <v>1</v>
      </c>
      <c r="W96" s="23">
        <v>1</v>
      </c>
      <c r="X96" s="23">
        <v>1</v>
      </c>
      <c r="Y96" s="21"/>
      <c r="Z96" s="21"/>
      <c r="AA96" s="21"/>
      <c r="AB96" s="21"/>
      <c r="AC96" s="21"/>
      <c r="AD96" s="21"/>
      <c r="AE96" s="21"/>
      <c r="AF96" s="21"/>
    </row>
    <row r="97" spans="1:34" ht="15" customHeight="1" x14ac:dyDescent="0.25">
      <c r="A97" s="19" t="s">
        <v>46</v>
      </c>
      <c r="B97" s="23">
        <f t="shared" ref="B97:X97" si="9">SUM(B96)</f>
        <v>821</v>
      </c>
      <c r="C97" s="23">
        <f t="shared" si="9"/>
        <v>1</v>
      </c>
      <c r="D97" s="23">
        <f t="shared" si="9"/>
        <v>1</v>
      </c>
      <c r="E97" s="23">
        <f t="shared" si="9"/>
        <v>1</v>
      </c>
      <c r="F97" s="23">
        <f t="shared" si="9"/>
        <v>1</v>
      </c>
      <c r="G97" s="23">
        <f t="shared" si="9"/>
        <v>1</v>
      </c>
      <c r="H97" s="23">
        <f t="shared" si="9"/>
        <v>1</v>
      </c>
      <c r="I97" s="23">
        <f t="shared" si="9"/>
        <v>1</v>
      </c>
      <c r="J97" s="23">
        <f t="shared" si="9"/>
        <v>1</v>
      </c>
      <c r="K97" s="23">
        <f t="shared" si="9"/>
        <v>1</v>
      </c>
      <c r="L97" s="23">
        <f t="shared" si="9"/>
        <v>1</v>
      </c>
      <c r="M97" s="23">
        <f t="shared" si="9"/>
        <v>1</v>
      </c>
      <c r="N97" s="23">
        <f t="shared" si="9"/>
        <v>1</v>
      </c>
      <c r="O97" s="23">
        <f t="shared" si="9"/>
        <v>1</v>
      </c>
      <c r="P97" s="23">
        <f t="shared" si="9"/>
        <v>1</v>
      </c>
      <c r="Q97" s="23">
        <f t="shared" si="9"/>
        <v>1</v>
      </c>
      <c r="R97" s="23">
        <f t="shared" si="9"/>
        <v>1</v>
      </c>
      <c r="S97" s="23">
        <f t="shared" si="9"/>
        <v>1</v>
      </c>
      <c r="T97" s="23">
        <f t="shared" si="9"/>
        <v>1</v>
      </c>
      <c r="U97" s="23">
        <f t="shared" si="9"/>
        <v>1</v>
      </c>
      <c r="V97" s="23">
        <f t="shared" si="9"/>
        <v>1</v>
      </c>
      <c r="W97" s="23">
        <f t="shared" si="9"/>
        <v>1</v>
      </c>
      <c r="X97" s="23">
        <f t="shared" si="9"/>
        <v>1</v>
      </c>
      <c r="Y97" s="21"/>
      <c r="Z97" s="21"/>
      <c r="AA97" s="21"/>
      <c r="AB97" s="21"/>
      <c r="AC97" s="21"/>
      <c r="AD97" s="21"/>
      <c r="AE97" s="21"/>
      <c r="AF97" s="21"/>
    </row>
    <row r="98" spans="1:34" ht="15" customHeight="1" x14ac:dyDescent="0.25">
      <c r="A98" s="36" t="s">
        <v>443</v>
      </c>
      <c r="B98" s="36"/>
      <c r="C98" s="36"/>
      <c r="D98" s="36"/>
      <c r="E98" s="36"/>
      <c r="F98" s="36"/>
      <c r="G98" s="36"/>
      <c r="H98" s="36"/>
      <c r="I98" s="36"/>
      <c r="J98" s="36"/>
      <c r="K98" s="36"/>
      <c r="L98" s="36"/>
      <c r="M98" s="36"/>
      <c r="N98" s="36"/>
      <c r="O98" s="36"/>
      <c r="P98" s="36"/>
      <c r="Q98" s="36"/>
      <c r="R98" s="36"/>
      <c r="S98" s="36"/>
      <c r="T98" s="36"/>
      <c r="U98" s="36"/>
      <c r="V98" s="36"/>
      <c r="W98" s="36"/>
      <c r="X98" s="36"/>
      <c r="Y98" s="15"/>
      <c r="Z98" s="21"/>
      <c r="AA98" s="21"/>
      <c r="AB98" s="21"/>
      <c r="AC98" s="21"/>
      <c r="AD98" s="21"/>
      <c r="AE98" s="21"/>
      <c r="AF98" s="21"/>
    </row>
    <row r="99" spans="1:34" ht="15" customHeight="1" x14ac:dyDescent="0.25">
      <c r="A99" s="36"/>
      <c r="B99" s="36"/>
      <c r="C99" s="36"/>
      <c r="D99" s="36"/>
      <c r="E99" s="36"/>
      <c r="F99" s="36"/>
      <c r="G99" s="36"/>
      <c r="H99" s="36"/>
      <c r="I99" s="36"/>
      <c r="J99" s="36"/>
      <c r="K99" s="36"/>
      <c r="L99" s="36"/>
      <c r="M99" s="36"/>
      <c r="N99" s="36"/>
      <c r="O99" s="36"/>
      <c r="P99" s="36"/>
      <c r="Q99" s="36"/>
      <c r="R99" s="36"/>
      <c r="S99" s="36"/>
      <c r="T99" s="36"/>
      <c r="U99" s="36"/>
      <c r="V99" s="36"/>
      <c r="W99" s="36"/>
      <c r="X99" s="36"/>
      <c r="Y99" s="15"/>
      <c r="Z99" s="21"/>
      <c r="AA99" s="21"/>
      <c r="AB99" s="21"/>
      <c r="AC99" s="21"/>
      <c r="AD99" s="21"/>
      <c r="AE99" s="21"/>
      <c r="AF99" s="21"/>
    </row>
    <row r="100" spans="1:34" ht="15" customHeight="1" x14ac:dyDescent="0.25">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15"/>
      <c r="Z100" s="21"/>
      <c r="AA100" s="21"/>
      <c r="AB100" s="21"/>
      <c r="AC100" s="21"/>
      <c r="AD100" s="21"/>
      <c r="AE100" s="21"/>
      <c r="AF100" s="21"/>
    </row>
    <row r="101" spans="1:34" ht="15" customHeight="1" x14ac:dyDescent="0.25">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15"/>
      <c r="Z101" s="21"/>
      <c r="AA101" s="21"/>
      <c r="AB101" s="21"/>
      <c r="AC101" s="21"/>
      <c r="AD101" s="21"/>
      <c r="AE101" s="21"/>
      <c r="AF101" s="21"/>
    </row>
    <row r="102" spans="1:34" ht="85.5" x14ac:dyDescent="0.25">
      <c r="A102" s="5" t="s">
        <v>419</v>
      </c>
      <c r="B102" s="1" t="s">
        <v>58</v>
      </c>
      <c r="C102" s="1" t="s">
        <v>306</v>
      </c>
      <c r="D102" s="1" t="s">
        <v>307</v>
      </c>
      <c r="E102" s="1" t="s">
        <v>186</v>
      </c>
      <c r="F102" s="1" t="s">
        <v>308</v>
      </c>
      <c r="G102" s="1" t="s">
        <v>309</v>
      </c>
      <c r="H102" s="1" t="s">
        <v>310</v>
      </c>
      <c r="I102" s="1" t="s">
        <v>311</v>
      </c>
      <c r="J102" s="1" t="s">
        <v>312</v>
      </c>
      <c r="K102" s="1" t="s">
        <v>40</v>
      </c>
      <c r="L102" s="1" t="s">
        <v>181</v>
      </c>
      <c r="M102" s="1" t="s">
        <v>64</v>
      </c>
      <c r="N102" s="1" t="s">
        <v>313</v>
      </c>
      <c r="O102" s="1" t="s">
        <v>314</v>
      </c>
      <c r="P102" s="1" t="s">
        <v>54</v>
      </c>
      <c r="Q102" s="1" t="s">
        <v>43</v>
      </c>
      <c r="R102" s="1" t="s">
        <v>315</v>
      </c>
      <c r="S102" s="1" t="s">
        <v>175</v>
      </c>
      <c r="T102" s="1" t="s">
        <v>316</v>
      </c>
      <c r="U102" s="1"/>
      <c r="V102" s="1"/>
      <c r="W102" s="1"/>
      <c r="X102" s="1"/>
      <c r="Y102" s="1"/>
      <c r="Z102" s="1"/>
      <c r="AA102" s="1"/>
      <c r="AB102" s="18"/>
      <c r="AC102" s="18"/>
      <c r="AD102" s="18"/>
      <c r="AE102" s="18"/>
      <c r="AF102" s="18"/>
      <c r="AG102" s="8"/>
      <c r="AH102" s="8"/>
    </row>
    <row r="103" spans="1:34" ht="15" customHeight="1" x14ac:dyDescent="0.25">
      <c r="A103" s="19" t="s">
        <v>0</v>
      </c>
      <c r="B103" s="4" t="s">
        <v>1</v>
      </c>
      <c r="C103" s="9" t="s">
        <v>44</v>
      </c>
      <c r="D103" s="9" t="s">
        <v>44</v>
      </c>
      <c r="E103" s="9" t="s">
        <v>44</v>
      </c>
      <c r="F103" s="9" t="s">
        <v>44</v>
      </c>
      <c r="G103" s="9" t="s">
        <v>44</v>
      </c>
      <c r="H103" s="9" t="s">
        <v>44</v>
      </c>
      <c r="I103" s="9" t="s">
        <v>44</v>
      </c>
      <c r="J103" s="9" t="s">
        <v>44</v>
      </c>
      <c r="K103" s="9" t="s">
        <v>44</v>
      </c>
      <c r="L103" s="9" t="s">
        <v>44</v>
      </c>
      <c r="M103" s="9" t="s">
        <v>44</v>
      </c>
      <c r="N103" s="9" t="s">
        <v>44</v>
      </c>
      <c r="O103" s="9" t="s">
        <v>44</v>
      </c>
      <c r="P103" s="9" t="s">
        <v>44</v>
      </c>
      <c r="Q103" s="9" t="s">
        <v>44</v>
      </c>
      <c r="R103" s="9" t="s">
        <v>44</v>
      </c>
      <c r="S103" s="9" t="s">
        <v>44</v>
      </c>
      <c r="T103" s="9" t="s">
        <v>44</v>
      </c>
      <c r="U103" s="20"/>
      <c r="V103" s="20"/>
      <c r="W103" s="20"/>
      <c r="X103" s="20"/>
      <c r="Y103" s="20"/>
      <c r="Z103" s="18"/>
      <c r="AA103" s="18"/>
      <c r="AB103" s="18"/>
      <c r="AC103" s="18"/>
      <c r="AD103" s="18"/>
      <c r="AE103" s="18"/>
      <c r="AF103" s="18"/>
    </row>
    <row r="104" spans="1:34" ht="15" customHeight="1" x14ac:dyDescent="0.25">
      <c r="A104" s="21" t="s">
        <v>22</v>
      </c>
      <c r="B104" s="23">
        <v>597</v>
      </c>
      <c r="C104" s="23">
        <v>1</v>
      </c>
      <c r="D104" s="23">
        <v>1</v>
      </c>
      <c r="E104" s="23">
        <v>1</v>
      </c>
      <c r="F104" s="23">
        <v>1</v>
      </c>
      <c r="G104" s="23">
        <v>1</v>
      </c>
      <c r="H104" s="23">
        <v>1</v>
      </c>
      <c r="I104" s="23">
        <v>1</v>
      </c>
      <c r="J104" s="23">
        <v>1</v>
      </c>
      <c r="K104" s="23">
        <v>1</v>
      </c>
      <c r="L104" s="23">
        <v>2</v>
      </c>
      <c r="M104" s="23">
        <v>1</v>
      </c>
      <c r="N104" s="23">
        <v>1</v>
      </c>
      <c r="O104" s="23">
        <v>1</v>
      </c>
      <c r="P104" s="23">
        <v>1</v>
      </c>
      <c r="Q104" s="23">
        <v>1</v>
      </c>
      <c r="R104" s="23">
        <v>1</v>
      </c>
      <c r="S104" s="23">
        <v>1</v>
      </c>
      <c r="T104" s="23">
        <v>1</v>
      </c>
      <c r="U104" s="21"/>
      <c r="V104" s="21"/>
      <c r="W104" s="20"/>
      <c r="X104" s="20"/>
      <c r="Y104" s="20"/>
      <c r="Z104" s="20"/>
      <c r="AA104" s="20"/>
      <c r="AB104" s="20"/>
      <c r="AC104" s="20"/>
      <c r="AD104" s="20"/>
      <c r="AE104" s="20"/>
      <c r="AF104" s="20"/>
    </row>
    <row r="105" spans="1:34" x14ac:dyDescent="0.25">
      <c r="A105" s="19" t="s">
        <v>46</v>
      </c>
      <c r="B105" s="23">
        <f t="shared" ref="B105:T105" si="10">SUM(B104)</f>
        <v>597</v>
      </c>
      <c r="C105" s="23">
        <f t="shared" si="10"/>
        <v>1</v>
      </c>
      <c r="D105" s="23">
        <f t="shared" si="10"/>
        <v>1</v>
      </c>
      <c r="E105" s="23">
        <f t="shared" si="10"/>
        <v>1</v>
      </c>
      <c r="F105" s="23">
        <f t="shared" si="10"/>
        <v>1</v>
      </c>
      <c r="G105" s="23">
        <f t="shared" si="10"/>
        <v>1</v>
      </c>
      <c r="H105" s="23">
        <f t="shared" si="10"/>
        <v>1</v>
      </c>
      <c r="I105" s="23">
        <f t="shared" si="10"/>
        <v>1</v>
      </c>
      <c r="J105" s="23">
        <f t="shared" si="10"/>
        <v>1</v>
      </c>
      <c r="K105" s="23">
        <f t="shared" si="10"/>
        <v>1</v>
      </c>
      <c r="L105" s="23">
        <f t="shared" si="10"/>
        <v>2</v>
      </c>
      <c r="M105" s="23">
        <f t="shared" si="10"/>
        <v>1</v>
      </c>
      <c r="N105" s="23">
        <f t="shared" si="10"/>
        <v>1</v>
      </c>
      <c r="O105" s="23">
        <f t="shared" si="10"/>
        <v>1</v>
      </c>
      <c r="P105" s="23">
        <f t="shared" si="10"/>
        <v>1</v>
      </c>
      <c r="Q105" s="23">
        <f t="shared" si="10"/>
        <v>1</v>
      </c>
      <c r="R105" s="23">
        <f t="shared" si="10"/>
        <v>1</v>
      </c>
      <c r="S105" s="23">
        <f t="shared" si="10"/>
        <v>1</v>
      </c>
      <c r="T105" s="23">
        <f t="shared" si="10"/>
        <v>1</v>
      </c>
    </row>
    <row r="106" spans="1:34" x14ac:dyDescent="0.25">
      <c r="A106" s="36" t="s">
        <v>444</v>
      </c>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22"/>
    </row>
    <row r="107" spans="1:34" x14ac:dyDescent="0.25">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22"/>
    </row>
    <row r="108" spans="1:34" ht="15" customHeight="1" x14ac:dyDescent="0.25">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22"/>
      <c r="Z108" s="21"/>
      <c r="AA108" s="21"/>
      <c r="AB108" s="21"/>
      <c r="AC108" s="21"/>
      <c r="AD108" s="21"/>
      <c r="AE108" s="21"/>
      <c r="AF108" s="21"/>
    </row>
    <row r="109" spans="1:34" ht="15" customHeight="1" x14ac:dyDescent="0.25">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22"/>
      <c r="Z109" s="21"/>
      <c r="AA109" s="21"/>
      <c r="AB109" s="21"/>
      <c r="AC109" s="21"/>
      <c r="AD109" s="21"/>
      <c r="AE109" s="21"/>
      <c r="AF109" s="21"/>
    </row>
    <row r="110" spans="1:34" ht="87.75" x14ac:dyDescent="0.25">
      <c r="A110" s="5" t="s">
        <v>419</v>
      </c>
      <c r="B110" s="1" t="s">
        <v>58</v>
      </c>
      <c r="C110" s="1" t="s">
        <v>181</v>
      </c>
      <c r="D110" s="1" t="s">
        <v>73</v>
      </c>
      <c r="E110" s="1" t="s">
        <v>206</v>
      </c>
      <c r="F110" s="1" t="s">
        <v>317</v>
      </c>
      <c r="G110" s="1" t="s">
        <v>318</v>
      </c>
      <c r="H110" s="1" t="s">
        <v>319</v>
      </c>
      <c r="I110" s="1" t="s">
        <v>320</v>
      </c>
      <c r="J110" s="1" t="s">
        <v>321</v>
      </c>
      <c r="K110" s="1" t="s">
        <v>432</v>
      </c>
      <c r="L110" s="1"/>
      <c r="M110" s="1"/>
      <c r="N110" s="1"/>
      <c r="O110" s="1"/>
      <c r="P110" s="1"/>
      <c r="Q110" s="1"/>
      <c r="R110" s="1"/>
      <c r="S110" s="1"/>
      <c r="T110" s="1"/>
      <c r="U110" s="1"/>
      <c r="V110" s="1"/>
      <c r="W110" s="1"/>
      <c r="X110" s="1"/>
      <c r="Y110" s="1"/>
      <c r="Z110" s="18"/>
      <c r="AA110" s="18"/>
      <c r="AB110" s="18"/>
      <c r="AC110" s="18"/>
      <c r="AD110" s="18"/>
      <c r="AE110" s="18"/>
      <c r="AF110" s="18"/>
      <c r="AG110" s="8"/>
      <c r="AH110" s="8"/>
    </row>
    <row r="111" spans="1:34" ht="15" customHeight="1" x14ac:dyDescent="0.25">
      <c r="A111" s="19" t="s">
        <v>0</v>
      </c>
      <c r="B111" s="4" t="s">
        <v>1</v>
      </c>
      <c r="C111" s="20" t="s">
        <v>44</v>
      </c>
      <c r="D111" s="20" t="s">
        <v>44</v>
      </c>
      <c r="E111" s="20" t="s">
        <v>44</v>
      </c>
      <c r="F111" s="20" t="s">
        <v>44</v>
      </c>
      <c r="G111" s="20" t="s">
        <v>44</v>
      </c>
      <c r="H111" s="20" t="s">
        <v>44</v>
      </c>
      <c r="I111" s="20" t="s">
        <v>44</v>
      </c>
      <c r="J111" s="20" t="s">
        <v>44</v>
      </c>
      <c r="K111" s="20" t="s">
        <v>44</v>
      </c>
      <c r="L111" s="20"/>
      <c r="M111" s="20"/>
      <c r="N111" s="20"/>
      <c r="O111" s="20"/>
      <c r="P111" s="20"/>
      <c r="Q111" s="20"/>
      <c r="R111" s="20"/>
      <c r="S111" s="20"/>
      <c r="T111" s="20"/>
      <c r="U111" s="20"/>
      <c r="V111" s="20"/>
      <c r="W111" s="20"/>
      <c r="X111" s="20"/>
      <c r="Y111" s="20"/>
      <c r="Z111" s="20"/>
      <c r="AA111" s="18"/>
      <c r="AB111" s="18"/>
      <c r="AC111" s="18"/>
      <c r="AD111" s="18"/>
      <c r="AE111" s="18"/>
      <c r="AF111" s="18"/>
    </row>
    <row r="112" spans="1:34" ht="15" customHeight="1" x14ac:dyDescent="0.25">
      <c r="A112" s="21" t="s">
        <v>23</v>
      </c>
      <c r="B112" s="23">
        <v>528</v>
      </c>
      <c r="C112" s="21">
        <v>3</v>
      </c>
      <c r="D112" s="21">
        <v>1</v>
      </c>
      <c r="E112" s="21">
        <v>1</v>
      </c>
      <c r="F112" s="21">
        <v>1</v>
      </c>
      <c r="G112" s="21">
        <v>1</v>
      </c>
      <c r="H112" s="21">
        <v>1</v>
      </c>
      <c r="I112" s="21">
        <v>1</v>
      </c>
      <c r="J112" s="21">
        <v>1</v>
      </c>
      <c r="K112" s="21">
        <v>1</v>
      </c>
      <c r="L112" s="18"/>
      <c r="M112" s="21"/>
      <c r="N112" s="21"/>
      <c r="O112" s="21"/>
      <c r="P112" s="21"/>
      <c r="Q112" s="21"/>
      <c r="R112" s="21"/>
      <c r="S112" s="21"/>
      <c r="T112" s="21"/>
      <c r="U112" s="18"/>
      <c r="V112" s="18"/>
      <c r="W112" s="18"/>
      <c r="X112" s="18"/>
      <c r="Y112" s="18"/>
      <c r="Z112" s="18"/>
      <c r="AA112" s="18"/>
      <c r="AB112" s="21"/>
      <c r="AC112" s="21"/>
      <c r="AD112" s="21"/>
      <c r="AE112" s="21"/>
      <c r="AF112" s="21"/>
    </row>
    <row r="113" spans="1:34" ht="15" customHeight="1" x14ac:dyDescent="0.25">
      <c r="A113" s="19" t="s">
        <v>46</v>
      </c>
      <c r="B113" s="23">
        <f t="shared" ref="B113:J113" si="11">SUM(B112)</f>
        <v>528</v>
      </c>
      <c r="C113" s="21">
        <f t="shared" si="11"/>
        <v>3</v>
      </c>
      <c r="D113" s="21">
        <f t="shared" si="11"/>
        <v>1</v>
      </c>
      <c r="E113" s="21">
        <f t="shared" si="11"/>
        <v>1</v>
      </c>
      <c r="F113" s="21">
        <f t="shared" si="11"/>
        <v>1</v>
      </c>
      <c r="G113" s="21">
        <f t="shared" si="11"/>
        <v>1</v>
      </c>
      <c r="H113" s="21">
        <f t="shared" si="11"/>
        <v>1</v>
      </c>
      <c r="I113" s="21">
        <f t="shared" si="11"/>
        <v>1</v>
      </c>
      <c r="J113" s="21">
        <f t="shared" si="11"/>
        <v>1</v>
      </c>
      <c r="K113" s="21">
        <f>SUM(K112)</f>
        <v>1</v>
      </c>
      <c r="L113" s="18"/>
      <c r="M113" s="21"/>
      <c r="N113" s="21"/>
      <c r="O113" s="21"/>
      <c r="P113" s="21"/>
      <c r="Q113" s="21"/>
      <c r="R113" s="21"/>
      <c r="S113" s="21"/>
      <c r="T113" s="21"/>
      <c r="U113" s="18"/>
      <c r="V113" s="18"/>
      <c r="W113" s="18"/>
      <c r="X113" s="18"/>
      <c r="Y113" s="18"/>
      <c r="Z113" s="18"/>
      <c r="AA113" s="18"/>
      <c r="AB113" s="21"/>
      <c r="AC113" s="21"/>
      <c r="AD113" s="21"/>
      <c r="AE113" s="21"/>
      <c r="AF113" s="21"/>
    </row>
    <row r="114" spans="1:34" ht="15" customHeight="1" x14ac:dyDescent="0.25">
      <c r="A114" s="36" t="s">
        <v>445</v>
      </c>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18"/>
      <c r="Z114" s="18"/>
      <c r="AA114" s="18"/>
      <c r="AB114" s="21"/>
      <c r="AC114" s="21"/>
      <c r="AD114" s="21"/>
      <c r="AE114" s="21"/>
      <c r="AF114" s="21"/>
    </row>
    <row r="115" spans="1:34" ht="15" customHeight="1" x14ac:dyDescent="0.25">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18"/>
      <c r="Z115" s="18"/>
      <c r="AA115" s="18"/>
      <c r="AB115" s="21"/>
      <c r="AC115" s="21"/>
      <c r="AD115" s="21"/>
      <c r="AE115" s="21"/>
      <c r="AF115" s="21"/>
    </row>
    <row r="116" spans="1:34" ht="15" customHeight="1" x14ac:dyDescent="0.25">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18"/>
      <c r="Z116" s="18"/>
      <c r="AA116" s="18"/>
      <c r="AB116" s="21"/>
      <c r="AC116" s="21"/>
      <c r="AD116" s="21"/>
      <c r="AE116" s="21"/>
      <c r="AF116" s="21"/>
    </row>
    <row r="117" spans="1:34" ht="15" customHeight="1" x14ac:dyDescent="0.25">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18"/>
      <c r="Z117" s="18"/>
      <c r="AA117" s="18"/>
      <c r="AB117" s="21"/>
      <c r="AC117" s="21"/>
      <c r="AD117" s="21"/>
      <c r="AE117" s="21"/>
      <c r="AF117" s="21"/>
    </row>
    <row r="118" spans="1:34" ht="108.75" x14ac:dyDescent="0.25">
      <c r="A118" s="5" t="s">
        <v>419</v>
      </c>
      <c r="B118" s="1" t="s">
        <v>58</v>
      </c>
      <c r="C118" s="1" t="s">
        <v>181</v>
      </c>
      <c r="D118" s="1" t="s">
        <v>322</v>
      </c>
      <c r="E118" s="1" t="s">
        <v>74</v>
      </c>
      <c r="F118" s="1" t="s">
        <v>323</v>
      </c>
      <c r="G118" s="1" t="s">
        <v>324</v>
      </c>
      <c r="H118" s="1" t="s">
        <v>51</v>
      </c>
      <c r="I118" s="1" t="s">
        <v>325</v>
      </c>
      <c r="J118" s="1" t="s">
        <v>259</v>
      </c>
      <c r="K118" s="1" t="s">
        <v>326</v>
      </c>
      <c r="L118" s="1" t="s">
        <v>327</v>
      </c>
      <c r="M118" s="1" t="s">
        <v>328</v>
      </c>
      <c r="N118" s="1" t="s">
        <v>65</v>
      </c>
      <c r="O118" s="1" t="s">
        <v>40</v>
      </c>
      <c r="P118" s="1" t="s">
        <v>66</v>
      </c>
      <c r="Q118" s="1" t="s">
        <v>329</v>
      </c>
      <c r="R118" s="1" t="s">
        <v>54</v>
      </c>
      <c r="S118" s="18"/>
      <c r="T118" s="18"/>
      <c r="U118" s="18"/>
      <c r="V118" s="18"/>
      <c r="W118" s="18"/>
      <c r="X118" s="18"/>
      <c r="Y118" s="18"/>
      <c r="Z118" s="18"/>
      <c r="AA118" s="18"/>
      <c r="AB118" s="18"/>
      <c r="AC118" s="18"/>
      <c r="AD118" s="18"/>
      <c r="AE118" s="18"/>
      <c r="AF118" s="18"/>
      <c r="AG118" s="8"/>
      <c r="AH118" s="8"/>
    </row>
    <row r="119" spans="1:34" ht="15" customHeight="1" x14ac:dyDescent="0.25">
      <c r="A119" s="19" t="s">
        <v>0</v>
      </c>
      <c r="B119" s="4" t="s">
        <v>1</v>
      </c>
      <c r="C119" s="20" t="s">
        <v>44</v>
      </c>
      <c r="D119" s="20" t="s">
        <v>44</v>
      </c>
      <c r="E119" s="20" t="s">
        <v>44</v>
      </c>
      <c r="F119" s="20" t="s">
        <v>44</v>
      </c>
      <c r="G119" s="20" t="s">
        <v>44</v>
      </c>
      <c r="H119" s="20" t="s">
        <v>44</v>
      </c>
      <c r="I119" s="20" t="s">
        <v>44</v>
      </c>
      <c r="J119" s="20" t="s">
        <v>44</v>
      </c>
      <c r="K119" s="20" t="s">
        <v>44</v>
      </c>
      <c r="L119" s="20" t="s">
        <v>44</v>
      </c>
      <c r="M119" s="20" t="s">
        <v>44</v>
      </c>
      <c r="N119" s="20" t="s">
        <v>44</v>
      </c>
      <c r="O119" s="20" t="s">
        <v>44</v>
      </c>
      <c r="P119" s="20" t="s">
        <v>44</v>
      </c>
      <c r="Q119" s="20" t="s">
        <v>44</v>
      </c>
      <c r="R119" s="20" t="s">
        <v>44</v>
      </c>
      <c r="S119" s="18"/>
      <c r="T119" s="18"/>
      <c r="U119" s="18"/>
      <c r="V119" s="18"/>
      <c r="W119" s="18"/>
      <c r="X119" s="18"/>
      <c r="Y119" s="18"/>
      <c r="Z119" s="20"/>
      <c r="AA119" s="18"/>
      <c r="AB119" s="18"/>
      <c r="AC119" s="18"/>
      <c r="AD119" s="18"/>
      <c r="AE119" s="18"/>
      <c r="AF119" s="18"/>
    </row>
    <row r="120" spans="1:34" ht="15" customHeight="1" x14ac:dyDescent="0.25">
      <c r="A120" s="21" t="s">
        <v>41</v>
      </c>
      <c r="B120" s="23">
        <v>883</v>
      </c>
      <c r="C120" s="21">
        <v>2</v>
      </c>
      <c r="D120" s="21">
        <v>1</v>
      </c>
      <c r="E120" s="21">
        <v>1</v>
      </c>
      <c r="F120" s="21">
        <v>2</v>
      </c>
      <c r="G120" s="21">
        <v>1</v>
      </c>
      <c r="H120" s="21">
        <v>1</v>
      </c>
      <c r="I120" s="21">
        <v>1</v>
      </c>
      <c r="J120" s="21">
        <v>3</v>
      </c>
      <c r="K120" s="21">
        <v>1</v>
      </c>
      <c r="L120" s="21">
        <v>1</v>
      </c>
      <c r="M120" s="21">
        <v>1</v>
      </c>
      <c r="N120" s="21">
        <v>1</v>
      </c>
      <c r="O120" s="21">
        <v>1</v>
      </c>
      <c r="P120" s="21">
        <v>1</v>
      </c>
      <c r="Q120" s="21">
        <v>1</v>
      </c>
      <c r="R120" s="21">
        <v>2</v>
      </c>
      <c r="S120" s="18"/>
      <c r="T120" s="18"/>
      <c r="U120" s="18"/>
      <c r="V120" s="18"/>
      <c r="W120" s="18"/>
      <c r="X120" s="18"/>
      <c r="Y120" s="18"/>
      <c r="Z120" s="20"/>
      <c r="AA120" s="20"/>
      <c r="AB120" s="20"/>
      <c r="AC120" s="20"/>
      <c r="AD120" s="20"/>
      <c r="AE120" s="20"/>
      <c r="AF120" s="20"/>
    </row>
    <row r="121" spans="1:34" ht="15" customHeight="1" x14ac:dyDescent="0.25">
      <c r="A121" s="21" t="s">
        <v>25</v>
      </c>
      <c r="B121" s="23">
        <v>308</v>
      </c>
      <c r="C121" s="21">
        <v>1</v>
      </c>
      <c r="D121" s="21"/>
      <c r="E121" s="21"/>
      <c r="F121" s="21"/>
      <c r="G121" s="21"/>
      <c r="H121" s="21"/>
      <c r="I121" s="21"/>
      <c r="J121" s="21"/>
      <c r="K121" s="21"/>
      <c r="L121" s="21"/>
      <c r="M121" s="21"/>
      <c r="N121" s="21"/>
      <c r="O121" s="21"/>
      <c r="P121" s="21"/>
      <c r="Q121" s="21"/>
      <c r="R121" s="21"/>
      <c r="S121" s="21"/>
      <c r="T121" s="21"/>
      <c r="U121" s="21"/>
      <c r="V121" s="21"/>
      <c r="W121" s="21"/>
      <c r="X121" s="21"/>
      <c r="Y121" s="21"/>
      <c r="Z121" s="20"/>
      <c r="AA121" s="20"/>
      <c r="AB121" s="20"/>
      <c r="AC121" s="20"/>
      <c r="AD121" s="20"/>
      <c r="AE121" s="20"/>
      <c r="AF121" s="20"/>
    </row>
    <row r="122" spans="1:34" ht="15" customHeight="1" x14ac:dyDescent="0.25">
      <c r="A122" s="19" t="s">
        <v>46</v>
      </c>
      <c r="B122" s="23">
        <f t="shared" ref="B122:R122" si="12">SUM(B112:B121)</f>
        <v>2247</v>
      </c>
      <c r="C122" s="21">
        <f t="shared" si="12"/>
        <v>9</v>
      </c>
      <c r="D122" s="21">
        <f t="shared" si="12"/>
        <v>3</v>
      </c>
      <c r="E122" s="21">
        <f t="shared" si="12"/>
        <v>3</v>
      </c>
      <c r="F122" s="21">
        <f t="shared" si="12"/>
        <v>4</v>
      </c>
      <c r="G122" s="21">
        <f t="shared" si="12"/>
        <v>3</v>
      </c>
      <c r="H122" s="21">
        <f t="shared" si="12"/>
        <v>3</v>
      </c>
      <c r="I122" s="21">
        <f t="shared" si="12"/>
        <v>3</v>
      </c>
      <c r="J122" s="21">
        <f t="shared" si="12"/>
        <v>5</v>
      </c>
      <c r="K122" s="21">
        <f t="shared" si="12"/>
        <v>3</v>
      </c>
      <c r="L122" s="21">
        <f t="shared" si="12"/>
        <v>1</v>
      </c>
      <c r="M122" s="21">
        <f t="shared" si="12"/>
        <v>1</v>
      </c>
      <c r="N122" s="21">
        <f t="shared" si="12"/>
        <v>1</v>
      </c>
      <c r="O122" s="21">
        <f t="shared" si="12"/>
        <v>1</v>
      </c>
      <c r="P122" s="21">
        <f t="shared" si="12"/>
        <v>1</v>
      </c>
      <c r="Q122" s="21">
        <f t="shared" si="12"/>
        <v>1</v>
      </c>
      <c r="R122" s="21">
        <f t="shared" si="12"/>
        <v>2</v>
      </c>
      <c r="S122" s="21"/>
      <c r="T122" s="21"/>
      <c r="U122" s="21"/>
      <c r="V122" s="21"/>
      <c r="W122" s="21"/>
      <c r="X122" s="21"/>
      <c r="Y122" s="21"/>
      <c r="Z122" s="20"/>
      <c r="AA122" s="20"/>
      <c r="AB122" s="20"/>
      <c r="AC122" s="20"/>
      <c r="AD122" s="20"/>
      <c r="AE122" s="20"/>
      <c r="AF122" s="20"/>
    </row>
    <row r="123" spans="1:34" ht="15" customHeight="1" x14ac:dyDescent="0.25">
      <c r="A123" s="36" t="s">
        <v>446</v>
      </c>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22"/>
      <c r="Z123" s="20"/>
      <c r="AA123" s="20"/>
      <c r="AB123" s="20"/>
      <c r="AC123" s="20"/>
      <c r="AD123" s="20"/>
      <c r="AE123" s="20"/>
      <c r="AF123" s="20"/>
    </row>
    <row r="124" spans="1:34" ht="15" customHeight="1" x14ac:dyDescent="0.25">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22"/>
      <c r="Z124" s="20"/>
      <c r="AA124" s="20"/>
      <c r="AB124" s="20"/>
      <c r="AC124" s="20"/>
      <c r="AD124" s="20"/>
      <c r="AE124" s="20"/>
      <c r="AF124" s="20"/>
    </row>
    <row r="125" spans="1:34" ht="15" customHeight="1" x14ac:dyDescent="0.25">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22"/>
      <c r="Z125" s="20"/>
      <c r="AA125" s="20"/>
      <c r="AB125" s="20"/>
      <c r="AC125" s="20"/>
      <c r="AD125" s="20"/>
      <c r="AE125" s="20"/>
      <c r="AF125" s="20"/>
    </row>
    <row r="126" spans="1:34" ht="15" customHeight="1" x14ac:dyDescent="0.25">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22"/>
      <c r="Z126" s="20"/>
      <c r="AA126" s="20"/>
      <c r="AB126" s="20"/>
      <c r="AC126" s="20"/>
      <c r="AD126" s="20"/>
      <c r="AE126" s="20"/>
      <c r="AF126" s="20"/>
    </row>
    <row r="127" spans="1:34" ht="94.5" x14ac:dyDescent="0.25">
      <c r="A127" s="5" t="s">
        <v>419</v>
      </c>
      <c r="B127" s="1" t="s">
        <v>58</v>
      </c>
      <c r="C127" s="1" t="s">
        <v>181</v>
      </c>
      <c r="D127" s="1" t="s">
        <v>195</v>
      </c>
      <c r="E127" s="1" t="s">
        <v>330</v>
      </c>
      <c r="F127" s="1" t="s">
        <v>206</v>
      </c>
      <c r="G127" s="1" t="s">
        <v>331</v>
      </c>
      <c r="H127" s="1" t="s">
        <v>332</v>
      </c>
      <c r="I127" s="1" t="s">
        <v>333</v>
      </c>
      <c r="J127" s="1" t="s">
        <v>334</v>
      </c>
      <c r="K127" s="1" t="s">
        <v>335</v>
      </c>
      <c r="L127" s="1" t="s">
        <v>40</v>
      </c>
      <c r="M127" s="1"/>
      <c r="N127" s="1"/>
      <c r="O127" s="1"/>
      <c r="P127" s="1"/>
      <c r="Q127" s="1"/>
      <c r="R127" s="1"/>
      <c r="S127" s="1"/>
      <c r="T127" s="1"/>
      <c r="U127" s="1"/>
      <c r="V127" s="1"/>
      <c r="W127" s="1"/>
      <c r="X127" s="1"/>
      <c r="Y127" s="1"/>
      <c r="Z127" s="1"/>
      <c r="AA127" s="1"/>
      <c r="AB127" s="18"/>
      <c r="AC127" s="18"/>
      <c r="AD127" s="18"/>
      <c r="AE127" s="18"/>
      <c r="AF127" s="18"/>
      <c r="AG127" s="8"/>
      <c r="AH127" s="8"/>
    </row>
    <row r="128" spans="1:34" ht="15" customHeight="1" x14ac:dyDescent="0.25">
      <c r="A128" s="19" t="s">
        <v>0</v>
      </c>
      <c r="B128" s="4" t="s">
        <v>1</v>
      </c>
      <c r="C128" s="9" t="s">
        <v>44</v>
      </c>
      <c r="D128" s="9" t="s">
        <v>44</v>
      </c>
      <c r="E128" s="9" t="s">
        <v>44</v>
      </c>
      <c r="F128" s="9" t="s">
        <v>44</v>
      </c>
      <c r="G128" s="9" t="s">
        <v>44</v>
      </c>
      <c r="H128" s="9" t="s">
        <v>44</v>
      </c>
      <c r="I128" s="9" t="s">
        <v>44</v>
      </c>
      <c r="J128" s="9" t="s">
        <v>44</v>
      </c>
      <c r="K128" s="9" t="s">
        <v>44</v>
      </c>
      <c r="L128" s="9" t="s">
        <v>44</v>
      </c>
      <c r="M128" s="20"/>
      <c r="N128" s="20"/>
      <c r="O128" s="20"/>
      <c r="P128" s="20"/>
      <c r="Q128" s="20"/>
      <c r="R128" s="20"/>
      <c r="S128" s="20"/>
      <c r="T128" s="20"/>
      <c r="U128" s="20"/>
      <c r="V128" s="20"/>
      <c r="W128" s="20"/>
      <c r="X128" s="20"/>
      <c r="Y128" s="20"/>
      <c r="Z128" s="20"/>
      <c r="AA128" s="18"/>
      <c r="AB128" s="18"/>
      <c r="AC128" s="18"/>
      <c r="AD128" s="18"/>
      <c r="AE128" s="18"/>
      <c r="AF128" s="18"/>
    </row>
    <row r="129" spans="1:34" ht="15" customHeight="1" x14ac:dyDescent="0.25">
      <c r="A129" s="21" t="s">
        <v>26</v>
      </c>
      <c r="B129" s="23">
        <v>479</v>
      </c>
      <c r="C129" s="23">
        <v>21</v>
      </c>
      <c r="D129" s="23">
        <v>1</v>
      </c>
      <c r="E129" s="23">
        <v>1</v>
      </c>
      <c r="F129" s="23">
        <v>1</v>
      </c>
      <c r="G129" s="23">
        <v>1</v>
      </c>
      <c r="H129" s="23">
        <v>1</v>
      </c>
      <c r="I129" s="23">
        <v>1</v>
      </c>
      <c r="J129" s="23">
        <v>1</v>
      </c>
      <c r="K129" s="23">
        <v>1</v>
      </c>
      <c r="L129" s="23">
        <v>1</v>
      </c>
      <c r="M129" s="21"/>
      <c r="N129" s="21"/>
      <c r="O129" s="21"/>
      <c r="P129" s="21"/>
      <c r="Q129" s="21"/>
      <c r="R129" s="21"/>
      <c r="S129" s="21"/>
      <c r="T129" s="21"/>
      <c r="U129" s="21"/>
      <c r="V129" s="21"/>
      <c r="W129" s="20"/>
      <c r="X129" s="20"/>
      <c r="Y129" s="20"/>
      <c r="Z129" s="20"/>
      <c r="AA129" s="20"/>
      <c r="AB129" s="20"/>
      <c r="AC129" s="20"/>
      <c r="AD129" s="20"/>
      <c r="AE129" s="20"/>
      <c r="AF129" s="20"/>
    </row>
    <row r="130" spans="1:34" ht="15" customHeight="1" x14ac:dyDescent="0.25">
      <c r="A130" s="19" t="s">
        <v>46</v>
      </c>
      <c r="B130" s="23">
        <f t="shared" ref="B130:L130" si="13">SUM(B129)</f>
        <v>479</v>
      </c>
      <c r="C130" s="23">
        <f t="shared" si="13"/>
        <v>21</v>
      </c>
      <c r="D130" s="23">
        <f t="shared" si="13"/>
        <v>1</v>
      </c>
      <c r="E130" s="23">
        <f t="shared" si="13"/>
        <v>1</v>
      </c>
      <c r="F130" s="23">
        <f t="shared" si="13"/>
        <v>1</v>
      </c>
      <c r="G130" s="23">
        <f t="shared" si="13"/>
        <v>1</v>
      </c>
      <c r="H130" s="23">
        <f t="shared" si="13"/>
        <v>1</v>
      </c>
      <c r="I130" s="23">
        <f t="shared" si="13"/>
        <v>1</v>
      </c>
      <c r="J130" s="23">
        <f t="shared" si="13"/>
        <v>1</v>
      </c>
      <c r="K130" s="23">
        <f t="shared" si="13"/>
        <v>1</v>
      </c>
      <c r="L130" s="23">
        <f t="shared" si="13"/>
        <v>1</v>
      </c>
      <c r="M130" s="21"/>
      <c r="N130" s="21"/>
      <c r="O130" s="21"/>
      <c r="P130" s="21"/>
      <c r="Q130" s="21"/>
      <c r="R130" s="21"/>
      <c r="S130" s="21"/>
      <c r="T130" s="21"/>
      <c r="U130" s="21"/>
      <c r="V130" s="21"/>
      <c r="W130" s="20"/>
      <c r="X130" s="20"/>
      <c r="Y130" s="20"/>
      <c r="Z130" s="20"/>
      <c r="AA130" s="20"/>
      <c r="AB130" s="20"/>
      <c r="AC130" s="20"/>
      <c r="AD130" s="20"/>
      <c r="AE130" s="20"/>
      <c r="AF130" s="20"/>
    </row>
    <row r="131" spans="1:34" ht="15" customHeight="1" x14ac:dyDescent="0.25">
      <c r="A131" s="36" t="s">
        <v>447</v>
      </c>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22"/>
      <c r="Z131" s="20"/>
      <c r="AA131" s="20"/>
      <c r="AB131" s="20"/>
      <c r="AC131" s="20"/>
      <c r="AD131" s="20"/>
      <c r="AE131" s="20"/>
      <c r="AF131" s="20"/>
    </row>
    <row r="132" spans="1:34" ht="15" customHeight="1" x14ac:dyDescent="0.25">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22"/>
      <c r="Z132" s="20"/>
      <c r="AA132" s="20"/>
      <c r="AB132" s="20"/>
      <c r="AC132" s="20"/>
      <c r="AD132" s="20"/>
      <c r="AE132" s="20"/>
      <c r="AF132" s="20"/>
    </row>
    <row r="133" spans="1:34" ht="15" customHeight="1" x14ac:dyDescent="0.25">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22"/>
      <c r="Z133" s="20"/>
      <c r="AA133" s="20"/>
      <c r="AB133" s="20"/>
      <c r="AC133" s="20"/>
      <c r="AD133" s="20"/>
      <c r="AE133" s="20"/>
      <c r="AF133" s="20"/>
    </row>
    <row r="134" spans="1:34" ht="15" customHeight="1" x14ac:dyDescent="0.25">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22"/>
      <c r="Z134" s="20"/>
      <c r="AA134" s="20"/>
      <c r="AB134" s="20"/>
      <c r="AC134" s="20"/>
      <c r="AD134" s="20"/>
      <c r="AE134" s="20"/>
      <c r="AF134" s="20"/>
    </row>
    <row r="135" spans="1:34" ht="15" customHeight="1" x14ac:dyDescent="0.25">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22"/>
      <c r="Z135" s="20"/>
      <c r="AA135" s="20"/>
      <c r="AB135" s="20"/>
      <c r="AC135" s="20"/>
      <c r="AD135" s="20"/>
      <c r="AE135" s="20"/>
      <c r="AF135" s="20"/>
    </row>
    <row r="136" spans="1:34" ht="101.25" x14ac:dyDescent="0.25">
      <c r="A136" s="5" t="s">
        <v>419</v>
      </c>
      <c r="B136" s="1" t="s">
        <v>58</v>
      </c>
      <c r="C136" s="1" t="s">
        <v>195</v>
      </c>
      <c r="D136" s="1" t="s">
        <v>336</v>
      </c>
      <c r="E136" s="1" t="s">
        <v>337</v>
      </c>
      <c r="F136" s="1" t="s">
        <v>54</v>
      </c>
      <c r="G136" s="1" t="s">
        <v>338</v>
      </c>
      <c r="H136" s="1" t="s">
        <v>339</v>
      </c>
      <c r="I136" s="1" t="s">
        <v>340</v>
      </c>
      <c r="J136" s="1" t="s">
        <v>341</v>
      </c>
      <c r="K136" s="1" t="s">
        <v>342</v>
      </c>
      <c r="L136" s="1" t="s">
        <v>343</v>
      </c>
      <c r="M136" s="1" t="s">
        <v>344</v>
      </c>
      <c r="N136" s="1" t="s">
        <v>233</v>
      </c>
      <c r="O136" s="1" t="s">
        <v>345</v>
      </c>
      <c r="P136" s="1" t="s">
        <v>346</v>
      </c>
      <c r="Q136" s="1" t="s">
        <v>347</v>
      </c>
      <c r="R136" s="1" t="s">
        <v>348</v>
      </c>
      <c r="S136" s="1" t="s">
        <v>435</v>
      </c>
      <c r="T136" s="1" t="s">
        <v>433</v>
      </c>
      <c r="U136" s="1" t="s">
        <v>434</v>
      </c>
      <c r="V136" s="1" t="s">
        <v>349</v>
      </c>
      <c r="X136" s="18"/>
      <c r="Y136" s="18"/>
      <c r="Z136" s="18"/>
      <c r="AA136" s="18"/>
      <c r="AB136" s="18"/>
      <c r="AC136" s="18"/>
      <c r="AD136" s="18"/>
      <c r="AE136" s="18"/>
      <c r="AF136" s="18"/>
      <c r="AG136" s="8"/>
      <c r="AH136" s="8"/>
    </row>
    <row r="137" spans="1:34" ht="15" customHeight="1" x14ac:dyDescent="0.25">
      <c r="A137" s="19" t="s">
        <v>0</v>
      </c>
      <c r="B137" s="4" t="s">
        <v>1</v>
      </c>
      <c r="C137" s="20" t="s">
        <v>44</v>
      </c>
      <c r="D137" s="20" t="s">
        <v>44</v>
      </c>
      <c r="E137" s="20" t="s">
        <v>44</v>
      </c>
      <c r="F137" s="20" t="s">
        <v>44</v>
      </c>
      <c r="G137" s="20" t="s">
        <v>44</v>
      </c>
      <c r="H137" s="20" t="s">
        <v>44</v>
      </c>
      <c r="I137" s="20" t="s">
        <v>44</v>
      </c>
      <c r="J137" s="20" t="s">
        <v>44</v>
      </c>
      <c r="K137" s="20" t="s">
        <v>44</v>
      </c>
      <c r="L137" s="20" t="s">
        <v>44</v>
      </c>
      <c r="M137" s="20" t="s">
        <v>44</v>
      </c>
      <c r="N137" s="20" t="s">
        <v>44</v>
      </c>
      <c r="O137" s="20" t="s">
        <v>44</v>
      </c>
      <c r="P137" s="20" t="s">
        <v>44</v>
      </c>
      <c r="Q137" s="20" t="s">
        <v>44</v>
      </c>
      <c r="R137" s="20" t="s">
        <v>44</v>
      </c>
      <c r="S137" s="20" t="s">
        <v>44</v>
      </c>
      <c r="T137" s="20" t="s">
        <v>44</v>
      </c>
      <c r="U137" s="20" t="s">
        <v>44</v>
      </c>
      <c r="V137" s="20" t="s">
        <v>44</v>
      </c>
      <c r="X137" s="18"/>
      <c r="Y137" s="18"/>
      <c r="Z137" s="18"/>
      <c r="AA137" s="18"/>
      <c r="AB137" s="18"/>
      <c r="AC137" s="18"/>
      <c r="AD137" s="18"/>
      <c r="AE137" s="18"/>
      <c r="AF137" s="18"/>
    </row>
    <row r="138" spans="1:34" ht="15" customHeight="1" x14ac:dyDescent="0.25">
      <c r="A138" s="21" t="s">
        <v>27</v>
      </c>
      <c r="B138" s="23">
        <v>939</v>
      </c>
      <c r="C138" s="21">
        <v>1</v>
      </c>
      <c r="D138" s="21">
        <v>1</v>
      </c>
      <c r="E138" s="21">
        <v>1</v>
      </c>
      <c r="F138" s="21">
        <v>1</v>
      </c>
      <c r="G138" s="21">
        <v>1</v>
      </c>
      <c r="H138" s="21">
        <v>1</v>
      </c>
      <c r="I138" s="21">
        <v>1</v>
      </c>
      <c r="J138" s="21">
        <v>1</v>
      </c>
      <c r="K138" s="21">
        <v>1</v>
      </c>
      <c r="L138" s="21">
        <v>1</v>
      </c>
      <c r="M138" s="21">
        <v>1</v>
      </c>
      <c r="N138" s="21">
        <v>2</v>
      </c>
      <c r="O138" s="21">
        <v>1</v>
      </c>
      <c r="P138" s="21">
        <v>1</v>
      </c>
      <c r="Q138" s="21">
        <v>1</v>
      </c>
      <c r="R138" s="21">
        <v>1</v>
      </c>
      <c r="S138" s="18">
        <v>1</v>
      </c>
      <c r="T138" s="21">
        <v>1</v>
      </c>
      <c r="U138" s="21">
        <v>1</v>
      </c>
      <c r="V138" s="18"/>
      <c r="X138" s="18"/>
      <c r="Y138" s="18"/>
      <c r="Z138" s="18"/>
      <c r="AA138" s="18"/>
      <c r="AB138" s="21"/>
      <c r="AC138" s="20"/>
      <c r="AD138" s="20"/>
      <c r="AE138" s="20"/>
      <c r="AF138" s="20"/>
    </row>
    <row r="139" spans="1:34" ht="15" customHeight="1" x14ac:dyDescent="0.25">
      <c r="A139" s="21" t="s">
        <v>28</v>
      </c>
      <c r="B139" s="23">
        <v>218</v>
      </c>
      <c r="C139" s="21"/>
      <c r="D139" s="21"/>
      <c r="E139" s="21"/>
      <c r="F139" s="21"/>
      <c r="G139" s="21"/>
      <c r="H139" s="21"/>
      <c r="I139" s="21"/>
      <c r="J139" s="21"/>
      <c r="K139" s="21"/>
      <c r="L139" s="21"/>
      <c r="M139" s="21"/>
      <c r="N139" s="21"/>
      <c r="O139" s="21"/>
      <c r="P139" s="21"/>
      <c r="Q139" s="21"/>
      <c r="R139" s="21"/>
      <c r="T139" s="21"/>
      <c r="U139" s="21"/>
      <c r="V139" s="21">
        <v>1</v>
      </c>
      <c r="X139" s="20"/>
      <c r="Y139" s="20"/>
      <c r="Z139" s="20"/>
      <c r="AA139" s="20"/>
      <c r="AB139" s="20"/>
      <c r="AC139" s="20"/>
      <c r="AD139" s="20"/>
      <c r="AE139" s="20"/>
      <c r="AF139" s="20"/>
    </row>
    <row r="140" spans="1:34" ht="15" customHeight="1" x14ac:dyDescent="0.25">
      <c r="A140" s="19" t="s">
        <v>46</v>
      </c>
      <c r="B140" s="23">
        <f t="shared" ref="B140:R140" si="14">SUM(B138:B139)</f>
        <v>1157</v>
      </c>
      <c r="C140" s="21">
        <f t="shared" si="14"/>
        <v>1</v>
      </c>
      <c r="D140" s="21">
        <f t="shared" si="14"/>
        <v>1</v>
      </c>
      <c r="E140" s="21">
        <f t="shared" si="14"/>
        <v>1</v>
      </c>
      <c r="F140" s="21">
        <f t="shared" si="14"/>
        <v>1</v>
      </c>
      <c r="G140" s="21">
        <f t="shared" si="14"/>
        <v>1</v>
      </c>
      <c r="H140" s="21">
        <f t="shared" si="14"/>
        <v>1</v>
      </c>
      <c r="I140" s="21">
        <f t="shared" si="14"/>
        <v>1</v>
      </c>
      <c r="J140" s="21">
        <f t="shared" si="14"/>
        <v>1</v>
      </c>
      <c r="K140" s="21">
        <f t="shared" si="14"/>
        <v>1</v>
      </c>
      <c r="L140" s="21">
        <f t="shared" si="14"/>
        <v>1</v>
      </c>
      <c r="M140" s="21">
        <f t="shared" si="14"/>
        <v>1</v>
      </c>
      <c r="N140" s="21">
        <f t="shared" si="14"/>
        <v>2</v>
      </c>
      <c r="O140" s="21">
        <f t="shared" si="14"/>
        <v>1</v>
      </c>
      <c r="P140" s="21">
        <f t="shared" si="14"/>
        <v>1</v>
      </c>
      <c r="Q140" s="21">
        <f t="shared" si="14"/>
        <v>1</v>
      </c>
      <c r="R140" s="21">
        <f t="shared" si="14"/>
        <v>1</v>
      </c>
      <c r="S140" s="18">
        <f>SUM(S138:S139)</f>
        <v>1</v>
      </c>
      <c r="T140" s="21">
        <f>SUM(T138:T139)</f>
        <v>1</v>
      </c>
      <c r="U140" s="21">
        <f>SUM(U138:U139)</f>
        <v>1</v>
      </c>
      <c r="V140" s="21">
        <f>SUM(V138:V139)</f>
        <v>1</v>
      </c>
      <c r="X140" s="20"/>
      <c r="Y140" s="20"/>
      <c r="Z140" s="20"/>
      <c r="AA140" s="20"/>
      <c r="AB140" s="20"/>
      <c r="AC140" s="20"/>
      <c r="AD140" s="20"/>
      <c r="AE140" s="20"/>
      <c r="AF140" s="20"/>
    </row>
    <row r="141" spans="1:34" ht="15" customHeight="1" x14ac:dyDescent="0.25">
      <c r="A141" s="36" t="s">
        <v>448</v>
      </c>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22"/>
      <c r="Z141" s="20"/>
      <c r="AA141" s="20"/>
      <c r="AB141" s="20"/>
      <c r="AC141" s="20"/>
      <c r="AD141" s="20"/>
      <c r="AE141" s="20"/>
      <c r="AF141" s="20"/>
    </row>
    <row r="142" spans="1:34" ht="15" customHeight="1" x14ac:dyDescent="0.25">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22"/>
      <c r="Z142" s="20"/>
      <c r="AA142" s="20"/>
      <c r="AB142" s="20"/>
      <c r="AC142" s="20"/>
      <c r="AD142" s="20"/>
      <c r="AE142" s="20"/>
      <c r="AF142" s="20"/>
    </row>
    <row r="143" spans="1:34" ht="15" customHeight="1" x14ac:dyDescent="0.25">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22"/>
      <c r="Z143" s="20"/>
      <c r="AA143" s="20"/>
      <c r="AB143" s="20"/>
      <c r="AC143" s="20"/>
      <c r="AD143" s="20"/>
      <c r="AE143" s="20"/>
      <c r="AF143" s="20"/>
    </row>
    <row r="144" spans="1:34" ht="15" customHeight="1" x14ac:dyDescent="0.25">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22"/>
      <c r="Z144" s="20"/>
      <c r="AA144" s="20"/>
      <c r="AB144" s="20"/>
      <c r="AC144" s="20"/>
      <c r="AD144" s="20"/>
      <c r="AE144" s="20"/>
      <c r="AF144" s="20"/>
    </row>
    <row r="145" spans="1:34" ht="15" customHeight="1" x14ac:dyDescent="0.25">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22"/>
      <c r="Z145" s="20"/>
      <c r="AA145" s="20"/>
      <c r="AB145" s="20"/>
      <c r="AC145" s="20"/>
      <c r="AD145" s="20"/>
      <c r="AE145" s="20"/>
      <c r="AF145" s="20"/>
    </row>
    <row r="146" spans="1:34" ht="94.5" x14ac:dyDescent="0.25">
      <c r="A146" s="5" t="s">
        <v>419</v>
      </c>
      <c r="B146" s="1" t="s">
        <v>58</v>
      </c>
      <c r="C146" s="1" t="s">
        <v>350</v>
      </c>
      <c r="D146" s="1" t="s">
        <v>351</v>
      </c>
      <c r="E146" s="1" t="s">
        <v>352</v>
      </c>
      <c r="F146" s="1" t="s">
        <v>353</v>
      </c>
      <c r="G146" s="1" t="s">
        <v>354</v>
      </c>
      <c r="H146" s="1" t="s">
        <v>355</v>
      </c>
      <c r="I146" s="1" t="s">
        <v>181</v>
      </c>
      <c r="J146" s="1" t="s">
        <v>54</v>
      </c>
      <c r="K146" s="1" t="s">
        <v>195</v>
      </c>
      <c r="L146" s="1" t="s">
        <v>356</v>
      </c>
      <c r="M146" s="1" t="s">
        <v>271</v>
      </c>
      <c r="N146" s="1" t="s">
        <v>73</v>
      </c>
      <c r="O146" s="1" t="s">
        <v>194</v>
      </c>
      <c r="P146" s="1" t="s">
        <v>357</v>
      </c>
      <c r="Q146" s="1"/>
      <c r="R146" s="1"/>
      <c r="S146" s="1"/>
      <c r="T146" s="1"/>
      <c r="U146" s="1"/>
      <c r="V146" s="1"/>
      <c r="W146" s="1"/>
      <c r="X146" s="1"/>
      <c r="Y146" s="1"/>
      <c r="Z146" s="1"/>
      <c r="AA146" s="1"/>
      <c r="AB146" s="1"/>
      <c r="AC146" s="1"/>
      <c r="AD146" s="1"/>
      <c r="AE146" s="1"/>
      <c r="AF146" s="1"/>
      <c r="AG146" s="8"/>
      <c r="AH146" s="8"/>
    </row>
    <row r="147" spans="1:34" ht="15" customHeight="1" x14ac:dyDescent="0.25">
      <c r="A147" s="19" t="s">
        <v>0</v>
      </c>
      <c r="B147" s="4" t="s">
        <v>1</v>
      </c>
      <c r="C147" s="20" t="s">
        <v>44</v>
      </c>
      <c r="D147" s="20" t="s">
        <v>44</v>
      </c>
      <c r="E147" s="20" t="s">
        <v>44</v>
      </c>
      <c r="F147" s="20" t="s">
        <v>44</v>
      </c>
      <c r="G147" s="20" t="s">
        <v>44</v>
      </c>
      <c r="H147" s="20" t="s">
        <v>44</v>
      </c>
      <c r="I147" s="20" t="s">
        <v>44</v>
      </c>
      <c r="J147" s="20" t="s">
        <v>44</v>
      </c>
      <c r="K147" s="20" t="s">
        <v>44</v>
      </c>
      <c r="L147" s="20" t="s">
        <v>44</v>
      </c>
      <c r="M147" s="20" t="s">
        <v>44</v>
      </c>
      <c r="N147" s="20" t="s">
        <v>44</v>
      </c>
      <c r="O147" s="20" t="s">
        <v>44</v>
      </c>
      <c r="P147" s="20" t="s">
        <v>44</v>
      </c>
      <c r="Q147" s="20"/>
      <c r="R147" s="20"/>
      <c r="S147" s="20"/>
      <c r="T147" s="20"/>
      <c r="U147" s="20"/>
      <c r="V147" s="20"/>
      <c r="W147" s="20"/>
      <c r="X147" s="20"/>
      <c r="Y147" s="20"/>
      <c r="Z147" s="18"/>
      <c r="AA147" s="18"/>
      <c r="AB147" s="18"/>
      <c r="AC147" s="18"/>
      <c r="AD147" s="18"/>
      <c r="AE147" s="18"/>
      <c r="AF147" s="18"/>
    </row>
    <row r="148" spans="1:34" ht="15" customHeight="1" x14ac:dyDescent="0.25">
      <c r="A148" s="21" t="s">
        <v>29</v>
      </c>
      <c r="B148" s="23">
        <v>381</v>
      </c>
      <c r="C148" s="21">
        <v>1</v>
      </c>
      <c r="D148" s="21">
        <v>1</v>
      </c>
      <c r="E148" s="21">
        <v>1</v>
      </c>
      <c r="F148" s="21">
        <v>1</v>
      </c>
      <c r="G148" s="21">
        <v>1</v>
      </c>
      <c r="H148" s="21">
        <v>1</v>
      </c>
      <c r="I148" s="21"/>
      <c r="J148" s="21"/>
      <c r="K148" s="21"/>
      <c r="L148" s="21"/>
      <c r="M148" s="21"/>
      <c r="N148" s="21"/>
      <c r="O148" s="21"/>
      <c r="P148" s="21"/>
      <c r="Q148" s="21"/>
      <c r="R148" s="21"/>
      <c r="S148" s="21"/>
      <c r="T148" s="21"/>
      <c r="U148" s="21"/>
      <c r="V148" s="21"/>
      <c r="W148" s="20"/>
      <c r="X148" s="20"/>
      <c r="Y148" s="20"/>
      <c r="Z148" s="20"/>
      <c r="AA148" s="20"/>
      <c r="AB148" s="20"/>
      <c r="AC148" s="20"/>
      <c r="AD148" s="20"/>
      <c r="AE148" s="20"/>
      <c r="AF148" s="20"/>
    </row>
    <row r="149" spans="1:34" x14ac:dyDescent="0.25">
      <c r="A149" s="21" t="s">
        <v>30</v>
      </c>
      <c r="B149" s="23">
        <v>54</v>
      </c>
      <c r="C149" s="21"/>
      <c r="D149" s="21"/>
      <c r="E149" s="21"/>
      <c r="F149" s="21"/>
      <c r="G149" s="21"/>
      <c r="H149" s="21"/>
      <c r="I149" s="21"/>
      <c r="J149" s="21"/>
      <c r="K149" s="21"/>
      <c r="L149" s="21"/>
      <c r="M149" s="21"/>
      <c r="N149" s="21"/>
      <c r="O149" s="21"/>
      <c r="P149" s="21"/>
      <c r="Q149" s="21"/>
      <c r="R149" s="21"/>
      <c r="S149" s="21"/>
      <c r="T149" s="21"/>
      <c r="U149" s="21"/>
      <c r="V149" s="21"/>
      <c r="W149" s="20"/>
      <c r="X149" s="20"/>
      <c r="Y149" s="20"/>
      <c r="Z149" s="20"/>
      <c r="AA149" s="20"/>
      <c r="AB149" s="20"/>
      <c r="AC149" s="20"/>
      <c r="AD149" s="20"/>
      <c r="AE149" s="20"/>
      <c r="AF149" s="20"/>
    </row>
    <row r="150" spans="1:34" x14ac:dyDescent="0.25">
      <c r="A150" s="21" t="s">
        <v>31</v>
      </c>
      <c r="B150" s="23">
        <v>407</v>
      </c>
      <c r="C150" s="21"/>
      <c r="D150" s="21"/>
      <c r="E150" s="21"/>
      <c r="F150" s="21"/>
      <c r="G150" s="21"/>
      <c r="H150" s="21"/>
      <c r="I150" s="21">
        <v>5</v>
      </c>
      <c r="J150" s="21">
        <v>2</v>
      </c>
      <c r="K150" s="21">
        <v>1</v>
      </c>
      <c r="L150" s="21">
        <v>1</v>
      </c>
      <c r="M150" s="21"/>
      <c r="N150" s="21"/>
      <c r="O150" s="21"/>
      <c r="P150" s="21"/>
      <c r="Q150" s="21"/>
      <c r="R150" s="21"/>
      <c r="S150" s="21"/>
      <c r="T150" s="21"/>
      <c r="U150" s="21"/>
      <c r="V150" s="21"/>
      <c r="W150" s="20"/>
      <c r="X150" s="20"/>
      <c r="Y150" s="20"/>
      <c r="Z150" s="20"/>
      <c r="AA150" s="20"/>
      <c r="AB150" s="20"/>
      <c r="AC150" s="20"/>
      <c r="AD150" s="20"/>
      <c r="AE150" s="20"/>
      <c r="AF150" s="20"/>
    </row>
    <row r="151" spans="1:34" x14ac:dyDescent="0.25">
      <c r="A151" s="21" t="s">
        <v>32</v>
      </c>
      <c r="B151" s="23">
        <v>575</v>
      </c>
      <c r="C151" s="21"/>
      <c r="D151" s="21"/>
      <c r="E151" s="21"/>
      <c r="F151" s="21"/>
      <c r="G151" s="21"/>
      <c r="H151" s="21"/>
      <c r="I151" s="18">
        <v>2</v>
      </c>
      <c r="L151" s="18"/>
      <c r="M151" s="18">
        <v>1</v>
      </c>
      <c r="N151" s="18">
        <v>1</v>
      </c>
      <c r="O151" s="18">
        <v>1</v>
      </c>
      <c r="P151" s="18">
        <v>1</v>
      </c>
      <c r="AF151" s="20"/>
    </row>
    <row r="152" spans="1:34" x14ac:dyDescent="0.25">
      <c r="A152" s="19" t="s">
        <v>46</v>
      </c>
      <c r="B152" s="23">
        <f t="shared" ref="B152:P152" si="15">SUM(B148:B151)</f>
        <v>1417</v>
      </c>
      <c r="C152" s="21">
        <f t="shared" si="15"/>
        <v>1</v>
      </c>
      <c r="D152" s="21">
        <f t="shared" si="15"/>
        <v>1</v>
      </c>
      <c r="E152" s="21">
        <f t="shared" si="15"/>
        <v>1</v>
      </c>
      <c r="F152" s="21">
        <f t="shared" si="15"/>
        <v>1</v>
      </c>
      <c r="G152" s="21">
        <f t="shared" si="15"/>
        <v>1</v>
      </c>
      <c r="H152" s="21">
        <f t="shared" si="15"/>
        <v>1</v>
      </c>
      <c r="I152" s="21">
        <f t="shared" si="15"/>
        <v>7</v>
      </c>
      <c r="J152" s="21">
        <f t="shared" si="15"/>
        <v>2</v>
      </c>
      <c r="K152" s="21">
        <f t="shared" si="15"/>
        <v>1</v>
      </c>
      <c r="L152" s="18">
        <f t="shared" si="15"/>
        <v>1</v>
      </c>
      <c r="M152" s="21">
        <f t="shared" si="15"/>
        <v>1</v>
      </c>
      <c r="N152" s="21">
        <f t="shared" si="15"/>
        <v>1</v>
      </c>
      <c r="O152" s="21">
        <f t="shared" si="15"/>
        <v>1</v>
      </c>
      <c r="P152" s="21">
        <f t="shared" si="15"/>
        <v>1</v>
      </c>
      <c r="AF152" s="20"/>
    </row>
    <row r="153" spans="1:34" x14ac:dyDescent="0.25">
      <c r="A153" s="36" t="s">
        <v>449</v>
      </c>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22"/>
      <c r="AF153" s="20"/>
    </row>
    <row r="154" spans="1:34" x14ac:dyDescent="0.25">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22"/>
      <c r="AF154" s="20"/>
    </row>
    <row r="155" spans="1:34" x14ac:dyDescent="0.25">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22"/>
      <c r="AF155" s="20"/>
    </row>
    <row r="156" spans="1:34" x14ac:dyDescent="0.25">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22"/>
      <c r="AF156" s="20"/>
    </row>
    <row r="157" spans="1:34" ht="98.25" x14ac:dyDescent="0.25">
      <c r="A157" s="5" t="s">
        <v>419</v>
      </c>
      <c r="B157" s="1" t="s">
        <v>58</v>
      </c>
      <c r="C157" s="1" t="s">
        <v>54</v>
      </c>
      <c r="D157" s="1" t="s">
        <v>195</v>
      </c>
      <c r="E157" s="1" t="s">
        <v>73</v>
      </c>
      <c r="F157" s="1" t="s">
        <v>233</v>
      </c>
      <c r="G157" s="1" t="s">
        <v>358</v>
      </c>
      <c r="H157" s="1" t="s">
        <v>359</v>
      </c>
      <c r="I157" s="1" t="s">
        <v>360</v>
      </c>
      <c r="J157" s="1" t="s">
        <v>56</v>
      </c>
      <c r="K157" s="1" t="s">
        <v>361</v>
      </c>
      <c r="L157" s="1" t="s">
        <v>362</v>
      </c>
      <c r="M157" s="1" t="s">
        <v>159</v>
      </c>
      <c r="N157" s="1" t="s">
        <v>363</v>
      </c>
      <c r="O157" s="1" t="s">
        <v>364</v>
      </c>
      <c r="P157" s="1" t="s">
        <v>160</v>
      </c>
      <c r="Q157" s="1" t="s">
        <v>365</v>
      </c>
      <c r="R157" s="1" t="s">
        <v>366</v>
      </c>
      <c r="S157" s="1" t="s">
        <v>367</v>
      </c>
      <c r="T157" s="1" t="s">
        <v>368</v>
      </c>
      <c r="U157" s="18"/>
      <c r="V157" s="18"/>
      <c r="W157" s="18"/>
      <c r="X157" s="18"/>
      <c r="Y157" s="18"/>
      <c r="Z157" s="18"/>
      <c r="AA157" s="18"/>
      <c r="AB157" s="18"/>
      <c r="AC157" s="18"/>
      <c r="AD157" s="18"/>
      <c r="AE157" s="18"/>
      <c r="AF157" s="1"/>
      <c r="AG157" s="8"/>
      <c r="AH157" s="8"/>
    </row>
    <row r="158" spans="1:34" ht="15" customHeight="1" x14ac:dyDescent="0.25">
      <c r="A158" s="19" t="s">
        <v>0</v>
      </c>
      <c r="B158" s="4" t="s">
        <v>1</v>
      </c>
      <c r="C158" s="20" t="s">
        <v>44</v>
      </c>
      <c r="D158" s="20" t="s">
        <v>44</v>
      </c>
      <c r="E158" s="20" t="s">
        <v>44</v>
      </c>
      <c r="F158" s="20" t="s">
        <v>44</v>
      </c>
      <c r="G158" s="20" t="s">
        <v>44</v>
      </c>
      <c r="H158" s="20" t="s">
        <v>44</v>
      </c>
      <c r="I158" s="20" t="s">
        <v>44</v>
      </c>
      <c r="J158" s="20" t="s">
        <v>44</v>
      </c>
      <c r="K158" s="20" t="s">
        <v>44</v>
      </c>
      <c r="L158" s="20" t="s">
        <v>44</v>
      </c>
      <c r="M158" s="20" t="s">
        <v>44</v>
      </c>
      <c r="N158" s="20" t="s">
        <v>44</v>
      </c>
      <c r="O158" s="20" t="s">
        <v>44</v>
      </c>
      <c r="P158" s="20" t="s">
        <v>44</v>
      </c>
      <c r="Q158" s="20" t="s">
        <v>44</v>
      </c>
      <c r="R158" s="20" t="s">
        <v>44</v>
      </c>
      <c r="S158" s="20" t="s">
        <v>44</v>
      </c>
      <c r="T158" s="20" t="s">
        <v>44</v>
      </c>
      <c r="U158" s="18"/>
      <c r="V158" s="18"/>
      <c r="W158" s="18"/>
      <c r="X158" s="18"/>
      <c r="Y158" s="18"/>
      <c r="Z158" s="18"/>
      <c r="AA158" s="18"/>
      <c r="AB158" s="18"/>
      <c r="AC158" s="18"/>
      <c r="AD158" s="18"/>
      <c r="AE158" s="18"/>
      <c r="AF158" s="18"/>
    </row>
    <row r="159" spans="1:34" x14ac:dyDescent="0.25">
      <c r="A159" s="21" t="s">
        <v>33</v>
      </c>
      <c r="B159" s="23">
        <v>846</v>
      </c>
      <c r="C159" s="23">
        <v>1</v>
      </c>
      <c r="D159" s="23">
        <v>1</v>
      </c>
      <c r="E159" s="23">
        <v>1</v>
      </c>
      <c r="F159" s="23">
        <v>2</v>
      </c>
      <c r="G159" s="23">
        <v>1</v>
      </c>
      <c r="H159" s="23">
        <v>2</v>
      </c>
      <c r="I159" s="23">
        <v>1</v>
      </c>
      <c r="J159" s="23">
        <v>1</v>
      </c>
      <c r="K159" s="23">
        <v>1</v>
      </c>
      <c r="L159" s="23">
        <v>1</v>
      </c>
      <c r="M159" s="23">
        <v>1</v>
      </c>
      <c r="N159" s="23">
        <v>1</v>
      </c>
      <c r="O159" s="23">
        <v>1</v>
      </c>
      <c r="P159" s="23">
        <v>1</v>
      </c>
      <c r="Q159" s="23">
        <v>1</v>
      </c>
      <c r="R159" s="23">
        <v>1</v>
      </c>
      <c r="S159" s="23">
        <v>1</v>
      </c>
      <c r="T159" s="23">
        <v>1</v>
      </c>
      <c r="U159" s="18"/>
      <c r="V159" s="18"/>
      <c r="W159" s="18"/>
      <c r="X159" s="18"/>
      <c r="Y159" s="18"/>
      <c r="Z159" s="18"/>
      <c r="AA159" s="18"/>
      <c r="AB159" s="18"/>
      <c r="AC159" s="18"/>
      <c r="AD159" s="18"/>
      <c r="AE159" s="18"/>
      <c r="AF159" s="20"/>
    </row>
    <row r="160" spans="1:34" x14ac:dyDescent="0.25">
      <c r="A160" s="19" t="s">
        <v>46</v>
      </c>
      <c r="B160" s="23">
        <f t="shared" ref="B160:T160" si="16">SUM(B159)</f>
        <v>846</v>
      </c>
      <c r="C160" s="21">
        <f t="shared" si="16"/>
        <v>1</v>
      </c>
      <c r="D160" s="21">
        <f t="shared" si="16"/>
        <v>1</v>
      </c>
      <c r="E160" s="21">
        <f t="shared" si="16"/>
        <v>1</v>
      </c>
      <c r="F160" s="21">
        <f t="shared" si="16"/>
        <v>2</v>
      </c>
      <c r="G160" s="21">
        <f t="shared" si="16"/>
        <v>1</v>
      </c>
      <c r="H160" s="21">
        <f t="shared" si="16"/>
        <v>2</v>
      </c>
      <c r="I160" s="21">
        <f t="shared" si="16"/>
        <v>1</v>
      </c>
      <c r="J160" s="21">
        <f t="shared" si="16"/>
        <v>1</v>
      </c>
      <c r="K160" s="21">
        <f t="shared" si="16"/>
        <v>1</v>
      </c>
      <c r="L160" s="21">
        <f t="shared" si="16"/>
        <v>1</v>
      </c>
      <c r="M160" s="21">
        <f t="shared" si="16"/>
        <v>1</v>
      </c>
      <c r="N160" s="21">
        <f t="shared" si="16"/>
        <v>1</v>
      </c>
      <c r="O160" s="21">
        <f t="shared" si="16"/>
        <v>1</v>
      </c>
      <c r="P160" s="21">
        <f t="shared" si="16"/>
        <v>1</v>
      </c>
      <c r="Q160" s="21">
        <f t="shared" si="16"/>
        <v>1</v>
      </c>
      <c r="R160" s="21">
        <f t="shared" si="16"/>
        <v>1</v>
      </c>
      <c r="S160" s="21">
        <f t="shared" si="16"/>
        <v>1</v>
      </c>
      <c r="T160" s="21">
        <f t="shared" si="16"/>
        <v>1</v>
      </c>
      <c r="U160" s="18"/>
      <c r="V160" s="18"/>
      <c r="W160" s="18"/>
      <c r="X160" s="18"/>
      <c r="Y160" s="18"/>
      <c r="Z160" s="18"/>
      <c r="AA160" s="18"/>
      <c r="AB160" s="18"/>
      <c r="AC160" s="18"/>
      <c r="AD160" s="18"/>
      <c r="AE160" s="18"/>
      <c r="AF160" s="20"/>
    </row>
    <row r="161" spans="1:34" x14ac:dyDescent="0.25">
      <c r="A161" s="36" t="s">
        <v>450</v>
      </c>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22"/>
      <c r="Z161" s="18"/>
      <c r="AA161" s="18"/>
      <c r="AB161" s="18"/>
      <c r="AC161" s="18"/>
      <c r="AD161" s="18"/>
      <c r="AE161" s="18"/>
      <c r="AF161" s="20"/>
    </row>
    <row r="162" spans="1:34" x14ac:dyDescent="0.25">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22"/>
      <c r="Z162" s="18"/>
      <c r="AA162" s="18"/>
      <c r="AB162" s="18"/>
      <c r="AC162" s="18"/>
      <c r="AD162" s="18"/>
      <c r="AE162" s="18"/>
      <c r="AF162" s="20"/>
    </row>
    <row r="163" spans="1:34" x14ac:dyDescent="0.25">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22"/>
      <c r="Z163" s="18"/>
      <c r="AA163" s="18"/>
      <c r="AB163" s="18"/>
      <c r="AC163" s="18"/>
      <c r="AD163" s="18"/>
      <c r="AE163" s="18"/>
      <c r="AF163" s="20"/>
    </row>
    <row r="164" spans="1:34" x14ac:dyDescent="0.25">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22"/>
      <c r="Z164" s="18"/>
      <c r="AA164" s="18"/>
      <c r="AB164" s="18"/>
      <c r="AC164" s="18"/>
      <c r="AD164" s="18"/>
      <c r="AE164" s="18"/>
      <c r="AF164" s="20"/>
    </row>
    <row r="165" spans="1:34" x14ac:dyDescent="0.25">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22"/>
      <c r="Z165" s="18"/>
      <c r="AA165" s="18"/>
      <c r="AB165" s="18"/>
      <c r="AC165" s="18"/>
      <c r="AD165" s="18"/>
      <c r="AE165" s="18"/>
      <c r="AF165" s="20"/>
    </row>
    <row r="166" spans="1:34" ht="89.25" x14ac:dyDescent="0.25">
      <c r="A166" s="5" t="s">
        <v>419</v>
      </c>
      <c r="B166" s="1" t="s">
        <v>58</v>
      </c>
      <c r="C166" s="1" t="s">
        <v>369</v>
      </c>
      <c r="D166" s="1" t="s">
        <v>370</v>
      </c>
      <c r="E166" s="1" t="s">
        <v>371</v>
      </c>
      <c r="F166" s="1" t="s">
        <v>372</v>
      </c>
      <c r="G166" s="1" t="s">
        <v>373</v>
      </c>
      <c r="H166" s="1" t="s">
        <v>374</v>
      </c>
      <c r="I166" s="1" t="s">
        <v>181</v>
      </c>
      <c r="J166" s="1" t="s">
        <v>375</v>
      </c>
      <c r="K166" s="1" t="s">
        <v>376</v>
      </c>
      <c r="L166" s="1" t="s">
        <v>40</v>
      </c>
      <c r="M166" s="1" t="s">
        <v>53</v>
      </c>
      <c r="N166" s="1" t="s">
        <v>377</v>
      </c>
      <c r="O166" s="1"/>
      <c r="P166" s="1"/>
      <c r="Q166" s="1"/>
      <c r="R166" s="1"/>
      <c r="S166" s="1"/>
      <c r="T166" s="1"/>
      <c r="U166" s="18"/>
      <c r="V166" s="18"/>
      <c r="W166" s="18"/>
      <c r="X166" s="18"/>
      <c r="Y166" s="18"/>
      <c r="Z166" s="18"/>
      <c r="AA166" s="18"/>
      <c r="AB166" s="18"/>
      <c r="AC166" s="18"/>
      <c r="AD166" s="18"/>
      <c r="AE166" s="18"/>
      <c r="AF166" s="1"/>
      <c r="AG166" s="8"/>
      <c r="AH166" s="8"/>
    </row>
    <row r="167" spans="1:34" ht="15" customHeight="1" x14ac:dyDescent="0.25">
      <c r="A167" s="19" t="s">
        <v>0</v>
      </c>
      <c r="B167" s="4" t="s">
        <v>1</v>
      </c>
      <c r="C167" s="20" t="s">
        <v>44</v>
      </c>
      <c r="D167" s="20" t="s">
        <v>44</v>
      </c>
      <c r="E167" s="20" t="s">
        <v>44</v>
      </c>
      <c r="F167" s="20" t="s">
        <v>44</v>
      </c>
      <c r="G167" s="20" t="s">
        <v>44</v>
      </c>
      <c r="H167" s="20" t="s">
        <v>44</v>
      </c>
      <c r="I167" s="20" t="s">
        <v>44</v>
      </c>
      <c r="J167" s="20" t="s">
        <v>44</v>
      </c>
      <c r="K167" s="20" t="s">
        <v>44</v>
      </c>
      <c r="L167" s="20" t="s">
        <v>44</v>
      </c>
      <c r="M167" s="20" t="s">
        <v>44</v>
      </c>
      <c r="N167" s="20" t="s">
        <v>44</v>
      </c>
      <c r="O167" s="20"/>
      <c r="P167" s="20"/>
      <c r="Q167" s="20"/>
      <c r="R167" s="20"/>
      <c r="S167" s="20"/>
      <c r="T167" s="20"/>
      <c r="U167" s="18"/>
      <c r="V167" s="18"/>
      <c r="W167" s="18"/>
      <c r="X167" s="18"/>
      <c r="Y167" s="18"/>
      <c r="Z167" s="18"/>
      <c r="AA167" s="18"/>
      <c r="AB167" s="18"/>
      <c r="AC167" s="18"/>
      <c r="AD167" s="18"/>
      <c r="AE167" s="18"/>
      <c r="AF167" s="18"/>
    </row>
    <row r="168" spans="1:34" x14ac:dyDescent="0.25">
      <c r="A168" s="21" t="s">
        <v>34</v>
      </c>
      <c r="B168" s="23">
        <v>1131</v>
      </c>
      <c r="C168" s="23">
        <v>1</v>
      </c>
      <c r="D168" s="23">
        <v>1</v>
      </c>
      <c r="E168" s="23">
        <v>1</v>
      </c>
      <c r="F168" s="23">
        <v>1</v>
      </c>
      <c r="G168" s="23">
        <v>1</v>
      </c>
      <c r="H168" s="23">
        <v>1</v>
      </c>
      <c r="I168" s="23">
        <v>3</v>
      </c>
      <c r="J168" s="23">
        <v>1</v>
      </c>
      <c r="K168" s="23">
        <v>1</v>
      </c>
      <c r="L168" s="23">
        <v>1</v>
      </c>
      <c r="M168" s="23">
        <v>1</v>
      </c>
      <c r="N168" s="23">
        <v>1</v>
      </c>
      <c r="O168" s="23"/>
      <c r="P168" s="23"/>
      <c r="Q168" s="23"/>
      <c r="R168" s="23"/>
      <c r="S168" s="23"/>
      <c r="T168" s="23"/>
      <c r="U168" s="23"/>
      <c r="V168" s="23"/>
      <c r="W168" s="23"/>
      <c r="X168" s="23"/>
      <c r="Y168" s="20"/>
      <c r="Z168" s="20"/>
      <c r="AA168" s="20"/>
      <c r="AB168" s="20"/>
      <c r="AC168" s="20"/>
      <c r="AD168" s="20"/>
      <c r="AE168" s="20"/>
      <c r="AF168" s="20"/>
    </row>
    <row r="169" spans="1:34" x14ac:dyDescent="0.25">
      <c r="A169" s="21" t="s">
        <v>35</v>
      </c>
      <c r="B169" s="23">
        <v>41</v>
      </c>
      <c r="C169" s="21"/>
      <c r="D169" s="21"/>
      <c r="E169" s="21"/>
      <c r="F169" s="21"/>
      <c r="G169" s="21"/>
      <c r="H169" s="21"/>
      <c r="I169" s="21"/>
      <c r="J169" s="21"/>
      <c r="K169" s="21"/>
      <c r="L169" s="21"/>
      <c r="M169" s="21"/>
      <c r="N169" s="21"/>
      <c r="O169" s="21"/>
      <c r="P169" s="21"/>
      <c r="Q169" s="21"/>
      <c r="R169" s="21"/>
      <c r="S169" s="21"/>
      <c r="T169" s="21"/>
      <c r="U169" s="21"/>
      <c r="V169" s="21"/>
      <c r="W169" s="20"/>
      <c r="X169" s="20"/>
      <c r="Y169" s="20"/>
      <c r="Z169" s="20"/>
      <c r="AA169" s="20"/>
      <c r="AB169" s="20"/>
      <c r="AC169" s="20"/>
      <c r="AD169" s="20"/>
      <c r="AE169" s="20"/>
      <c r="AF169" s="20"/>
    </row>
    <row r="170" spans="1:34" x14ac:dyDescent="0.25">
      <c r="A170" s="19" t="s">
        <v>46</v>
      </c>
      <c r="B170" s="23">
        <f t="shared" ref="B170:N170" si="17">SUM(B168:B169)</f>
        <v>1172</v>
      </c>
      <c r="C170" s="21">
        <f t="shared" si="17"/>
        <v>1</v>
      </c>
      <c r="D170" s="21">
        <f t="shared" si="17"/>
        <v>1</v>
      </c>
      <c r="E170" s="21">
        <f t="shared" si="17"/>
        <v>1</v>
      </c>
      <c r="F170" s="21">
        <f t="shared" si="17"/>
        <v>1</v>
      </c>
      <c r="G170" s="21">
        <f t="shared" si="17"/>
        <v>1</v>
      </c>
      <c r="H170" s="21">
        <f t="shared" si="17"/>
        <v>1</v>
      </c>
      <c r="I170" s="21">
        <f t="shared" si="17"/>
        <v>3</v>
      </c>
      <c r="J170" s="21">
        <f t="shared" si="17"/>
        <v>1</v>
      </c>
      <c r="K170" s="21">
        <f t="shared" si="17"/>
        <v>1</v>
      </c>
      <c r="L170" s="21">
        <f t="shared" si="17"/>
        <v>1</v>
      </c>
      <c r="M170" s="21">
        <f t="shared" si="17"/>
        <v>1</v>
      </c>
      <c r="N170" s="21">
        <f t="shared" si="17"/>
        <v>1</v>
      </c>
      <c r="O170" s="21"/>
      <c r="P170" s="21"/>
      <c r="Q170" s="21"/>
      <c r="R170" s="21"/>
      <c r="S170" s="21"/>
      <c r="T170" s="21"/>
      <c r="U170" s="21"/>
      <c r="V170" s="21"/>
      <c r="W170" s="20"/>
      <c r="X170" s="20"/>
      <c r="Y170" s="20"/>
      <c r="Z170" s="20"/>
      <c r="AA170" s="20"/>
      <c r="AB170" s="20"/>
      <c r="AC170" s="20"/>
      <c r="AD170" s="20"/>
      <c r="AE170" s="20"/>
      <c r="AF170" s="20"/>
    </row>
    <row r="171" spans="1:34" x14ac:dyDescent="0.25">
      <c r="A171" s="36" t="s">
        <v>451</v>
      </c>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22"/>
      <c r="Z171" s="20"/>
      <c r="AA171" s="20"/>
      <c r="AB171" s="20"/>
      <c r="AC171" s="20"/>
      <c r="AD171" s="20"/>
      <c r="AE171" s="20"/>
      <c r="AF171" s="20"/>
    </row>
    <row r="172" spans="1:34" x14ac:dyDescent="0.25">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22"/>
      <c r="Z172" s="20"/>
      <c r="AA172" s="20"/>
      <c r="AB172" s="20"/>
      <c r="AC172" s="20"/>
      <c r="AD172" s="20"/>
      <c r="AE172" s="20"/>
      <c r="AF172" s="20"/>
    </row>
    <row r="173" spans="1:34" x14ac:dyDescent="0.25">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22"/>
      <c r="Z173" s="20"/>
      <c r="AA173" s="20"/>
      <c r="AB173" s="20"/>
      <c r="AC173" s="20"/>
      <c r="AD173" s="20"/>
      <c r="AE173" s="20"/>
      <c r="AF173" s="20"/>
    </row>
    <row r="174" spans="1:34" x14ac:dyDescent="0.25">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22"/>
      <c r="Z174" s="20"/>
      <c r="AA174" s="20"/>
      <c r="AB174" s="20"/>
      <c r="AC174" s="20"/>
      <c r="AD174" s="20"/>
      <c r="AE174" s="20"/>
      <c r="AF174" s="20"/>
    </row>
    <row r="175" spans="1:34" x14ac:dyDescent="0.25">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22"/>
      <c r="Z175" s="20"/>
      <c r="AA175" s="20"/>
      <c r="AB175" s="20"/>
      <c r="AC175" s="20"/>
      <c r="AD175" s="20"/>
      <c r="AE175" s="20"/>
      <c r="AF175" s="20"/>
    </row>
    <row r="176" spans="1:34" ht="98.25" x14ac:dyDescent="0.25">
      <c r="A176" s="5" t="s">
        <v>419</v>
      </c>
      <c r="B176" s="1" t="s">
        <v>58</v>
      </c>
      <c r="C176" s="1" t="s">
        <v>378</v>
      </c>
      <c r="D176" s="1" t="s">
        <v>379</v>
      </c>
      <c r="E176" s="1" t="s">
        <v>181</v>
      </c>
      <c r="F176" s="1" t="s">
        <v>353</v>
      </c>
      <c r="G176" s="1" t="s">
        <v>380</v>
      </c>
      <c r="H176" s="1" t="s">
        <v>381</v>
      </c>
      <c r="I176" s="1" t="s">
        <v>382</v>
      </c>
      <c r="J176" s="1" t="s">
        <v>383</v>
      </c>
      <c r="K176" s="1" t="s">
        <v>170</v>
      </c>
      <c r="L176" s="1" t="s">
        <v>384</v>
      </c>
      <c r="M176" s="1" t="s">
        <v>385</v>
      </c>
      <c r="N176" s="1" t="s">
        <v>71</v>
      </c>
      <c r="O176" s="1" t="s">
        <v>436</v>
      </c>
      <c r="P176" s="1" t="s">
        <v>437</v>
      </c>
      <c r="Q176" s="1" t="s">
        <v>438</v>
      </c>
      <c r="R176" s="1" t="s">
        <v>210</v>
      </c>
      <c r="S176" s="1"/>
      <c r="T176" s="1"/>
      <c r="U176" s="18"/>
      <c r="V176" s="18"/>
      <c r="W176" s="18"/>
      <c r="X176" s="18"/>
      <c r="Y176" s="18"/>
      <c r="Z176" s="18"/>
      <c r="AA176" s="18"/>
      <c r="AB176" s="18"/>
      <c r="AC176" s="18"/>
      <c r="AD176" s="18"/>
      <c r="AE176" s="18"/>
      <c r="AF176" s="1"/>
      <c r="AG176" s="8"/>
      <c r="AH176" s="8"/>
    </row>
    <row r="177" spans="1:32" ht="15" customHeight="1" x14ac:dyDescent="0.25">
      <c r="A177" s="19" t="s">
        <v>0</v>
      </c>
      <c r="B177" s="4" t="s">
        <v>1</v>
      </c>
      <c r="C177" s="20" t="s">
        <v>44</v>
      </c>
      <c r="D177" s="20" t="s">
        <v>44</v>
      </c>
      <c r="E177" s="20" t="s">
        <v>44</v>
      </c>
      <c r="F177" s="20" t="s">
        <v>44</v>
      </c>
      <c r="G177" s="20" t="s">
        <v>44</v>
      </c>
      <c r="H177" s="20" t="s">
        <v>44</v>
      </c>
      <c r="I177" s="20" t="s">
        <v>44</v>
      </c>
      <c r="J177" s="20" t="s">
        <v>44</v>
      </c>
      <c r="K177" s="20" t="s">
        <v>44</v>
      </c>
      <c r="L177" s="20" t="s">
        <v>44</v>
      </c>
      <c r="M177" s="20" t="s">
        <v>44</v>
      </c>
      <c r="N177" s="20" t="s">
        <v>44</v>
      </c>
      <c r="O177" s="20" t="s">
        <v>44</v>
      </c>
      <c r="P177" s="20" t="s">
        <v>44</v>
      </c>
      <c r="Q177" s="20" t="s">
        <v>44</v>
      </c>
      <c r="R177" s="20" t="s">
        <v>44</v>
      </c>
      <c r="S177" s="20"/>
      <c r="T177" s="20"/>
      <c r="U177" s="18"/>
      <c r="V177" s="18"/>
      <c r="W177" s="18"/>
      <c r="X177" s="18"/>
      <c r="Y177" s="18"/>
      <c r="Z177" s="18"/>
      <c r="AA177" s="18"/>
      <c r="AB177" s="18"/>
      <c r="AC177" s="18"/>
      <c r="AD177" s="18"/>
      <c r="AE177" s="18"/>
      <c r="AF177" s="18"/>
    </row>
    <row r="178" spans="1:32" x14ac:dyDescent="0.25">
      <c r="A178" s="21" t="s">
        <v>36</v>
      </c>
      <c r="B178" s="23">
        <v>760</v>
      </c>
      <c r="C178" s="21">
        <v>1</v>
      </c>
      <c r="D178" s="21">
        <v>1</v>
      </c>
      <c r="E178" s="21">
        <v>1</v>
      </c>
      <c r="F178" s="21">
        <v>1</v>
      </c>
      <c r="G178" s="21">
        <v>2</v>
      </c>
      <c r="H178" s="21">
        <v>1</v>
      </c>
      <c r="I178" s="21">
        <v>1</v>
      </c>
      <c r="J178" s="21">
        <v>1</v>
      </c>
      <c r="K178" s="21">
        <v>1</v>
      </c>
      <c r="L178" s="21">
        <v>1</v>
      </c>
      <c r="M178" s="21">
        <v>1</v>
      </c>
      <c r="N178" s="21">
        <v>1</v>
      </c>
      <c r="O178" s="21">
        <v>1</v>
      </c>
      <c r="P178" s="21">
        <v>1</v>
      </c>
      <c r="Q178" s="21">
        <v>2</v>
      </c>
      <c r="R178" s="21">
        <v>1</v>
      </c>
      <c r="S178" s="20"/>
      <c r="T178" s="20"/>
      <c r="U178" s="20"/>
      <c r="V178" s="20"/>
      <c r="W178" s="20"/>
      <c r="X178" s="20"/>
      <c r="Y178" s="20"/>
      <c r="Z178" s="20"/>
      <c r="AA178" s="20"/>
      <c r="AB178" s="20"/>
      <c r="AC178" s="20"/>
      <c r="AD178" s="20"/>
      <c r="AE178" s="20"/>
      <c r="AF178" s="20"/>
    </row>
    <row r="179" spans="1:32" x14ac:dyDescent="0.25">
      <c r="A179" s="19" t="s">
        <v>46</v>
      </c>
      <c r="B179" s="23">
        <f t="shared" ref="B179:N179" si="18">SUM(B178)</f>
        <v>760</v>
      </c>
      <c r="C179" s="23">
        <f t="shared" si="18"/>
        <v>1</v>
      </c>
      <c r="D179" s="21">
        <f t="shared" si="18"/>
        <v>1</v>
      </c>
      <c r="E179" s="21">
        <f t="shared" si="18"/>
        <v>1</v>
      </c>
      <c r="F179" s="21">
        <f t="shared" si="18"/>
        <v>1</v>
      </c>
      <c r="G179" s="21">
        <f t="shared" si="18"/>
        <v>2</v>
      </c>
      <c r="H179" s="21">
        <f t="shared" si="18"/>
        <v>1</v>
      </c>
      <c r="I179" s="21">
        <f t="shared" si="18"/>
        <v>1</v>
      </c>
      <c r="J179" s="21">
        <f t="shared" si="18"/>
        <v>1</v>
      </c>
      <c r="K179" s="21">
        <f t="shared" si="18"/>
        <v>1</v>
      </c>
      <c r="L179" s="21">
        <f t="shared" si="18"/>
        <v>1</v>
      </c>
      <c r="M179" s="21">
        <f t="shared" si="18"/>
        <v>1</v>
      </c>
      <c r="N179" s="21">
        <f t="shared" si="18"/>
        <v>1</v>
      </c>
      <c r="O179" s="21">
        <f>SUM(O178)</f>
        <v>1</v>
      </c>
      <c r="P179" s="21">
        <f>SUM(P178)</f>
        <v>1</v>
      </c>
      <c r="Q179" s="21">
        <f>SUM(Q178)</f>
        <v>2</v>
      </c>
      <c r="R179" s="21">
        <f>SUM(R178)</f>
        <v>1</v>
      </c>
      <c r="S179" s="21"/>
      <c r="T179" s="21"/>
      <c r="U179" s="21"/>
      <c r="V179" s="21"/>
      <c r="W179" s="20"/>
      <c r="X179" s="20"/>
      <c r="Y179" s="20"/>
      <c r="Z179" s="20"/>
      <c r="AA179" s="20"/>
      <c r="AB179" s="20"/>
      <c r="AC179" s="20"/>
      <c r="AD179" s="20"/>
      <c r="AE179" s="20"/>
      <c r="AF179" s="20"/>
    </row>
    <row r="180" spans="1:32" x14ac:dyDescent="0.25">
      <c r="A180" s="36" t="s">
        <v>452</v>
      </c>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22"/>
      <c r="Z180" s="15"/>
      <c r="AA180" s="15"/>
      <c r="AB180" s="15"/>
      <c r="AC180" s="15"/>
      <c r="AD180" s="15"/>
      <c r="AE180" s="15"/>
      <c r="AF180" s="15"/>
    </row>
    <row r="181" spans="1:32" x14ac:dyDescent="0.25">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22"/>
      <c r="Z181" s="15"/>
      <c r="AA181" s="15"/>
      <c r="AB181" s="15"/>
      <c r="AC181" s="15"/>
      <c r="AD181" s="15"/>
      <c r="AE181" s="15"/>
      <c r="AF181" s="15"/>
    </row>
    <row r="182" spans="1:32" x14ac:dyDescent="0.25">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22"/>
      <c r="Z182" s="15"/>
      <c r="AA182" s="15"/>
      <c r="AB182" s="15"/>
      <c r="AC182" s="15"/>
      <c r="AD182" s="15"/>
      <c r="AE182" s="15"/>
      <c r="AF182" s="15"/>
    </row>
    <row r="183" spans="1:32" x14ac:dyDescent="0.25">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22"/>
      <c r="Z183" s="15"/>
      <c r="AA183" s="15"/>
      <c r="AB183" s="15"/>
      <c r="AC183" s="15"/>
      <c r="AD183" s="15"/>
      <c r="AE183" s="15"/>
      <c r="AF183" s="15"/>
    </row>
    <row r="184" spans="1:32" x14ac:dyDescent="0.25">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22"/>
      <c r="Z184" s="15"/>
      <c r="AA184" s="15"/>
      <c r="AB184" s="15"/>
      <c r="AC184" s="15"/>
      <c r="AD184" s="15"/>
      <c r="AE184" s="15"/>
      <c r="AF184" s="15"/>
    </row>
    <row r="185" spans="1:32" x14ac:dyDescent="0.25">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row>
  </sheetData>
  <mergeCells count="20">
    <mergeCell ref="A33:X36"/>
    <mergeCell ref="A41:X45"/>
    <mergeCell ref="A7:X11"/>
    <mergeCell ref="A16:X20"/>
    <mergeCell ref="A25:X28"/>
    <mergeCell ref="A180:X185"/>
    <mergeCell ref="A171:X175"/>
    <mergeCell ref="A153:X156"/>
    <mergeCell ref="A141:X145"/>
    <mergeCell ref="A161:X165"/>
    <mergeCell ref="A52:X56"/>
    <mergeCell ref="A114:X117"/>
    <mergeCell ref="A131:X135"/>
    <mergeCell ref="A70:X72"/>
    <mergeCell ref="A81:X83"/>
    <mergeCell ref="A98:X101"/>
    <mergeCell ref="A106:X109"/>
    <mergeCell ref="A123:X126"/>
    <mergeCell ref="A62:X64"/>
    <mergeCell ref="A91:X93"/>
  </mergeCells>
  <printOptions gridLines="1"/>
  <pageMargins left="0.7" right="0.25" top="0.75" bottom="0.75" header="0.3" footer="0.3"/>
  <pageSetup orientation="portrait" r:id="rId1"/>
  <headerFooter>
    <oddHeader>&amp;LJEFFERSON COUNTY, PA&amp;CNOVEMBER 8, 2016&amp;RGENERAL ELECTION</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3"/>
  <sheetViews>
    <sheetView workbookViewId="0">
      <selection activeCell="J5" sqref="J5"/>
    </sheetView>
  </sheetViews>
  <sheetFormatPr defaultRowHeight="15" x14ac:dyDescent="0.25"/>
  <cols>
    <col min="1" max="1" width="27.7109375" customWidth="1"/>
    <col min="4" max="4" width="11.28515625" customWidth="1"/>
    <col min="5" max="6" width="9.140625" hidden="1" customWidth="1"/>
    <col min="7" max="7" width="12.42578125" customWidth="1"/>
  </cols>
  <sheetData>
    <row r="1" spans="1:7" x14ac:dyDescent="0.25">
      <c r="A1" s="36" t="s">
        <v>93</v>
      </c>
      <c r="B1" s="36"/>
      <c r="C1" s="36"/>
      <c r="D1" s="37"/>
      <c r="E1" s="37"/>
      <c r="F1" s="37"/>
      <c r="G1" s="37"/>
    </row>
    <row r="2" spans="1:7" x14ac:dyDescent="0.25">
      <c r="A2" s="39" t="s">
        <v>94</v>
      </c>
      <c r="B2" s="39"/>
      <c r="C2" s="39"/>
      <c r="D2" s="39"/>
      <c r="E2" s="39"/>
      <c r="F2" s="40"/>
      <c r="G2" s="40"/>
    </row>
    <row r="3" spans="1:7" x14ac:dyDescent="0.25">
      <c r="A3" s="39"/>
      <c r="B3" s="39"/>
      <c r="C3" s="39"/>
      <c r="D3" s="39"/>
      <c r="E3" s="39"/>
      <c r="F3" s="40"/>
      <c r="G3" s="40"/>
    </row>
    <row r="4" spans="1:7" ht="45.75" customHeight="1" x14ac:dyDescent="0.25">
      <c r="A4" s="40"/>
      <c r="B4" s="40"/>
      <c r="C4" s="40"/>
      <c r="D4" s="40"/>
      <c r="E4" s="40"/>
      <c r="F4" s="40"/>
      <c r="G4" s="40"/>
    </row>
    <row r="5" spans="1:7" x14ac:dyDescent="0.25">
      <c r="B5" s="13" t="s">
        <v>88</v>
      </c>
      <c r="C5" s="13" t="s">
        <v>89</v>
      </c>
    </row>
    <row r="6" spans="1:7" x14ac:dyDescent="0.25">
      <c r="A6" t="s">
        <v>3</v>
      </c>
      <c r="B6">
        <v>73</v>
      </c>
      <c r="C6">
        <v>71</v>
      </c>
    </row>
    <row r="7" spans="1:7" x14ac:dyDescent="0.25">
      <c r="A7" t="s">
        <v>4</v>
      </c>
      <c r="B7">
        <v>116</v>
      </c>
      <c r="C7">
        <v>121</v>
      </c>
    </row>
    <row r="8" spans="1:7" x14ac:dyDescent="0.25">
      <c r="A8" t="s">
        <v>5</v>
      </c>
      <c r="B8">
        <v>437</v>
      </c>
      <c r="C8">
        <v>460</v>
      </c>
    </row>
    <row r="9" spans="1:7" x14ac:dyDescent="0.25">
      <c r="A9" t="s">
        <v>6</v>
      </c>
      <c r="B9">
        <v>114</v>
      </c>
      <c r="C9">
        <v>128</v>
      </c>
    </row>
    <row r="10" spans="1:7" x14ac:dyDescent="0.25">
      <c r="A10" t="s">
        <v>7</v>
      </c>
      <c r="B10">
        <v>455</v>
      </c>
      <c r="C10">
        <v>376</v>
      </c>
    </row>
    <row r="11" spans="1:7" x14ac:dyDescent="0.25">
      <c r="A11" t="s">
        <v>8</v>
      </c>
      <c r="B11">
        <v>429</v>
      </c>
      <c r="C11">
        <v>472</v>
      </c>
    </row>
    <row r="12" spans="1:7" x14ac:dyDescent="0.25">
      <c r="A12" t="s">
        <v>24</v>
      </c>
      <c r="B12">
        <v>371</v>
      </c>
      <c r="C12">
        <v>429</v>
      </c>
    </row>
    <row r="13" spans="1:7" x14ac:dyDescent="0.25">
      <c r="A13" t="s">
        <v>9</v>
      </c>
      <c r="B13">
        <v>92</v>
      </c>
      <c r="C13">
        <v>131</v>
      </c>
    </row>
    <row r="14" spans="1:7" x14ac:dyDescent="0.25">
      <c r="A14" t="s">
        <v>38</v>
      </c>
      <c r="B14">
        <v>68</v>
      </c>
      <c r="C14">
        <v>91</v>
      </c>
    </row>
    <row r="15" spans="1:7" x14ac:dyDescent="0.25">
      <c r="A15" t="s">
        <v>10</v>
      </c>
      <c r="B15">
        <v>303</v>
      </c>
      <c r="C15">
        <v>363</v>
      </c>
    </row>
    <row r="16" spans="1:7" x14ac:dyDescent="0.25">
      <c r="A16" t="s">
        <v>13</v>
      </c>
      <c r="B16">
        <v>242</v>
      </c>
      <c r="C16">
        <v>183</v>
      </c>
    </row>
    <row r="17" spans="1:3" x14ac:dyDescent="0.25">
      <c r="A17" t="s">
        <v>14</v>
      </c>
      <c r="B17">
        <v>124</v>
      </c>
      <c r="C17">
        <v>129</v>
      </c>
    </row>
    <row r="18" spans="1:3" x14ac:dyDescent="0.25">
      <c r="A18" t="s">
        <v>11</v>
      </c>
      <c r="B18">
        <v>39</v>
      </c>
      <c r="C18">
        <v>28</v>
      </c>
    </row>
    <row r="19" spans="1:3" x14ac:dyDescent="0.25">
      <c r="A19" t="s">
        <v>12</v>
      </c>
      <c r="B19">
        <v>249</v>
      </c>
      <c r="C19">
        <v>216</v>
      </c>
    </row>
    <row r="20" spans="1:3" x14ac:dyDescent="0.25">
      <c r="A20" t="s">
        <v>42</v>
      </c>
      <c r="B20">
        <v>198</v>
      </c>
      <c r="C20">
        <v>277</v>
      </c>
    </row>
    <row r="21" spans="1:3" x14ac:dyDescent="0.25">
      <c r="A21" t="s">
        <v>15</v>
      </c>
      <c r="B21">
        <v>195</v>
      </c>
      <c r="C21">
        <v>159</v>
      </c>
    </row>
    <row r="22" spans="1:3" x14ac:dyDescent="0.25">
      <c r="A22" t="s">
        <v>16</v>
      </c>
      <c r="B22">
        <v>238</v>
      </c>
      <c r="C22">
        <v>312</v>
      </c>
    </row>
    <row r="23" spans="1:3" x14ac:dyDescent="0.25">
      <c r="A23" t="s">
        <v>17</v>
      </c>
      <c r="B23">
        <v>272</v>
      </c>
      <c r="C23">
        <v>248</v>
      </c>
    </row>
    <row r="24" spans="1:3" x14ac:dyDescent="0.25">
      <c r="A24" t="s">
        <v>18</v>
      </c>
      <c r="B24">
        <v>242</v>
      </c>
      <c r="C24">
        <v>250</v>
      </c>
    </row>
    <row r="25" spans="1:3" x14ac:dyDescent="0.25">
      <c r="A25" t="s">
        <v>19</v>
      </c>
      <c r="B25">
        <v>44</v>
      </c>
      <c r="C25">
        <v>81</v>
      </c>
    </row>
    <row r="26" spans="1:3" x14ac:dyDescent="0.25">
      <c r="A26" t="s">
        <v>20</v>
      </c>
      <c r="B26">
        <v>53</v>
      </c>
      <c r="C26">
        <v>66</v>
      </c>
    </row>
    <row r="27" spans="1:3" x14ac:dyDescent="0.25">
      <c r="A27" t="s">
        <v>21</v>
      </c>
      <c r="B27">
        <v>533</v>
      </c>
      <c r="C27">
        <v>372</v>
      </c>
    </row>
    <row r="28" spans="1:3" x14ac:dyDescent="0.25">
      <c r="A28" t="s">
        <v>22</v>
      </c>
      <c r="B28">
        <v>368</v>
      </c>
      <c r="C28">
        <v>296</v>
      </c>
    </row>
    <row r="29" spans="1:3" x14ac:dyDescent="0.25">
      <c r="A29" t="s">
        <v>23</v>
      </c>
      <c r="B29">
        <v>312</v>
      </c>
      <c r="C29">
        <v>255</v>
      </c>
    </row>
    <row r="30" spans="1:3" x14ac:dyDescent="0.25">
      <c r="A30" t="s">
        <v>41</v>
      </c>
      <c r="B30">
        <v>512</v>
      </c>
      <c r="C30">
        <v>402</v>
      </c>
    </row>
    <row r="31" spans="1:3" x14ac:dyDescent="0.25">
      <c r="A31" t="s">
        <v>25</v>
      </c>
      <c r="B31">
        <v>170</v>
      </c>
      <c r="C31">
        <v>134</v>
      </c>
    </row>
    <row r="32" spans="1:3" x14ac:dyDescent="0.25">
      <c r="A32" t="s">
        <v>26</v>
      </c>
      <c r="B32">
        <v>233</v>
      </c>
      <c r="C32">
        <v>284</v>
      </c>
    </row>
    <row r="33" spans="1:19" x14ac:dyDescent="0.25">
      <c r="A33" t="s">
        <v>27</v>
      </c>
      <c r="B33">
        <v>514</v>
      </c>
      <c r="C33">
        <v>483</v>
      </c>
    </row>
    <row r="34" spans="1:19" x14ac:dyDescent="0.25">
      <c r="A34" t="s">
        <v>28</v>
      </c>
      <c r="B34">
        <v>101</v>
      </c>
      <c r="C34">
        <v>113</v>
      </c>
    </row>
    <row r="35" spans="1:19" x14ac:dyDescent="0.25">
      <c r="A35" t="s">
        <v>29</v>
      </c>
      <c r="B35">
        <v>239</v>
      </c>
      <c r="C35">
        <v>169</v>
      </c>
    </row>
    <row r="36" spans="1:19" x14ac:dyDescent="0.25">
      <c r="A36" t="s">
        <v>30</v>
      </c>
      <c r="B36">
        <v>25</v>
      </c>
      <c r="C36">
        <v>26</v>
      </c>
    </row>
    <row r="37" spans="1:19" x14ac:dyDescent="0.25">
      <c r="A37" t="s">
        <v>31</v>
      </c>
      <c r="B37">
        <v>159</v>
      </c>
      <c r="C37">
        <v>269</v>
      </c>
    </row>
    <row r="38" spans="1:19" x14ac:dyDescent="0.25">
      <c r="A38" t="s">
        <v>32</v>
      </c>
      <c r="B38">
        <v>275</v>
      </c>
      <c r="C38">
        <v>289</v>
      </c>
    </row>
    <row r="39" spans="1:19" x14ac:dyDescent="0.25">
      <c r="A39" t="s">
        <v>33</v>
      </c>
      <c r="B39">
        <v>435</v>
      </c>
      <c r="C39">
        <v>442</v>
      </c>
    </row>
    <row r="40" spans="1:19" x14ac:dyDescent="0.25">
      <c r="A40" t="s">
        <v>34</v>
      </c>
      <c r="B40">
        <v>570</v>
      </c>
      <c r="C40">
        <v>598</v>
      </c>
    </row>
    <row r="41" spans="1:19" x14ac:dyDescent="0.25">
      <c r="A41" t="s">
        <v>35</v>
      </c>
      <c r="B41">
        <v>20</v>
      </c>
      <c r="C41">
        <v>21</v>
      </c>
    </row>
    <row r="42" spans="1:19" x14ac:dyDescent="0.25">
      <c r="A42" t="s">
        <v>36</v>
      </c>
      <c r="B42">
        <v>375</v>
      </c>
      <c r="C42">
        <v>420</v>
      </c>
    </row>
    <row r="43" spans="1:19" x14ac:dyDescent="0.25">
      <c r="A43" s="3" t="s">
        <v>46</v>
      </c>
      <c r="B43">
        <f>SUM(B6:B42)</f>
        <v>9195</v>
      </c>
      <c r="C43">
        <f>SUM(C6:C42)</f>
        <v>9164</v>
      </c>
      <c r="S43" s="3"/>
    </row>
  </sheetData>
  <mergeCells count="2">
    <mergeCell ref="A1:G1"/>
    <mergeCell ref="A2:G4"/>
  </mergeCells>
  <printOptions gridLines="1"/>
  <pageMargins left="1.2" right="0.7" top="0.75" bottom="0.75" header="0.3" footer="0.3"/>
  <pageSetup orientation="portrait" r:id="rId1"/>
  <headerFooter>
    <oddHeader>&amp;LJEFFERSON COUNTY, PA&amp;CNOVEMBER 8, 2016&amp;RGENERAL ELECTION</oddHeader>
  </headerFooter>
  <colBreaks count="1" manualBreakCount="1">
    <brk id="7"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President</vt:lpstr>
      <vt:lpstr>US Senator</vt:lpstr>
      <vt:lpstr>Attorney General</vt:lpstr>
      <vt:lpstr>Auditor General</vt:lpstr>
      <vt:lpstr>State Treasurer</vt:lpstr>
      <vt:lpstr>Rep. Congress</vt:lpstr>
      <vt:lpstr>25th Dist Senator</vt:lpstr>
      <vt:lpstr>66th Dist Rep</vt:lpstr>
      <vt:lpstr>QUESTION</vt:lpstr>
      <vt:lpstr>Sheet5</vt:lpstr>
      <vt:lpstr>Sheet4</vt: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2010-03-05T09:54:18Z</cp:lastPrinted>
  <dcterms:created xsi:type="dcterms:W3CDTF">2012-11-09T18:05:46Z</dcterms:created>
  <dcterms:modified xsi:type="dcterms:W3CDTF">2016-11-28T18:41:19Z</dcterms:modified>
</cp:coreProperties>
</file>