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OFFICE FILES\2018\Returns\"/>
    </mc:Choice>
  </mc:AlternateContent>
  <bookViews>
    <workbookView xWindow="480" yWindow="75" windowWidth="14880" windowHeight="7545" firstSheet="1" activeTab="5"/>
  </bookViews>
  <sheets>
    <sheet name="Front Cover" sheetId="9" r:id="rId1"/>
    <sheet name="US SENATE" sheetId="7" r:id="rId2"/>
    <sheet name="Governor" sheetId="1" r:id="rId3"/>
    <sheet name="US Congress 9th" sheetId="2" r:id="rId4"/>
    <sheet name="State House 107th" sheetId="3" r:id="rId5"/>
    <sheet name="State House 109th" sheetId="4" r:id="rId6"/>
    <sheet name="Certification" sheetId="10" r:id="rId7"/>
  </sheets>
  <calcPr calcId="162913"/>
</workbook>
</file>

<file path=xl/calcChain.xml><?xml version="1.0" encoding="utf-8"?>
<calcChain xmlns="http://schemas.openxmlformats.org/spreadsheetml/2006/main">
  <c r="AE41" i="4" l="1"/>
  <c r="L45" i="7"/>
  <c r="K45" i="7"/>
  <c r="J45" i="7"/>
  <c r="I45" i="7"/>
  <c r="H45" i="7"/>
  <c r="G45" i="7"/>
  <c r="B47" i="2" l="1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F45" i="7"/>
  <c r="E45" i="7"/>
  <c r="D45" i="7"/>
  <c r="C45" i="7"/>
  <c r="C41" i="4" l="1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B41" i="4"/>
  <c r="B9" i="3"/>
  <c r="B46" i="1"/>
  <c r="AG46" i="1" l="1"/>
  <c r="AF46" i="1"/>
  <c r="AE46" i="1"/>
  <c r="AD46" i="1"/>
  <c r="AC46" i="1"/>
  <c r="AB46" i="1"/>
  <c r="AA46" i="1"/>
  <c r="Z46" i="1"/>
  <c r="Y46" i="1"/>
  <c r="X46" i="1"/>
  <c r="W46" i="1"/>
  <c r="V46" i="1"/>
  <c r="U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A9" i="3" l="1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</calcChain>
</file>

<file path=xl/sharedStrings.xml><?xml version="1.0" encoding="utf-8"?>
<sst xmlns="http://schemas.openxmlformats.org/spreadsheetml/2006/main" count="274" uniqueCount="132">
  <si>
    <t>REPRESENTATIVE IN THE GENERAL ASSEMBLY 109TH DISTRICT</t>
  </si>
  <si>
    <t>REPRESENTATIVE IN THE GENERAL ASSEMBLY 107TH DISTRICT</t>
  </si>
  <si>
    <t>Beaver Township</t>
  </si>
  <si>
    <t>Benton Borough</t>
  </si>
  <si>
    <t>Benton Township</t>
  </si>
  <si>
    <t>Berwick 1st Ward</t>
  </si>
  <si>
    <t>Berwick 2nd Ward</t>
  </si>
  <si>
    <t>Berwick 3rd Ward</t>
  </si>
  <si>
    <t>Berwick 4th Ward</t>
  </si>
  <si>
    <t>Bloomsburg 1st Ward</t>
  </si>
  <si>
    <t>Bloomsburg 2nd Ward</t>
  </si>
  <si>
    <t>Bloomsburg 3-1 Ward</t>
  </si>
  <si>
    <t>Bloomsburg 3-2 Ward</t>
  </si>
  <si>
    <t>Bloomsburg 4th Ward</t>
  </si>
  <si>
    <t>BriarCreek Twp. NE</t>
  </si>
  <si>
    <t>BriarCreek Twp. W</t>
  </si>
  <si>
    <t>BriarCreek Borough</t>
  </si>
  <si>
    <t>Catawissa Township</t>
  </si>
  <si>
    <t>Catawissa Borough</t>
  </si>
  <si>
    <t>Centralia Borough</t>
  </si>
  <si>
    <t>Cleveland Township</t>
  </si>
  <si>
    <t>Conyngham Township</t>
  </si>
  <si>
    <t>FishingCreek Twp.</t>
  </si>
  <si>
    <t>Franklin Township</t>
  </si>
  <si>
    <t>Greenwood Township</t>
  </si>
  <si>
    <t>Hemlock Township</t>
  </si>
  <si>
    <t>Jackson township</t>
  </si>
  <si>
    <t>Locust Township</t>
  </si>
  <si>
    <t>Madison Township</t>
  </si>
  <si>
    <t>Main Township</t>
  </si>
  <si>
    <t>Mifflin Township</t>
  </si>
  <si>
    <t>Millville Borough</t>
  </si>
  <si>
    <t>Montour Township</t>
  </si>
  <si>
    <t>Mount Pleasant Twp.</t>
  </si>
  <si>
    <t>Orange Township</t>
  </si>
  <si>
    <t>Orangeville Borough</t>
  </si>
  <si>
    <t>Pine Township</t>
  </si>
  <si>
    <t>RoaringCreek Twp.</t>
  </si>
  <si>
    <t>Scott Township East</t>
  </si>
  <si>
    <t>Scott Township West</t>
  </si>
  <si>
    <t>Sugarloaf Township</t>
  </si>
  <si>
    <t>TOTAL</t>
  </si>
  <si>
    <t>North Centre Twp.</t>
  </si>
  <si>
    <t>South Centre Twp.</t>
  </si>
  <si>
    <t>Stillwater Boro</t>
  </si>
  <si>
    <t>REPRESENTATIVE IN CONGRESS 9TH DISTRICT</t>
  </si>
  <si>
    <t>OFFICIAL RETURNS  GENERAL ELECTION COLUMBIA COUNTY                                  HELD ON TUESDAY                         NOV 6TH 2018</t>
  </si>
  <si>
    <t>US SENATE</t>
  </si>
  <si>
    <t>GOVERNOR/LIEUTENANT GOVERNOR</t>
  </si>
  <si>
    <t>BOB CASEY JR</t>
  </si>
  <si>
    <t>LOU BARLETTA</t>
  </si>
  <si>
    <t>NEAL TAYLOR GALE</t>
  </si>
  <si>
    <t>DALE R KERNS JR</t>
  </si>
  <si>
    <t>TOM WOLF/JOHN FETTERMAN</t>
  </si>
  <si>
    <t>SCOTT R WAGER/JEFF BARTOS</t>
  </si>
  <si>
    <t>PAUL GLOVER/JOCOLYN BOWER-BOSTICK</t>
  </si>
  <si>
    <t>KENNETH V KRAWCHUK/ KATHLEEN S SMITH</t>
  </si>
  <si>
    <t>DENNY WOLFF</t>
  </si>
  <si>
    <t>DAN MEUSER</t>
  </si>
  <si>
    <t>ED SANDERS III</t>
  </si>
  <si>
    <t>DAVID MILLARD</t>
  </si>
  <si>
    <t>SARAH DONNELLY</t>
  </si>
  <si>
    <t>KURT A. MASSER</t>
  </si>
  <si>
    <t>Tom Wolfe</t>
  </si>
  <si>
    <t>Joe Peters</t>
  </si>
  <si>
    <t>Andrew Schecktor</t>
  </si>
  <si>
    <t>Anyone Else</t>
  </si>
  <si>
    <t>Neither</t>
  </si>
  <si>
    <t>Anyone else</t>
  </si>
  <si>
    <t>Denise Bedio</t>
  </si>
  <si>
    <t>Francis Kisner</t>
  </si>
  <si>
    <t>No Concent</t>
  </si>
  <si>
    <t>No consent</t>
  </si>
  <si>
    <t>Ralph Schumacheer</t>
  </si>
  <si>
    <t>Mike Zenzel</t>
  </si>
  <si>
    <t>Ian Swensen</t>
  </si>
  <si>
    <t>Ron Paul</t>
  </si>
  <si>
    <t>Any better choice</t>
  </si>
  <si>
    <t>David Crone</t>
  </si>
  <si>
    <t>Jared Harris</t>
  </si>
  <si>
    <t>Thom the tank engine</t>
  </si>
  <si>
    <t>Margaret Luksik</t>
  </si>
  <si>
    <t>Matt Cartwright</t>
  </si>
  <si>
    <t>Paul Mango</t>
  </si>
  <si>
    <t xml:space="preserve">Lloyd Smucker </t>
  </si>
  <si>
    <t>Nicolas Chulock</t>
  </si>
  <si>
    <t>Claudette Williams</t>
  </si>
  <si>
    <t>Scooby</t>
  </si>
  <si>
    <t>Bill Drasher</t>
  </si>
  <si>
    <t>Daniel Miller</t>
  </si>
  <si>
    <t>Rodger Nuss</t>
  </si>
  <si>
    <t>Millard</t>
  </si>
  <si>
    <t>Harry Wilson</t>
  </si>
  <si>
    <t>Jacob Garner</t>
  </si>
  <si>
    <t>David Millard</t>
  </si>
  <si>
    <t>Jon Else</t>
  </si>
  <si>
    <t>John McGee</t>
  </si>
  <si>
    <t>None of the above</t>
  </si>
  <si>
    <t>Joe Kinn</t>
  </si>
  <si>
    <t>John Mayernick Jr.</t>
  </si>
  <si>
    <t>Kathryn M. Linn</t>
  </si>
  <si>
    <t>Steve Malkoskie</t>
  </si>
  <si>
    <t>Ronald Reagan</t>
  </si>
  <si>
    <t>Jim Christiana</t>
  </si>
  <si>
    <t>Ann Marie Cantore</t>
  </si>
  <si>
    <t>Wendy Ackerman</t>
  </si>
  <si>
    <t>Cranjus McBasketball</t>
  </si>
  <si>
    <t>John Shrin</t>
  </si>
  <si>
    <t>Lisa Baker</t>
  </si>
  <si>
    <t>Hi</t>
  </si>
  <si>
    <t>Phillip Girton</t>
  </si>
  <si>
    <t>Kim Hill</t>
  </si>
  <si>
    <t>Thomas Anderson</t>
  </si>
  <si>
    <t>na</t>
  </si>
  <si>
    <t>Two Party system broken</t>
  </si>
  <si>
    <t>Jeff Cromis</t>
  </si>
  <si>
    <t>Paul Reichart</t>
  </si>
  <si>
    <t>Mike J. Secula</t>
  </si>
  <si>
    <t>Tara Thomas</t>
  </si>
  <si>
    <t>Drew Bingaman</t>
  </si>
  <si>
    <t>Jessica Defenderfer</t>
  </si>
  <si>
    <t>Tim Wagner</t>
  </si>
  <si>
    <t>Rebecca Jacobs</t>
  </si>
  <si>
    <t>God Help Us</t>
  </si>
  <si>
    <t>Bubba</t>
  </si>
  <si>
    <t>General Certificate of Result</t>
  </si>
  <si>
    <t xml:space="preserve">OF THE VOTES CAST BY THE </t>
  </si>
  <si>
    <t>FOR</t>
  </si>
  <si>
    <t>AT THE</t>
  </si>
  <si>
    <t>Electors of Columbia County</t>
  </si>
  <si>
    <t>General Election</t>
  </si>
  <si>
    <t>FEDERAL AND STATE OFFICES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</si>
</sst>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FF0000"/>
      </left>
      <right/>
      <top style="thin">
        <color theme="4"/>
      </top>
      <bottom style="double">
        <color theme="4"/>
      </bottom>
      <diagonal/>
    </border>
    <border>
      <left style="double">
        <color rgb="FFFF0000"/>
      </left>
      <right/>
      <top/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double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thin">
        <color rgb="FFFF0000"/>
      </top>
      <bottom/>
      <diagonal/>
    </border>
    <border>
      <left style="double">
        <color rgb="FFFF0000"/>
      </left>
      <right style="double">
        <color rgb="FFFF0000"/>
      </right>
      <top style="thin">
        <color theme="4"/>
      </top>
      <bottom style="double">
        <color theme="4"/>
      </bottom>
      <diagonal/>
    </border>
    <border>
      <left style="double">
        <color rgb="FFFF0000"/>
      </left>
      <right style="double">
        <color rgb="FFFF0000"/>
      </right>
      <top/>
      <bottom/>
      <diagonal/>
    </border>
    <border>
      <left style="double">
        <color rgb="FFFF0000"/>
      </left>
      <right style="double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double">
        <color theme="4"/>
      </top>
      <bottom style="double">
        <color theme="4"/>
      </bottom>
      <diagonal/>
    </border>
    <border>
      <left style="double">
        <color rgb="FFFF0000"/>
      </left>
      <right style="double">
        <color rgb="FFFF0000"/>
      </right>
      <top style="double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textRotation="255"/>
    </xf>
    <xf numFmtId="0" fontId="1" fillId="0" borderId="1" xfId="1"/>
    <xf numFmtId="0" fontId="4" fillId="0" borderId="1" xfId="1" applyFont="1" applyAlignment="1">
      <alignment wrapText="1"/>
    </xf>
    <xf numFmtId="0" fontId="4" fillId="0" borderId="2" xfId="1" applyFont="1" applyBorder="1" applyAlignment="1">
      <alignment wrapText="1"/>
    </xf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2" fillId="0" borderId="5" xfId="0" applyFont="1" applyBorder="1"/>
    <xf numFmtId="0" fontId="2" fillId="0" borderId="4" xfId="0" applyFont="1" applyBorder="1"/>
    <xf numFmtId="0" fontId="1" fillId="0" borderId="6" xfId="1" applyBorder="1" applyAlignment="1">
      <alignment horizontal="center" wrapText="1"/>
    </xf>
    <xf numFmtId="0" fontId="1" fillId="0" borderId="7" xfId="1" applyBorder="1" applyAlignment="1">
      <alignment textRotation="255"/>
    </xf>
    <xf numFmtId="0" fontId="3" fillId="0" borderId="3" xfId="0" applyFont="1" applyBorder="1" applyAlignment="1">
      <alignment horizontal="right" textRotation="255"/>
    </xf>
    <xf numFmtId="0" fontId="2" fillId="0" borderId="0" xfId="0" applyFont="1" applyAlignment="1">
      <alignment textRotation="255"/>
    </xf>
    <xf numFmtId="0" fontId="2" fillId="0" borderId="8" xfId="0" applyFont="1" applyBorder="1"/>
    <xf numFmtId="0" fontId="2" fillId="0" borderId="0" xfId="0" applyFont="1" applyBorder="1"/>
    <xf numFmtId="0" fontId="5" fillId="0" borderId="1" xfId="1" applyFont="1" applyAlignment="1">
      <alignment textRotation="255" wrapText="1"/>
    </xf>
    <xf numFmtId="0" fontId="5" fillId="0" borderId="1" xfId="1" applyFont="1" applyAlignment="1">
      <alignment textRotation="255"/>
    </xf>
    <xf numFmtId="0" fontId="4" fillId="0" borderId="9" xfId="1" applyFont="1" applyBorder="1" applyAlignment="1">
      <alignment wrapText="1"/>
    </xf>
    <xf numFmtId="0" fontId="2" fillId="0" borderId="10" xfId="0" applyFont="1" applyBorder="1"/>
    <xf numFmtId="0" fontId="2" fillId="0" borderId="10" xfId="0" applyFont="1" applyBorder="1" applyAlignment="1">
      <alignment wrapText="1"/>
    </xf>
    <xf numFmtId="0" fontId="2" fillId="0" borderId="11" xfId="0" applyFont="1" applyBorder="1"/>
    <xf numFmtId="0" fontId="1" fillId="0" borderId="12" xfId="1" applyBorder="1" applyAlignment="1">
      <alignment textRotation="255"/>
    </xf>
    <xf numFmtId="0" fontId="2" fillId="0" borderId="13" xfId="0" applyFont="1" applyBorder="1" applyAlignment="1">
      <alignment textRotation="255"/>
    </xf>
    <xf numFmtId="0" fontId="3" fillId="0" borderId="12" xfId="0" applyFont="1" applyBorder="1" applyAlignment="1">
      <alignment horizontal="center" textRotation="255"/>
    </xf>
    <xf numFmtId="0" fontId="2" fillId="0" borderId="12" xfId="0" applyFont="1" applyBorder="1" applyAlignment="1">
      <alignment textRotation="255"/>
    </xf>
    <xf numFmtId="0" fontId="1" fillId="0" borderId="1" xfId="1" applyAlignment="1">
      <alignment textRotation="255" wrapText="1"/>
    </xf>
    <xf numFmtId="0" fontId="1" fillId="0" borderId="1" xfId="1" applyAlignment="1">
      <alignment textRotation="255"/>
    </xf>
    <xf numFmtId="0" fontId="7" fillId="0" borderId="1" xfId="1" applyFont="1" applyAlignment="1">
      <alignment textRotation="255"/>
    </xf>
    <xf numFmtId="0" fontId="6" fillId="0" borderId="1" xfId="1" applyFont="1" applyAlignment="1">
      <alignment textRotation="255"/>
    </xf>
    <xf numFmtId="0" fontId="1" fillId="0" borderId="1" xfId="1" applyFont="1" applyAlignment="1">
      <alignment textRotation="255"/>
    </xf>
    <xf numFmtId="0" fontId="4" fillId="0" borderId="2" xfId="1" applyFont="1" applyBorder="1" applyAlignment="1">
      <alignment textRotation="255" wrapText="1"/>
    </xf>
    <xf numFmtId="0" fontId="3" fillId="0" borderId="1" xfId="1" applyFont="1" applyAlignment="1">
      <alignment textRotation="255" wrapText="1"/>
    </xf>
    <xf numFmtId="0" fontId="7" fillId="0" borderId="1" xfId="1" applyFont="1" applyAlignment="1">
      <alignment textRotation="255" wrapText="1"/>
    </xf>
    <xf numFmtId="0" fontId="6" fillId="0" borderId="1" xfId="1" applyFont="1" applyAlignment="1">
      <alignment textRotation="255" wrapText="1"/>
    </xf>
    <xf numFmtId="0" fontId="4" fillId="0" borderId="1" xfId="1" applyFont="1" applyAlignment="1">
      <alignment textRotation="255" wrapText="1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2" xfId="0" applyFont="1" applyBorder="1" applyAlignment="1">
      <alignment horizontal="right" textRotation="255" wrapText="1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552450</xdr:colOff>
      <xdr:row>60</xdr:row>
      <xdr:rowOff>66674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29250" cy="11496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J38"/>
  <sheetViews>
    <sheetView topLeftCell="A19" workbookViewId="0">
      <selection activeCell="A19" sqref="A19"/>
    </sheetView>
  </sheetViews>
  <sheetFormatPr defaultRowHeight="15" x14ac:dyDescent="0.25"/>
  <cols>
    <col min="9" max="9" width="16.28515625" customWidth="1"/>
  </cols>
  <sheetData>
    <row r="18" spans="1:10" ht="46.5" x14ac:dyDescent="0.7">
      <c r="A18" s="37" t="s">
        <v>125</v>
      </c>
      <c r="B18" s="37"/>
      <c r="C18" s="37"/>
      <c r="D18" s="37"/>
      <c r="E18" s="37"/>
      <c r="F18" s="37"/>
      <c r="G18" s="37"/>
      <c r="H18" s="37"/>
      <c r="I18" s="37"/>
      <c r="J18" s="37"/>
    </row>
    <row r="21" spans="1:10" ht="31.5" x14ac:dyDescent="0.5">
      <c r="A21" s="38" t="s">
        <v>126</v>
      </c>
      <c r="B21" s="38"/>
      <c r="C21" s="38"/>
      <c r="D21" s="38"/>
      <c r="E21" s="38"/>
      <c r="F21" s="38"/>
      <c r="G21" s="38"/>
      <c r="H21" s="38"/>
      <c r="I21" s="38"/>
      <c r="J21" s="38"/>
    </row>
    <row r="24" spans="1:10" ht="31.5" x14ac:dyDescent="0.5">
      <c r="A24" s="38" t="s">
        <v>129</v>
      </c>
      <c r="B24" s="39"/>
      <c r="C24" s="39"/>
      <c r="D24" s="39"/>
      <c r="E24" s="39"/>
      <c r="F24" s="39"/>
      <c r="G24" s="39"/>
      <c r="H24" s="39"/>
      <c r="I24" s="39"/>
      <c r="J24" s="39"/>
    </row>
    <row r="27" spans="1:10" ht="23.25" x14ac:dyDescent="0.35">
      <c r="A27" s="40" t="s">
        <v>127</v>
      </c>
      <c r="B27" s="40"/>
      <c r="C27" s="40"/>
      <c r="D27" s="40"/>
      <c r="E27" s="40"/>
      <c r="F27" s="40"/>
      <c r="G27" s="40"/>
      <c r="H27" s="40"/>
      <c r="I27" s="40"/>
      <c r="J27" s="40"/>
    </row>
    <row r="30" spans="1:10" ht="23.25" x14ac:dyDescent="0.35">
      <c r="A30" s="40" t="s">
        <v>131</v>
      </c>
      <c r="B30" s="40"/>
      <c r="C30" s="40"/>
      <c r="D30" s="40"/>
      <c r="E30" s="40"/>
      <c r="F30" s="40"/>
      <c r="G30" s="40"/>
      <c r="H30" s="40"/>
      <c r="I30" s="40"/>
      <c r="J30" s="40"/>
    </row>
    <row r="33" spans="1:10" ht="21" x14ac:dyDescent="0.35">
      <c r="A33" s="41" t="s">
        <v>128</v>
      </c>
      <c r="B33" s="41"/>
      <c r="C33" s="41"/>
      <c r="D33" s="41"/>
      <c r="E33" s="41"/>
      <c r="F33" s="41"/>
      <c r="G33" s="41"/>
      <c r="H33" s="41"/>
      <c r="I33" s="41"/>
      <c r="J33" s="41"/>
    </row>
    <row r="35" spans="1:10" ht="46.5" x14ac:dyDescent="0.7">
      <c r="A35" s="37">
        <v>2018</v>
      </c>
      <c r="B35" s="37"/>
      <c r="C35" s="37"/>
      <c r="D35" s="37"/>
      <c r="E35" s="37"/>
      <c r="F35" s="37"/>
      <c r="G35" s="37"/>
      <c r="H35" s="37"/>
      <c r="I35" s="37"/>
      <c r="J35" s="37"/>
    </row>
    <row r="38" spans="1:10" ht="36" x14ac:dyDescent="0.55000000000000004">
      <c r="A38" s="36" t="s">
        <v>130</v>
      </c>
      <c r="B38" s="36"/>
      <c r="C38" s="36"/>
      <c r="D38" s="36"/>
      <c r="E38" s="36"/>
      <c r="F38" s="36"/>
      <c r="G38" s="36"/>
      <c r="H38" s="36"/>
      <c r="I38" s="36"/>
      <c r="J38" s="36"/>
    </row>
  </sheetData>
  <mergeCells count="8">
    <mergeCell ref="A38:J38"/>
    <mergeCell ref="A35:J35"/>
    <mergeCell ref="A18:J18"/>
    <mergeCell ref="A21:J21"/>
    <mergeCell ref="A24:J24"/>
    <mergeCell ref="A27:J27"/>
    <mergeCell ref="A30:J30"/>
    <mergeCell ref="A33:J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6"/>
  <sheetViews>
    <sheetView zoomScale="110" zoomScaleNormal="110" workbookViewId="0">
      <pane ySplit="1" topLeftCell="A2" activePane="bottomLeft" state="frozen"/>
      <selection pane="bottomLeft" activeCell="N45" sqref="N45"/>
    </sheetView>
  </sheetViews>
  <sheetFormatPr defaultRowHeight="15" x14ac:dyDescent="0.25"/>
  <cols>
    <col min="1" max="1" width="27.28515625" customWidth="1"/>
    <col min="2" max="2" width="4.7109375" customWidth="1"/>
    <col min="3" max="3" width="6.140625" customWidth="1"/>
    <col min="4" max="4" width="6.28515625" customWidth="1"/>
    <col min="5" max="5" width="4.28515625" customWidth="1"/>
    <col min="6" max="20" width="4.42578125" customWidth="1"/>
    <col min="21" max="21" width="4.5703125" customWidth="1"/>
    <col min="22" max="22" width="4.85546875" customWidth="1"/>
    <col min="23" max="23" width="4.42578125" customWidth="1"/>
    <col min="24" max="24" width="4.7109375" customWidth="1"/>
    <col min="25" max="25" width="4.85546875" customWidth="1"/>
    <col min="26" max="26" width="4.5703125" customWidth="1"/>
  </cols>
  <sheetData>
    <row r="1" spans="1:44" ht="261" customHeight="1" thickBot="1" x14ac:dyDescent="0.3">
      <c r="A1" s="10" t="s">
        <v>46</v>
      </c>
      <c r="B1" s="31" t="s">
        <v>47</v>
      </c>
      <c r="C1" s="30" t="s">
        <v>49</v>
      </c>
      <c r="D1" s="26" t="s">
        <v>50</v>
      </c>
      <c r="E1" s="27" t="s">
        <v>51</v>
      </c>
      <c r="F1" s="27" t="s">
        <v>52</v>
      </c>
      <c r="G1" s="27" t="s">
        <v>63</v>
      </c>
      <c r="H1" s="27" t="s">
        <v>75</v>
      </c>
      <c r="I1" s="27" t="s">
        <v>97</v>
      </c>
      <c r="J1" s="27" t="s">
        <v>98</v>
      </c>
      <c r="K1" s="27" t="s">
        <v>103</v>
      </c>
      <c r="L1" s="27" t="s">
        <v>117</v>
      </c>
      <c r="M1" s="27"/>
      <c r="N1" s="27"/>
      <c r="O1" s="27"/>
      <c r="P1" s="27"/>
      <c r="Q1" s="27"/>
      <c r="R1" s="27"/>
      <c r="S1" s="27"/>
      <c r="T1" s="27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5.75" thickTop="1" x14ac:dyDescent="0.25">
      <c r="A2" s="1" t="s">
        <v>2</v>
      </c>
      <c r="B2" s="6"/>
      <c r="C2" s="1">
        <v>102</v>
      </c>
      <c r="D2" s="1">
        <v>276</v>
      </c>
      <c r="E2" s="1">
        <v>2</v>
      </c>
      <c r="F2" s="1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x14ac:dyDescent="0.25">
      <c r="A3" s="1" t="s">
        <v>4</v>
      </c>
      <c r="B3" s="6"/>
      <c r="C3" s="1">
        <v>156</v>
      </c>
      <c r="D3" s="1">
        <v>367</v>
      </c>
      <c r="E3" s="1">
        <v>3</v>
      </c>
      <c r="F3" s="1">
        <v>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25">
      <c r="A4" s="1" t="s">
        <v>3</v>
      </c>
      <c r="B4" s="7"/>
      <c r="C4" s="1">
        <v>89</v>
      </c>
      <c r="D4" s="1">
        <v>179</v>
      </c>
      <c r="E4" s="1">
        <v>3</v>
      </c>
      <c r="F4" s="1">
        <v>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x14ac:dyDescent="0.25">
      <c r="A5" s="1" t="s">
        <v>5</v>
      </c>
      <c r="B5" s="6"/>
      <c r="C5" s="1">
        <v>370</v>
      </c>
      <c r="D5" s="1">
        <v>655</v>
      </c>
      <c r="E5" s="1">
        <v>6</v>
      </c>
      <c r="F5" s="1">
        <v>12</v>
      </c>
      <c r="G5" s="1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x14ac:dyDescent="0.25">
      <c r="A6" s="1" t="s">
        <v>6</v>
      </c>
      <c r="B6" s="6"/>
      <c r="C6" s="1">
        <v>140</v>
      </c>
      <c r="D6" s="1">
        <v>184</v>
      </c>
      <c r="E6" s="1">
        <v>1</v>
      </c>
      <c r="F6" s="1">
        <v>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x14ac:dyDescent="0.25">
      <c r="A7" s="1" t="s">
        <v>7</v>
      </c>
      <c r="B7" s="6"/>
      <c r="C7" s="1">
        <v>205</v>
      </c>
      <c r="D7" s="1">
        <v>321</v>
      </c>
      <c r="E7" s="1">
        <v>1</v>
      </c>
      <c r="F7" s="1">
        <v>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x14ac:dyDescent="0.25">
      <c r="A8" s="1" t="s">
        <v>8</v>
      </c>
      <c r="B8" s="6"/>
      <c r="C8" s="1">
        <v>314</v>
      </c>
      <c r="D8" s="1">
        <v>548</v>
      </c>
      <c r="E8" s="1">
        <v>3</v>
      </c>
      <c r="F8" s="1">
        <v>8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x14ac:dyDescent="0.25">
      <c r="A9" s="1" t="s">
        <v>9</v>
      </c>
      <c r="B9" s="6"/>
      <c r="C9" s="1">
        <v>242</v>
      </c>
      <c r="D9" s="1">
        <v>154</v>
      </c>
      <c r="E9" s="1">
        <v>5</v>
      </c>
      <c r="F9" s="1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x14ac:dyDescent="0.25">
      <c r="A10" s="1" t="s">
        <v>10</v>
      </c>
      <c r="B10" s="6"/>
      <c r="C10" s="1">
        <v>374</v>
      </c>
      <c r="D10" s="1">
        <v>222</v>
      </c>
      <c r="E10" s="1">
        <v>10</v>
      </c>
      <c r="F10" s="1">
        <v>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x14ac:dyDescent="0.25">
      <c r="A11" s="1" t="s">
        <v>11</v>
      </c>
      <c r="B11" s="6"/>
      <c r="C11" s="1">
        <v>531</v>
      </c>
      <c r="D11" s="1">
        <v>289</v>
      </c>
      <c r="E11" s="1">
        <v>3</v>
      </c>
      <c r="F11" s="1">
        <v>13</v>
      </c>
      <c r="G11" s="1"/>
      <c r="H11" s="1">
        <v>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x14ac:dyDescent="0.25">
      <c r="A12" s="1" t="s">
        <v>12</v>
      </c>
      <c r="B12" s="6"/>
      <c r="C12" s="1">
        <v>518</v>
      </c>
      <c r="D12" s="1">
        <v>151</v>
      </c>
      <c r="E12" s="1">
        <v>12</v>
      </c>
      <c r="F12" s="1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x14ac:dyDescent="0.25">
      <c r="A13" s="1" t="s">
        <v>13</v>
      </c>
      <c r="B13" s="6"/>
      <c r="C13" s="1">
        <v>405</v>
      </c>
      <c r="D13" s="1">
        <v>356</v>
      </c>
      <c r="E13" s="1">
        <v>8</v>
      </c>
      <c r="F13" s="1">
        <v>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x14ac:dyDescent="0.25">
      <c r="A14" s="1" t="s">
        <v>14</v>
      </c>
      <c r="B14" s="6"/>
      <c r="C14" s="1">
        <v>163</v>
      </c>
      <c r="D14" s="1">
        <v>409</v>
      </c>
      <c r="E14" s="1">
        <v>1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x14ac:dyDescent="0.25">
      <c r="A15" s="1" t="s">
        <v>15</v>
      </c>
      <c r="B15" s="6"/>
      <c r="C15" s="1">
        <v>174</v>
      </c>
      <c r="D15" s="1">
        <v>421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x14ac:dyDescent="0.25">
      <c r="A16" s="1" t="s">
        <v>16</v>
      </c>
      <c r="B16" s="6"/>
      <c r="C16" s="1">
        <v>49</v>
      </c>
      <c r="D16" s="1">
        <v>77</v>
      </c>
      <c r="E16" s="1">
        <v>1</v>
      </c>
      <c r="F16" s="1">
        <v>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x14ac:dyDescent="0.25">
      <c r="A17" s="1" t="s">
        <v>17</v>
      </c>
      <c r="B17" s="6"/>
      <c r="C17" s="1">
        <v>121</v>
      </c>
      <c r="D17" s="1">
        <v>296</v>
      </c>
      <c r="E17" s="1">
        <v>1</v>
      </c>
      <c r="F17" s="1">
        <v>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x14ac:dyDescent="0.25">
      <c r="A18" s="1" t="s">
        <v>18</v>
      </c>
      <c r="B18" s="6"/>
      <c r="C18" s="1">
        <v>182</v>
      </c>
      <c r="D18" s="1">
        <v>231</v>
      </c>
      <c r="E18" s="1">
        <v>7</v>
      </c>
      <c r="F18" s="1">
        <v>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x14ac:dyDescent="0.25">
      <c r="A19" s="1" t="s">
        <v>19</v>
      </c>
      <c r="B19" s="6"/>
      <c r="C19" s="1">
        <v>0</v>
      </c>
      <c r="D19" s="1">
        <v>3</v>
      </c>
      <c r="E19" s="1">
        <v>0</v>
      </c>
      <c r="F19" s="1"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x14ac:dyDescent="0.25">
      <c r="A20" s="1" t="s">
        <v>20</v>
      </c>
      <c r="B20" s="6"/>
      <c r="C20" s="1">
        <v>141</v>
      </c>
      <c r="D20" s="1">
        <v>275</v>
      </c>
      <c r="E20" s="1">
        <v>2</v>
      </c>
      <c r="F20" s="1">
        <v>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x14ac:dyDescent="0.25">
      <c r="A21" s="1" t="s">
        <v>21</v>
      </c>
      <c r="B21" s="6"/>
      <c r="C21" s="1">
        <v>82</v>
      </c>
      <c r="D21" s="1">
        <v>148</v>
      </c>
      <c r="E21" s="1">
        <v>2</v>
      </c>
      <c r="F21" s="1">
        <v>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x14ac:dyDescent="0.25">
      <c r="A22" s="1" t="s">
        <v>22</v>
      </c>
      <c r="B22" s="6"/>
      <c r="C22" s="1">
        <v>194</v>
      </c>
      <c r="D22" s="1">
        <v>403</v>
      </c>
      <c r="E22" s="1">
        <v>2</v>
      </c>
      <c r="F22" s="1">
        <v>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25">
      <c r="A23" s="1" t="s">
        <v>23</v>
      </c>
      <c r="B23" s="6"/>
      <c r="C23" s="1">
        <v>84</v>
      </c>
      <c r="D23" s="1">
        <v>146</v>
      </c>
      <c r="E23" s="1">
        <v>1</v>
      </c>
      <c r="F23" s="1">
        <v>3</v>
      </c>
      <c r="G23" s="1"/>
      <c r="H23" s="1"/>
      <c r="I23" s="1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x14ac:dyDescent="0.25">
      <c r="A24" s="1" t="s">
        <v>24</v>
      </c>
      <c r="B24" s="6"/>
      <c r="C24" s="1">
        <v>217</v>
      </c>
      <c r="D24" s="1">
        <v>470</v>
      </c>
      <c r="E24" s="1">
        <v>5</v>
      </c>
      <c r="F24" s="1">
        <v>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x14ac:dyDescent="0.25">
      <c r="A25" s="1" t="s">
        <v>25</v>
      </c>
      <c r="B25" s="6"/>
      <c r="C25" s="1">
        <v>397</v>
      </c>
      <c r="D25" s="1">
        <v>589</v>
      </c>
      <c r="E25" s="1">
        <v>7</v>
      </c>
      <c r="F25" s="1">
        <v>10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x14ac:dyDescent="0.25">
      <c r="A26" s="1" t="s">
        <v>26</v>
      </c>
      <c r="B26" s="6"/>
      <c r="C26" s="1">
        <v>57</v>
      </c>
      <c r="D26" s="1">
        <v>203</v>
      </c>
      <c r="E26" s="1">
        <v>1</v>
      </c>
      <c r="F26" s="1">
        <v>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x14ac:dyDescent="0.25">
      <c r="A27" s="1" t="s">
        <v>27</v>
      </c>
      <c r="B27" s="6"/>
      <c r="C27" s="1">
        <v>205</v>
      </c>
      <c r="D27" s="1">
        <v>375</v>
      </c>
      <c r="E27" s="1">
        <v>4</v>
      </c>
      <c r="F27" s="1">
        <v>3</v>
      </c>
      <c r="G27" s="1"/>
      <c r="H27" s="1"/>
      <c r="I27" s="1"/>
      <c r="J27" s="1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x14ac:dyDescent="0.25">
      <c r="A28" s="1" t="s">
        <v>28</v>
      </c>
      <c r="B28" s="6"/>
      <c r="C28" s="1">
        <v>208</v>
      </c>
      <c r="D28" s="1">
        <v>427</v>
      </c>
      <c r="E28" s="1">
        <v>2</v>
      </c>
      <c r="F28" s="1">
        <v>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x14ac:dyDescent="0.25">
      <c r="A29" s="1" t="s">
        <v>29</v>
      </c>
      <c r="B29" s="6"/>
      <c r="C29" s="1">
        <v>228</v>
      </c>
      <c r="D29" s="1">
        <v>307</v>
      </c>
      <c r="E29" s="1">
        <v>6</v>
      </c>
      <c r="F29" s="1">
        <v>4</v>
      </c>
      <c r="G29" s="1"/>
      <c r="H29" s="1"/>
      <c r="I29" s="1"/>
      <c r="J29" s="1"/>
      <c r="K29" s="1">
        <v>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x14ac:dyDescent="0.25">
      <c r="A30" s="1" t="s">
        <v>30</v>
      </c>
      <c r="B30" s="6"/>
      <c r="C30" s="1">
        <v>282</v>
      </c>
      <c r="D30" s="1">
        <v>594</v>
      </c>
      <c r="E30" s="1">
        <v>6</v>
      </c>
      <c r="F30" s="1">
        <v>6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x14ac:dyDescent="0.25">
      <c r="A31" s="1" t="s">
        <v>31</v>
      </c>
      <c r="B31" s="6"/>
      <c r="C31" s="1">
        <v>130</v>
      </c>
      <c r="D31" s="1">
        <v>215</v>
      </c>
      <c r="E31" s="1">
        <v>2</v>
      </c>
      <c r="F31" s="1">
        <v>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x14ac:dyDescent="0.25">
      <c r="A32" s="1" t="s">
        <v>32</v>
      </c>
      <c r="B32" s="6"/>
      <c r="C32" s="1">
        <v>174</v>
      </c>
      <c r="D32" s="1">
        <v>288</v>
      </c>
      <c r="E32" s="1">
        <v>1</v>
      </c>
      <c r="F32" s="1">
        <v>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x14ac:dyDescent="0.25">
      <c r="A33" s="1" t="s">
        <v>33</v>
      </c>
      <c r="B33" s="6"/>
      <c r="C33" s="1">
        <v>213</v>
      </c>
      <c r="D33" s="1">
        <v>466</v>
      </c>
      <c r="E33" s="1">
        <v>1</v>
      </c>
      <c r="F33" s="1">
        <v>8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x14ac:dyDescent="0.25">
      <c r="A34" s="1" t="s">
        <v>42</v>
      </c>
      <c r="B34" s="6"/>
      <c r="C34" s="1">
        <v>227</v>
      </c>
      <c r="D34" s="1">
        <v>556</v>
      </c>
      <c r="E34" s="1">
        <v>3</v>
      </c>
      <c r="F34" s="1">
        <v>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x14ac:dyDescent="0.25">
      <c r="A35" s="1" t="s">
        <v>34</v>
      </c>
      <c r="B35" s="6"/>
      <c r="C35" s="1">
        <v>230</v>
      </c>
      <c r="D35" s="1">
        <v>324</v>
      </c>
      <c r="E35" s="1">
        <v>6</v>
      </c>
      <c r="F35" s="1">
        <v>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x14ac:dyDescent="0.25">
      <c r="A36" s="1" t="s">
        <v>35</v>
      </c>
      <c r="B36" s="6"/>
      <c r="C36" s="1">
        <v>54</v>
      </c>
      <c r="D36" s="1">
        <v>60</v>
      </c>
      <c r="E36" s="1">
        <v>1</v>
      </c>
      <c r="F36" s="1">
        <v>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x14ac:dyDescent="0.25">
      <c r="A37" s="1" t="s">
        <v>36</v>
      </c>
      <c r="B37" s="6"/>
      <c r="C37" s="1">
        <v>105</v>
      </c>
      <c r="D37" s="1">
        <v>298</v>
      </c>
      <c r="E37" s="1">
        <v>1</v>
      </c>
      <c r="F37" s="1">
        <v>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x14ac:dyDescent="0.25">
      <c r="A38" s="1" t="s">
        <v>37</v>
      </c>
      <c r="B38" s="6"/>
      <c r="C38" s="1">
        <v>68</v>
      </c>
      <c r="D38" s="1">
        <v>203</v>
      </c>
      <c r="E38" s="1">
        <v>1</v>
      </c>
      <c r="F38" s="1">
        <v>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x14ac:dyDescent="0.25">
      <c r="A39" s="1" t="s">
        <v>38</v>
      </c>
      <c r="B39" s="6"/>
      <c r="C39" s="1">
        <v>583</v>
      </c>
      <c r="D39" s="1">
        <v>647</v>
      </c>
      <c r="E39" s="1">
        <v>1</v>
      </c>
      <c r="F39" s="1">
        <v>10</v>
      </c>
      <c r="G39" s="1"/>
      <c r="H39" s="1"/>
      <c r="I39" s="1"/>
      <c r="J39" s="1"/>
      <c r="K39" s="1"/>
      <c r="L39" s="1">
        <v>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x14ac:dyDescent="0.25">
      <c r="A40" s="1" t="s">
        <v>39</v>
      </c>
      <c r="B40" s="6"/>
      <c r="C40" s="1">
        <v>497</v>
      </c>
      <c r="D40" s="1">
        <v>557</v>
      </c>
      <c r="E40" s="1">
        <v>7</v>
      </c>
      <c r="F40" s="1">
        <v>19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x14ac:dyDescent="0.25">
      <c r="A41" s="1" t="s">
        <v>43</v>
      </c>
      <c r="B41" s="6"/>
      <c r="C41" s="1">
        <v>204</v>
      </c>
      <c r="D41" s="1">
        <v>395</v>
      </c>
      <c r="E41" s="1">
        <v>3</v>
      </c>
      <c r="F41" s="1">
        <v>9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x14ac:dyDescent="0.25">
      <c r="A42" s="1" t="s">
        <v>44</v>
      </c>
      <c r="B42" s="6"/>
      <c r="C42" s="1">
        <v>30</v>
      </c>
      <c r="D42" s="1">
        <v>61</v>
      </c>
      <c r="E42" s="1">
        <v>1</v>
      </c>
      <c r="F42" s="1">
        <v>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x14ac:dyDescent="0.25">
      <c r="A43" s="1" t="s">
        <v>40</v>
      </c>
      <c r="B43" s="6"/>
      <c r="C43" s="1">
        <v>92</v>
      </c>
      <c r="D43" s="1">
        <v>291</v>
      </c>
      <c r="E43" s="1">
        <v>5</v>
      </c>
      <c r="F43" s="1">
        <v>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x14ac:dyDescent="0.25">
      <c r="A44" s="1"/>
      <c r="B44" s="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x14ac:dyDescent="0.25">
      <c r="A45" s="9" t="s">
        <v>41</v>
      </c>
      <c r="B45" s="8"/>
      <c r="C45" s="9">
        <f t="shared" ref="C45:L45" si="0">SUM(C2:C43)</f>
        <v>8837</v>
      </c>
      <c r="D45" s="9">
        <f t="shared" si="0"/>
        <v>13437</v>
      </c>
      <c r="E45" s="9">
        <f t="shared" si="0"/>
        <v>140</v>
      </c>
      <c r="F45" s="9">
        <f t="shared" si="0"/>
        <v>224</v>
      </c>
      <c r="G45" s="9">
        <f t="shared" si="0"/>
        <v>1</v>
      </c>
      <c r="H45" s="9">
        <f t="shared" si="0"/>
        <v>1</v>
      </c>
      <c r="I45" s="9">
        <f t="shared" si="0"/>
        <v>1</v>
      </c>
      <c r="J45" s="9">
        <f t="shared" si="0"/>
        <v>1</v>
      </c>
      <c r="K45" s="9">
        <f t="shared" si="0"/>
        <v>1</v>
      </c>
      <c r="L45" s="9">
        <f t="shared" si="0"/>
        <v>1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</row>
    <row r="46" spans="1:44" x14ac:dyDescent="0.25">
      <c r="A46" s="1"/>
      <c r="B46" s="14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</sheetData>
  <printOptions gridLines="1"/>
  <pageMargins left="0.7" right="0.7" top="0.75" bottom="0.75" header="0.3" footer="0.3"/>
  <pageSetup paperSize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6"/>
  <sheetViews>
    <sheetView zoomScale="110" zoomScaleNormal="110" workbookViewId="0">
      <pane ySplit="1" topLeftCell="A2" activePane="bottomLeft" state="frozen"/>
      <selection pane="bottomLeft" activeCell="P7" sqref="P7"/>
    </sheetView>
  </sheetViews>
  <sheetFormatPr defaultRowHeight="15" x14ac:dyDescent="0.25"/>
  <cols>
    <col min="1" max="1" width="20.42578125" style="1" customWidth="1"/>
    <col min="2" max="2" width="11" style="15" customWidth="1"/>
    <col min="3" max="3" width="7" style="1" customWidth="1"/>
    <col min="4" max="4" width="7.5703125" style="1" customWidth="1"/>
    <col min="5" max="5" width="8.5703125" style="1" customWidth="1"/>
    <col min="6" max="6" width="9.7109375" style="1" customWidth="1"/>
    <col min="7" max="7" width="4.28515625" style="1" customWidth="1"/>
    <col min="8" max="11" width="3.42578125" style="1" customWidth="1"/>
    <col min="12" max="12" width="4" style="1" customWidth="1"/>
    <col min="13" max="17" width="3.42578125" style="1" customWidth="1"/>
    <col min="18" max="18" width="3.140625" style="1" customWidth="1"/>
    <col min="19" max="19" width="3.42578125" style="1" customWidth="1"/>
    <col min="20" max="21" width="3.7109375" style="1" customWidth="1"/>
    <col min="22" max="22" width="3.5703125" style="1" customWidth="1"/>
    <col min="23" max="23" width="4.140625" style="1" customWidth="1"/>
    <col min="24" max="24" width="3.28515625" style="1" customWidth="1"/>
    <col min="25" max="25" width="3.140625" style="1" customWidth="1"/>
    <col min="26" max="26" width="3.85546875" style="1" customWidth="1"/>
    <col min="27" max="27" width="4.28515625" style="1" customWidth="1"/>
    <col min="28" max="29" width="9.140625" style="1" customWidth="1"/>
    <col min="30" max="16384" width="9.140625" style="1"/>
  </cols>
  <sheetData>
    <row r="1" spans="1:28" s="3" customFormat="1" ht="233.25" customHeight="1" thickBot="1" x14ac:dyDescent="0.3">
      <c r="A1" s="10" t="s">
        <v>46</v>
      </c>
      <c r="B1" s="18" t="s">
        <v>48</v>
      </c>
      <c r="C1" s="42" t="s">
        <v>53</v>
      </c>
      <c r="D1" s="32" t="s">
        <v>54</v>
      </c>
      <c r="E1" s="32" t="s">
        <v>55</v>
      </c>
      <c r="F1" s="32" t="s">
        <v>56</v>
      </c>
      <c r="G1" s="16" t="s">
        <v>64</v>
      </c>
      <c r="H1" s="16" t="s">
        <v>70</v>
      </c>
      <c r="I1" s="16" t="s">
        <v>74</v>
      </c>
      <c r="J1" s="16" t="s">
        <v>81</v>
      </c>
      <c r="K1" s="16" t="s">
        <v>83</v>
      </c>
      <c r="L1" s="17" t="s">
        <v>88</v>
      </c>
      <c r="M1" s="16" t="s">
        <v>83</v>
      </c>
      <c r="N1" s="16" t="s">
        <v>92</v>
      </c>
      <c r="O1" s="16" t="s">
        <v>93</v>
      </c>
      <c r="P1" s="16" t="s">
        <v>99</v>
      </c>
      <c r="Q1" s="16" t="s">
        <v>102</v>
      </c>
      <c r="R1" s="17" t="s">
        <v>118</v>
      </c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1:28" s="25" customFormat="1" ht="15" customHeight="1" thickTop="1" thickBot="1" x14ac:dyDescent="0.3">
      <c r="A2" s="22"/>
      <c r="B2" s="23"/>
      <c r="C2" s="24"/>
      <c r="D2" s="24"/>
      <c r="E2" s="24"/>
    </row>
    <row r="3" spans="1:28" ht="15.75" thickTop="1" x14ac:dyDescent="0.25">
      <c r="A3" s="1" t="s">
        <v>2</v>
      </c>
      <c r="B3" s="19"/>
      <c r="C3" s="1">
        <v>131</v>
      </c>
      <c r="D3" s="1">
        <v>248</v>
      </c>
      <c r="E3" s="1">
        <v>5</v>
      </c>
      <c r="F3" s="1">
        <v>2</v>
      </c>
    </row>
    <row r="4" spans="1:28" x14ac:dyDescent="0.25">
      <c r="A4" s="1" t="s">
        <v>4</v>
      </c>
      <c r="B4" s="19"/>
      <c r="C4" s="1">
        <v>161</v>
      </c>
      <c r="D4" s="1">
        <v>364</v>
      </c>
      <c r="E4" s="1">
        <v>3</v>
      </c>
      <c r="F4" s="1">
        <v>6</v>
      </c>
    </row>
    <row r="5" spans="1:28" x14ac:dyDescent="0.25">
      <c r="A5" s="1" t="s">
        <v>3</v>
      </c>
      <c r="B5" s="20"/>
      <c r="C5" s="1">
        <v>108</v>
      </c>
      <c r="D5" s="1">
        <v>162</v>
      </c>
      <c r="E5" s="1">
        <v>3</v>
      </c>
      <c r="F5" s="1">
        <v>2</v>
      </c>
    </row>
    <row r="6" spans="1:28" x14ac:dyDescent="0.25">
      <c r="A6" s="1" t="s">
        <v>5</v>
      </c>
      <c r="B6" s="19"/>
      <c r="C6" s="1">
        <v>411</v>
      </c>
      <c r="D6" s="1">
        <v>611</v>
      </c>
      <c r="E6" s="1">
        <v>5</v>
      </c>
      <c r="F6" s="1">
        <v>13</v>
      </c>
      <c r="G6" s="1">
        <v>1</v>
      </c>
    </row>
    <row r="7" spans="1:28" x14ac:dyDescent="0.25">
      <c r="A7" s="1" t="s">
        <v>6</v>
      </c>
      <c r="B7" s="19"/>
      <c r="C7" s="1">
        <v>152</v>
      </c>
      <c r="D7" s="1">
        <v>171</v>
      </c>
      <c r="E7" s="1">
        <v>2</v>
      </c>
      <c r="F7" s="1">
        <v>3</v>
      </c>
      <c r="H7" s="1">
        <v>1</v>
      </c>
    </row>
    <row r="8" spans="1:28" x14ac:dyDescent="0.25">
      <c r="A8" s="1" t="s">
        <v>7</v>
      </c>
      <c r="B8" s="19"/>
      <c r="C8" s="1">
        <v>227</v>
      </c>
      <c r="D8" s="1">
        <v>293</v>
      </c>
      <c r="E8" s="1">
        <v>3</v>
      </c>
      <c r="F8" s="1">
        <v>4</v>
      </c>
    </row>
    <row r="9" spans="1:28" x14ac:dyDescent="0.25">
      <c r="A9" s="1" t="s">
        <v>8</v>
      </c>
      <c r="B9" s="19"/>
      <c r="C9" s="1">
        <v>339</v>
      </c>
      <c r="D9" s="1">
        <v>517</v>
      </c>
      <c r="E9" s="1">
        <v>4</v>
      </c>
      <c r="F9" s="1">
        <v>12</v>
      </c>
    </row>
    <row r="10" spans="1:28" x14ac:dyDescent="0.25">
      <c r="A10" s="1" t="s">
        <v>9</v>
      </c>
      <c r="B10" s="19"/>
      <c r="C10" s="1">
        <v>258</v>
      </c>
      <c r="D10" s="1">
        <v>137</v>
      </c>
      <c r="E10" s="1">
        <v>5</v>
      </c>
      <c r="F10" s="1">
        <v>7</v>
      </c>
    </row>
    <row r="11" spans="1:28" x14ac:dyDescent="0.25">
      <c r="A11" s="1" t="s">
        <v>10</v>
      </c>
      <c r="B11" s="19"/>
      <c r="C11" s="1">
        <v>409</v>
      </c>
      <c r="D11" s="1">
        <v>188</v>
      </c>
      <c r="E11" s="1">
        <v>6</v>
      </c>
      <c r="F11" s="1">
        <v>8</v>
      </c>
      <c r="I11" s="1">
        <v>1</v>
      </c>
    </row>
    <row r="12" spans="1:28" x14ac:dyDescent="0.25">
      <c r="A12" s="1" t="s">
        <v>11</v>
      </c>
      <c r="B12" s="19"/>
      <c r="C12" s="1">
        <v>538</v>
      </c>
      <c r="D12" s="1">
        <v>282</v>
      </c>
      <c r="E12" s="1">
        <v>4</v>
      </c>
      <c r="F12" s="1">
        <v>13</v>
      </c>
    </row>
    <row r="13" spans="1:28" x14ac:dyDescent="0.25">
      <c r="A13" s="1" t="s">
        <v>12</v>
      </c>
      <c r="B13" s="19"/>
      <c r="C13" s="1">
        <v>522</v>
      </c>
      <c r="D13" s="1">
        <v>154</v>
      </c>
      <c r="E13" s="1">
        <v>12</v>
      </c>
      <c r="F13" s="1">
        <v>7</v>
      </c>
      <c r="J13" s="1">
        <v>1</v>
      </c>
    </row>
    <row r="14" spans="1:28" x14ac:dyDescent="0.25">
      <c r="A14" s="1" t="s">
        <v>13</v>
      </c>
      <c r="B14" s="19"/>
      <c r="C14" s="1">
        <v>426</v>
      </c>
      <c r="D14" s="1">
        <v>335</v>
      </c>
      <c r="E14" s="1">
        <v>5</v>
      </c>
      <c r="F14" s="1">
        <v>10</v>
      </c>
      <c r="K14" s="1">
        <v>1</v>
      </c>
    </row>
    <row r="15" spans="1:28" x14ac:dyDescent="0.25">
      <c r="A15" s="1" t="s">
        <v>14</v>
      </c>
      <c r="B15" s="19"/>
      <c r="C15" s="1">
        <v>188</v>
      </c>
      <c r="D15" s="1">
        <v>376</v>
      </c>
      <c r="E15" s="1">
        <v>4</v>
      </c>
      <c r="F15" s="1">
        <v>8</v>
      </c>
    </row>
    <row r="16" spans="1:28" x14ac:dyDescent="0.25">
      <c r="A16" s="1" t="s">
        <v>15</v>
      </c>
      <c r="B16" s="19"/>
      <c r="C16" s="1">
        <v>208</v>
      </c>
      <c r="D16" s="1">
        <v>391</v>
      </c>
      <c r="E16" s="1">
        <v>2</v>
      </c>
      <c r="F16" s="1">
        <v>6</v>
      </c>
      <c r="L16" s="1">
        <v>1</v>
      </c>
    </row>
    <row r="17" spans="1:17" x14ac:dyDescent="0.25">
      <c r="A17" s="1" t="s">
        <v>16</v>
      </c>
      <c r="B17" s="19"/>
      <c r="C17" s="1">
        <v>55</v>
      </c>
      <c r="D17" s="1">
        <v>69</v>
      </c>
      <c r="E17" s="1">
        <v>0</v>
      </c>
      <c r="F17" s="1">
        <v>1</v>
      </c>
    </row>
    <row r="18" spans="1:17" x14ac:dyDescent="0.25">
      <c r="A18" s="1" t="s">
        <v>17</v>
      </c>
      <c r="B18" s="19"/>
      <c r="C18" s="1">
        <v>142</v>
      </c>
      <c r="D18" s="1">
        <v>273</v>
      </c>
      <c r="E18" s="1">
        <v>4</v>
      </c>
      <c r="F18" s="1">
        <v>5</v>
      </c>
      <c r="M18" s="1">
        <v>2</v>
      </c>
    </row>
    <row r="19" spans="1:17" x14ac:dyDescent="0.25">
      <c r="A19" s="1" t="s">
        <v>18</v>
      </c>
      <c r="B19" s="19"/>
      <c r="C19" s="1">
        <v>200</v>
      </c>
      <c r="D19" s="1">
        <v>212</v>
      </c>
      <c r="E19" s="1">
        <v>4</v>
      </c>
      <c r="F19" s="1">
        <v>7</v>
      </c>
      <c r="M19" s="1">
        <v>1</v>
      </c>
      <c r="N19" s="1">
        <v>1</v>
      </c>
      <c r="O19" s="1">
        <v>1</v>
      </c>
    </row>
    <row r="20" spans="1:17" x14ac:dyDescent="0.25">
      <c r="A20" s="1" t="s">
        <v>19</v>
      </c>
      <c r="B20" s="19"/>
      <c r="C20" s="1">
        <v>2</v>
      </c>
      <c r="D20" s="1">
        <v>1</v>
      </c>
      <c r="E20" s="1">
        <v>0</v>
      </c>
      <c r="F20" s="1">
        <v>0</v>
      </c>
    </row>
    <row r="21" spans="1:17" x14ac:dyDescent="0.25">
      <c r="A21" s="1" t="s">
        <v>20</v>
      </c>
      <c r="B21" s="19"/>
      <c r="C21" s="1">
        <v>169</v>
      </c>
      <c r="D21" s="1">
        <v>241</v>
      </c>
      <c r="E21" s="1">
        <v>2</v>
      </c>
      <c r="F21" s="1">
        <v>3</v>
      </c>
    </row>
    <row r="22" spans="1:17" x14ac:dyDescent="0.25">
      <c r="A22" s="1" t="s">
        <v>21</v>
      </c>
      <c r="B22" s="19"/>
      <c r="C22" s="1">
        <v>106</v>
      </c>
      <c r="D22" s="1">
        <v>126</v>
      </c>
      <c r="E22" s="1">
        <v>1</v>
      </c>
      <c r="F22" s="1">
        <v>2</v>
      </c>
    </row>
    <row r="23" spans="1:17" x14ac:dyDescent="0.25">
      <c r="A23" s="1" t="s">
        <v>22</v>
      </c>
      <c r="B23" s="19"/>
      <c r="C23" s="1">
        <v>226</v>
      </c>
      <c r="D23" s="1">
        <v>370</v>
      </c>
      <c r="E23" s="1">
        <v>3</v>
      </c>
      <c r="F23" s="1">
        <v>3</v>
      </c>
    </row>
    <row r="24" spans="1:17" x14ac:dyDescent="0.25">
      <c r="A24" s="1" t="s">
        <v>23</v>
      </c>
      <c r="B24" s="19"/>
      <c r="C24" s="1">
        <v>98</v>
      </c>
      <c r="D24" s="1">
        <v>134</v>
      </c>
      <c r="E24" s="1">
        <v>1</v>
      </c>
      <c r="F24" s="1">
        <v>4</v>
      </c>
    </row>
    <row r="25" spans="1:17" x14ac:dyDescent="0.25">
      <c r="A25" s="1" t="s">
        <v>24</v>
      </c>
      <c r="B25" s="19"/>
      <c r="C25" s="1">
        <v>249</v>
      </c>
      <c r="D25" s="1">
        <v>444</v>
      </c>
      <c r="E25" s="1">
        <v>1</v>
      </c>
      <c r="F25" s="1">
        <v>10</v>
      </c>
      <c r="M25" s="1">
        <v>1</v>
      </c>
    </row>
    <row r="26" spans="1:17" x14ac:dyDescent="0.25">
      <c r="A26" s="1" t="s">
        <v>25</v>
      </c>
      <c r="B26" s="19"/>
      <c r="C26" s="1">
        <v>450</v>
      </c>
      <c r="D26" s="1">
        <v>532</v>
      </c>
      <c r="E26" s="1">
        <v>6</v>
      </c>
      <c r="F26" s="1">
        <v>17</v>
      </c>
    </row>
    <row r="27" spans="1:17" x14ac:dyDescent="0.25">
      <c r="A27" s="1" t="s">
        <v>26</v>
      </c>
      <c r="B27" s="19"/>
      <c r="C27" s="1">
        <v>64</v>
      </c>
      <c r="D27" s="1">
        <v>194</v>
      </c>
      <c r="E27" s="1">
        <v>2</v>
      </c>
      <c r="F27" s="1">
        <v>8</v>
      </c>
    </row>
    <row r="28" spans="1:17" x14ac:dyDescent="0.25">
      <c r="A28" s="1" t="s">
        <v>27</v>
      </c>
      <c r="B28" s="19"/>
      <c r="C28" s="1">
        <v>226</v>
      </c>
      <c r="D28" s="1">
        <v>349</v>
      </c>
      <c r="E28" s="1">
        <v>1</v>
      </c>
      <c r="F28" s="1">
        <v>3</v>
      </c>
      <c r="P28" s="1">
        <v>1</v>
      </c>
    </row>
    <row r="29" spans="1:17" x14ac:dyDescent="0.25">
      <c r="A29" s="1" t="s">
        <v>28</v>
      </c>
      <c r="B29" s="19"/>
      <c r="C29" s="1">
        <v>238</v>
      </c>
      <c r="D29" s="1">
        <v>395</v>
      </c>
      <c r="E29" s="1">
        <v>5</v>
      </c>
      <c r="F29" s="1">
        <v>3</v>
      </c>
      <c r="M29" s="1">
        <v>1</v>
      </c>
      <c r="Q29" s="1">
        <v>1</v>
      </c>
    </row>
    <row r="30" spans="1:17" x14ac:dyDescent="0.25">
      <c r="A30" s="1" t="s">
        <v>29</v>
      </c>
      <c r="B30" s="19"/>
      <c r="C30" s="1">
        <v>265</v>
      </c>
      <c r="D30" s="1">
        <v>278</v>
      </c>
      <c r="E30" s="1">
        <v>4</v>
      </c>
      <c r="F30" s="1">
        <v>2</v>
      </c>
    </row>
    <row r="31" spans="1:17" x14ac:dyDescent="0.25">
      <c r="A31" s="1" t="s">
        <v>30</v>
      </c>
      <c r="B31" s="19"/>
      <c r="C31" s="1">
        <v>328</v>
      </c>
      <c r="D31" s="1">
        <v>552</v>
      </c>
      <c r="E31" s="1">
        <v>8</v>
      </c>
      <c r="F31" s="1">
        <v>4</v>
      </c>
    </row>
    <row r="32" spans="1:17" x14ac:dyDescent="0.25">
      <c r="A32" s="1" t="s">
        <v>31</v>
      </c>
      <c r="B32" s="19"/>
      <c r="C32" s="1">
        <v>139</v>
      </c>
      <c r="D32" s="1">
        <v>203</v>
      </c>
      <c r="E32" s="1">
        <v>2</v>
      </c>
      <c r="F32" s="1">
        <v>2</v>
      </c>
    </row>
    <row r="33" spans="1:33" x14ac:dyDescent="0.25">
      <c r="A33" s="1" t="s">
        <v>32</v>
      </c>
      <c r="B33" s="19"/>
      <c r="C33" s="1">
        <v>204</v>
      </c>
      <c r="D33" s="1">
        <v>262</v>
      </c>
      <c r="E33" s="1">
        <v>1</v>
      </c>
      <c r="F33" s="1">
        <v>2</v>
      </c>
    </row>
    <row r="34" spans="1:33" x14ac:dyDescent="0.25">
      <c r="A34" s="1" t="s">
        <v>33</v>
      </c>
      <c r="B34" s="19"/>
      <c r="C34" s="1">
        <v>238</v>
      </c>
      <c r="D34" s="1">
        <v>435</v>
      </c>
      <c r="E34" s="1">
        <v>2</v>
      </c>
      <c r="F34" s="1">
        <v>11</v>
      </c>
    </row>
    <row r="35" spans="1:33" x14ac:dyDescent="0.25">
      <c r="A35" s="1" t="s">
        <v>42</v>
      </c>
      <c r="B35" s="19"/>
      <c r="C35" s="1">
        <v>275</v>
      </c>
      <c r="D35" s="1">
        <v>500</v>
      </c>
      <c r="E35" s="1">
        <v>6</v>
      </c>
      <c r="F35" s="1">
        <v>9</v>
      </c>
    </row>
    <row r="36" spans="1:33" x14ac:dyDescent="0.25">
      <c r="A36" s="1" t="s">
        <v>34</v>
      </c>
      <c r="B36" s="19"/>
      <c r="C36" s="1">
        <v>272</v>
      </c>
      <c r="D36" s="1">
        <v>280</v>
      </c>
      <c r="E36" s="1">
        <v>8</v>
      </c>
      <c r="F36" s="1">
        <v>3</v>
      </c>
    </row>
    <row r="37" spans="1:33" x14ac:dyDescent="0.25">
      <c r="A37" s="1" t="s">
        <v>35</v>
      </c>
      <c r="B37" s="19"/>
      <c r="C37" s="1">
        <v>53</v>
      </c>
      <c r="D37" s="1">
        <v>61</v>
      </c>
      <c r="E37" s="1">
        <v>0</v>
      </c>
      <c r="F37" s="1">
        <v>2</v>
      </c>
    </row>
    <row r="38" spans="1:33" x14ac:dyDescent="0.25">
      <c r="A38" s="1" t="s">
        <v>36</v>
      </c>
      <c r="B38" s="19"/>
      <c r="C38" s="1">
        <v>118</v>
      </c>
      <c r="D38" s="1">
        <v>285</v>
      </c>
      <c r="E38" s="1">
        <v>2</v>
      </c>
      <c r="F38" s="1">
        <v>1</v>
      </c>
    </row>
    <row r="39" spans="1:33" x14ac:dyDescent="0.25">
      <c r="A39" s="1" t="s">
        <v>37</v>
      </c>
      <c r="B39" s="19"/>
      <c r="C39" s="1">
        <v>85</v>
      </c>
      <c r="D39" s="1">
        <v>185</v>
      </c>
      <c r="E39" s="1">
        <v>2</v>
      </c>
      <c r="F39" s="1">
        <v>3</v>
      </c>
    </row>
    <row r="40" spans="1:33" x14ac:dyDescent="0.25">
      <c r="A40" s="1" t="s">
        <v>38</v>
      </c>
      <c r="B40" s="19"/>
      <c r="C40" s="1">
        <v>642</v>
      </c>
      <c r="D40" s="1">
        <v>577</v>
      </c>
      <c r="E40" s="1">
        <v>2</v>
      </c>
      <c r="F40" s="1">
        <v>19</v>
      </c>
      <c r="R40" s="1">
        <v>1</v>
      </c>
    </row>
    <row r="41" spans="1:33" x14ac:dyDescent="0.25">
      <c r="A41" s="1" t="s">
        <v>39</v>
      </c>
      <c r="B41" s="19"/>
      <c r="C41" s="1">
        <v>549</v>
      </c>
      <c r="D41" s="1">
        <v>512</v>
      </c>
      <c r="E41" s="1">
        <v>10</v>
      </c>
      <c r="F41" s="1">
        <v>9</v>
      </c>
    </row>
    <row r="42" spans="1:33" x14ac:dyDescent="0.25">
      <c r="A42" s="1" t="s">
        <v>43</v>
      </c>
      <c r="B42" s="19"/>
      <c r="C42" s="1">
        <v>221</v>
      </c>
      <c r="D42" s="1">
        <v>381</v>
      </c>
      <c r="E42" s="1">
        <v>2</v>
      </c>
      <c r="F42" s="1">
        <v>8</v>
      </c>
    </row>
    <row r="43" spans="1:33" x14ac:dyDescent="0.25">
      <c r="A43" s="1" t="s">
        <v>44</v>
      </c>
      <c r="B43" s="19"/>
      <c r="C43" s="1">
        <v>32</v>
      </c>
      <c r="D43" s="1">
        <v>59</v>
      </c>
      <c r="E43" s="1">
        <v>1</v>
      </c>
      <c r="F43" s="1">
        <v>0</v>
      </c>
    </row>
    <row r="44" spans="1:33" x14ac:dyDescent="0.25">
      <c r="A44" s="1" t="s">
        <v>40</v>
      </c>
      <c r="B44" s="19"/>
      <c r="C44" s="1">
        <v>98</v>
      </c>
      <c r="D44" s="1">
        <v>285</v>
      </c>
      <c r="E44" s="1">
        <v>5</v>
      </c>
      <c r="F44" s="1">
        <v>2</v>
      </c>
    </row>
    <row r="45" spans="1:33" x14ac:dyDescent="0.25">
      <c r="B45" s="19"/>
    </row>
    <row r="46" spans="1:33" s="9" customFormat="1" x14ac:dyDescent="0.25">
      <c r="A46" s="9" t="s">
        <v>41</v>
      </c>
      <c r="B46" s="21">
        <f>SUM(B3:B44)</f>
        <v>0</v>
      </c>
      <c r="C46" s="9">
        <f>SUM(C3:C44)</f>
        <v>9822</v>
      </c>
      <c r="D46" s="9">
        <f t="shared" ref="D46:AG46" si="0">SUM(D3:D44)</f>
        <v>12424</v>
      </c>
      <c r="E46" s="9">
        <f t="shared" si="0"/>
        <v>148</v>
      </c>
      <c r="F46" s="9">
        <f t="shared" si="0"/>
        <v>244</v>
      </c>
      <c r="G46" s="9">
        <f t="shared" si="0"/>
        <v>1</v>
      </c>
      <c r="H46" s="9">
        <f t="shared" si="0"/>
        <v>1</v>
      </c>
      <c r="I46" s="9">
        <f t="shared" si="0"/>
        <v>1</v>
      </c>
      <c r="J46" s="9">
        <f t="shared" si="0"/>
        <v>1</v>
      </c>
      <c r="K46" s="9">
        <f t="shared" si="0"/>
        <v>1</v>
      </c>
      <c r="L46" s="9">
        <f t="shared" si="0"/>
        <v>1</v>
      </c>
      <c r="M46" s="9">
        <f t="shared" si="0"/>
        <v>5</v>
      </c>
      <c r="N46" s="9">
        <f t="shared" si="0"/>
        <v>1</v>
      </c>
      <c r="O46" s="9">
        <f t="shared" si="0"/>
        <v>1</v>
      </c>
      <c r="P46" s="9">
        <f t="shared" si="0"/>
        <v>1</v>
      </c>
      <c r="Q46" s="9">
        <f t="shared" si="0"/>
        <v>1</v>
      </c>
      <c r="R46" s="9">
        <f t="shared" si="0"/>
        <v>1</v>
      </c>
      <c r="U46" s="9">
        <f>SUM(U3:U44)</f>
        <v>0</v>
      </c>
      <c r="V46" s="9">
        <f t="shared" si="0"/>
        <v>0</v>
      </c>
      <c r="W46" s="9">
        <f t="shared" si="0"/>
        <v>0</v>
      </c>
      <c r="X46" s="9">
        <f t="shared" si="0"/>
        <v>0</v>
      </c>
      <c r="Y46" s="9">
        <f t="shared" si="0"/>
        <v>0</v>
      </c>
      <c r="Z46" s="9">
        <f t="shared" si="0"/>
        <v>0</v>
      </c>
      <c r="AA46" s="9">
        <f t="shared" si="0"/>
        <v>0</v>
      </c>
      <c r="AB46" s="9">
        <f t="shared" si="0"/>
        <v>0</v>
      </c>
      <c r="AC46" s="9">
        <f t="shared" si="0"/>
        <v>0</v>
      </c>
      <c r="AD46" s="9">
        <f t="shared" si="0"/>
        <v>0</v>
      </c>
      <c r="AE46" s="9">
        <f t="shared" si="0"/>
        <v>0</v>
      </c>
      <c r="AF46" s="9">
        <f t="shared" si="0"/>
        <v>0</v>
      </c>
      <c r="AG46" s="9">
        <f t="shared" si="0"/>
        <v>0</v>
      </c>
    </row>
  </sheetData>
  <dataConsolidate>
    <dataRefs count="1">
      <dataRef name="h1:I:J:"/>
    </dataRefs>
  </dataConsolidate>
  <printOptions gridLines="1"/>
  <pageMargins left="0.7" right="0.7" top="0.75" bottom="0.75" header="0.3" footer="0.3"/>
  <pageSetup paperSize="5" orientation="portrait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48"/>
  <sheetViews>
    <sheetView zoomScale="110" zoomScaleNormal="110" workbookViewId="0">
      <pane ySplit="1" topLeftCell="A35" activePane="bottomLeft" state="frozen"/>
      <selection pane="bottomLeft" activeCell="U50" sqref="U50"/>
    </sheetView>
  </sheetViews>
  <sheetFormatPr defaultRowHeight="15" x14ac:dyDescent="0.25"/>
  <cols>
    <col min="1" max="1" width="21.5703125" style="1" customWidth="1"/>
    <col min="2" max="2" width="14.5703125" style="15" customWidth="1"/>
    <col min="3" max="3" width="5.140625" style="1" customWidth="1"/>
    <col min="4" max="5" width="6.140625" style="1" customWidth="1"/>
    <col min="6" max="7" width="4.28515625" style="1" customWidth="1"/>
    <col min="8" max="11" width="3.42578125" style="1" customWidth="1"/>
    <col min="12" max="12" width="3.85546875" style="1" customWidth="1"/>
    <col min="13" max="17" width="3.42578125" style="1" customWidth="1"/>
    <col min="18" max="18" width="4.7109375" style="1" customWidth="1"/>
    <col min="19" max="19" width="7.42578125" style="1" customWidth="1"/>
    <col min="20" max="21" width="3.7109375" style="1" customWidth="1"/>
    <col min="22" max="22" width="3.5703125" style="1" customWidth="1"/>
    <col min="23" max="23" width="4.140625" style="1" customWidth="1"/>
    <col min="24" max="24" width="3.28515625" style="1" customWidth="1"/>
    <col min="25" max="25" width="3.140625" style="1" customWidth="1"/>
    <col min="26" max="26" width="3.85546875" style="1" customWidth="1"/>
    <col min="27" max="28" width="9.140625" style="1" customWidth="1"/>
    <col min="29" max="16384" width="9.140625" style="1"/>
  </cols>
  <sheetData>
    <row r="1" spans="1:31" s="3" customFormat="1" ht="219.75" customHeight="1" thickBot="1" x14ac:dyDescent="0.3">
      <c r="A1" s="10" t="s">
        <v>46</v>
      </c>
      <c r="B1" s="5" t="s">
        <v>45</v>
      </c>
      <c r="C1" s="28" t="s">
        <v>57</v>
      </c>
      <c r="D1" s="29" t="s">
        <v>58</v>
      </c>
      <c r="E1" s="26" t="s">
        <v>65</v>
      </c>
      <c r="F1" s="27" t="s">
        <v>66</v>
      </c>
      <c r="G1" s="27" t="s">
        <v>67</v>
      </c>
      <c r="H1" s="35" t="s">
        <v>71</v>
      </c>
      <c r="I1" s="35" t="s">
        <v>76</v>
      </c>
      <c r="J1" s="35" t="s">
        <v>77</v>
      </c>
      <c r="K1" s="35" t="s">
        <v>82</v>
      </c>
      <c r="L1" s="35" t="s">
        <v>84</v>
      </c>
      <c r="M1" s="35" t="s">
        <v>85</v>
      </c>
      <c r="N1" s="35" t="s">
        <v>90</v>
      </c>
      <c r="O1" s="35" t="s">
        <v>91</v>
      </c>
      <c r="P1" s="35" t="s">
        <v>92</v>
      </c>
      <c r="Q1" s="35" t="s">
        <v>97</v>
      </c>
      <c r="R1" s="35" t="s">
        <v>100</v>
      </c>
      <c r="S1" s="26" t="s">
        <v>104</v>
      </c>
      <c r="T1" s="27" t="s">
        <v>107</v>
      </c>
      <c r="U1" s="27" t="s">
        <v>111</v>
      </c>
      <c r="V1" s="27" t="s">
        <v>115</v>
      </c>
      <c r="W1" s="27" t="s">
        <v>116</v>
      </c>
      <c r="X1" s="27" t="s">
        <v>119</v>
      </c>
      <c r="Y1" s="27" t="s">
        <v>123</v>
      </c>
      <c r="Z1" s="27"/>
      <c r="AA1" s="27"/>
      <c r="AB1" s="27"/>
      <c r="AC1" s="27"/>
      <c r="AD1" s="27"/>
      <c r="AE1" s="27"/>
    </row>
    <row r="2" spans="1:31" s="13" customFormat="1" ht="15.75" customHeight="1" thickTop="1" x14ac:dyDescent="0.25">
      <c r="A2" s="11"/>
      <c r="B2" s="12"/>
      <c r="C2" s="2"/>
      <c r="D2" s="2"/>
      <c r="E2" s="2"/>
    </row>
    <row r="3" spans="1:31" ht="18" customHeight="1" x14ac:dyDescent="0.25">
      <c r="A3" s="1" t="s">
        <v>2</v>
      </c>
      <c r="B3" s="6"/>
      <c r="C3" s="1">
        <v>126</v>
      </c>
      <c r="D3" s="1">
        <v>255</v>
      </c>
    </row>
    <row r="4" spans="1:31" x14ac:dyDescent="0.25">
      <c r="A4" s="1" t="s">
        <v>4</v>
      </c>
      <c r="B4" s="6"/>
      <c r="C4" s="1">
        <v>180</v>
      </c>
      <c r="D4" s="1">
        <v>350</v>
      </c>
    </row>
    <row r="5" spans="1:31" x14ac:dyDescent="0.25">
      <c r="A5" s="1" t="s">
        <v>3</v>
      </c>
      <c r="B5" s="7"/>
      <c r="C5" s="1">
        <v>105</v>
      </c>
      <c r="D5" s="1">
        <v>168</v>
      </c>
    </row>
    <row r="6" spans="1:31" x14ac:dyDescent="0.25">
      <c r="A6" s="1" t="s">
        <v>5</v>
      </c>
      <c r="B6" s="6"/>
      <c r="C6" s="1">
        <v>393</v>
      </c>
      <c r="D6" s="1">
        <v>641</v>
      </c>
      <c r="E6" s="1">
        <v>1</v>
      </c>
      <c r="F6" s="1">
        <v>1</v>
      </c>
      <c r="G6" s="1">
        <v>1</v>
      </c>
    </row>
    <row r="7" spans="1:31" x14ac:dyDescent="0.25">
      <c r="A7" s="1" t="s">
        <v>6</v>
      </c>
      <c r="B7" s="6"/>
      <c r="C7" s="1">
        <v>143</v>
      </c>
      <c r="D7" s="1">
        <v>182</v>
      </c>
      <c r="H7" s="1">
        <v>1</v>
      </c>
    </row>
    <row r="8" spans="1:31" x14ac:dyDescent="0.25">
      <c r="A8" s="1" t="s">
        <v>7</v>
      </c>
      <c r="B8" s="6"/>
      <c r="C8" s="1">
        <v>218</v>
      </c>
      <c r="D8" s="1">
        <v>308</v>
      </c>
    </row>
    <row r="9" spans="1:31" x14ac:dyDescent="0.25">
      <c r="A9" s="1" t="s">
        <v>8</v>
      </c>
      <c r="B9" s="6"/>
      <c r="C9" s="1">
        <v>342</v>
      </c>
      <c r="D9" s="1">
        <v>524</v>
      </c>
    </row>
    <row r="10" spans="1:31" x14ac:dyDescent="0.25">
      <c r="A10" s="1" t="s">
        <v>9</v>
      </c>
      <c r="B10" s="6"/>
      <c r="C10" s="1">
        <v>265</v>
      </c>
      <c r="D10" s="1">
        <v>139</v>
      </c>
    </row>
    <row r="11" spans="1:31" x14ac:dyDescent="0.25">
      <c r="A11" s="1" t="s">
        <v>10</v>
      </c>
      <c r="B11" s="6"/>
      <c r="C11" s="1">
        <v>406</v>
      </c>
      <c r="D11" s="1">
        <v>204</v>
      </c>
    </row>
    <row r="12" spans="1:31" x14ac:dyDescent="0.25">
      <c r="A12" s="1" t="s">
        <v>11</v>
      </c>
      <c r="B12" s="6"/>
      <c r="C12" s="1">
        <v>550</v>
      </c>
      <c r="D12" s="1">
        <v>276</v>
      </c>
      <c r="I12" s="1">
        <v>1</v>
      </c>
      <c r="J12" s="1">
        <v>1</v>
      </c>
    </row>
    <row r="13" spans="1:31" x14ac:dyDescent="0.25">
      <c r="A13" s="1" t="s">
        <v>12</v>
      </c>
      <c r="B13" s="6"/>
      <c r="C13" s="1">
        <v>529</v>
      </c>
      <c r="D13" s="1">
        <v>164</v>
      </c>
      <c r="K13" s="1">
        <v>1</v>
      </c>
    </row>
    <row r="14" spans="1:31" x14ac:dyDescent="0.25">
      <c r="A14" s="1" t="s">
        <v>13</v>
      </c>
      <c r="B14" s="6"/>
      <c r="C14" s="1">
        <v>434</v>
      </c>
      <c r="D14" s="1">
        <v>332</v>
      </c>
      <c r="L14" s="1">
        <v>1</v>
      </c>
      <c r="M14" s="1">
        <v>1</v>
      </c>
    </row>
    <row r="15" spans="1:31" x14ac:dyDescent="0.25">
      <c r="A15" s="1" t="s">
        <v>14</v>
      </c>
      <c r="B15" s="6"/>
      <c r="C15" s="1">
        <v>185</v>
      </c>
      <c r="D15" s="1">
        <v>391</v>
      </c>
    </row>
    <row r="16" spans="1:31" x14ac:dyDescent="0.25">
      <c r="A16" s="1" t="s">
        <v>15</v>
      </c>
      <c r="B16" s="6"/>
      <c r="C16" s="1">
        <v>214</v>
      </c>
      <c r="D16" s="1">
        <v>384</v>
      </c>
    </row>
    <row r="17" spans="1:20" x14ac:dyDescent="0.25">
      <c r="A17" s="1" t="s">
        <v>16</v>
      </c>
      <c r="B17" s="6"/>
      <c r="C17" s="1">
        <v>49</v>
      </c>
      <c r="D17" s="1">
        <v>77</v>
      </c>
    </row>
    <row r="18" spans="1:20" x14ac:dyDescent="0.25">
      <c r="A18" s="1" t="s">
        <v>17</v>
      </c>
      <c r="B18" s="6"/>
      <c r="C18" s="1">
        <v>134</v>
      </c>
      <c r="D18" s="1">
        <v>283</v>
      </c>
      <c r="N18" s="1">
        <v>1</v>
      </c>
      <c r="O18" s="1">
        <v>1</v>
      </c>
    </row>
    <row r="19" spans="1:20" x14ac:dyDescent="0.25">
      <c r="A19" s="1" t="s">
        <v>18</v>
      </c>
      <c r="B19" s="6"/>
      <c r="C19" s="1">
        <v>202</v>
      </c>
      <c r="D19" s="1">
        <v>224</v>
      </c>
      <c r="P19" s="1">
        <v>1</v>
      </c>
    </row>
    <row r="20" spans="1:20" x14ac:dyDescent="0.25">
      <c r="A20" s="1" t="s">
        <v>19</v>
      </c>
      <c r="B20" s="6"/>
      <c r="C20" s="1">
        <v>0</v>
      </c>
      <c r="D20" s="1">
        <v>2</v>
      </c>
    </row>
    <row r="21" spans="1:20" x14ac:dyDescent="0.25">
      <c r="A21" s="1" t="s">
        <v>20</v>
      </c>
      <c r="B21" s="6"/>
      <c r="C21" s="1">
        <v>146</v>
      </c>
      <c r="D21" s="1">
        <v>267</v>
      </c>
    </row>
    <row r="22" spans="1:20" x14ac:dyDescent="0.25">
      <c r="A22" s="1" t="s">
        <v>21</v>
      </c>
      <c r="B22" s="6"/>
      <c r="C22" s="1">
        <v>91</v>
      </c>
      <c r="D22" s="1">
        <v>142</v>
      </c>
    </row>
    <row r="23" spans="1:20" x14ac:dyDescent="0.25">
      <c r="A23" s="1" t="s">
        <v>22</v>
      </c>
      <c r="B23" s="6"/>
      <c r="C23" s="1">
        <v>233</v>
      </c>
      <c r="D23" s="1">
        <v>369</v>
      </c>
    </row>
    <row r="24" spans="1:20" x14ac:dyDescent="0.25">
      <c r="A24" s="1" t="s">
        <v>23</v>
      </c>
      <c r="B24" s="6"/>
      <c r="C24" s="1">
        <v>96</v>
      </c>
      <c r="D24" s="1">
        <v>139</v>
      </c>
      <c r="Q24" s="1">
        <v>1</v>
      </c>
    </row>
    <row r="25" spans="1:20" x14ac:dyDescent="0.25">
      <c r="A25" s="1" t="s">
        <v>24</v>
      </c>
      <c r="B25" s="6"/>
      <c r="C25" s="1">
        <v>296</v>
      </c>
      <c r="D25" s="1">
        <v>403</v>
      </c>
    </row>
    <row r="26" spans="1:20" x14ac:dyDescent="0.25">
      <c r="A26" s="1" t="s">
        <v>25</v>
      </c>
      <c r="B26" s="6"/>
      <c r="C26" s="1">
        <v>449</v>
      </c>
      <c r="D26" s="1">
        <v>549</v>
      </c>
    </row>
    <row r="27" spans="1:20" x14ac:dyDescent="0.25">
      <c r="A27" s="1" t="s">
        <v>26</v>
      </c>
      <c r="B27" s="6"/>
      <c r="C27" s="1">
        <v>67</v>
      </c>
      <c r="D27" s="1">
        <v>198</v>
      </c>
    </row>
    <row r="28" spans="1:20" x14ac:dyDescent="0.25">
      <c r="A28" s="1" t="s">
        <v>27</v>
      </c>
      <c r="B28" s="6"/>
      <c r="C28" s="1">
        <v>206</v>
      </c>
      <c r="D28" s="1">
        <v>377</v>
      </c>
      <c r="R28" s="1">
        <v>1</v>
      </c>
    </row>
    <row r="29" spans="1:20" x14ac:dyDescent="0.25">
      <c r="A29" s="1" t="s">
        <v>28</v>
      </c>
      <c r="B29" s="6"/>
      <c r="C29" s="1">
        <v>267</v>
      </c>
      <c r="D29" s="1">
        <v>376</v>
      </c>
    </row>
    <row r="30" spans="1:20" x14ac:dyDescent="0.25">
      <c r="A30" s="1" t="s">
        <v>29</v>
      </c>
      <c r="B30" s="6"/>
      <c r="C30" s="1">
        <v>257</v>
      </c>
      <c r="D30" s="1">
        <v>290</v>
      </c>
      <c r="S30" s="1">
        <v>1</v>
      </c>
    </row>
    <row r="31" spans="1:20" x14ac:dyDescent="0.25">
      <c r="A31" s="1" t="s">
        <v>30</v>
      </c>
      <c r="B31" s="6"/>
      <c r="C31" s="1">
        <v>336</v>
      </c>
      <c r="D31" s="1">
        <v>550</v>
      </c>
      <c r="T31" s="1">
        <v>1</v>
      </c>
    </row>
    <row r="32" spans="1:20" x14ac:dyDescent="0.25">
      <c r="A32" s="1" t="s">
        <v>31</v>
      </c>
      <c r="B32" s="6"/>
      <c r="C32" s="1">
        <v>152</v>
      </c>
      <c r="D32" s="1">
        <v>193</v>
      </c>
    </row>
    <row r="33" spans="1:25" x14ac:dyDescent="0.25">
      <c r="A33" s="1" t="s">
        <v>32</v>
      </c>
      <c r="B33" s="6"/>
      <c r="C33" s="1">
        <v>199</v>
      </c>
      <c r="D33" s="1">
        <v>268</v>
      </c>
      <c r="U33" s="1">
        <v>1</v>
      </c>
    </row>
    <row r="34" spans="1:25" x14ac:dyDescent="0.25">
      <c r="A34" s="1" t="s">
        <v>33</v>
      </c>
      <c r="B34" s="6"/>
      <c r="C34" s="1">
        <v>265</v>
      </c>
      <c r="D34" s="1">
        <v>417</v>
      </c>
    </row>
    <row r="35" spans="1:25" x14ac:dyDescent="0.25">
      <c r="A35" s="1" t="s">
        <v>42</v>
      </c>
      <c r="B35" s="6"/>
      <c r="C35" s="1">
        <v>245</v>
      </c>
      <c r="D35" s="1">
        <v>545</v>
      </c>
    </row>
    <row r="36" spans="1:25" x14ac:dyDescent="0.25">
      <c r="A36" s="1" t="s">
        <v>34</v>
      </c>
      <c r="B36" s="6"/>
      <c r="C36" s="1">
        <v>255</v>
      </c>
      <c r="D36" s="1">
        <v>301</v>
      </c>
      <c r="V36" s="1">
        <v>1</v>
      </c>
      <c r="W36" s="1">
        <v>1</v>
      </c>
    </row>
    <row r="37" spans="1:25" x14ac:dyDescent="0.25">
      <c r="A37" s="1" t="s">
        <v>35</v>
      </c>
      <c r="B37" s="6"/>
      <c r="C37" s="1">
        <v>61</v>
      </c>
      <c r="D37" s="1">
        <v>56</v>
      </c>
    </row>
    <row r="38" spans="1:25" x14ac:dyDescent="0.25">
      <c r="A38" s="1" t="s">
        <v>36</v>
      </c>
      <c r="B38" s="6"/>
      <c r="C38" s="1">
        <v>140</v>
      </c>
      <c r="D38" s="1">
        <v>266</v>
      </c>
    </row>
    <row r="39" spans="1:25" x14ac:dyDescent="0.25">
      <c r="A39" s="1" t="s">
        <v>37</v>
      </c>
      <c r="B39" s="6"/>
      <c r="C39" s="1">
        <v>82</v>
      </c>
      <c r="D39" s="1">
        <v>190</v>
      </c>
    </row>
    <row r="40" spans="1:25" x14ac:dyDescent="0.25">
      <c r="A40" s="1" t="s">
        <v>38</v>
      </c>
      <c r="B40" s="6"/>
      <c r="C40" s="1">
        <v>619</v>
      </c>
      <c r="D40" s="1">
        <v>623</v>
      </c>
      <c r="X40" s="1">
        <v>1</v>
      </c>
    </row>
    <row r="41" spans="1:25" x14ac:dyDescent="0.25">
      <c r="A41" s="1" t="s">
        <v>39</v>
      </c>
      <c r="B41" s="6"/>
      <c r="C41" s="1">
        <v>534</v>
      </c>
      <c r="D41" s="1">
        <v>541</v>
      </c>
    </row>
    <row r="42" spans="1:25" x14ac:dyDescent="0.25">
      <c r="A42" s="1" t="s">
        <v>43</v>
      </c>
      <c r="B42" s="6"/>
      <c r="C42" s="1">
        <v>225</v>
      </c>
      <c r="D42" s="1">
        <v>377</v>
      </c>
      <c r="Y42" s="1">
        <v>1</v>
      </c>
    </row>
    <row r="43" spans="1:25" x14ac:dyDescent="0.25">
      <c r="A43" s="1" t="s">
        <v>44</v>
      </c>
      <c r="B43" s="6"/>
      <c r="C43" s="1">
        <v>28</v>
      </c>
      <c r="D43" s="1">
        <v>62</v>
      </c>
    </row>
    <row r="44" spans="1:25" x14ac:dyDescent="0.25">
      <c r="A44" s="1" t="s">
        <v>40</v>
      </c>
      <c r="B44" s="6"/>
      <c r="C44" s="1">
        <v>101</v>
      </c>
      <c r="D44" s="1">
        <v>287</v>
      </c>
    </row>
    <row r="45" spans="1:25" x14ac:dyDescent="0.25">
      <c r="B45" s="6"/>
    </row>
    <row r="46" spans="1:25" x14ac:dyDescent="0.25">
      <c r="B46" s="6"/>
    </row>
    <row r="47" spans="1:25" s="9" customFormat="1" x14ac:dyDescent="0.25">
      <c r="A47" s="9" t="s">
        <v>41</v>
      </c>
      <c r="B47" s="8">
        <f>SUM(B3:B45)</f>
        <v>0</v>
      </c>
      <c r="C47" s="9">
        <f>SUM(C3:C45)</f>
        <v>9825</v>
      </c>
      <c r="D47" s="9">
        <f t="shared" ref="D47:AB47" si="0">SUM(D3:D45)</f>
        <v>12690</v>
      </c>
      <c r="E47" s="9">
        <f t="shared" si="0"/>
        <v>1</v>
      </c>
      <c r="F47" s="9">
        <f t="shared" si="0"/>
        <v>1</v>
      </c>
      <c r="G47" s="9">
        <f t="shared" si="0"/>
        <v>1</v>
      </c>
      <c r="H47" s="9">
        <f t="shared" si="0"/>
        <v>1</v>
      </c>
      <c r="I47" s="9">
        <f t="shared" si="0"/>
        <v>1</v>
      </c>
      <c r="J47" s="9">
        <f t="shared" si="0"/>
        <v>1</v>
      </c>
      <c r="K47" s="9">
        <f t="shared" si="0"/>
        <v>1</v>
      </c>
      <c r="L47" s="9">
        <f t="shared" si="0"/>
        <v>1</v>
      </c>
      <c r="M47" s="9">
        <f t="shared" si="0"/>
        <v>1</v>
      </c>
      <c r="N47" s="9">
        <f t="shared" si="0"/>
        <v>1</v>
      </c>
      <c r="O47" s="9">
        <f t="shared" si="0"/>
        <v>1</v>
      </c>
      <c r="P47" s="9">
        <f t="shared" si="0"/>
        <v>1</v>
      </c>
      <c r="Q47" s="9">
        <f t="shared" si="0"/>
        <v>1</v>
      </c>
      <c r="R47" s="9">
        <f t="shared" si="0"/>
        <v>1</v>
      </c>
      <c r="S47" s="9">
        <f t="shared" si="0"/>
        <v>1</v>
      </c>
      <c r="T47" s="9">
        <f t="shared" si="0"/>
        <v>1</v>
      </c>
      <c r="U47" s="9">
        <f t="shared" si="0"/>
        <v>1</v>
      </c>
      <c r="V47" s="9">
        <f t="shared" si="0"/>
        <v>1</v>
      </c>
      <c r="W47" s="9">
        <f t="shared" si="0"/>
        <v>1</v>
      </c>
      <c r="X47" s="9">
        <f t="shared" si="0"/>
        <v>1</v>
      </c>
      <c r="Y47" s="9">
        <f t="shared" si="0"/>
        <v>1</v>
      </c>
    </row>
    <row r="48" spans="1:25" x14ac:dyDescent="0.25">
      <c r="B48" s="14"/>
    </row>
  </sheetData>
  <printOptions gridLines="1"/>
  <pageMargins left="0.7" right="0.7" top="0.75" bottom="0.75" header="0.3" footer="0.3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9"/>
  <sheetViews>
    <sheetView zoomScale="110" zoomScaleNormal="110" workbookViewId="0">
      <pane ySplit="2" topLeftCell="A3" activePane="bottomLeft" state="frozen"/>
      <selection pane="bottomLeft" activeCell="A13" sqref="A13"/>
    </sheetView>
  </sheetViews>
  <sheetFormatPr defaultRowHeight="15" x14ac:dyDescent="0.25"/>
  <cols>
    <col min="1" max="1" width="24.140625" style="1" customWidth="1"/>
    <col min="2" max="2" width="14.5703125" style="15" customWidth="1"/>
    <col min="3" max="3" width="7.140625" style="1" customWidth="1"/>
    <col min="4" max="4" width="6.140625" style="1" customWidth="1"/>
    <col min="5" max="5" width="4.5703125" style="1" customWidth="1"/>
    <col min="6" max="7" width="4.28515625" style="1" customWidth="1"/>
    <col min="8" max="11" width="3.42578125" style="1" customWidth="1"/>
    <col min="12" max="12" width="3.85546875" style="1" customWidth="1"/>
    <col min="13" max="17" width="3.42578125" style="1" customWidth="1"/>
    <col min="18" max="18" width="4.7109375" style="1" customWidth="1"/>
    <col min="19" max="19" width="3.42578125" style="1" customWidth="1"/>
    <col min="20" max="21" width="3.7109375" style="1" customWidth="1"/>
    <col min="22" max="22" width="3.5703125" style="1" customWidth="1"/>
    <col min="23" max="23" width="4.140625" style="1" customWidth="1"/>
    <col min="24" max="24" width="3.28515625" style="1" customWidth="1"/>
    <col min="25" max="25" width="3.140625" style="1" customWidth="1"/>
    <col min="26" max="26" width="3.85546875" style="1" customWidth="1"/>
    <col min="27" max="27" width="4.28515625" style="1" customWidth="1"/>
    <col min="28" max="29" width="9.140625" style="1" customWidth="1"/>
    <col min="30" max="16384" width="9.140625" style="1"/>
  </cols>
  <sheetData>
    <row r="1" spans="1:27" s="3" customFormat="1" ht="270.75" customHeight="1" thickBot="1" x14ac:dyDescent="0.3">
      <c r="A1" s="10" t="s">
        <v>46</v>
      </c>
      <c r="B1" s="5" t="s">
        <v>1</v>
      </c>
      <c r="C1" s="33" t="s">
        <v>61</v>
      </c>
      <c r="D1" s="34" t="s">
        <v>62</v>
      </c>
      <c r="E1" s="27" t="s">
        <v>94</v>
      </c>
      <c r="F1" s="27" t="s">
        <v>95</v>
      </c>
      <c r="G1" s="27" t="s">
        <v>96</v>
      </c>
      <c r="H1" s="35" t="s">
        <v>101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27"/>
      <c r="T1" s="27"/>
      <c r="U1" s="27"/>
      <c r="V1" s="27"/>
      <c r="W1" s="27"/>
    </row>
    <row r="2" spans="1:27" s="13" customFormat="1" ht="20.25" customHeight="1" thickTop="1" x14ac:dyDescent="0.25">
      <c r="A2" s="11"/>
      <c r="B2" s="12"/>
      <c r="C2" s="2"/>
      <c r="D2" s="2"/>
      <c r="E2" s="2"/>
    </row>
    <row r="3" spans="1:27" x14ac:dyDescent="0.25">
      <c r="A3" s="1" t="s">
        <v>19</v>
      </c>
      <c r="B3" s="6"/>
      <c r="C3" s="1">
        <v>0</v>
      </c>
      <c r="D3" s="1">
        <v>3</v>
      </c>
    </row>
    <row r="4" spans="1:27" x14ac:dyDescent="0.25">
      <c r="A4" s="1" t="s">
        <v>20</v>
      </c>
      <c r="B4" s="6"/>
      <c r="C4" s="1">
        <v>108</v>
      </c>
      <c r="D4" s="1">
        <v>308</v>
      </c>
      <c r="E4" s="1">
        <v>1</v>
      </c>
      <c r="F4" s="1">
        <v>1</v>
      </c>
    </row>
    <row r="5" spans="1:27" x14ac:dyDescent="0.25">
      <c r="A5" s="1" t="s">
        <v>21</v>
      </c>
      <c r="B5" s="6"/>
      <c r="C5" s="1">
        <v>74</v>
      </c>
      <c r="D5" s="1">
        <v>158</v>
      </c>
      <c r="G5" s="1">
        <v>1</v>
      </c>
    </row>
    <row r="6" spans="1:27" x14ac:dyDescent="0.25">
      <c r="A6" s="1" t="s">
        <v>23</v>
      </c>
      <c r="B6" s="6"/>
      <c r="C6" s="1">
        <v>64</v>
      </c>
      <c r="D6" s="1">
        <v>173</v>
      </c>
    </row>
    <row r="7" spans="1:27" x14ac:dyDescent="0.25">
      <c r="A7" s="1" t="s">
        <v>27</v>
      </c>
      <c r="B7" s="6"/>
      <c r="C7" s="1">
        <v>170</v>
      </c>
      <c r="D7" s="1">
        <v>415</v>
      </c>
      <c r="H7" s="1">
        <v>3</v>
      </c>
    </row>
    <row r="8" spans="1:27" x14ac:dyDescent="0.25">
      <c r="B8" s="6"/>
    </row>
    <row r="9" spans="1:27" s="9" customFormat="1" x14ac:dyDescent="0.25">
      <c r="A9" s="9" t="s">
        <v>41</v>
      </c>
      <c r="B9" s="9">
        <f t="shared" ref="B9:AA9" si="0">SUM(B3:B7)</f>
        <v>0</v>
      </c>
      <c r="C9" s="9">
        <f t="shared" si="0"/>
        <v>416</v>
      </c>
      <c r="D9" s="9">
        <f t="shared" si="0"/>
        <v>1057</v>
      </c>
      <c r="E9" s="9">
        <f t="shared" si="0"/>
        <v>1</v>
      </c>
      <c r="F9" s="9">
        <f t="shared" si="0"/>
        <v>1</v>
      </c>
      <c r="G9" s="9">
        <f t="shared" si="0"/>
        <v>1</v>
      </c>
      <c r="H9" s="9">
        <f t="shared" si="0"/>
        <v>3</v>
      </c>
      <c r="I9" s="9">
        <f t="shared" si="0"/>
        <v>0</v>
      </c>
      <c r="J9" s="9">
        <f t="shared" si="0"/>
        <v>0</v>
      </c>
      <c r="K9" s="9">
        <f t="shared" si="0"/>
        <v>0</v>
      </c>
      <c r="L9" s="9">
        <f t="shared" si="0"/>
        <v>0</v>
      </c>
      <c r="M9" s="9">
        <f t="shared" si="0"/>
        <v>0</v>
      </c>
      <c r="N9" s="9">
        <f t="shared" si="0"/>
        <v>0</v>
      </c>
      <c r="O9" s="9">
        <f t="shared" si="0"/>
        <v>0</v>
      </c>
      <c r="P9" s="9">
        <f t="shared" si="0"/>
        <v>0</v>
      </c>
      <c r="Q9" s="9">
        <f t="shared" si="0"/>
        <v>0</v>
      </c>
      <c r="R9" s="9">
        <f t="shared" si="0"/>
        <v>0</v>
      </c>
      <c r="S9" s="9">
        <f t="shared" si="0"/>
        <v>0</v>
      </c>
      <c r="T9" s="9">
        <f t="shared" si="0"/>
        <v>0</v>
      </c>
      <c r="U9" s="9">
        <f t="shared" si="0"/>
        <v>0</v>
      </c>
      <c r="V9" s="9">
        <f t="shared" si="0"/>
        <v>0</v>
      </c>
      <c r="W9" s="9">
        <f t="shared" si="0"/>
        <v>0</v>
      </c>
      <c r="X9" s="9">
        <f t="shared" si="0"/>
        <v>0</v>
      </c>
      <c r="Y9" s="9">
        <f t="shared" si="0"/>
        <v>0</v>
      </c>
      <c r="Z9" s="9">
        <f t="shared" si="0"/>
        <v>0</v>
      </c>
      <c r="AA9" s="9">
        <f t="shared" si="0"/>
        <v>0</v>
      </c>
    </row>
  </sheetData>
  <printOptions gridLines="1"/>
  <pageMargins left="0.7" right="0.7" top="0.75" bottom="0.75" header="0.3" footer="0.3"/>
  <pageSetup paperSize="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5"/>
  <sheetViews>
    <sheetView tabSelected="1" topLeftCell="B1" zoomScale="110" zoomScaleNormal="110" workbookViewId="0">
      <pane ySplit="1" topLeftCell="A17" activePane="bottomLeft" state="frozen"/>
      <selection pane="bottomLeft" activeCell="AG1" sqref="AG1:AG1048576"/>
    </sheetView>
  </sheetViews>
  <sheetFormatPr defaultRowHeight="15" x14ac:dyDescent="0.25"/>
  <cols>
    <col min="1" max="1" width="24.140625" style="1" customWidth="1"/>
    <col min="2" max="2" width="14.5703125" style="6" customWidth="1"/>
    <col min="3" max="3" width="6.42578125" style="1" customWidth="1"/>
    <col min="4" max="4" width="6.5703125" style="1" customWidth="1"/>
    <col min="5" max="5" width="4.5703125" style="1" customWidth="1"/>
    <col min="6" max="6" width="4.28515625" style="1" customWidth="1"/>
    <col min="7" max="7" width="4" style="1" customWidth="1"/>
    <col min="8" max="11" width="3.42578125" style="1" customWidth="1"/>
    <col min="12" max="12" width="3.85546875" style="1" customWidth="1"/>
    <col min="13" max="17" width="3.42578125" style="1" customWidth="1"/>
    <col min="18" max="18" width="4.7109375" style="1" customWidth="1"/>
    <col min="19" max="19" width="3.42578125" style="1" customWidth="1"/>
    <col min="20" max="21" width="3.7109375" style="1" customWidth="1"/>
    <col min="22" max="22" width="3.5703125" style="1" customWidth="1"/>
    <col min="23" max="23" width="4.140625" style="1" customWidth="1"/>
    <col min="24" max="24" width="3.28515625" style="1" customWidth="1"/>
    <col min="25" max="25" width="3.140625" style="1" customWidth="1"/>
    <col min="26" max="26" width="3.85546875" style="1" customWidth="1"/>
    <col min="27" max="28" width="4.28515625" style="1" customWidth="1"/>
    <col min="29" max="29" width="3.85546875" style="1" customWidth="1"/>
    <col min="30" max="30" width="4.140625" style="1" customWidth="1"/>
    <col min="31" max="31" width="2.85546875" style="1" customWidth="1"/>
    <col min="32" max="16384" width="9.140625" style="1"/>
  </cols>
  <sheetData>
    <row r="1" spans="1:32" s="3" customFormat="1" ht="300.75" customHeight="1" thickBot="1" x14ac:dyDescent="0.3">
      <c r="A1" s="10" t="s">
        <v>46</v>
      </c>
      <c r="B1" s="5" t="s">
        <v>0</v>
      </c>
      <c r="C1" s="35" t="s">
        <v>59</v>
      </c>
      <c r="D1" s="34" t="s">
        <v>60</v>
      </c>
      <c r="E1" s="27" t="s">
        <v>68</v>
      </c>
      <c r="F1" s="27" t="s">
        <v>69</v>
      </c>
      <c r="G1" s="27" t="s">
        <v>67</v>
      </c>
      <c r="H1" s="35" t="s">
        <v>72</v>
      </c>
      <c r="I1" s="35" t="s">
        <v>73</v>
      </c>
      <c r="J1" s="35" t="s">
        <v>78</v>
      </c>
      <c r="K1" s="35" t="s">
        <v>75</v>
      </c>
      <c r="L1" s="35" t="s">
        <v>76</v>
      </c>
      <c r="M1" s="35" t="s">
        <v>79</v>
      </c>
      <c r="N1" s="35" t="s">
        <v>80</v>
      </c>
      <c r="O1" s="35" t="s">
        <v>86</v>
      </c>
      <c r="P1" s="35" t="s">
        <v>87</v>
      </c>
      <c r="Q1" s="35" t="s">
        <v>89</v>
      </c>
      <c r="R1" s="35" t="s">
        <v>92</v>
      </c>
      <c r="S1" s="27" t="s">
        <v>105</v>
      </c>
      <c r="T1" s="27" t="s">
        <v>106</v>
      </c>
      <c r="U1" s="27" t="s">
        <v>108</v>
      </c>
      <c r="V1" s="27" t="s">
        <v>109</v>
      </c>
      <c r="W1" s="27" t="s">
        <v>110</v>
      </c>
      <c r="X1" s="27" t="s">
        <v>112</v>
      </c>
      <c r="Y1" s="3" t="s">
        <v>113</v>
      </c>
      <c r="Z1" s="27" t="s">
        <v>114</v>
      </c>
      <c r="AA1" s="27" t="s">
        <v>120</v>
      </c>
      <c r="AB1" s="27" t="s">
        <v>118</v>
      </c>
      <c r="AC1" s="27" t="s">
        <v>121</v>
      </c>
      <c r="AD1" s="27" t="s">
        <v>122</v>
      </c>
      <c r="AE1" s="27" t="s">
        <v>124</v>
      </c>
      <c r="AF1" s="27"/>
    </row>
    <row r="2" spans="1:32" s="13" customFormat="1" ht="20.25" customHeight="1" thickTop="1" x14ac:dyDescent="0.25">
      <c r="A2" s="11"/>
      <c r="B2" s="12"/>
      <c r="C2" s="2"/>
      <c r="D2" s="2"/>
      <c r="E2" s="2"/>
    </row>
    <row r="3" spans="1:32" x14ac:dyDescent="0.25">
      <c r="A3" s="1" t="s">
        <v>2</v>
      </c>
      <c r="C3" s="1">
        <v>101</v>
      </c>
      <c r="D3" s="1">
        <v>282</v>
      </c>
    </row>
    <row r="4" spans="1:32" x14ac:dyDescent="0.25">
      <c r="A4" s="1" t="s">
        <v>4</v>
      </c>
      <c r="C4" s="1">
        <v>115</v>
      </c>
      <c r="D4" s="1">
        <v>416</v>
      </c>
    </row>
    <row r="5" spans="1:32" x14ac:dyDescent="0.25">
      <c r="A5" s="1" t="s">
        <v>3</v>
      </c>
      <c r="B5" s="7"/>
      <c r="C5" s="1">
        <v>79</v>
      </c>
      <c r="D5" s="1">
        <v>195</v>
      </c>
    </row>
    <row r="6" spans="1:32" x14ac:dyDescent="0.25">
      <c r="A6" s="1" t="s">
        <v>5</v>
      </c>
      <c r="C6" s="1">
        <v>288</v>
      </c>
      <c r="D6" s="1">
        <v>755</v>
      </c>
      <c r="E6" s="1">
        <v>1</v>
      </c>
      <c r="F6" s="1">
        <v>1</v>
      </c>
      <c r="G6" s="1">
        <v>1</v>
      </c>
    </row>
    <row r="7" spans="1:32" x14ac:dyDescent="0.25">
      <c r="A7" s="1" t="s">
        <v>6</v>
      </c>
      <c r="C7" s="1">
        <v>116</v>
      </c>
      <c r="D7" s="1">
        <v>214</v>
      </c>
      <c r="H7" s="1">
        <v>1</v>
      </c>
    </row>
    <row r="8" spans="1:32" x14ac:dyDescent="0.25">
      <c r="A8" s="1" t="s">
        <v>7</v>
      </c>
      <c r="C8" s="1">
        <v>150</v>
      </c>
      <c r="D8" s="1">
        <v>381</v>
      </c>
      <c r="I8" s="1">
        <v>1</v>
      </c>
    </row>
    <row r="9" spans="1:32" x14ac:dyDescent="0.25">
      <c r="A9" s="1" t="s">
        <v>8</v>
      </c>
      <c r="C9" s="1">
        <v>243</v>
      </c>
      <c r="D9" s="1">
        <v>632</v>
      </c>
    </row>
    <row r="10" spans="1:32" x14ac:dyDescent="0.25">
      <c r="A10" s="1" t="s">
        <v>9</v>
      </c>
      <c r="C10" s="1">
        <v>225</v>
      </c>
      <c r="D10" s="1">
        <v>182</v>
      </c>
    </row>
    <row r="11" spans="1:32" x14ac:dyDescent="0.25">
      <c r="A11" s="1" t="s">
        <v>10</v>
      </c>
      <c r="C11" s="1">
        <v>336</v>
      </c>
      <c r="D11" s="1">
        <v>284</v>
      </c>
    </row>
    <row r="12" spans="1:32" x14ac:dyDescent="0.25">
      <c r="A12" s="1" t="s">
        <v>11</v>
      </c>
      <c r="C12" s="1">
        <v>472</v>
      </c>
      <c r="D12" s="1">
        <v>354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</row>
    <row r="13" spans="1:32" x14ac:dyDescent="0.25">
      <c r="A13" s="1" t="s">
        <v>12</v>
      </c>
      <c r="C13" s="1">
        <v>514</v>
      </c>
      <c r="D13" s="1">
        <v>177</v>
      </c>
    </row>
    <row r="14" spans="1:32" x14ac:dyDescent="0.25">
      <c r="A14" s="1" t="s">
        <v>13</v>
      </c>
      <c r="C14" s="1">
        <v>359</v>
      </c>
      <c r="D14" s="1">
        <v>416</v>
      </c>
      <c r="O14" s="1">
        <v>1</v>
      </c>
      <c r="P14" s="1">
        <v>1</v>
      </c>
    </row>
    <row r="15" spans="1:32" x14ac:dyDescent="0.25">
      <c r="A15" s="1" t="s">
        <v>14</v>
      </c>
      <c r="C15" s="1">
        <v>119</v>
      </c>
      <c r="D15" s="1">
        <v>457</v>
      </c>
    </row>
    <row r="16" spans="1:32" x14ac:dyDescent="0.25">
      <c r="A16" s="1" t="s">
        <v>15</v>
      </c>
      <c r="C16" s="1">
        <v>127</v>
      </c>
      <c r="D16" s="1">
        <v>478</v>
      </c>
      <c r="Q16" s="1">
        <v>1</v>
      </c>
    </row>
    <row r="17" spans="1:26" x14ac:dyDescent="0.25">
      <c r="A17" s="1" t="s">
        <v>16</v>
      </c>
      <c r="C17" s="1">
        <v>34</v>
      </c>
      <c r="D17" s="1">
        <v>92</v>
      </c>
      <c r="R17" s="1">
        <v>1</v>
      </c>
    </row>
    <row r="18" spans="1:26" x14ac:dyDescent="0.25">
      <c r="A18" s="1" t="s">
        <v>17</v>
      </c>
      <c r="C18" s="1">
        <v>94</v>
      </c>
      <c r="D18" s="1">
        <v>331</v>
      </c>
    </row>
    <row r="19" spans="1:26" x14ac:dyDescent="0.25">
      <c r="A19" s="1" t="s">
        <v>18</v>
      </c>
      <c r="C19" s="1">
        <v>155</v>
      </c>
      <c r="D19" s="1">
        <v>269</v>
      </c>
    </row>
    <row r="20" spans="1:26" x14ac:dyDescent="0.25">
      <c r="A20" s="1" t="s">
        <v>22</v>
      </c>
      <c r="C20" s="1">
        <v>168</v>
      </c>
      <c r="D20" s="1">
        <v>435</v>
      </c>
    </row>
    <row r="21" spans="1:26" x14ac:dyDescent="0.25">
      <c r="A21" s="1" t="s">
        <v>24</v>
      </c>
      <c r="C21" s="1">
        <v>202</v>
      </c>
      <c r="D21" s="1">
        <v>501</v>
      </c>
    </row>
    <row r="22" spans="1:26" x14ac:dyDescent="0.25">
      <c r="A22" s="1" t="s">
        <v>25</v>
      </c>
      <c r="C22" s="1">
        <v>335</v>
      </c>
      <c r="D22" s="1">
        <v>668</v>
      </c>
    </row>
    <row r="23" spans="1:26" x14ac:dyDescent="0.25">
      <c r="A23" s="1" t="s">
        <v>26</v>
      </c>
      <c r="C23" s="1">
        <v>49</v>
      </c>
      <c r="D23" s="1">
        <v>219</v>
      </c>
    </row>
    <row r="24" spans="1:26" x14ac:dyDescent="0.25">
      <c r="A24" s="1" t="s">
        <v>28</v>
      </c>
      <c r="C24" s="1">
        <v>144</v>
      </c>
      <c r="D24" s="1">
        <v>503</v>
      </c>
    </row>
    <row r="25" spans="1:26" x14ac:dyDescent="0.25">
      <c r="A25" s="1" t="s">
        <v>29</v>
      </c>
      <c r="C25" s="1">
        <v>202</v>
      </c>
      <c r="D25" s="1">
        <v>347</v>
      </c>
      <c r="S25" s="1">
        <v>1</v>
      </c>
      <c r="T25" s="1">
        <v>1</v>
      </c>
    </row>
    <row r="26" spans="1:26" x14ac:dyDescent="0.25">
      <c r="A26" s="1" t="s">
        <v>30</v>
      </c>
      <c r="C26" s="1">
        <v>248</v>
      </c>
      <c r="D26" s="1">
        <v>641</v>
      </c>
      <c r="U26" s="1">
        <v>1</v>
      </c>
      <c r="V26" s="1">
        <v>1</v>
      </c>
    </row>
    <row r="27" spans="1:26" x14ac:dyDescent="0.25">
      <c r="A27" s="1" t="s">
        <v>31</v>
      </c>
      <c r="C27" s="1">
        <v>102</v>
      </c>
      <c r="D27" s="1">
        <v>243</v>
      </c>
      <c r="W27" s="1">
        <v>1</v>
      </c>
    </row>
    <row r="28" spans="1:26" x14ac:dyDescent="0.25">
      <c r="A28" s="1" t="s">
        <v>32</v>
      </c>
      <c r="C28" s="1">
        <v>135</v>
      </c>
      <c r="D28" s="1">
        <v>335</v>
      </c>
    </row>
    <row r="29" spans="1:26" x14ac:dyDescent="0.25">
      <c r="A29" s="1" t="s">
        <v>33</v>
      </c>
      <c r="C29" s="1">
        <v>203</v>
      </c>
      <c r="D29" s="1">
        <v>487</v>
      </c>
      <c r="X29" s="1">
        <v>1</v>
      </c>
      <c r="Y29" s="1">
        <v>1</v>
      </c>
    </row>
    <row r="30" spans="1:26" x14ac:dyDescent="0.25">
      <c r="A30" s="1" t="s">
        <v>42</v>
      </c>
      <c r="C30" s="1">
        <v>192</v>
      </c>
      <c r="D30" s="1">
        <v>601</v>
      </c>
      <c r="Z30" s="1">
        <v>1</v>
      </c>
    </row>
    <row r="31" spans="1:26" x14ac:dyDescent="0.25">
      <c r="A31" s="1" t="s">
        <v>34</v>
      </c>
      <c r="C31" s="1">
        <v>199</v>
      </c>
      <c r="D31" s="1">
        <v>362</v>
      </c>
      <c r="I31" s="1">
        <v>1</v>
      </c>
    </row>
    <row r="32" spans="1:26" x14ac:dyDescent="0.25">
      <c r="A32" s="1" t="s">
        <v>35</v>
      </c>
      <c r="C32" s="1">
        <v>49</v>
      </c>
      <c r="D32" s="1">
        <v>69</v>
      </c>
    </row>
    <row r="33" spans="1:31" x14ac:dyDescent="0.25">
      <c r="A33" s="1" t="s">
        <v>36</v>
      </c>
      <c r="C33" s="1">
        <v>77</v>
      </c>
      <c r="D33" s="1">
        <v>330</v>
      </c>
    </row>
    <row r="34" spans="1:31" x14ac:dyDescent="0.25">
      <c r="A34" s="1" t="s">
        <v>37</v>
      </c>
      <c r="C34" s="1">
        <v>61</v>
      </c>
      <c r="D34" s="1">
        <v>213</v>
      </c>
    </row>
    <row r="35" spans="1:31" x14ac:dyDescent="0.25">
      <c r="A35" s="1" t="s">
        <v>38</v>
      </c>
      <c r="C35" s="1">
        <v>506</v>
      </c>
      <c r="D35" s="1">
        <v>742</v>
      </c>
      <c r="AA35" s="1">
        <v>1</v>
      </c>
      <c r="AB35" s="1">
        <v>1</v>
      </c>
      <c r="AC35" s="1">
        <v>1</v>
      </c>
    </row>
    <row r="36" spans="1:31" x14ac:dyDescent="0.25">
      <c r="A36" s="1" t="s">
        <v>39</v>
      </c>
      <c r="C36" s="1">
        <v>477</v>
      </c>
      <c r="D36" s="1">
        <v>608</v>
      </c>
      <c r="AD36" s="1">
        <v>1</v>
      </c>
    </row>
    <row r="37" spans="1:31" x14ac:dyDescent="0.25">
      <c r="A37" s="1" t="s">
        <v>43</v>
      </c>
      <c r="C37" s="1">
        <v>174</v>
      </c>
      <c r="D37" s="1">
        <v>437</v>
      </c>
    </row>
    <row r="38" spans="1:31" x14ac:dyDescent="0.25">
      <c r="A38" s="1" t="s">
        <v>44</v>
      </c>
      <c r="C38" s="1">
        <v>19</v>
      </c>
      <c r="D38" s="1">
        <v>73</v>
      </c>
    </row>
    <row r="39" spans="1:31" x14ac:dyDescent="0.25">
      <c r="A39" s="1" t="s">
        <v>40</v>
      </c>
      <c r="C39" s="1">
        <v>80</v>
      </c>
      <c r="D39" s="1">
        <v>310</v>
      </c>
      <c r="AE39" s="1">
        <v>1</v>
      </c>
    </row>
    <row r="41" spans="1:31" s="9" customFormat="1" x14ac:dyDescent="0.25">
      <c r="A41" s="9" t="s">
        <v>41</v>
      </c>
      <c r="B41" s="8">
        <f>SUM(B3:B39)</f>
        <v>0</v>
      </c>
      <c r="C41" s="9">
        <f t="shared" ref="C41:AE41" si="0">SUM(C3:C39)</f>
        <v>7149</v>
      </c>
      <c r="D41" s="9">
        <f>SUM(D3:D39)</f>
        <v>14039</v>
      </c>
      <c r="E41" s="9">
        <f t="shared" si="0"/>
        <v>1</v>
      </c>
      <c r="F41" s="9">
        <f t="shared" si="0"/>
        <v>1</v>
      </c>
      <c r="G41" s="9">
        <f t="shared" si="0"/>
        <v>1</v>
      </c>
      <c r="H41" s="9">
        <f t="shared" si="0"/>
        <v>1</v>
      </c>
      <c r="I41" s="9">
        <f t="shared" si="0"/>
        <v>2</v>
      </c>
      <c r="J41" s="9">
        <f t="shared" si="0"/>
        <v>1</v>
      </c>
      <c r="K41" s="9">
        <f t="shared" si="0"/>
        <v>1</v>
      </c>
      <c r="L41" s="9">
        <f t="shared" si="0"/>
        <v>1</v>
      </c>
      <c r="M41" s="9">
        <f t="shared" si="0"/>
        <v>1</v>
      </c>
      <c r="N41" s="9">
        <f t="shared" si="0"/>
        <v>1</v>
      </c>
      <c r="O41" s="9">
        <f t="shared" si="0"/>
        <v>1</v>
      </c>
      <c r="P41" s="9">
        <f t="shared" si="0"/>
        <v>1</v>
      </c>
      <c r="Q41" s="9">
        <f t="shared" si="0"/>
        <v>1</v>
      </c>
      <c r="R41" s="9">
        <f t="shared" si="0"/>
        <v>1</v>
      </c>
      <c r="S41" s="9">
        <f t="shared" si="0"/>
        <v>1</v>
      </c>
      <c r="T41" s="9">
        <f t="shared" si="0"/>
        <v>1</v>
      </c>
      <c r="U41" s="9">
        <f t="shared" si="0"/>
        <v>1</v>
      </c>
      <c r="V41" s="9">
        <f t="shared" si="0"/>
        <v>1</v>
      </c>
      <c r="W41" s="9">
        <f t="shared" si="0"/>
        <v>1</v>
      </c>
      <c r="X41" s="9">
        <f t="shared" si="0"/>
        <v>1</v>
      </c>
      <c r="Y41" s="9">
        <f t="shared" si="0"/>
        <v>1</v>
      </c>
      <c r="Z41" s="9">
        <f t="shared" si="0"/>
        <v>1</v>
      </c>
      <c r="AA41" s="9">
        <f t="shared" si="0"/>
        <v>1</v>
      </c>
      <c r="AB41" s="9">
        <f t="shared" si="0"/>
        <v>1</v>
      </c>
      <c r="AC41" s="9">
        <f t="shared" si="0"/>
        <v>1</v>
      </c>
      <c r="AD41" s="9">
        <f t="shared" si="0"/>
        <v>1</v>
      </c>
      <c r="AE41" s="9">
        <f t="shared" si="0"/>
        <v>1</v>
      </c>
    </row>
    <row r="42" spans="1:31" x14ac:dyDescent="0.25">
      <c r="B42" s="14"/>
    </row>
    <row r="43" spans="1:31" x14ac:dyDescent="0.25">
      <c r="B43" s="15"/>
    </row>
    <row r="44" spans="1:31" x14ac:dyDescent="0.25">
      <c r="B44" s="15"/>
    </row>
    <row r="45" spans="1:31" x14ac:dyDescent="0.25">
      <c r="B45" s="15"/>
    </row>
    <row r="46" spans="1:31" x14ac:dyDescent="0.25">
      <c r="B46" s="15"/>
    </row>
    <row r="47" spans="1:31" x14ac:dyDescent="0.25">
      <c r="B47" s="15"/>
    </row>
    <row r="48" spans="1:31" x14ac:dyDescent="0.25">
      <c r="B48" s="15"/>
    </row>
    <row r="49" spans="2:2" x14ac:dyDescent="0.25">
      <c r="B49" s="15"/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  <row r="55" spans="2:2" x14ac:dyDescent="0.25">
      <c r="B55" s="15"/>
    </row>
    <row r="56" spans="2:2" x14ac:dyDescent="0.25">
      <c r="B56" s="15"/>
    </row>
    <row r="57" spans="2:2" x14ac:dyDescent="0.25">
      <c r="B57" s="15"/>
    </row>
    <row r="58" spans="2:2" x14ac:dyDescent="0.25">
      <c r="B58" s="15"/>
    </row>
    <row r="59" spans="2:2" x14ac:dyDescent="0.25">
      <c r="B59" s="15"/>
    </row>
    <row r="60" spans="2:2" x14ac:dyDescent="0.25">
      <c r="B60" s="15"/>
    </row>
    <row r="61" spans="2:2" x14ac:dyDescent="0.25">
      <c r="B61" s="15"/>
    </row>
    <row r="62" spans="2:2" x14ac:dyDescent="0.25">
      <c r="B62" s="15"/>
    </row>
    <row r="63" spans="2:2" x14ac:dyDescent="0.25">
      <c r="B63" s="15"/>
    </row>
    <row r="64" spans="2:2" x14ac:dyDescent="0.25">
      <c r="B64" s="15"/>
    </row>
    <row r="65" spans="2:2" x14ac:dyDescent="0.25">
      <c r="B65" s="15"/>
    </row>
    <row r="66" spans="2:2" x14ac:dyDescent="0.25">
      <c r="B66" s="15"/>
    </row>
    <row r="67" spans="2:2" x14ac:dyDescent="0.25">
      <c r="B67" s="15"/>
    </row>
    <row r="68" spans="2:2" x14ac:dyDescent="0.25">
      <c r="B68" s="15"/>
    </row>
    <row r="69" spans="2:2" x14ac:dyDescent="0.25">
      <c r="B69" s="15"/>
    </row>
    <row r="70" spans="2:2" x14ac:dyDescent="0.25">
      <c r="B70" s="15"/>
    </row>
    <row r="71" spans="2:2" x14ac:dyDescent="0.25">
      <c r="B71" s="15"/>
    </row>
    <row r="72" spans="2:2" x14ac:dyDescent="0.25">
      <c r="B72" s="15"/>
    </row>
    <row r="73" spans="2:2" x14ac:dyDescent="0.25">
      <c r="B73" s="15"/>
    </row>
    <row r="74" spans="2:2" x14ac:dyDescent="0.25">
      <c r="B74" s="15"/>
    </row>
    <row r="75" spans="2:2" x14ac:dyDescent="0.25">
      <c r="B75" s="15"/>
    </row>
    <row r="76" spans="2:2" x14ac:dyDescent="0.25">
      <c r="B76" s="15"/>
    </row>
    <row r="77" spans="2:2" x14ac:dyDescent="0.25">
      <c r="B77" s="15"/>
    </row>
    <row r="78" spans="2:2" x14ac:dyDescent="0.25">
      <c r="B78" s="15"/>
    </row>
    <row r="79" spans="2:2" x14ac:dyDescent="0.25">
      <c r="B79" s="15"/>
    </row>
    <row r="80" spans="2:2" x14ac:dyDescent="0.25">
      <c r="B80" s="15"/>
    </row>
    <row r="81" spans="2:2" x14ac:dyDescent="0.25">
      <c r="B81" s="15"/>
    </row>
    <row r="82" spans="2:2" x14ac:dyDescent="0.25">
      <c r="B82" s="15"/>
    </row>
    <row r="83" spans="2:2" x14ac:dyDescent="0.25">
      <c r="B83" s="15"/>
    </row>
    <row r="84" spans="2:2" x14ac:dyDescent="0.25">
      <c r="B84" s="15"/>
    </row>
    <row r="85" spans="2:2" x14ac:dyDescent="0.25">
      <c r="B85" s="15"/>
    </row>
    <row r="86" spans="2:2" x14ac:dyDescent="0.25">
      <c r="B86" s="15"/>
    </row>
    <row r="87" spans="2:2" x14ac:dyDescent="0.25">
      <c r="B87" s="15"/>
    </row>
    <row r="88" spans="2:2" x14ac:dyDescent="0.25">
      <c r="B88" s="15"/>
    </row>
    <row r="89" spans="2:2" x14ac:dyDescent="0.25">
      <c r="B89" s="15"/>
    </row>
    <row r="90" spans="2:2" x14ac:dyDescent="0.25">
      <c r="B90" s="15"/>
    </row>
    <row r="91" spans="2:2" x14ac:dyDescent="0.25">
      <c r="B91" s="15"/>
    </row>
    <row r="92" spans="2:2" x14ac:dyDescent="0.25">
      <c r="B92" s="15"/>
    </row>
    <row r="93" spans="2:2" x14ac:dyDescent="0.25">
      <c r="B93" s="15"/>
    </row>
    <row r="94" spans="2:2" x14ac:dyDescent="0.25">
      <c r="B94" s="15"/>
    </row>
    <row r="95" spans="2:2" x14ac:dyDescent="0.25">
      <c r="B95" s="15"/>
    </row>
    <row r="96" spans="2:2" x14ac:dyDescent="0.25">
      <c r="B96" s="15"/>
    </row>
    <row r="97" spans="2:2" x14ac:dyDescent="0.25">
      <c r="B97" s="15"/>
    </row>
    <row r="98" spans="2:2" x14ac:dyDescent="0.25">
      <c r="B98" s="15"/>
    </row>
    <row r="99" spans="2:2" x14ac:dyDescent="0.25">
      <c r="B99" s="15"/>
    </row>
    <row r="100" spans="2:2" x14ac:dyDescent="0.25">
      <c r="B100" s="15"/>
    </row>
    <row r="101" spans="2:2" x14ac:dyDescent="0.25">
      <c r="B101" s="15"/>
    </row>
    <row r="102" spans="2:2" x14ac:dyDescent="0.25">
      <c r="B102" s="15"/>
    </row>
    <row r="103" spans="2:2" x14ac:dyDescent="0.25">
      <c r="B103" s="15"/>
    </row>
    <row r="104" spans="2:2" x14ac:dyDescent="0.25">
      <c r="B104" s="15"/>
    </row>
    <row r="105" spans="2:2" x14ac:dyDescent="0.25">
      <c r="B105" s="15"/>
    </row>
    <row r="106" spans="2:2" x14ac:dyDescent="0.25">
      <c r="B106" s="15"/>
    </row>
    <row r="107" spans="2:2" x14ac:dyDescent="0.25">
      <c r="B107" s="15"/>
    </row>
    <row r="108" spans="2:2" x14ac:dyDescent="0.25">
      <c r="B108" s="15"/>
    </row>
    <row r="109" spans="2:2" x14ac:dyDescent="0.25">
      <c r="B109" s="15"/>
    </row>
    <row r="110" spans="2:2" x14ac:dyDescent="0.25">
      <c r="B110" s="15"/>
    </row>
    <row r="111" spans="2:2" x14ac:dyDescent="0.25">
      <c r="B111" s="15"/>
    </row>
    <row r="112" spans="2:2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4" spans="2:2" x14ac:dyDescent="0.25">
      <c r="B124" s="15"/>
    </row>
    <row r="125" spans="2:2" x14ac:dyDescent="0.25">
      <c r="B125" s="15"/>
    </row>
    <row r="126" spans="2:2" x14ac:dyDescent="0.25">
      <c r="B126" s="15"/>
    </row>
    <row r="127" spans="2:2" x14ac:dyDescent="0.25">
      <c r="B127" s="15"/>
    </row>
    <row r="128" spans="2:2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  <row r="139" spans="2:2" x14ac:dyDescent="0.25">
      <c r="B139" s="15"/>
    </row>
    <row r="140" spans="2:2" x14ac:dyDescent="0.25">
      <c r="B140" s="15"/>
    </row>
    <row r="141" spans="2:2" x14ac:dyDescent="0.25">
      <c r="B141" s="15"/>
    </row>
    <row r="142" spans="2:2" x14ac:dyDescent="0.25">
      <c r="B142" s="15"/>
    </row>
    <row r="143" spans="2:2" x14ac:dyDescent="0.25">
      <c r="B143" s="15"/>
    </row>
    <row r="144" spans="2:2" x14ac:dyDescent="0.25">
      <c r="B144" s="15"/>
    </row>
    <row r="145" spans="2:2" x14ac:dyDescent="0.25">
      <c r="B145" s="15"/>
    </row>
    <row r="146" spans="2:2" x14ac:dyDescent="0.25">
      <c r="B146" s="15"/>
    </row>
    <row r="147" spans="2:2" x14ac:dyDescent="0.25">
      <c r="B147" s="15"/>
    </row>
    <row r="148" spans="2:2" x14ac:dyDescent="0.25">
      <c r="B148" s="15"/>
    </row>
    <row r="149" spans="2:2" x14ac:dyDescent="0.25">
      <c r="B149" s="15"/>
    </row>
    <row r="150" spans="2:2" x14ac:dyDescent="0.25">
      <c r="B150" s="15"/>
    </row>
    <row r="151" spans="2:2" x14ac:dyDescent="0.25">
      <c r="B151" s="15"/>
    </row>
    <row r="152" spans="2:2" x14ac:dyDescent="0.25">
      <c r="B152" s="15"/>
    </row>
    <row r="153" spans="2:2" x14ac:dyDescent="0.25">
      <c r="B153" s="15"/>
    </row>
    <row r="154" spans="2:2" x14ac:dyDescent="0.25">
      <c r="B154" s="15"/>
    </row>
    <row r="155" spans="2:2" x14ac:dyDescent="0.25">
      <c r="B155" s="15"/>
    </row>
    <row r="156" spans="2:2" x14ac:dyDescent="0.25">
      <c r="B156" s="15"/>
    </row>
    <row r="157" spans="2:2" x14ac:dyDescent="0.25">
      <c r="B157" s="15"/>
    </row>
    <row r="158" spans="2:2" x14ac:dyDescent="0.25">
      <c r="B158" s="15"/>
    </row>
    <row r="159" spans="2:2" x14ac:dyDescent="0.25">
      <c r="B159" s="15"/>
    </row>
    <row r="160" spans="2:2" x14ac:dyDescent="0.25">
      <c r="B160" s="15"/>
    </row>
    <row r="161" spans="2:2" x14ac:dyDescent="0.25">
      <c r="B161" s="15"/>
    </row>
    <row r="162" spans="2:2" x14ac:dyDescent="0.25">
      <c r="B162" s="15"/>
    </row>
    <row r="163" spans="2:2" x14ac:dyDescent="0.25">
      <c r="B163" s="15"/>
    </row>
    <row r="164" spans="2:2" x14ac:dyDescent="0.25">
      <c r="B164" s="15"/>
    </row>
    <row r="165" spans="2:2" x14ac:dyDescent="0.25">
      <c r="B165" s="15"/>
    </row>
    <row r="166" spans="2:2" x14ac:dyDescent="0.25">
      <c r="B166" s="15"/>
    </row>
    <row r="167" spans="2:2" x14ac:dyDescent="0.25">
      <c r="B167" s="15"/>
    </row>
    <row r="168" spans="2:2" x14ac:dyDescent="0.25">
      <c r="B168" s="15"/>
    </row>
    <row r="169" spans="2:2" x14ac:dyDescent="0.25">
      <c r="B169" s="15"/>
    </row>
    <row r="170" spans="2:2" x14ac:dyDescent="0.25">
      <c r="B170" s="15"/>
    </row>
    <row r="171" spans="2:2" x14ac:dyDescent="0.25">
      <c r="B171" s="15"/>
    </row>
    <row r="172" spans="2:2" x14ac:dyDescent="0.25">
      <c r="B172" s="15"/>
    </row>
    <row r="173" spans="2:2" x14ac:dyDescent="0.25">
      <c r="B173" s="15"/>
    </row>
    <row r="174" spans="2:2" x14ac:dyDescent="0.25">
      <c r="B174" s="15"/>
    </row>
    <row r="175" spans="2:2" x14ac:dyDescent="0.25">
      <c r="B175" s="15"/>
    </row>
    <row r="176" spans="2:2" x14ac:dyDescent="0.25">
      <c r="B176" s="15"/>
    </row>
    <row r="177" spans="2:2" x14ac:dyDescent="0.25">
      <c r="B177" s="15"/>
    </row>
    <row r="178" spans="2:2" x14ac:dyDescent="0.25">
      <c r="B178" s="15"/>
    </row>
    <row r="179" spans="2:2" x14ac:dyDescent="0.25">
      <c r="B179" s="15"/>
    </row>
    <row r="180" spans="2:2" x14ac:dyDescent="0.25">
      <c r="B180" s="15"/>
    </row>
    <row r="181" spans="2:2" x14ac:dyDescent="0.25">
      <c r="B181" s="15"/>
    </row>
    <row r="182" spans="2:2" x14ac:dyDescent="0.25">
      <c r="B182" s="15"/>
    </row>
    <row r="183" spans="2:2" x14ac:dyDescent="0.25">
      <c r="B183" s="15"/>
    </row>
    <row r="184" spans="2:2" x14ac:dyDescent="0.25">
      <c r="B184" s="15"/>
    </row>
    <row r="185" spans="2:2" x14ac:dyDescent="0.25">
      <c r="B185" s="15"/>
    </row>
    <row r="186" spans="2:2" x14ac:dyDescent="0.25">
      <c r="B186" s="15"/>
    </row>
    <row r="187" spans="2:2" x14ac:dyDescent="0.25">
      <c r="B187" s="15"/>
    </row>
    <row r="188" spans="2:2" x14ac:dyDescent="0.25">
      <c r="B188" s="15"/>
    </row>
    <row r="189" spans="2:2" x14ac:dyDescent="0.25">
      <c r="B189" s="15"/>
    </row>
    <row r="190" spans="2:2" x14ac:dyDescent="0.25">
      <c r="B190" s="15"/>
    </row>
    <row r="191" spans="2:2" x14ac:dyDescent="0.25">
      <c r="B191" s="15"/>
    </row>
    <row r="192" spans="2:2" x14ac:dyDescent="0.25">
      <c r="B192" s="15"/>
    </row>
    <row r="193" spans="2:2" x14ac:dyDescent="0.25">
      <c r="B193" s="15"/>
    </row>
    <row r="194" spans="2:2" x14ac:dyDescent="0.25">
      <c r="B194" s="15"/>
    </row>
    <row r="195" spans="2:2" x14ac:dyDescent="0.25">
      <c r="B195" s="15"/>
    </row>
  </sheetData>
  <printOptions gridLines="1"/>
  <pageMargins left="0.7" right="0.7" top="0.75" bottom="0.75" header="0.3" footer="0.3"/>
  <pageSetup paperSize="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Front Cover</vt:lpstr>
      <vt:lpstr>US SENATE</vt:lpstr>
      <vt:lpstr>Governor</vt:lpstr>
      <vt:lpstr>US Congress 9th</vt:lpstr>
      <vt:lpstr>State House 107th</vt:lpstr>
      <vt:lpstr>State House 109th</vt:lpstr>
      <vt:lpstr>Certification</vt:lpstr>
    </vt:vector>
  </TitlesOfParts>
  <Company>Columbia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Repasky</dc:creator>
  <cp:lastModifiedBy>Matthew Repasky</cp:lastModifiedBy>
  <cp:lastPrinted>2018-11-21T16:59:53Z</cp:lastPrinted>
  <dcterms:created xsi:type="dcterms:W3CDTF">2014-01-06T14:12:43Z</dcterms:created>
  <dcterms:modified xsi:type="dcterms:W3CDTF">2018-11-21T17:00:32Z</dcterms:modified>
</cp:coreProperties>
</file>