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40" windowWidth="20740" windowHeight="10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1" i="1" l="1"/>
  <c r="L70" i="1"/>
  <c r="L65" i="1"/>
  <c r="L66" i="1"/>
  <c r="L64" i="1"/>
  <c r="L59" i="1"/>
  <c r="L60" i="1"/>
  <c r="L58" i="1"/>
  <c r="L53" i="1"/>
  <c r="L48" i="1"/>
  <c r="L49" i="1"/>
  <c r="L47" i="1"/>
  <c r="L40" i="1"/>
  <c r="L41" i="1"/>
  <c r="L42" i="1"/>
  <c r="L43" i="1"/>
  <c r="L39" i="1"/>
  <c r="L32" i="1"/>
  <c r="L33" i="1"/>
  <c r="L34" i="1"/>
  <c r="L35" i="1"/>
  <c r="L31" i="1"/>
  <c r="L26" i="1"/>
  <c r="L27" i="1"/>
  <c r="L25" i="1"/>
  <c r="L19" i="1"/>
  <c r="L20" i="1"/>
  <c r="L21" i="1"/>
  <c r="L18" i="1"/>
  <c r="L10" i="1"/>
  <c r="L11" i="1"/>
  <c r="L12" i="1"/>
  <c r="L13" i="1"/>
  <c r="L14" i="1"/>
  <c r="L9" i="1"/>
  <c r="L54" i="1"/>
</calcChain>
</file>

<file path=xl/sharedStrings.xml><?xml version="1.0" encoding="utf-8"?>
<sst xmlns="http://schemas.openxmlformats.org/spreadsheetml/2006/main" count="159" uniqueCount="52">
  <si>
    <t>Forest County, Pennsylvania</t>
  </si>
  <si>
    <t>Barnett</t>
  </si>
  <si>
    <t>Green</t>
  </si>
  <si>
    <t>Harmony</t>
  </si>
  <si>
    <t>Hickory</t>
  </si>
  <si>
    <t>Howe</t>
  </si>
  <si>
    <t>Jenks</t>
  </si>
  <si>
    <t>Kingsley</t>
  </si>
  <si>
    <t>Totals</t>
  </si>
  <si>
    <t>SCATTERED</t>
  </si>
  <si>
    <t>PRESIDENT OF THE UNITED STATES</t>
  </si>
  <si>
    <t>HILLARY CLINTON</t>
  </si>
  <si>
    <t>UNITED STATES SENATOR</t>
  </si>
  <si>
    <t>KATIE MCGINTY</t>
  </si>
  <si>
    <t>PAT TOOMEY</t>
  </si>
  <si>
    <t>ATTORNEY GENERAL</t>
  </si>
  <si>
    <t>JOSH SHAPIRO</t>
  </si>
  <si>
    <t>JOHN RAFFERTY</t>
  </si>
  <si>
    <t>AUDITOR GENERAL</t>
  </si>
  <si>
    <t>EUGENE A. DEPASQUALE</t>
  </si>
  <si>
    <t>STATE TREASURER</t>
  </si>
  <si>
    <t xml:space="preserve">  JOE TORSELLA</t>
  </si>
  <si>
    <t>REPRESENTATIVE IN CONGRESS 5TH DISTRICT</t>
  </si>
  <si>
    <t xml:space="preserve">   KERITH STRANO TAYLOR</t>
  </si>
  <si>
    <t>SENATOR IN THE GENERAL ASSEMBLY 21ST DISTRICT</t>
  </si>
  <si>
    <t>SCOTT E. HUTCHINSON</t>
  </si>
  <si>
    <t>REPRESENTATIVE IN THE GENERAL ASSEMBLEY 63RD DISTRICT</t>
  </si>
  <si>
    <t>REPRESENTATIVE IN THE GENERAL ASSEMBLEY 65TH DISTRICT</t>
  </si>
  <si>
    <t>KATHY L. RAPP</t>
  </si>
  <si>
    <t xml:space="preserve">   JOE BILLOTTE</t>
  </si>
  <si>
    <t>TROY CLAWSON</t>
  </si>
  <si>
    <t>YES</t>
  </si>
  <si>
    <t>NO</t>
  </si>
  <si>
    <t xml:space="preserve">   DONNA OBERLANDER</t>
  </si>
  <si>
    <t>2016 General Election Results</t>
  </si>
  <si>
    <t>DONALD TRUMP</t>
  </si>
  <si>
    <t>JOHN BROWN</t>
  </si>
  <si>
    <t xml:space="preserve">  OTTO VOIT</t>
  </si>
  <si>
    <t xml:space="preserve">   GLENN GT THOMPSON</t>
  </si>
  <si>
    <t>PROPOSED CONSTITUTIONAL AMENDMENT AMENDING THE MANDATORY JUDICIAL RETIREMENT AGE</t>
  </si>
  <si>
    <t>DARELL L. CASTLE</t>
  </si>
  <si>
    <t>JILL STEIN</t>
  </si>
  <si>
    <t>GARY JOHNSON</t>
  </si>
  <si>
    <t>EDWARD T. CLIFFORD, III</t>
  </si>
  <si>
    <t>JOHN J. SWEENEY</t>
  </si>
  <si>
    <t>ROY A. MINET</t>
  </si>
  <si>
    <t xml:space="preserve">  KRISTIN COMBS</t>
  </si>
  <si>
    <t xml:space="preserve">  JAMES BABB</t>
  </si>
  <si>
    <t>Final results were compiled by the Forest County Board of Elections on Monday, November 14, 2016</t>
  </si>
  <si>
    <t>Military</t>
  </si>
  <si>
    <t>Tionesta Township</t>
  </si>
  <si>
    <t>Tionesta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</si>
</sst>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i/>
      <sz val="20"/>
      <name val="Garamond"/>
      <family val="1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b/>
      <i/>
      <sz val="26"/>
      <color rgb="FF008000"/>
      <name val="Garamond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49">
    <xf numFmtId="0" fontId="0" fillId="0" borderId="0" xfId="0"/>
    <xf numFmtId="0" fontId="18" fillId="0" borderId="0" xfId="42" applyFont="1" applyBorder="1" applyAlignment="1">
      <alignment horizontal="right"/>
    </xf>
    <xf numFmtId="164" fontId="21" fillId="33" borderId="12" xfId="43" applyNumberFormat="1" applyFont="1" applyFill="1" applyBorder="1"/>
    <xf numFmtId="0" fontId="21" fillId="0" borderId="11" xfId="42" applyFont="1" applyBorder="1" applyAlignment="1">
      <alignment horizontal="left"/>
    </xf>
    <xf numFmtId="0" fontId="18" fillId="0" borderId="11" xfId="42" applyFont="1" applyBorder="1" applyAlignment="1">
      <alignment horizontal="center"/>
    </xf>
    <xf numFmtId="164" fontId="21" fillId="33" borderId="12" xfId="42" applyNumberFormat="1" applyFont="1" applyFill="1" applyBorder="1"/>
    <xf numFmtId="0" fontId="21" fillId="0" borderId="10" xfId="42" applyFont="1" applyBorder="1" applyAlignment="1">
      <alignment horizontal="center"/>
    </xf>
    <xf numFmtId="164" fontId="21" fillId="33" borderId="11" xfId="43" applyNumberFormat="1" applyFont="1" applyFill="1" applyBorder="1"/>
    <xf numFmtId="0" fontId="18" fillId="0" borderId="0" xfId="42" applyFont="1" applyBorder="1" applyAlignment="1">
      <alignment horizontal="center"/>
    </xf>
    <xf numFmtId="0" fontId="0" fillId="0" borderId="0" xfId="0"/>
    <xf numFmtId="0" fontId="22" fillId="0" borderId="0" xfId="42" applyFont="1" applyAlignment="1">
      <alignment horizontal="center"/>
    </xf>
    <xf numFmtId="0" fontId="18" fillId="0" borderId="0" xfId="42" applyFont="1"/>
    <xf numFmtId="0" fontId="18" fillId="0" borderId="0" xfId="42" applyFont="1" applyAlignment="1">
      <alignment horizontal="left" wrapText="1"/>
    </xf>
    <xf numFmtId="0" fontId="18" fillId="0" borderId="10" xfId="42" applyFont="1" applyBorder="1" applyAlignment="1">
      <alignment horizontal="center"/>
    </xf>
    <xf numFmtId="0" fontId="18" fillId="0" borderId="10" xfId="42" applyFont="1" applyBorder="1" applyAlignment="1">
      <alignment horizontal="right"/>
    </xf>
    <xf numFmtId="0" fontId="18" fillId="0" borderId="13" xfId="42" applyFont="1" applyBorder="1" applyAlignment="1">
      <alignment horizontal="left" indent="1"/>
    </xf>
    <xf numFmtId="0" fontId="21" fillId="0" borderId="11" xfId="42" applyFont="1" applyBorder="1" applyAlignment="1">
      <alignment horizontal="left" indent="1"/>
    </xf>
    <xf numFmtId="0" fontId="21" fillId="0" borderId="13" xfId="42" applyFont="1" applyBorder="1" applyAlignment="1">
      <alignment horizontal="left" indent="1"/>
    </xf>
    <xf numFmtId="0" fontId="18" fillId="0" borderId="0" xfId="42" applyFont="1" applyBorder="1" applyAlignment="1">
      <alignment horizontal="left" indent="1"/>
    </xf>
    <xf numFmtId="164" fontId="22" fillId="0" borderId="0" xfId="42" applyNumberFormat="1" applyFont="1" applyBorder="1"/>
    <xf numFmtId="164" fontId="22" fillId="0" borderId="0" xfId="43" applyNumberFormat="1" applyFont="1" applyBorder="1"/>
    <xf numFmtId="164" fontId="21" fillId="0" borderId="12" xfId="43" applyNumberFormat="1" applyFont="1" applyBorder="1"/>
    <xf numFmtId="164" fontId="21" fillId="33" borderId="11" xfId="42" applyNumberFormat="1" applyFont="1" applyFill="1" applyBorder="1"/>
    <xf numFmtId="164" fontId="18" fillId="0" borderId="11" xfId="42" applyNumberFormat="1" applyFont="1" applyBorder="1" applyAlignment="1">
      <alignment horizontal="right"/>
    </xf>
    <xf numFmtId="0" fontId="21" fillId="33" borderId="11" xfId="42" applyFont="1" applyFill="1" applyBorder="1" applyAlignment="1">
      <alignment horizontal="left" indent="1"/>
    </xf>
    <xf numFmtId="0" fontId="0" fillId="33" borderId="0" xfId="0" applyFill="1"/>
    <xf numFmtId="0" fontId="21" fillId="33" borderId="13" xfId="42" applyFont="1" applyFill="1" applyBorder="1" applyAlignment="1">
      <alignment horizontal="left" indent="1"/>
    </xf>
    <xf numFmtId="0" fontId="21" fillId="0" borderId="0" xfId="42" applyFont="1" applyFill="1" applyBorder="1" applyAlignment="1">
      <alignment horizontal="center"/>
    </xf>
    <xf numFmtId="0" fontId="18" fillId="33" borderId="11" xfId="42" applyFont="1" applyFill="1" applyBorder="1" applyAlignment="1">
      <alignment horizontal="center"/>
    </xf>
    <xf numFmtId="0" fontId="18" fillId="33" borderId="11" xfId="42" applyFont="1" applyFill="1" applyBorder="1" applyAlignment="1">
      <alignment horizontal="right"/>
    </xf>
    <xf numFmtId="164" fontId="0" fillId="33" borderId="0" xfId="0" applyNumberFormat="1" applyFill="1" applyBorder="1"/>
    <xf numFmtId="0" fontId="21" fillId="33" borderId="11" xfId="42" applyFont="1" applyFill="1" applyBorder="1" applyAlignment="1">
      <alignment horizontal="left"/>
    </xf>
    <xf numFmtId="0" fontId="18" fillId="33" borderId="13" xfId="42" applyFont="1" applyFill="1" applyBorder="1" applyAlignment="1">
      <alignment horizontal="left" indent="1"/>
    </xf>
    <xf numFmtId="0" fontId="18" fillId="33" borderId="11" xfId="42" applyFont="1" applyFill="1" applyBorder="1" applyAlignment="1">
      <alignment horizontal="right" vertical="center"/>
    </xf>
    <xf numFmtId="164" fontId="21" fillId="33" borderId="12" xfId="43" applyNumberFormat="1" applyFont="1" applyFill="1" applyBorder="1" applyAlignment="1">
      <alignment horizontal="right"/>
    </xf>
    <xf numFmtId="0" fontId="18" fillId="36" borderId="11" xfId="42" applyFont="1" applyFill="1" applyBorder="1" applyAlignment="1">
      <alignment horizontal="right" vertical="center"/>
    </xf>
    <xf numFmtId="164" fontId="21" fillId="36" borderId="12" xfId="43" applyNumberFormat="1" applyFont="1" applyFill="1" applyBorder="1" applyAlignment="1">
      <alignment horizontal="right"/>
    </xf>
    <xf numFmtId="164" fontId="21" fillId="36" borderId="12" xfId="43" applyNumberFormat="1" applyFont="1" applyFill="1" applyBorder="1"/>
    <xf numFmtId="0" fontId="21" fillId="33" borderId="13" xfId="42" applyFont="1" applyFill="1" applyBorder="1" applyAlignment="1">
      <alignment horizontal="left"/>
    </xf>
    <xf numFmtId="0" fontId="18" fillId="33" borderId="12" xfId="42" applyFont="1" applyFill="1" applyBorder="1" applyAlignment="1">
      <alignment horizontal="right" vertical="center"/>
    </xf>
    <xf numFmtId="0" fontId="18" fillId="36" borderId="12" xfId="42" applyFont="1" applyFill="1" applyBorder="1" applyAlignment="1">
      <alignment horizontal="right" vertical="center"/>
    </xf>
    <xf numFmtId="0" fontId="18" fillId="33" borderId="12" xfId="42" applyFont="1" applyFill="1" applyBorder="1" applyAlignment="1">
      <alignment horizontal="center"/>
    </xf>
    <xf numFmtId="0" fontId="18" fillId="33" borderId="12" xfId="42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23" fillId="0" borderId="0" xfId="42" applyFont="1" applyAlignment="1">
      <alignment horizontal="center" wrapText="1"/>
    </xf>
    <xf numFmtId="0" fontId="24" fillId="34" borderId="0" xfId="42" applyFont="1" applyFill="1" applyAlignment="1">
      <alignment horizontal="center"/>
    </xf>
    <xf numFmtId="0" fontId="19" fillId="34" borderId="0" xfId="42" applyFont="1" applyFill="1" applyAlignment="1">
      <alignment horizontal="center"/>
    </xf>
    <xf numFmtId="0" fontId="21" fillId="35" borderId="0" xfId="42" applyFont="1" applyFill="1" applyAlignment="1">
      <alignment horizontal="left" wrapText="1"/>
    </xf>
    <xf numFmtId="0" fontId="18" fillId="35" borderId="0" xfId="42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J39" sqref="J39"/>
    </sheetView>
  </sheetViews>
  <sheetFormatPr baseColWidth="10" defaultColWidth="8.83203125" defaultRowHeight="14" x14ac:dyDescent="0"/>
  <cols>
    <col min="1" max="1" width="26" customWidth="1"/>
    <col min="9" max="9" width="22.5" bestFit="1" customWidth="1"/>
    <col min="10" max="10" width="21.1640625" bestFit="1" customWidth="1"/>
    <col min="11" max="11" width="7.1640625" style="9" customWidth="1"/>
  </cols>
  <sheetData>
    <row r="1" spans="1:12" ht="17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23">
      <c r="A4" s="46" t="s">
        <v>34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>
      <c r="A5" s="47" t="s">
        <v>48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5">
      <c r="A7" s="43" t="s">
        <v>10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>
      <c r="A8" s="10"/>
      <c r="B8" s="13" t="s">
        <v>1</v>
      </c>
      <c r="C8" s="13" t="s">
        <v>2</v>
      </c>
      <c r="D8" s="13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50</v>
      </c>
      <c r="J8" s="13" t="s">
        <v>51</v>
      </c>
      <c r="K8" s="13" t="s">
        <v>49</v>
      </c>
      <c r="L8" s="14" t="s">
        <v>8</v>
      </c>
    </row>
    <row r="9" spans="1:12">
      <c r="A9" s="16" t="s">
        <v>11</v>
      </c>
      <c r="B9" s="21">
        <v>39</v>
      </c>
      <c r="C9" s="21">
        <v>50</v>
      </c>
      <c r="D9" s="21">
        <v>88</v>
      </c>
      <c r="E9" s="21">
        <v>57</v>
      </c>
      <c r="F9" s="21">
        <v>18</v>
      </c>
      <c r="G9" s="21">
        <v>165</v>
      </c>
      <c r="H9" s="21">
        <v>48</v>
      </c>
      <c r="I9" s="21">
        <v>87</v>
      </c>
      <c r="J9" s="21">
        <v>74</v>
      </c>
      <c r="K9" s="21"/>
      <c r="L9" s="21">
        <f>SUM(B9:K9)</f>
        <v>626</v>
      </c>
    </row>
    <row r="10" spans="1:12">
      <c r="A10" s="17" t="s">
        <v>35</v>
      </c>
      <c r="B10" s="21">
        <v>173</v>
      </c>
      <c r="C10" s="21">
        <v>152</v>
      </c>
      <c r="D10" s="21">
        <v>172</v>
      </c>
      <c r="E10" s="21">
        <v>145</v>
      </c>
      <c r="F10" s="21">
        <v>56</v>
      </c>
      <c r="G10" s="21">
        <v>436</v>
      </c>
      <c r="H10" s="21">
        <v>114</v>
      </c>
      <c r="I10" s="21">
        <v>253</v>
      </c>
      <c r="J10" s="21">
        <v>180</v>
      </c>
      <c r="K10" s="21">
        <v>3</v>
      </c>
      <c r="L10" s="21">
        <f t="shared" ref="L10:L14" si="0">SUM(B10:K10)</f>
        <v>1684</v>
      </c>
    </row>
    <row r="11" spans="1:12" s="9" customFormat="1">
      <c r="A11" s="17" t="s">
        <v>40</v>
      </c>
      <c r="B11" s="21"/>
      <c r="C11" s="21">
        <v>1</v>
      </c>
      <c r="D11" s="21">
        <v>2</v>
      </c>
      <c r="E11" s="21">
        <v>2</v>
      </c>
      <c r="F11" s="21"/>
      <c r="G11" s="21">
        <v>5</v>
      </c>
      <c r="H11" s="21">
        <v>1</v>
      </c>
      <c r="I11" s="21">
        <v>1</v>
      </c>
      <c r="J11" s="21">
        <v>1</v>
      </c>
      <c r="K11" s="21"/>
      <c r="L11" s="21">
        <f t="shared" si="0"/>
        <v>13</v>
      </c>
    </row>
    <row r="12" spans="1:12" s="9" customFormat="1">
      <c r="A12" s="17" t="s">
        <v>41</v>
      </c>
      <c r="B12" s="21">
        <v>4</v>
      </c>
      <c r="C12" s="21">
        <v>3</v>
      </c>
      <c r="D12" s="21">
        <v>1</v>
      </c>
      <c r="E12" s="21">
        <v>2</v>
      </c>
      <c r="F12" s="21"/>
      <c r="G12" s="21">
        <v>3</v>
      </c>
      <c r="H12" s="21">
        <v>2</v>
      </c>
      <c r="I12" s="21">
        <v>1</v>
      </c>
      <c r="J12" s="21">
        <v>3</v>
      </c>
      <c r="K12" s="21"/>
      <c r="L12" s="21">
        <f t="shared" si="0"/>
        <v>19</v>
      </c>
    </row>
    <row r="13" spans="1:12" s="9" customFormat="1">
      <c r="A13" s="17" t="s">
        <v>42</v>
      </c>
      <c r="B13" s="21">
        <v>7</v>
      </c>
      <c r="C13" s="21">
        <v>3</v>
      </c>
      <c r="D13" s="21">
        <v>10</v>
      </c>
      <c r="E13" s="21">
        <v>2</v>
      </c>
      <c r="F13" s="21">
        <v>1</v>
      </c>
      <c r="G13" s="21">
        <v>17</v>
      </c>
      <c r="H13" s="21">
        <v>3</v>
      </c>
      <c r="I13" s="21">
        <v>10</v>
      </c>
      <c r="J13" s="21">
        <v>7</v>
      </c>
      <c r="K13" s="21"/>
      <c r="L13" s="21">
        <f t="shared" si="0"/>
        <v>60</v>
      </c>
    </row>
    <row r="14" spans="1:12" s="9" customFormat="1">
      <c r="A14" s="17" t="s">
        <v>9</v>
      </c>
      <c r="B14" s="21">
        <v>1</v>
      </c>
      <c r="C14" s="21"/>
      <c r="D14" s="21">
        <v>7</v>
      </c>
      <c r="E14" s="21"/>
      <c r="F14" s="21">
        <v>1</v>
      </c>
      <c r="G14" s="21">
        <v>5</v>
      </c>
      <c r="H14" s="21"/>
      <c r="I14" s="21">
        <v>4</v>
      </c>
      <c r="J14" s="21"/>
      <c r="K14" s="21"/>
      <c r="L14" s="21">
        <f t="shared" si="0"/>
        <v>18</v>
      </c>
    </row>
    <row r="15" spans="1:12" s="9" customForma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15">
      <c r="A16" s="43" t="s">
        <v>12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>
      <c r="A17" s="10"/>
      <c r="B17" s="13" t="s">
        <v>1</v>
      </c>
      <c r="C17" s="13" t="s">
        <v>2</v>
      </c>
      <c r="D17" s="13" t="s">
        <v>3</v>
      </c>
      <c r="E17" s="13" t="s">
        <v>4</v>
      </c>
      <c r="F17" s="13" t="s">
        <v>5</v>
      </c>
      <c r="G17" s="13" t="s">
        <v>6</v>
      </c>
      <c r="H17" s="13" t="s">
        <v>7</v>
      </c>
      <c r="I17" s="13" t="s">
        <v>50</v>
      </c>
      <c r="J17" s="13" t="s">
        <v>51</v>
      </c>
      <c r="K17" s="13" t="s">
        <v>49</v>
      </c>
      <c r="L17" s="14" t="s">
        <v>8</v>
      </c>
    </row>
    <row r="18" spans="1:12">
      <c r="A18" s="16" t="s">
        <v>13</v>
      </c>
      <c r="B18" s="5">
        <v>53</v>
      </c>
      <c r="C18" s="5">
        <v>52</v>
      </c>
      <c r="D18" s="5">
        <v>92</v>
      </c>
      <c r="E18" s="5">
        <v>67</v>
      </c>
      <c r="F18" s="5">
        <v>17</v>
      </c>
      <c r="G18" s="5">
        <v>189</v>
      </c>
      <c r="H18" s="5">
        <v>62</v>
      </c>
      <c r="I18" s="5">
        <v>94</v>
      </c>
      <c r="J18" s="5">
        <v>82</v>
      </c>
      <c r="K18" s="5"/>
      <c r="L18" s="2">
        <f>SUM(B18:K18)</f>
        <v>708</v>
      </c>
    </row>
    <row r="19" spans="1:12" s="9" customFormat="1">
      <c r="A19" s="17" t="s">
        <v>14</v>
      </c>
      <c r="B19" s="5">
        <v>157</v>
      </c>
      <c r="C19" s="5">
        <v>136</v>
      </c>
      <c r="D19" s="5">
        <v>161</v>
      </c>
      <c r="E19" s="5">
        <v>117</v>
      </c>
      <c r="F19" s="5">
        <v>51</v>
      </c>
      <c r="G19" s="5">
        <v>386</v>
      </c>
      <c r="H19" s="5">
        <v>92</v>
      </c>
      <c r="I19" s="5">
        <v>235</v>
      </c>
      <c r="J19" s="5">
        <v>165</v>
      </c>
      <c r="K19" s="5">
        <v>3</v>
      </c>
      <c r="L19" s="2">
        <f t="shared" ref="L19:L21" si="1">SUM(B19:K19)</f>
        <v>1503</v>
      </c>
    </row>
    <row r="20" spans="1:12" s="9" customFormat="1">
      <c r="A20" s="17" t="s">
        <v>43</v>
      </c>
      <c r="B20" s="5">
        <v>13</v>
      </c>
      <c r="C20" s="5">
        <v>1</v>
      </c>
      <c r="D20" s="5">
        <v>22</v>
      </c>
      <c r="E20" s="5">
        <v>20</v>
      </c>
      <c r="F20" s="5">
        <v>5</v>
      </c>
      <c r="G20" s="5">
        <v>50</v>
      </c>
      <c r="H20" s="5">
        <v>11</v>
      </c>
      <c r="I20" s="5">
        <v>25</v>
      </c>
      <c r="J20" s="5">
        <v>17</v>
      </c>
      <c r="K20" s="5"/>
      <c r="L20" s="2">
        <f t="shared" si="1"/>
        <v>164</v>
      </c>
    </row>
    <row r="21" spans="1:12" s="9" customFormat="1">
      <c r="A21" s="17" t="s">
        <v>9</v>
      </c>
      <c r="B21" s="5"/>
      <c r="C21" s="5">
        <v>2</v>
      </c>
      <c r="D21" s="5">
        <v>1</v>
      </c>
      <c r="E21" s="5"/>
      <c r="F21" s="5"/>
      <c r="G21" s="5">
        <v>1</v>
      </c>
      <c r="H21" s="5"/>
      <c r="I21" s="5"/>
      <c r="J21" s="5"/>
      <c r="K21" s="5"/>
      <c r="L21" s="2">
        <f t="shared" si="1"/>
        <v>4</v>
      </c>
    </row>
    <row r="22" spans="1:12" s="9" customForma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ht="15">
      <c r="A23" s="43" t="s">
        <v>15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2">
      <c r="A24" s="10"/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3" t="s">
        <v>6</v>
      </c>
      <c r="H24" s="13" t="s">
        <v>7</v>
      </c>
      <c r="I24" s="13" t="s">
        <v>50</v>
      </c>
      <c r="J24" s="13" t="s">
        <v>51</v>
      </c>
      <c r="K24" s="13" t="s">
        <v>49</v>
      </c>
      <c r="L24" s="14" t="s">
        <v>8</v>
      </c>
    </row>
    <row r="25" spans="1:12">
      <c r="A25" s="16" t="s">
        <v>16</v>
      </c>
      <c r="B25" s="5">
        <v>54</v>
      </c>
      <c r="C25" s="5">
        <v>65</v>
      </c>
      <c r="D25" s="5">
        <v>97</v>
      </c>
      <c r="E25" s="5">
        <v>74</v>
      </c>
      <c r="F25" s="5">
        <v>16</v>
      </c>
      <c r="G25" s="5">
        <v>215</v>
      </c>
      <c r="H25" s="5">
        <v>67</v>
      </c>
      <c r="I25" s="5">
        <v>121</v>
      </c>
      <c r="J25" s="5">
        <v>89</v>
      </c>
      <c r="K25" s="5"/>
      <c r="L25" s="2">
        <f>SUM(B25:K25)</f>
        <v>798</v>
      </c>
    </row>
    <row r="26" spans="1:12" s="9" customFormat="1">
      <c r="A26" s="16" t="s">
        <v>17</v>
      </c>
      <c r="B26" s="5">
        <v>164</v>
      </c>
      <c r="C26" s="5">
        <v>136</v>
      </c>
      <c r="D26" s="5">
        <v>169</v>
      </c>
      <c r="E26" s="5">
        <v>127</v>
      </c>
      <c r="F26" s="5">
        <v>57</v>
      </c>
      <c r="G26" s="5">
        <v>401</v>
      </c>
      <c r="H26" s="5">
        <v>92</v>
      </c>
      <c r="I26" s="5">
        <v>221</v>
      </c>
      <c r="J26" s="5">
        <v>171</v>
      </c>
      <c r="K26" s="5">
        <v>2</v>
      </c>
      <c r="L26" s="2">
        <f t="shared" ref="L26:L27" si="2">SUM(B26:K26)</f>
        <v>1540</v>
      </c>
    </row>
    <row r="27" spans="1:12" s="9" customFormat="1">
      <c r="A27" s="16" t="s">
        <v>9</v>
      </c>
      <c r="B27" s="5"/>
      <c r="C27" s="5"/>
      <c r="D27" s="5"/>
      <c r="E27" s="5"/>
      <c r="F27" s="5"/>
      <c r="G27" s="5">
        <v>1</v>
      </c>
      <c r="H27" s="5"/>
      <c r="I27" s="5">
        <v>1</v>
      </c>
      <c r="J27" s="5"/>
      <c r="K27" s="5"/>
      <c r="L27" s="2">
        <f t="shared" si="2"/>
        <v>2</v>
      </c>
    </row>
    <row r="29" spans="1:12" ht="15">
      <c r="A29" s="43" t="s">
        <v>18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>
      <c r="A30" s="10"/>
      <c r="B30" s="13" t="s">
        <v>1</v>
      </c>
      <c r="C30" s="13" t="s">
        <v>2</v>
      </c>
      <c r="D30" s="13" t="s">
        <v>3</v>
      </c>
      <c r="E30" s="13" t="s">
        <v>4</v>
      </c>
      <c r="F30" s="13" t="s">
        <v>5</v>
      </c>
      <c r="G30" s="13" t="s">
        <v>6</v>
      </c>
      <c r="H30" s="13" t="s">
        <v>7</v>
      </c>
      <c r="I30" s="13" t="s">
        <v>50</v>
      </c>
      <c r="J30" s="13" t="s">
        <v>51</v>
      </c>
      <c r="K30" s="13" t="s">
        <v>49</v>
      </c>
      <c r="L30" s="14" t="s">
        <v>8</v>
      </c>
    </row>
    <row r="31" spans="1:12">
      <c r="A31" s="16" t="s">
        <v>19</v>
      </c>
      <c r="B31" s="5">
        <v>56</v>
      </c>
      <c r="C31" s="5">
        <v>68</v>
      </c>
      <c r="D31" s="5">
        <v>103</v>
      </c>
      <c r="E31" s="5">
        <v>71</v>
      </c>
      <c r="F31" s="5">
        <v>18</v>
      </c>
      <c r="G31" s="5">
        <v>222</v>
      </c>
      <c r="H31" s="5">
        <v>64</v>
      </c>
      <c r="I31" s="5">
        <v>119</v>
      </c>
      <c r="J31" s="5">
        <v>92</v>
      </c>
      <c r="K31" s="5"/>
      <c r="L31" s="2">
        <f>SUM(B31:K31)</f>
        <v>813</v>
      </c>
    </row>
    <row r="32" spans="1:12" s="9" customFormat="1">
      <c r="A32" s="17" t="s">
        <v>36</v>
      </c>
      <c r="B32" s="5">
        <v>147</v>
      </c>
      <c r="C32" s="5">
        <v>122</v>
      </c>
      <c r="D32" s="5">
        <v>149</v>
      </c>
      <c r="E32" s="5">
        <v>112</v>
      </c>
      <c r="F32" s="5">
        <v>48</v>
      </c>
      <c r="G32" s="5">
        <v>348</v>
      </c>
      <c r="H32" s="5">
        <v>86</v>
      </c>
      <c r="I32" s="5">
        <v>206</v>
      </c>
      <c r="J32" s="5">
        <v>153</v>
      </c>
      <c r="K32" s="5">
        <v>2</v>
      </c>
      <c r="L32" s="2">
        <f t="shared" ref="L32:L35" si="3">SUM(B32:K32)</f>
        <v>1373</v>
      </c>
    </row>
    <row r="33" spans="1:12" s="9" customFormat="1">
      <c r="A33" s="17" t="s">
        <v>44</v>
      </c>
      <c r="B33" s="5">
        <v>9</v>
      </c>
      <c r="C33" s="5">
        <v>9</v>
      </c>
      <c r="D33" s="5">
        <v>5</v>
      </c>
      <c r="E33" s="5">
        <v>10</v>
      </c>
      <c r="F33" s="5">
        <v>4</v>
      </c>
      <c r="G33" s="5">
        <v>21</v>
      </c>
      <c r="H33" s="5">
        <v>5</v>
      </c>
      <c r="I33" s="5">
        <v>10</v>
      </c>
      <c r="J33" s="5">
        <v>8</v>
      </c>
      <c r="K33" s="5"/>
      <c r="L33" s="2">
        <f t="shared" si="3"/>
        <v>81</v>
      </c>
    </row>
    <row r="34" spans="1:12" s="9" customFormat="1">
      <c r="A34" s="17" t="s">
        <v>45</v>
      </c>
      <c r="B34" s="5">
        <v>5</v>
      </c>
      <c r="C34" s="5">
        <v>3</v>
      </c>
      <c r="D34" s="5">
        <v>7</v>
      </c>
      <c r="E34" s="5">
        <v>8</v>
      </c>
      <c r="F34" s="5">
        <v>1</v>
      </c>
      <c r="G34" s="5">
        <v>22</v>
      </c>
      <c r="H34" s="5">
        <v>1</v>
      </c>
      <c r="I34" s="5">
        <v>8</v>
      </c>
      <c r="J34" s="5">
        <v>5</v>
      </c>
      <c r="K34" s="5"/>
      <c r="L34" s="2">
        <f t="shared" si="3"/>
        <v>60</v>
      </c>
    </row>
    <row r="35" spans="1:12">
      <c r="A35" s="17" t="s">
        <v>9</v>
      </c>
      <c r="B35" s="5"/>
      <c r="C35" s="5"/>
      <c r="D35" s="5">
        <v>1</v>
      </c>
      <c r="E35" s="5"/>
      <c r="F35" s="5"/>
      <c r="G35" s="5"/>
      <c r="H35" s="5"/>
      <c r="I35" s="5"/>
      <c r="J35" s="5"/>
      <c r="K35" s="5"/>
      <c r="L35" s="2">
        <f t="shared" si="3"/>
        <v>1</v>
      </c>
    </row>
    <row r="37" spans="1:12" ht="15">
      <c r="A37" s="43" t="s">
        <v>20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>
      <c r="A38" s="10"/>
      <c r="B38" s="8" t="s">
        <v>1</v>
      </c>
      <c r="C38" s="8" t="s">
        <v>2</v>
      </c>
      <c r="D38" s="8" t="s">
        <v>3</v>
      </c>
      <c r="E38" s="8" t="s">
        <v>4</v>
      </c>
      <c r="F38" s="8" t="s">
        <v>5</v>
      </c>
      <c r="G38" s="8" t="s">
        <v>6</v>
      </c>
      <c r="H38" s="8" t="s">
        <v>7</v>
      </c>
      <c r="I38" s="8" t="s">
        <v>50</v>
      </c>
      <c r="J38" s="8" t="s">
        <v>51</v>
      </c>
      <c r="K38" s="13" t="s">
        <v>49</v>
      </c>
      <c r="L38" s="1" t="s">
        <v>8</v>
      </c>
    </row>
    <row r="39" spans="1:12">
      <c r="A39" s="3" t="s">
        <v>21</v>
      </c>
      <c r="B39" s="4">
        <v>62</v>
      </c>
      <c r="C39" s="4">
        <v>69</v>
      </c>
      <c r="D39" s="4">
        <v>105</v>
      </c>
      <c r="E39" s="4">
        <v>71</v>
      </c>
      <c r="F39" s="4">
        <v>15</v>
      </c>
      <c r="G39" s="4">
        <v>224</v>
      </c>
      <c r="H39" s="4">
        <v>66</v>
      </c>
      <c r="I39" s="4">
        <v>133</v>
      </c>
      <c r="J39" s="4">
        <v>91</v>
      </c>
      <c r="K39" s="4"/>
      <c r="L39" s="7">
        <f>SUM(B39:K39)</f>
        <v>836</v>
      </c>
    </row>
    <row r="40" spans="1:12" s="9" customFormat="1">
      <c r="A40" s="3" t="s">
        <v>37</v>
      </c>
      <c r="B40" s="4">
        <v>137</v>
      </c>
      <c r="C40" s="4">
        <v>118</v>
      </c>
      <c r="D40" s="4">
        <v>147</v>
      </c>
      <c r="E40" s="4">
        <v>109</v>
      </c>
      <c r="F40" s="4">
        <v>50</v>
      </c>
      <c r="G40" s="4">
        <v>345</v>
      </c>
      <c r="H40" s="4">
        <v>81</v>
      </c>
      <c r="I40" s="4">
        <v>185</v>
      </c>
      <c r="J40" s="4">
        <v>147</v>
      </c>
      <c r="K40" s="4">
        <v>2</v>
      </c>
      <c r="L40" s="7">
        <f t="shared" ref="L40:L43" si="4">SUM(B40:K40)</f>
        <v>1321</v>
      </c>
    </row>
    <row r="41" spans="1:12" s="9" customFormat="1">
      <c r="A41" s="3" t="s">
        <v>46</v>
      </c>
      <c r="B41" s="4">
        <v>10</v>
      </c>
      <c r="C41" s="4">
        <v>12</v>
      </c>
      <c r="D41" s="4">
        <v>5</v>
      </c>
      <c r="E41" s="4">
        <v>17</v>
      </c>
      <c r="F41" s="4">
        <v>4</v>
      </c>
      <c r="G41" s="4">
        <v>20</v>
      </c>
      <c r="H41" s="4">
        <v>4</v>
      </c>
      <c r="I41" s="4">
        <v>14</v>
      </c>
      <c r="J41" s="4">
        <v>7</v>
      </c>
      <c r="K41" s="4"/>
      <c r="L41" s="7">
        <f t="shared" si="4"/>
        <v>93</v>
      </c>
    </row>
    <row r="42" spans="1:12" s="9" customFormat="1">
      <c r="A42" s="3" t="s">
        <v>47</v>
      </c>
      <c r="B42" s="4">
        <v>7</v>
      </c>
      <c r="C42" s="4">
        <v>3</v>
      </c>
      <c r="D42" s="4">
        <v>4</v>
      </c>
      <c r="E42" s="4">
        <v>6</v>
      </c>
      <c r="F42" s="4">
        <v>3</v>
      </c>
      <c r="G42" s="4">
        <v>24</v>
      </c>
      <c r="H42" s="4">
        <v>3</v>
      </c>
      <c r="I42" s="4">
        <v>11</v>
      </c>
      <c r="J42" s="4">
        <v>10</v>
      </c>
      <c r="K42" s="4"/>
      <c r="L42" s="7">
        <f t="shared" si="4"/>
        <v>71</v>
      </c>
    </row>
    <row r="43" spans="1:12">
      <c r="A43" s="16" t="s">
        <v>9</v>
      </c>
      <c r="B43" s="22"/>
      <c r="C43" s="22"/>
      <c r="D43" s="22">
        <v>1</v>
      </c>
      <c r="E43" s="22"/>
      <c r="F43" s="22"/>
      <c r="G43" s="22"/>
      <c r="H43" s="22"/>
      <c r="I43" s="22"/>
      <c r="J43" s="22"/>
      <c r="K43" s="22"/>
      <c r="L43" s="7">
        <f t="shared" si="4"/>
        <v>1</v>
      </c>
    </row>
    <row r="45" spans="1:12" ht="15">
      <c r="A45" s="43" t="s">
        <v>22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  <row r="46" spans="1:12">
      <c r="A46" s="10"/>
      <c r="B46" s="8" t="s">
        <v>1</v>
      </c>
      <c r="C46" s="8" t="s">
        <v>2</v>
      </c>
      <c r="D46" s="8" t="s">
        <v>3</v>
      </c>
      <c r="E46" s="8" t="s">
        <v>4</v>
      </c>
      <c r="F46" s="8" t="s">
        <v>5</v>
      </c>
      <c r="G46" s="8" t="s">
        <v>6</v>
      </c>
      <c r="H46" s="8" t="s">
        <v>7</v>
      </c>
      <c r="I46" s="8" t="s">
        <v>50</v>
      </c>
      <c r="J46" s="8" t="s">
        <v>51</v>
      </c>
      <c r="K46" s="13" t="s">
        <v>49</v>
      </c>
      <c r="L46" s="1" t="s">
        <v>8</v>
      </c>
    </row>
    <row r="47" spans="1:12" s="9" customFormat="1">
      <c r="A47" s="3" t="s">
        <v>23</v>
      </c>
      <c r="B47" s="28">
        <v>52</v>
      </c>
      <c r="C47" s="28">
        <v>46</v>
      </c>
      <c r="D47" s="28">
        <v>92</v>
      </c>
      <c r="E47" s="28">
        <v>59</v>
      </c>
      <c r="F47" s="29">
        <v>16</v>
      </c>
      <c r="G47" s="28">
        <v>170</v>
      </c>
      <c r="H47" s="28">
        <v>46</v>
      </c>
      <c r="I47" s="28">
        <v>97</v>
      </c>
      <c r="J47" s="28">
        <v>62</v>
      </c>
      <c r="K47" s="28"/>
      <c r="L47" s="23">
        <f>SUM(B47:K47)</f>
        <v>640</v>
      </c>
    </row>
    <row r="48" spans="1:12" s="9" customFormat="1">
      <c r="A48" s="3" t="s">
        <v>38</v>
      </c>
      <c r="B48" s="41">
        <v>168</v>
      </c>
      <c r="C48" s="41">
        <v>161</v>
      </c>
      <c r="D48" s="41">
        <v>178</v>
      </c>
      <c r="E48" s="41">
        <v>142</v>
      </c>
      <c r="F48" s="42">
        <v>55</v>
      </c>
      <c r="G48" s="41">
        <v>451</v>
      </c>
      <c r="H48" s="41">
        <v>108</v>
      </c>
      <c r="I48" s="41">
        <v>248</v>
      </c>
      <c r="J48" s="41">
        <v>203</v>
      </c>
      <c r="K48" s="41">
        <v>3</v>
      </c>
      <c r="L48" s="23">
        <f t="shared" ref="L48:L49" si="5">SUM(B48:K48)</f>
        <v>1717</v>
      </c>
    </row>
    <row r="49" spans="1:13">
      <c r="A49" s="16" t="s">
        <v>9</v>
      </c>
      <c r="B49" s="5"/>
      <c r="C49" s="5"/>
      <c r="D49" s="5">
        <v>1</v>
      </c>
      <c r="E49" s="5"/>
      <c r="F49" s="5"/>
      <c r="G49" s="5">
        <v>1</v>
      </c>
      <c r="H49" s="5"/>
      <c r="I49" s="5">
        <v>1</v>
      </c>
      <c r="J49" s="5"/>
      <c r="K49" s="5"/>
      <c r="L49" s="23">
        <f t="shared" si="5"/>
        <v>3</v>
      </c>
    </row>
    <row r="51" spans="1:13" s="9" customFormat="1" ht="15">
      <c r="A51" s="43" t="s">
        <v>24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spans="1:13" s="9" customFormat="1">
      <c r="A52" s="10"/>
      <c r="B52" s="13" t="s">
        <v>1</v>
      </c>
      <c r="C52" s="13" t="s">
        <v>2</v>
      </c>
      <c r="D52" s="13" t="s">
        <v>3</v>
      </c>
      <c r="E52" s="13" t="s">
        <v>4</v>
      </c>
      <c r="F52" s="13" t="s">
        <v>5</v>
      </c>
      <c r="G52" s="13" t="s">
        <v>6</v>
      </c>
      <c r="H52" s="6" t="s">
        <v>7</v>
      </c>
      <c r="I52" s="6" t="s">
        <v>50</v>
      </c>
      <c r="J52" s="6" t="s">
        <v>51</v>
      </c>
      <c r="K52" s="13" t="s">
        <v>49</v>
      </c>
      <c r="L52" s="14" t="s">
        <v>8</v>
      </c>
      <c r="M52" s="27"/>
    </row>
    <row r="53" spans="1:13" s="25" customFormat="1">
      <c r="A53" s="24" t="s">
        <v>25</v>
      </c>
      <c r="B53" s="5">
        <v>190</v>
      </c>
      <c r="C53" s="5">
        <v>176</v>
      </c>
      <c r="D53" s="5">
        <v>210</v>
      </c>
      <c r="E53" s="5">
        <v>161</v>
      </c>
      <c r="F53" s="5">
        <v>60</v>
      </c>
      <c r="G53" s="5">
        <v>540</v>
      </c>
      <c r="H53" s="5">
        <v>126</v>
      </c>
      <c r="I53" s="5">
        <v>294</v>
      </c>
      <c r="J53" s="5">
        <v>222</v>
      </c>
      <c r="K53" s="5">
        <v>2</v>
      </c>
      <c r="L53" s="7">
        <f>SUM(B53:K53)</f>
        <v>1981</v>
      </c>
      <c r="M53" s="30"/>
    </row>
    <row r="54" spans="1:13" s="25" customFormat="1">
      <c r="A54" s="26" t="s">
        <v>9</v>
      </c>
      <c r="B54" s="5"/>
      <c r="C54" s="5"/>
      <c r="D54" s="5">
        <v>2</v>
      </c>
      <c r="E54" s="5">
        <v>1</v>
      </c>
      <c r="F54" s="5">
        <v>1</v>
      </c>
      <c r="G54" s="5">
        <v>7</v>
      </c>
      <c r="H54" s="5">
        <v>3</v>
      </c>
      <c r="I54" s="5">
        <v>3</v>
      </c>
      <c r="J54" s="5">
        <v>3</v>
      </c>
      <c r="K54" s="5"/>
      <c r="L54" s="7">
        <f>SUM(B54:J54)</f>
        <v>20</v>
      </c>
      <c r="M54" s="30"/>
    </row>
    <row r="55" spans="1:13" s="9" customFormat="1"/>
    <row r="56" spans="1:13" ht="15">
      <c r="A56" s="43" t="s">
        <v>26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</row>
    <row r="57" spans="1:13">
      <c r="A57" s="10"/>
      <c r="B57" s="8" t="s">
        <v>1</v>
      </c>
      <c r="C57" s="8" t="s">
        <v>2</v>
      </c>
      <c r="D57" s="8" t="s">
        <v>3</v>
      </c>
      <c r="E57" s="8" t="s">
        <v>4</v>
      </c>
      <c r="F57" s="8" t="s">
        <v>5</v>
      </c>
      <c r="G57" s="8" t="s">
        <v>6</v>
      </c>
      <c r="H57" s="8" t="s">
        <v>7</v>
      </c>
      <c r="I57" s="8" t="s">
        <v>50</v>
      </c>
      <c r="J57" s="8" t="s">
        <v>51</v>
      </c>
      <c r="K57" s="13" t="s">
        <v>49</v>
      </c>
      <c r="L57" s="1" t="s">
        <v>8</v>
      </c>
    </row>
    <row r="58" spans="1:13" s="25" customFormat="1">
      <c r="A58" s="31" t="s">
        <v>29</v>
      </c>
      <c r="B58" s="33">
        <v>49</v>
      </c>
      <c r="C58" s="35"/>
      <c r="D58" s="35"/>
      <c r="E58" s="35"/>
      <c r="F58" s="35"/>
      <c r="G58" s="33">
        <v>162</v>
      </c>
      <c r="H58" s="35"/>
      <c r="I58" s="35"/>
      <c r="J58" s="35"/>
      <c r="K58" s="33"/>
      <c r="L58" s="7">
        <f>SUM(B58:K58)</f>
        <v>211</v>
      </c>
    </row>
    <row r="59" spans="1:13" s="25" customFormat="1">
      <c r="A59" s="38" t="s">
        <v>33</v>
      </c>
      <c r="B59" s="39">
        <v>171</v>
      </c>
      <c r="C59" s="40"/>
      <c r="D59" s="40"/>
      <c r="E59" s="40"/>
      <c r="F59" s="40"/>
      <c r="G59" s="39">
        <v>463</v>
      </c>
      <c r="H59" s="40"/>
      <c r="I59" s="40"/>
      <c r="J59" s="40"/>
      <c r="K59" s="39">
        <v>1</v>
      </c>
      <c r="L59" s="7">
        <f t="shared" ref="L59:L60" si="6">SUM(B59:K59)</f>
        <v>635</v>
      </c>
    </row>
    <row r="60" spans="1:13" s="25" customFormat="1">
      <c r="A60" s="32" t="s">
        <v>9</v>
      </c>
      <c r="B60" s="34"/>
      <c r="C60" s="36"/>
      <c r="D60" s="36"/>
      <c r="E60" s="36"/>
      <c r="F60" s="36"/>
      <c r="G60" s="34">
        <v>1</v>
      </c>
      <c r="H60" s="36"/>
      <c r="I60" s="37"/>
      <c r="J60" s="37"/>
      <c r="K60" s="2"/>
      <c r="L60" s="7">
        <f t="shared" si="6"/>
        <v>1</v>
      </c>
    </row>
    <row r="62" spans="1:13" ht="15">
      <c r="A62" s="43" t="s">
        <v>27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</row>
    <row r="63" spans="1:13">
      <c r="A63" s="10"/>
      <c r="B63" s="13" t="s">
        <v>1</v>
      </c>
      <c r="C63" s="13" t="s">
        <v>2</v>
      </c>
      <c r="D63" s="13" t="s">
        <v>3</v>
      </c>
      <c r="E63" s="13" t="s">
        <v>4</v>
      </c>
      <c r="F63" s="13" t="s">
        <v>5</v>
      </c>
      <c r="G63" s="13" t="s">
        <v>6</v>
      </c>
      <c r="H63" s="13" t="s">
        <v>7</v>
      </c>
      <c r="I63" s="13" t="s">
        <v>50</v>
      </c>
      <c r="J63" s="13" t="s">
        <v>51</v>
      </c>
      <c r="K63" s="13" t="s">
        <v>49</v>
      </c>
      <c r="L63" s="14" t="s">
        <v>8</v>
      </c>
    </row>
    <row r="64" spans="1:13">
      <c r="A64" s="16" t="s">
        <v>30</v>
      </c>
      <c r="B64" s="37"/>
      <c r="C64" s="2">
        <v>46</v>
      </c>
      <c r="D64" s="2">
        <v>80</v>
      </c>
      <c r="E64" s="2">
        <v>60</v>
      </c>
      <c r="F64" s="2">
        <v>11</v>
      </c>
      <c r="G64" s="37"/>
      <c r="H64" s="2">
        <v>42</v>
      </c>
      <c r="I64" s="2">
        <v>89</v>
      </c>
      <c r="J64" s="2">
        <v>68</v>
      </c>
      <c r="K64" s="2"/>
      <c r="L64" s="21">
        <f>SUM(B64:K64)</f>
        <v>396</v>
      </c>
    </row>
    <row r="65" spans="1:12" s="9" customFormat="1">
      <c r="A65" s="17" t="s">
        <v>28</v>
      </c>
      <c r="B65" s="37"/>
      <c r="C65" s="2">
        <v>158</v>
      </c>
      <c r="D65" s="2">
        <v>196</v>
      </c>
      <c r="E65" s="2">
        <v>145</v>
      </c>
      <c r="F65" s="2">
        <v>62</v>
      </c>
      <c r="G65" s="37"/>
      <c r="H65" s="2">
        <v>119</v>
      </c>
      <c r="I65" s="2">
        <v>261</v>
      </c>
      <c r="J65" s="2">
        <v>193</v>
      </c>
      <c r="K65" s="2">
        <v>1</v>
      </c>
      <c r="L65" s="21">
        <f t="shared" ref="L65:L66" si="7">SUM(B65:K65)</f>
        <v>1135</v>
      </c>
    </row>
    <row r="66" spans="1:12" s="9" customFormat="1">
      <c r="A66" s="15" t="s">
        <v>9</v>
      </c>
      <c r="B66" s="37"/>
      <c r="C66" s="2">
        <v>1</v>
      </c>
      <c r="D66" s="2"/>
      <c r="E66" s="2"/>
      <c r="F66" s="2"/>
      <c r="G66" s="37"/>
      <c r="H66" s="2"/>
      <c r="I66" s="2">
        <v>1</v>
      </c>
      <c r="J66" s="2"/>
      <c r="K66" s="2"/>
      <c r="L66" s="21">
        <f t="shared" si="7"/>
        <v>2</v>
      </c>
    </row>
    <row r="68" spans="1:12" ht="15">
      <c r="A68" s="43" t="s">
        <v>39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</row>
    <row r="69" spans="1:12">
      <c r="A69" s="10"/>
      <c r="B69" s="13" t="s">
        <v>1</v>
      </c>
      <c r="C69" s="13" t="s">
        <v>2</v>
      </c>
      <c r="D69" s="13" t="s">
        <v>3</v>
      </c>
      <c r="E69" s="13" t="s">
        <v>4</v>
      </c>
      <c r="F69" s="13" t="s">
        <v>5</v>
      </c>
      <c r="G69" s="13" t="s">
        <v>6</v>
      </c>
      <c r="H69" s="13" t="s">
        <v>7</v>
      </c>
      <c r="I69" s="13" t="s">
        <v>50</v>
      </c>
      <c r="J69" s="13" t="s">
        <v>51</v>
      </c>
      <c r="K69" s="13" t="s">
        <v>49</v>
      </c>
      <c r="L69" s="14" t="s">
        <v>8</v>
      </c>
    </row>
    <row r="70" spans="1:12">
      <c r="A70" s="16" t="s">
        <v>31</v>
      </c>
      <c r="B70" s="2">
        <v>122</v>
      </c>
      <c r="C70" s="2">
        <v>103</v>
      </c>
      <c r="D70" s="2">
        <v>132</v>
      </c>
      <c r="E70" s="2">
        <v>114</v>
      </c>
      <c r="F70" s="2">
        <v>39</v>
      </c>
      <c r="G70" s="2">
        <v>331</v>
      </c>
      <c r="H70" s="2">
        <v>42</v>
      </c>
      <c r="I70" s="2">
        <v>167</v>
      </c>
      <c r="J70" s="2">
        <v>132</v>
      </c>
      <c r="K70" s="2">
        <v>1</v>
      </c>
      <c r="L70" s="21">
        <f>SUM(B70:K70)</f>
        <v>1183</v>
      </c>
    </row>
    <row r="71" spans="1:12">
      <c r="A71" s="15" t="s">
        <v>32</v>
      </c>
      <c r="B71" s="2">
        <v>95</v>
      </c>
      <c r="C71" s="2">
        <v>96</v>
      </c>
      <c r="D71" s="2">
        <v>122</v>
      </c>
      <c r="E71" s="2">
        <v>76</v>
      </c>
      <c r="F71" s="2">
        <v>33</v>
      </c>
      <c r="G71" s="2">
        <v>269</v>
      </c>
      <c r="H71" s="2">
        <v>121</v>
      </c>
      <c r="I71" s="2">
        <v>157</v>
      </c>
      <c r="J71" s="2">
        <v>123</v>
      </c>
      <c r="K71" s="2"/>
      <c r="L71" s="21">
        <f>SUM(B71:K71)</f>
        <v>1092</v>
      </c>
    </row>
  </sheetData>
  <mergeCells count="14">
    <mergeCell ref="A56:L56"/>
    <mergeCell ref="A62:L62"/>
    <mergeCell ref="A68:L68"/>
    <mergeCell ref="A51:L51"/>
    <mergeCell ref="A1:L1"/>
    <mergeCell ref="A2:L3"/>
    <mergeCell ref="A4:L4"/>
    <mergeCell ref="A5:L5"/>
    <mergeCell ref="A7:L7"/>
    <mergeCell ref="A29:L29"/>
    <mergeCell ref="A37:L37"/>
    <mergeCell ref="A45:L45"/>
    <mergeCell ref="A23:L23"/>
    <mergeCell ref="A16:L16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Ann</dc:creator>
  <cp:lastModifiedBy>Jeanne  Albert</cp:lastModifiedBy>
  <cp:lastPrinted>2016-11-14T17:18:54Z</cp:lastPrinted>
  <dcterms:created xsi:type="dcterms:W3CDTF">2015-05-19T21:00:24Z</dcterms:created>
  <dcterms:modified xsi:type="dcterms:W3CDTF">2017-04-08T18:50:15Z</dcterms:modified>
</cp:coreProperties>
</file>