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yihuang\Documents\Manuscripts\2018 J20 model paper\Stats\"/>
    </mc:Choice>
  </mc:AlternateContent>
  <bookViews>
    <workbookView xWindow="0" yWindow="0" windowWidth="17895" windowHeight="8055"/>
  </bookViews>
  <sheets>
    <sheet name="Summary sheet" sheetId="2" r:id="rId1"/>
    <sheet name="Left" sheetId="4" r:id="rId2"/>
    <sheet name="Right" sheetId="3" r:id="rId3"/>
  </sheets>
  <definedNames>
    <definedName name="_xlnm._FilterDatabase" localSheetId="1" hidden="1">Left!$A$1:$Y$292</definedName>
    <definedName name="_xlnm._FilterDatabase" localSheetId="2" hidden="1">Right!$A$1:$AM$292</definedName>
    <definedName name="_xlnm._FilterDatabase" localSheetId="0" hidden="1">'Summary sheet'!$A$1:$AK$583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3" i="2" l="1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292" i="3"/>
  <c r="J291" i="3"/>
  <c r="J290" i="3"/>
  <c r="J289" i="3"/>
  <c r="J288" i="3"/>
  <c r="J287" i="3"/>
  <c r="J286" i="3"/>
  <c r="J285" i="3"/>
  <c r="J284" i="3"/>
  <c r="J283" i="3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4" i="2"/>
  <c r="J3" i="2"/>
  <c r="J2" i="2"/>
  <c r="J293" i="2"/>
  <c r="J292" i="2"/>
  <c r="J291" i="2"/>
  <c r="J290" i="2"/>
  <c r="J289" i="2"/>
  <c r="J288" i="2"/>
  <c r="J287" i="2"/>
  <c r="J286" i="2"/>
  <c r="J285" i="2"/>
  <c r="J284" i="2"/>
  <c r="J15" i="2"/>
  <c r="J14" i="2"/>
  <c r="J13" i="2"/>
  <c r="J12" i="2"/>
  <c r="J11" i="2"/>
  <c r="J10" i="2"/>
  <c r="J9" i="2"/>
  <c r="J8" i="2"/>
  <c r="J232" i="3"/>
  <c r="J231" i="3"/>
  <c r="J230" i="3"/>
  <c r="J229" i="3"/>
  <c r="J228" i="3"/>
  <c r="J227" i="3"/>
  <c r="J226" i="3"/>
  <c r="J225" i="3"/>
  <c r="J273" i="2"/>
  <c r="J272" i="2"/>
  <c r="J271" i="2"/>
  <c r="J270" i="2"/>
  <c r="J269" i="2"/>
  <c r="J268" i="2"/>
  <c r="J267" i="2"/>
  <c r="J266" i="2"/>
  <c r="J265" i="2"/>
  <c r="J264" i="2"/>
  <c r="J233" i="2"/>
  <c r="J232" i="2"/>
  <c r="J231" i="2"/>
  <c r="J230" i="2"/>
  <c r="J229" i="2"/>
  <c r="J228" i="2"/>
  <c r="J227" i="2"/>
  <c r="J226" i="2"/>
  <c r="J225" i="2"/>
  <c r="J224" i="2"/>
  <c r="J133" i="2"/>
  <c r="J132" i="2"/>
  <c r="J131" i="2"/>
  <c r="J130" i="2"/>
  <c r="J129" i="2"/>
  <c r="J128" i="2"/>
  <c r="J127" i="2"/>
  <c r="J126" i="2"/>
  <c r="J125" i="2"/>
  <c r="J124" i="2"/>
  <c r="J53" i="2"/>
  <c r="J52" i="2"/>
  <c r="J51" i="2"/>
  <c r="J50" i="2"/>
  <c r="J49" i="2"/>
  <c r="J48" i="2"/>
  <c r="J47" i="2"/>
  <c r="J46" i="2"/>
  <c r="J45" i="2"/>
  <c r="J44" i="2"/>
  <c r="J33" i="2"/>
  <c r="J32" i="2"/>
  <c r="J31" i="2"/>
  <c r="J30" i="2"/>
  <c r="J29" i="2"/>
  <c r="J28" i="2"/>
  <c r="J27" i="2"/>
  <c r="J26" i="2"/>
  <c r="J25" i="2"/>
  <c r="J24" i="2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42" i="3"/>
  <c r="J241" i="3"/>
  <c r="J240" i="3"/>
  <c r="J239" i="3"/>
  <c r="J238" i="3"/>
  <c r="J237" i="3"/>
  <c r="J236" i="3"/>
  <c r="J235" i="3"/>
  <c r="J234" i="3"/>
  <c r="J233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142" i="3"/>
  <c r="J145" i="3"/>
  <c r="J144" i="3"/>
  <c r="J143" i="3"/>
  <c r="J152" i="3"/>
  <c r="J151" i="3"/>
  <c r="J150" i="3"/>
  <c r="J149" i="3"/>
  <c r="J148" i="3"/>
  <c r="J147" i="3"/>
  <c r="J146" i="3"/>
  <c r="J64" i="2"/>
  <c r="J65" i="2"/>
  <c r="J66" i="2"/>
  <c r="J67" i="2"/>
  <c r="J68" i="2"/>
  <c r="J69" i="2"/>
  <c r="J70" i="2"/>
  <c r="J71" i="2"/>
  <c r="J72" i="2"/>
  <c r="J73" i="2"/>
  <c r="J84" i="2"/>
  <c r="J85" i="2"/>
  <c r="J86" i="2"/>
  <c r="J87" i="2"/>
  <c r="J88" i="2"/>
  <c r="J89" i="2"/>
  <c r="J90" i="2"/>
  <c r="J91" i="2"/>
  <c r="J92" i="2"/>
  <c r="J93" i="2"/>
  <c r="J164" i="2"/>
  <c r="J165" i="2"/>
  <c r="J166" i="2"/>
  <c r="J167" i="2"/>
  <c r="J168" i="2"/>
  <c r="J169" i="2"/>
  <c r="J170" i="2"/>
  <c r="J171" i="2"/>
  <c r="J172" i="2"/>
  <c r="J173" i="2"/>
  <c r="J184" i="2"/>
  <c r="J185" i="2"/>
  <c r="J186" i="2"/>
  <c r="J187" i="2"/>
  <c r="J188" i="2"/>
  <c r="J189" i="2"/>
  <c r="J190" i="2"/>
  <c r="J191" i="2"/>
  <c r="J192" i="2"/>
  <c r="J193" i="2"/>
  <c r="J104" i="2"/>
  <c r="J105" i="2"/>
  <c r="J106" i="2"/>
  <c r="J107" i="2"/>
  <c r="J108" i="2"/>
  <c r="J109" i="2"/>
  <c r="J110" i="2"/>
  <c r="J111" i="2"/>
  <c r="J112" i="2"/>
  <c r="J113" i="2"/>
  <c r="J204" i="2"/>
  <c r="J205" i="2"/>
  <c r="J206" i="2"/>
  <c r="J207" i="2"/>
  <c r="J208" i="2"/>
  <c r="J209" i="2"/>
  <c r="J210" i="2"/>
  <c r="J211" i="2"/>
  <c r="J212" i="2"/>
  <c r="J213" i="2"/>
  <c r="J244" i="2"/>
  <c r="J245" i="2"/>
  <c r="J246" i="2"/>
  <c r="J247" i="2"/>
  <c r="J248" i="2"/>
  <c r="J249" i="2"/>
  <c r="J250" i="2"/>
  <c r="J251" i="2"/>
  <c r="J252" i="2"/>
  <c r="J253" i="2"/>
  <c r="J553" i="2"/>
  <c r="J552" i="2"/>
  <c r="J551" i="2"/>
  <c r="J550" i="2"/>
  <c r="J549" i="2"/>
  <c r="J548" i="2"/>
  <c r="J547" i="2"/>
  <c r="J546" i="2"/>
  <c r="J545" i="2"/>
  <c r="J544" i="2"/>
  <c r="J533" i="2"/>
  <c r="J532" i="2"/>
  <c r="J531" i="2"/>
  <c r="J530" i="2"/>
  <c r="J529" i="2"/>
  <c r="J528" i="2"/>
  <c r="J527" i="2"/>
  <c r="J526" i="2"/>
  <c r="J525" i="2"/>
  <c r="J524" i="2"/>
  <c r="J513" i="2"/>
  <c r="J512" i="2"/>
  <c r="J511" i="2"/>
  <c r="J510" i="2"/>
  <c r="J509" i="2"/>
  <c r="J508" i="2"/>
  <c r="J507" i="2"/>
  <c r="J506" i="2"/>
  <c r="J505" i="2"/>
  <c r="J504" i="2"/>
  <c r="J493" i="2"/>
  <c r="J492" i="2"/>
  <c r="J491" i="2"/>
  <c r="J490" i="2"/>
  <c r="J489" i="2"/>
  <c r="J488" i="2"/>
  <c r="J487" i="2"/>
  <c r="J486" i="2"/>
  <c r="J485" i="2"/>
  <c r="J484" i="2"/>
  <c r="J473" i="2"/>
  <c r="J472" i="2"/>
  <c r="J471" i="2"/>
  <c r="J470" i="2"/>
  <c r="J469" i="2"/>
  <c r="J468" i="2"/>
  <c r="J467" i="2"/>
  <c r="J466" i="2"/>
  <c r="J465" i="2"/>
  <c r="J464" i="2"/>
  <c r="J413" i="2"/>
  <c r="J412" i="2"/>
  <c r="J411" i="2"/>
  <c r="J410" i="2"/>
  <c r="J409" i="2"/>
  <c r="J408" i="2"/>
  <c r="J407" i="2"/>
  <c r="J406" i="2"/>
  <c r="J405" i="2"/>
  <c r="J404" i="2"/>
  <c r="J333" i="2"/>
  <c r="J332" i="2"/>
  <c r="J331" i="2"/>
  <c r="J330" i="2"/>
  <c r="J329" i="2"/>
  <c r="J328" i="2"/>
  <c r="J327" i="2"/>
  <c r="J326" i="2"/>
  <c r="J325" i="2"/>
  <c r="J324" i="2"/>
  <c r="J313" i="2"/>
  <c r="J312" i="2"/>
  <c r="J311" i="2"/>
  <c r="J310" i="2"/>
  <c r="J309" i="2"/>
  <c r="J308" i="2"/>
  <c r="J307" i="2"/>
  <c r="J306" i="2"/>
  <c r="J305" i="2"/>
  <c r="J304" i="2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344" i="2"/>
  <c r="J345" i="2"/>
  <c r="J346" i="2"/>
  <c r="J347" i="2"/>
  <c r="J348" i="2"/>
  <c r="J349" i="2"/>
  <c r="J350" i="2"/>
  <c r="J351" i="2"/>
  <c r="J352" i="2"/>
  <c r="J353" i="2"/>
  <c r="J364" i="2"/>
  <c r="J365" i="2"/>
  <c r="J366" i="2"/>
  <c r="J367" i="2"/>
  <c r="J368" i="2"/>
  <c r="J369" i="2"/>
  <c r="J370" i="2"/>
  <c r="J371" i="2"/>
  <c r="J372" i="2"/>
  <c r="J373" i="2"/>
  <c r="J384" i="2"/>
  <c r="J385" i="2"/>
  <c r="J386" i="2"/>
  <c r="J387" i="2"/>
  <c r="J388" i="2"/>
  <c r="J389" i="2"/>
  <c r="J390" i="2"/>
  <c r="J391" i="2"/>
  <c r="J392" i="2"/>
  <c r="J393" i="2"/>
  <c r="J424" i="2"/>
  <c r="J425" i="2"/>
  <c r="J426" i="2"/>
  <c r="J427" i="2"/>
  <c r="J428" i="2"/>
  <c r="J429" i="2"/>
  <c r="J430" i="2"/>
  <c r="J431" i="2"/>
  <c r="J432" i="2"/>
  <c r="J433" i="2"/>
  <c r="J444" i="2"/>
  <c r="J445" i="2"/>
  <c r="J446" i="2"/>
  <c r="J447" i="2"/>
  <c r="J448" i="2"/>
  <c r="J449" i="2"/>
  <c r="J450" i="2"/>
  <c r="J451" i="2"/>
  <c r="J452" i="2"/>
  <c r="J453" i="2"/>
  <c r="J153" i="2"/>
  <c r="J152" i="2"/>
  <c r="J151" i="2"/>
  <c r="J150" i="2"/>
  <c r="J149" i="2"/>
  <c r="J148" i="2"/>
  <c r="J147" i="2"/>
  <c r="J146" i="2"/>
  <c r="J145" i="2"/>
  <c r="J144" i="2"/>
  <c r="J11" i="3"/>
  <c r="J10" i="3"/>
  <c r="J9" i="3"/>
  <c r="J8" i="3"/>
  <c r="J7" i="3"/>
  <c r="J6" i="3"/>
  <c r="J5" i="3"/>
  <c r="J4" i="3"/>
  <c r="J3" i="3"/>
  <c r="J2" i="3"/>
</calcChain>
</file>

<file path=xl/comments1.xml><?xml version="1.0" encoding="utf-8"?>
<comments xmlns="http://schemas.openxmlformats.org/spreadsheetml/2006/main">
  <authors>
    <author>jcl desk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here are the categorical variables, and the animal number is in column 1.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put the left or right designation here - l=1, right =0)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Ruyi:  Fram table 4, please put the trajectories here (all five)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and put the angles here for all 9 moving across 
</t>
        </r>
      </text>
    </comment>
  </commentList>
</comments>
</file>

<file path=xl/comments2.xml><?xml version="1.0" encoding="utf-8"?>
<comments xmlns="http://schemas.openxmlformats.org/spreadsheetml/2006/main">
  <authors>
    <author>jcl desk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here are the categorical variables, and the animal number is in column 1.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put the left or right designation here - l=1, right =0)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Ruyi:  Fram table 4, please put the trajectories here (all five)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and put the angles here for all 9 moving across 
</t>
        </r>
      </text>
    </comment>
  </commentList>
</comments>
</file>

<file path=xl/comments3.xml><?xml version="1.0" encoding="utf-8"?>
<comments xmlns="http://schemas.openxmlformats.org/spreadsheetml/2006/main">
  <authors>
    <author>jcl desk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here are the categorical variables, and the animal number is in column 1.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put the left or right designation here - l=1, right =0)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Ruyi:  Fram table 4, please put the trajectories here (all five)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jcl desk:</t>
        </r>
        <r>
          <rPr>
            <sz val="9"/>
            <color indexed="81"/>
            <rFont val="Tahoma"/>
            <family val="2"/>
          </rPr>
          <t xml:space="preserve">
and put the angles here for all 9 moving across 
</t>
        </r>
      </text>
    </comment>
  </commentList>
</comments>
</file>

<file path=xl/sharedStrings.xml><?xml version="1.0" encoding="utf-8"?>
<sst xmlns="http://schemas.openxmlformats.org/spreadsheetml/2006/main" count="2468" uniqueCount="125">
  <si>
    <t>4mon WT</t>
  </si>
  <si>
    <t>4mon J20</t>
  </si>
  <si>
    <t>Animal ID</t>
    <phoneticPr fontId="2" type="noConversion"/>
  </si>
  <si>
    <t>Genotype</t>
    <phoneticPr fontId="2" type="noConversion"/>
  </si>
  <si>
    <t>Test Number</t>
    <phoneticPr fontId="2" type="noConversion"/>
  </si>
  <si>
    <t>4mon J20</t>
    <phoneticPr fontId="2" type="noConversion"/>
  </si>
  <si>
    <t>13mon J20</t>
    <phoneticPr fontId="2" type="noConversion"/>
  </si>
  <si>
    <t>13mon WT</t>
    <phoneticPr fontId="2" type="noConversion"/>
  </si>
  <si>
    <t>genotype</t>
  </si>
  <si>
    <t>age</t>
  </si>
  <si>
    <t>Drag step number (out of 10)</t>
  </si>
  <si>
    <t>Knee sh</t>
  </si>
  <si>
    <t>Knee v</t>
  </si>
  <si>
    <t>Hip Angle Ravg</t>
  </si>
  <si>
    <t>Hip Angle Max</t>
  </si>
  <si>
    <t>Hip Angle std</t>
  </si>
  <si>
    <t>Hip Angle Rmax</t>
  </si>
  <si>
    <t>L vs R</t>
  </si>
  <si>
    <t>Max speed</t>
  </si>
  <si>
    <t>Shoulder sh</t>
  </si>
  <si>
    <t>Shoulder rho</t>
  </si>
  <si>
    <t>Shoulder L</t>
  </si>
  <si>
    <t>Shoulder v</t>
  </si>
  <si>
    <t>Iliac Crest L</t>
  </si>
  <si>
    <t>Elbow Angle Ravg</t>
  </si>
  <si>
    <t>Elbow Angle min</t>
  </si>
  <si>
    <t>Elbow Angle Rmin</t>
  </si>
  <si>
    <t>Ankle Angle std</t>
  </si>
  <si>
    <t>Angle Rmin</t>
  </si>
  <si>
    <t>Angle Ravg</t>
  </si>
  <si>
    <t>'left'</t>
  </si>
  <si>
    <t>'right'</t>
  </si>
  <si>
    <t>13mon WT</t>
  </si>
  <si>
    <t>13mon J20</t>
  </si>
  <si>
    <t>Animal_ID</t>
  </si>
  <si>
    <t>Test_Number</t>
  </si>
  <si>
    <t>L_vs_R</t>
  </si>
  <si>
    <t>Drag_step_number_(out_of_10)</t>
  </si>
  <si>
    <t>Max_speed</t>
  </si>
  <si>
    <t>Shoulder_sh</t>
  </si>
  <si>
    <t>Shoulder_rho</t>
  </si>
  <si>
    <t>Shoulder_L</t>
  </si>
  <si>
    <t>Shoulder_v</t>
  </si>
  <si>
    <t>Iliac_Crest_L</t>
  </si>
  <si>
    <t>Knee_sh</t>
  </si>
  <si>
    <t>Knee_v</t>
  </si>
  <si>
    <t>Elbow_Angle_Ravg</t>
  </si>
  <si>
    <t>Elbow_Angle_min</t>
  </si>
  <si>
    <t>Elbow_Angle_Rmin</t>
  </si>
  <si>
    <t>Hip_Angle_Ravg</t>
  </si>
  <si>
    <t>Hip_Angle_Max</t>
  </si>
  <si>
    <t>Hip_Angle_std</t>
  </si>
  <si>
    <t>Hip_Angle_Rmax</t>
  </si>
  <si>
    <t>Ankle_Angle_std</t>
  </si>
  <si>
    <t>Angle_Rmin</t>
  </si>
  <si>
    <t>Angle_Ravg</t>
  </si>
  <si>
    <t>13mon_WT</t>
  </si>
  <si>
    <t>4mon_WT</t>
  </si>
  <si>
    <t>4mon_J20</t>
  </si>
  <si>
    <t>13mon_J20</t>
  </si>
  <si>
    <t>wrist_step_length</t>
  </si>
  <si>
    <t>wrist_step_height</t>
  </si>
  <si>
    <t>wrist_trajectory_length</t>
  </si>
  <si>
    <t>wrist_velocity_mean</t>
  </si>
  <si>
    <t>wrist_velocity_std</t>
  </si>
  <si>
    <t>elbow_step_length</t>
  </si>
  <si>
    <t>elbow_step_height</t>
  </si>
  <si>
    <t>elbow_trajectory_length</t>
  </si>
  <si>
    <t>elbow_velocity_mean</t>
  </si>
  <si>
    <t>elbow_velocity_std</t>
  </si>
  <si>
    <t>shoulder_step_length</t>
  </si>
  <si>
    <t>shoulder_velocity_std</t>
  </si>
  <si>
    <t>thoracic_spine_step_length</t>
  </si>
  <si>
    <t>thoracic_spine_step_height</t>
  </si>
  <si>
    <t>thoracic_spine_trajectory_length</t>
  </si>
  <si>
    <t>thoracic_spine_velocity_mean</t>
  </si>
  <si>
    <t>thoracic_spine_velocity_std</t>
  </si>
  <si>
    <t>iliac_crest_step_length</t>
  </si>
  <si>
    <t>iliac_crest_step_height</t>
  </si>
  <si>
    <t>iliac_crest_velocity_mean</t>
  </si>
  <si>
    <t>iliac_crestt_velocity_std</t>
  </si>
  <si>
    <t>hip_step_length</t>
  </si>
  <si>
    <t>hip_step_height</t>
  </si>
  <si>
    <t>hip_trajectory_length</t>
  </si>
  <si>
    <t>hip_velocity_mean</t>
  </si>
  <si>
    <t>hip_velocity_std</t>
  </si>
  <si>
    <t>knee_step_length</t>
  </si>
  <si>
    <t>knee_trajectory_length</t>
  </si>
  <si>
    <t>knee_velocity_std</t>
  </si>
  <si>
    <t>ankle_step_length</t>
  </si>
  <si>
    <t>ankle_step_height</t>
  </si>
  <si>
    <t>ankle_trajectory_length</t>
  </si>
  <si>
    <t>ankle_velocity_mean</t>
  </si>
  <si>
    <t>ankle_velocity_std</t>
  </si>
  <si>
    <t>foot_step_length</t>
  </si>
  <si>
    <t>foot_step_height</t>
  </si>
  <si>
    <t>foot_trajectory_length</t>
  </si>
  <si>
    <t>foot_velocity_mean</t>
  </si>
  <si>
    <t>foot_velocity_std</t>
  </si>
  <si>
    <t>elbow_angle_max</t>
  </si>
  <si>
    <t>elbow_angle_mean</t>
  </si>
  <si>
    <t>elbow_angle_std</t>
  </si>
  <si>
    <t>elbow_anuglar_velocity_mean</t>
  </si>
  <si>
    <t>elbow_angular_velocity_std</t>
  </si>
  <si>
    <t>shoulder_angle_max</t>
  </si>
  <si>
    <t>shoulder_angle_min</t>
  </si>
  <si>
    <t>shoulder_angle_mean</t>
  </si>
  <si>
    <t>shoulder_angle_std</t>
  </si>
  <si>
    <t>shoulder_anuglar_velocity_mean</t>
  </si>
  <si>
    <t>shoulder_angular_velocity_std</t>
  </si>
  <si>
    <t>hip_angle_min</t>
  </si>
  <si>
    <t>hip_angle_mean</t>
  </si>
  <si>
    <t>hip_anuglar_velocity_mean</t>
  </si>
  <si>
    <t>hip_angular_velocity_std</t>
  </si>
  <si>
    <t>kne_angle_max</t>
  </si>
  <si>
    <t>knee_angle_min</t>
  </si>
  <si>
    <t>knee_angle_mean</t>
  </si>
  <si>
    <t>knee_angle_std</t>
  </si>
  <si>
    <t>knee_anuglar_velocity_mean</t>
  </si>
  <si>
    <t>knee_angular_velocity_std</t>
  </si>
  <si>
    <t>ankle_angle_max</t>
  </si>
  <si>
    <t>ankle_angle_min</t>
  </si>
  <si>
    <t>ankle_angle_mean</t>
  </si>
  <si>
    <t>ankle_anuglar_velocity_mean</t>
  </si>
  <si>
    <t>ankle_angular_velocity_std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</si>
</sst>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164" fontId="0" fillId="0" borderId="0" xfId="0" applyNumberFormat="1">
      <alignment vertical="center"/>
    </xf>
    <xf numFmtId="164" fontId="0" fillId="0" borderId="0" xfId="0" applyNumberFormat="1" applyBorder="1">
      <alignment vertical="center"/>
    </xf>
    <xf numFmtId="0" fontId="0" fillId="0" borderId="0" xfId="0" applyAlignment="1"/>
    <xf numFmtId="2" fontId="0" fillId="0" borderId="0" xfId="0" applyNumberFormat="1">
      <alignment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583"/>
  <sheetViews>
    <sheetView tabSelected="1" topLeftCell="P550" workbookViewId="0">
      <selection activeCell="Z564" sqref="Z564:CO564"/>
    </sheetView>
  </sheetViews>
  <sheetFormatPr defaultColWidth="8.85546875" defaultRowHeight="15"/>
  <cols>
    <col min="1" max="1" width="10.42578125" bestFit="1" customWidth="1"/>
    <col min="3" max="3" width="11.5703125" bestFit="1" customWidth="1"/>
    <col min="7" max="7" width="27.42578125" customWidth="1"/>
    <col min="9" max="9" width="13.5703125" bestFit="1" customWidth="1"/>
    <col min="10" max="10" width="14.140625" bestFit="1" customWidth="1"/>
    <col min="11" max="11" width="12.5703125" bestFit="1" customWidth="1"/>
    <col min="12" max="12" width="12.28515625" bestFit="1" customWidth="1"/>
    <col min="13" max="13" width="14" bestFit="1" customWidth="1"/>
    <col min="16" max="17" width="13.7109375" bestFit="1" customWidth="1"/>
    <col min="18" max="18" width="14.85546875" bestFit="1" customWidth="1"/>
    <col min="19" max="19" width="15.42578125" customWidth="1"/>
    <col min="20" max="20" width="14.7109375" customWidth="1"/>
    <col min="21" max="21" width="12.85546875" customWidth="1"/>
    <col min="22" max="22" width="13" bestFit="1" customWidth="1"/>
    <col min="23" max="23" width="12.85546875" bestFit="1" customWidth="1"/>
    <col min="24" max="25" width="10" bestFit="1" customWidth="1"/>
    <col min="36" max="36" width="23" bestFit="1" customWidth="1"/>
  </cols>
  <sheetData>
    <row r="1" spans="1:90">
      <c r="A1" t="s">
        <v>3</v>
      </c>
      <c r="B1" s="1" t="s">
        <v>34</v>
      </c>
      <c r="C1" s="1" t="s">
        <v>35</v>
      </c>
      <c r="D1" s="1" t="s">
        <v>8</v>
      </c>
      <c r="E1" s="1" t="s">
        <v>9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2" t="s">
        <v>45</v>
      </c>
      <c r="P1" t="s">
        <v>46</v>
      </c>
      <c r="Q1" s="1" t="s">
        <v>47</v>
      </c>
      <c r="R1" s="1" t="s">
        <v>48</v>
      </c>
      <c r="S1" s="2" t="s">
        <v>49</v>
      </c>
      <c r="T1" s="2" t="s">
        <v>50</v>
      </c>
      <c r="U1" t="s">
        <v>51</v>
      </c>
      <c r="V1" s="3" t="s">
        <v>52</v>
      </c>
      <c r="W1" s="1" t="s">
        <v>53</v>
      </c>
      <c r="X1" s="1" t="s">
        <v>54</v>
      </c>
      <c r="Y1" s="1" t="s">
        <v>55</v>
      </c>
      <c r="Z1" s="4" t="s">
        <v>60</v>
      </c>
      <c r="AA1" s="4" t="s">
        <v>61</v>
      </c>
      <c r="AB1" s="4" t="s">
        <v>62</v>
      </c>
      <c r="AC1" s="4" t="s">
        <v>63</v>
      </c>
      <c r="AD1" s="4" t="s">
        <v>64</v>
      </c>
      <c r="AE1" s="4" t="s">
        <v>65</v>
      </c>
      <c r="AF1" s="4" t="s">
        <v>66</v>
      </c>
      <c r="AG1" s="4" t="s">
        <v>67</v>
      </c>
      <c r="AH1" s="4" t="s">
        <v>68</v>
      </c>
      <c r="AI1" s="4" t="s">
        <v>69</v>
      </c>
      <c r="AJ1" s="4" t="s">
        <v>70</v>
      </c>
      <c r="AK1" s="4" t="s">
        <v>71</v>
      </c>
      <c r="AL1" s="4" t="s">
        <v>72</v>
      </c>
      <c r="AM1" s="4" t="s">
        <v>73</v>
      </c>
      <c r="AN1" s="4" t="s">
        <v>74</v>
      </c>
      <c r="AO1" s="4" t="s">
        <v>75</v>
      </c>
      <c r="AP1" s="4" t="s">
        <v>76</v>
      </c>
      <c r="AQ1" s="4" t="s">
        <v>77</v>
      </c>
      <c r="AR1" s="4" t="s">
        <v>78</v>
      </c>
      <c r="AS1" s="4" t="s">
        <v>79</v>
      </c>
      <c r="AT1" s="4" t="s">
        <v>80</v>
      </c>
      <c r="AU1" s="4" t="s">
        <v>81</v>
      </c>
      <c r="AV1" s="4" t="s">
        <v>82</v>
      </c>
      <c r="AW1" s="4" t="s">
        <v>83</v>
      </c>
      <c r="AX1" s="4" t="s">
        <v>84</v>
      </c>
      <c r="AY1" s="4" t="s">
        <v>85</v>
      </c>
      <c r="AZ1" s="4" t="s">
        <v>86</v>
      </c>
      <c r="BA1" s="4" t="s">
        <v>87</v>
      </c>
      <c r="BB1" s="4" t="s">
        <v>88</v>
      </c>
      <c r="BC1" s="4" t="s">
        <v>89</v>
      </c>
      <c r="BD1" s="4" t="s">
        <v>90</v>
      </c>
      <c r="BE1" s="4" t="s">
        <v>91</v>
      </c>
      <c r="BF1" s="4" t="s">
        <v>92</v>
      </c>
      <c r="BG1" s="4" t="s">
        <v>93</v>
      </c>
      <c r="BH1" s="4" t="s">
        <v>94</v>
      </c>
      <c r="BI1" s="4" t="s">
        <v>95</v>
      </c>
      <c r="BJ1" s="4" t="s">
        <v>96</v>
      </c>
      <c r="BK1" s="4" t="s">
        <v>97</v>
      </c>
      <c r="BL1" s="4" t="s">
        <v>98</v>
      </c>
      <c r="BM1" s="4" t="s">
        <v>99</v>
      </c>
      <c r="BN1" s="4" t="s">
        <v>100</v>
      </c>
      <c r="BO1" s="4" t="s">
        <v>101</v>
      </c>
      <c r="BP1" s="4" t="s">
        <v>102</v>
      </c>
      <c r="BQ1" s="4" t="s">
        <v>103</v>
      </c>
      <c r="BR1" s="4" t="s">
        <v>104</v>
      </c>
      <c r="BS1" s="4" t="s">
        <v>105</v>
      </c>
      <c r="BT1" s="4" t="s">
        <v>106</v>
      </c>
      <c r="BU1" s="4" t="s">
        <v>107</v>
      </c>
      <c r="BV1" s="4" t="s">
        <v>108</v>
      </c>
      <c r="BW1" s="4" t="s">
        <v>109</v>
      </c>
      <c r="BX1" s="4" t="s">
        <v>110</v>
      </c>
      <c r="BY1" s="4" t="s">
        <v>111</v>
      </c>
      <c r="BZ1" s="4" t="s">
        <v>112</v>
      </c>
      <c r="CA1" s="4" t="s">
        <v>113</v>
      </c>
      <c r="CB1" s="4" t="s">
        <v>114</v>
      </c>
      <c r="CC1" s="4" t="s">
        <v>115</v>
      </c>
      <c r="CD1" s="4" t="s">
        <v>116</v>
      </c>
      <c r="CE1" s="4" t="s">
        <v>117</v>
      </c>
      <c r="CF1" s="4" t="s">
        <v>118</v>
      </c>
      <c r="CG1" s="4" t="s">
        <v>119</v>
      </c>
      <c r="CH1" s="4" t="s">
        <v>120</v>
      </c>
      <c r="CI1" s="4" t="s">
        <v>121</v>
      </c>
      <c r="CJ1" s="4" t="s">
        <v>122</v>
      </c>
      <c r="CK1" s="4" t="s">
        <v>123</v>
      </c>
      <c r="CL1" s="4" t="s">
        <v>124</v>
      </c>
    </row>
    <row r="2" spans="1:90">
      <c r="A2" t="s">
        <v>59</v>
      </c>
      <c r="B2">
        <v>306</v>
      </c>
      <c r="C2" s="4">
        <v>1</v>
      </c>
      <c r="D2" s="1">
        <v>20</v>
      </c>
      <c r="E2" s="1">
        <v>13</v>
      </c>
      <c r="F2" s="4" t="s">
        <v>30</v>
      </c>
      <c r="G2" s="1">
        <v>10</v>
      </c>
      <c r="H2" s="1">
        <v>6</v>
      </c>
      <c r="I2" s="4">
        <v>0.19822001</v>
      </c>
      <c r="J2">
        <f>K2/0.96</f>
        <v>1.5816418408725521</v>
      </c>
      <c r="K2" s="4">
        <v>1.5183761672376499</v>
      </c>
      <c r="L2" s="4">
        <v>12.653134726980401</v>
      </c>
      <c r="M2" s="4">
        <v>4.9509960927113497</v>
      </c>
      <c r="N2" s="4">
        <v>0.82317066000000005</v>
      </c>
      <c r="O2" s="4">
        <v>11.0232223363617</v>
      </c>
      <c r="P2" s="4">
        <v>87.271437727016206</v>
      </c>
      <c r="Q2" s="4">
        <v>80.015264962576694</v>
      </c>
      <c r="R2" s="4">
        <v>3.9421962918684601</v>
      </c>
      <c r="S2" s="4">
        <v>89.157849958055607</v>
      </c>
      <c r="T2" s="4">
        <v>94.843558901782202</v>
      </c>
      <c r="U2" s="4">
        <v>2.46332603114503</v>
      </c>
      <c r="V2" s="4">
        <v>76.142649016567901</v>
      </c>
      <c r="W2" s="4">
        <v>10.302208548801801</v>
      </c>
      <c r="X2" s="4">
        <v>78.124574149873695</v>
      </c>
      <c r="Y2" s="4">
        <v>91.321356259913699</v>
      </c>
      <c r="Z2" s="4">
        <v>3.09290552</v>
      </c>
      <c r="AA2" s="4">
        <v>0.58813141999999996</v>
      </c>
      <c r="AB2" s="4">
        <v>6.9244632038070097</v>
      </c>
      <c r="AC2" s="4">
        <v>23.8774593234725</v>
      </c>
      <c r="AD2" s="4">
        <v>14.082424009358901</v>
      </c>
      <c r="AE2" s="4">
        <v>1.1820287700000001</v>
      </c>
      <c r="AF2" s="4">
        <v>0.52655560000000001</v>
      </c>
      <c r="AG2" s="4">
        <v>3.2125227619336498</v>
      </c>
      <c r="AH2" s="4">
        <v>11.0776646963229</v>
      </c>
      <c r="AI2" s="4">
        <v>5.7359720438865498</v>
      </c>
      <c r="AJ2" s="4">
        <v>0.59105967999999898</v>
      </c>
      <c r="AK2" s="4">
        <v>2.6280995821375099</v>
      </c>
      <c r="AL2" s="4">
        <v>0.36429215000000098</v>
      </c>
      <c r="AM2" s="4">
        <v>0.41578304999999999</v>
      </c>
      <c r="AN2" s="4">
        <v>1.989874009387</v>
      </c>
      <c r="AO2" s="4">
        <v>6.8616345151275997</v>
      </c>
      <c r="AP2" s="4">
        <v>2.17345964307211</v>
      </c>
      <c r="AQ2" s="4">
        <v>0.63205338</v>
      </c>
      <c r="AR2" s="4">
        <v>0.81448412000000003</v>
      </c>
      <c r="AS2" s="4">
        <v>10.7392255701651</v>
      </c>
      <c r="AT2" s="4">
        <v>2.7823478958646501</v>
      </c>
      <c r="AU2" s="4">
        <v>0.61689282000000001</v>
      </c>
      <c r="AV2" s="4">
        <v>0.85990666999999998</v>
      </c>
      <c r="AW2" s="4">
        <v>2.7629950033973798</v>
      </c>
      <c r="AX2" s="4">
        <v>9.8678392978477802</v>
      </c>
      <c r="AY2" s="4">
        <v>3.6536099964325102</v>
      </c>
      <c r="AZ2" s="4">
        <v>0.95831107999999998</v>
      </c>
      <c r="BA2" s="4">
        <v>3.1653336748500398</v>
      </c>
      <c r="BB2" s="4">
        <v>3.1385502420409002</v>
      </c>
      <c r="BC2" s="4">
        <v>2.0424566199999998</v>
      </c>
      <c r="BD2" s="4">
        <v>1.3757845099999999</v>
      </c>
      <c r="BE2" s="4">
        <v>5.34172727072544</v>
      </c>
      <c r="BF2" s="4">
        <v>19.077597395447999</v>
      </c>
      <c r="BG2" s="4">
        <v>9.74703662639077</v>
      </c>
      <c r="BH2" s="4">
        <v>3.4849195499999999</v>
      </c>
      <c r="BI2" s="4">
        <v>1.15174121</v>
      </c>
      <c r="BJ2" s="4">
        <v>8.1708307025095195</v>
      </c>
      <c r="BK2" s="4">
        <v>29.1815382232483</v>
      </c>
      <c r="BL2" s="4">
        <v>15.4036205886721</v>
      </c>
      <c r="BM2" s="4">
        <v>129.07911131286301</v>
      </c>
      <c r="BN2" s="4">
        <v>80.816086199052293</v>
      </c>
      <c r="BO2" s="4">
        <v>23.801119932634499</v>
      </c>
      <c r="BP2" s="4">
        <v>543.53208371267601</v>
      </c>
      <c r="BQ2" s="4">
        <v>476.12461590748399</v>
      </c>
      <c r="BR2" s="4">
        <v>89.660363174308003</v>
      </c>
      <c r="BS2" s="4">
        <v>63.668572679597503</v>
      </c>
      <c r="BT2" s="4">
        <v>77.214432107293703</v>
      </c>
      <c r="BU2" s="4">
        <v>7.1709983955657099</v>
      </c>
      <c r="BV2" s="4">
        <v>171.96798981037199</v>
      </c>
      <c r="BW2" s="4">
        <v>124.18424255823</v>
      </c>
      <c r="BX2" s="4">
        <v>72.610860626181505</v>
      </c>
      <c r="BY2" s="4">
        <v>75.341412990735705</v>
      </c>
      <c r="BZ2" s="4">
        <v>87.128452433882003</v>
      </c>
      <c r="CA2" s="4">
        <v>83.687023791511294</v>
      </c>
      <c r="CB2" s="4">
        <v>86.0289279042114</v>
      </c>
      <c r="CC2" s="4">
        <v>48.953025232113397</v>
      </c>
      <c r="CD2" s="4">
        <v>62.636788362065701</v>
      </c>
      <c r="CE2" s="4">
        <v>12.091821592365999</v>
      </c>
      <c r="CF2" s="4">
        <v>347.79960504737198</v>
      </c>
      <c r="CG2" s="4">
        <v>237.852414926563</v>
      </c>
      <c r="CH2" s="4">
        <v>123.01118911133899</v>
      </c>
      <c r="CI2" s="4">
        <v>49.1600292816223</v>
      </c>
      <c r="CJ2" s="4">
        <v>70.350826439049001</v>
      </c>
      <c r="CK2" s="4">
        <v>707.01484624935995</v>
      </c>
      <c r="CL2" s="4">
        <v>478.96804933007502</v>
      </c>
    </row>
    <row r="3" spans="1:90">
      <c r="A3" t="s">
        <v>59</v>
      </c>
      <c r="B3">
        <v>306</v>
      </c>
      <c r="C3" s="4">
        <v>2</v>
      </c>
      <c r="D3" s="1">
        <v>20</v>
      </c>
      <c r="E3" s="1">
        <v>13</v>
      </c>
      <c r="F3" s="4" t="s">
        <v>30</v>
      </c>
      <c r="G3" s="1">
        <v>10</v>
      </c>
      <c r="H3" s="1">
        <v>6</v>
      </c>
      <c r="I3" s="4">
        <v>0.44958662999999999</v>
      </c>
      <c r="J3">
        <f>K3/1.01</f>
        <v>2.4352943500616928</v>
      </c>
      <c r="K3" s="4">
        <v>2.4596472935623099</v>
      </c>
      <c r="L3" s="4">
        <v>6.6476953880062402</v>
      </c>
      <c r="M3" s="4">
        <v>3.1856986068116901</v>
      </c>
      <c r="N3" s="4">
        <v>0.77938068000000005</v>
      </c>
      <c r="O3" s="4">
        <v>10.0734242048597</v>
      </c>
      <c r="P3" s="4">
        <v>95.8397612871142</v>
      </c>
      <c r="Q3" s="4">
        <v>61.196242990769598</v>
      </c>
      <c r="R3" s="4">
        <v>19.382304899511698</v>
      </c>
      <c r="S3" s="4">
        <v>88.294713356334199</v>
      </c>
      <c r="T3" s="4">
        <v>96.629156386044599</v>
      </c>
      <c r="U3" s="4">
        <v>6.5572282263797304</v>
      </c>
      <c r="V3" s="4">
        <v>161.80889483881799</v>
      </c>
      <c r="W3" s="4">
        <v>15.089605548451701</v>
      </c>
      <c r="X3" s="4">
        <v>73.358651915944904</v>
      </c>
      <c r="Y3" s="4">
        <v>103.146604253581</v>
      </c>
      <c r="Z3" s="4">
        <v>2.5121860499999999</v>
      </c>
      <c r="AA3" s="4">
        <v>0.60520832000000002</v>
      </c>
      <c r="AB3" s="4">
        <v>5.6432145111569598</v>
      </c>
      <c r="AC3" s="4">
        <v>22.5728580446278</v>
      </c>
      <c r="AD3" s="4">
        <v>11.9352985306456</v>
      </c>
      <c r="AE3" s="4">
        <v>0.81576156</v>
      </c>
      <c r="AF3" s="4">
        <v>0.49151479999999997</v>
      </c>
      <c r="AG3" s="4">
        <v>2.1058964069819699</v>
      </c>
      <c r="AH3" s="4">
        <v>8.4235856279278707</v>
      </c>
      <c r="AI3" s="4">
        <v>4.4406284373088001</v>
      </c>
      <c r="AJ3" s="4">
        <v>0.36515236000000001</v>
      </c>
      <c r="AK3" s="4">
        <v>2.8003365881242499</v>
      </c>
      <c r="AL3" s="4">
        <v>0.47501467999999902</v>
      </c>
      <c r="AM3" s="4">
        <v>0.23810101</v>
      </c>
      <c r="AN3" s="4">
        <v>1.3272374481595</v>
      </c>
      <c r="AO3" s="4">
        <v>5.3089497926380202</v>
      </c>
      <c r="AP3" s="4">
        <v>1.63799242730354</v>
      </c>
      <c r="AQ3" s="4">
        <v>0.95893859999999997</v>
      </c>
      <c r="AR3" s="4">
        <v>0.68064237000000005</v>
      </c>
      <c r="AS3" s="4">
        <v>11.0532210491725</v>
      </c>
      <c r="AT3" s="4">
        <v>4.0437761498919302</v>
      </c>
      <c r="AU3" s="4">
        <v>0.94357109000000094</v>
      </c>
      <c r="AV3" s="4">
        <v>0.51946091999999999</v>
      </c>
      <c r="AW3" s="4">
        <v>2.70702233742968</v>
      </c>
      <c r="AX3" s="4">
        <v>10.411624374729501</v>
      </c>
      <c r="AY3" s="4">
        <v>3.7604209319447399</v>
      </c>
      <c r="AZ3" s="4">
        <v>1.3353948600000001</v>
      </c>
      <c r="BA3" s="4">
        <v>3.20457164290021</v>
      </c>
      <c r="BB3" s="4">
        <v>3.4979067723300998</v>
      </c>
      <c r="BC3" s="4">
        <v>2.0817193999999999</v>
      </c>
      <c r="BD3" s="4">
        <v>1.0561919200000001</v>
      </c>
      <c r="BE3" s="4">
        <v>5.0361948341761602</v>
      </c>
      <c r="BF3" s="4">
        <v>19.369980131446798</v>
      </c>
      <c r="BG3" s="4">
        <v>8.5822730470821593</v>
      </c>
      <c r="BH3" s="4">
        <v>3.6818180100000002</v>
      </c>
      <c r="BI3" s="4">
        <v>0.88198474999999998</v>
      </c>
      <c r="BJ3" s="4">
        <v>7.8550126269664</v>
      </c>
      <c r="BK3" s="4">
        <v>30.211587026793801</v>
      </c>
      <c r="BL3" s="4">
        <v>12.7257561592958</v>
      </c>
      <c r="BM3" s="4">
        <v>112.29831438374499</v>
      </c>
      <c r="BN3" s="4">
        <v>73.015723304441906</v>
      </c>
      <c r="BO3" s="4">
        <v>18.5995375321476</v>
      </c>
      <c r="BP3" s="4">
        <v>514.98155455503604</v>
      </c>
      <c r="BQ3" s="4">
        <v>478.61075263376603</v>
      </c>
      <c r="BR3" s="4">
        <v>86.659884026719794</v>
      </c>
      <c r="BS3" s="4">
        <v>64.313125308902997</v>
      </c>
      <c r="BT3" s="4">
        <v>74.555158142809802</v>
      </c>
      <c r="BU3" s="4">
        <v>7.5054678161224802</v>
      </c>
      <c r="BV3" s="4">
        <v>171.356488672875</v>
      </c>
      <c r="BW3" s="4">
        <v>108.267702820707</v>
      </c>
      <c r="BX3" s="4">
        <v>71.824333328918399</v>
      </c>
      <c r="BY3" s="4">
        <v>74.503137384769005</v>
      </c>
      <c r="BZ3" s="4">
        <v>72.124815411257202</v>
      </c>
      <c r="CA3" s="4">
        <v>56.743282654685999</v>
      </c>
      <c r="CB3" s="4">
        <v>88.116701824970704</v>
      </c>
      <c r="CC3" s="4">
        <v>46.488781378879402</v>
      </c>
      <c r="CD3" s="4">
        <v>64.881317448065005</v>
      </c>
      <c r="CE3" s="4">
        <v>12.848116807049999</v>
      </c>
      <c r="CF3" s="4">
        <v>327.17831668273902</v>
      </c>
      <c r="CG3" s="4">
        <v>290.97447384115401</v>
      </c>
      <c r="CH3" s="4">
        <v>118.78405838335</v>
      </c>
      <c r="CI3" s="4">
        <v>48.612643229635303</v>
      </c>
      <c r="CJ3" s="4">
        <v>76.942059806862403</v>
      </c>
      <c r="CK3" s="4">
        <v>611.38232651165504</v>
      </c>
      <c r="CL3" s="4">
        <v>458.87405550829499</v>
      </c>
    </row>
    <row r="4" spans="1:90">
      <c r="A4" t="s">
        <v>59</v>
      </c>
      <c r="B4">
        <v>306</v>
      </c>
      <c r="C4" s="4">
        <v>3</v>
      </c>
      <c r="D4" s="1">
        <v>20</v>
      </c>
      <c r="E4" s="1">
        <v>13</v>
      </c>
      <c r="F4" s="4" t="s">
        <v>30</v>
      </c>
      <c r="G4" s="1">
        <v>10</v>
      </c>
      <c r="H4" s="1">
        <v>6</v>
      </c>
      <c r="I4" s="4">
        <v>0.28783035000000001</v>
      </c>
      <c r="J4">
        <f>K4/1.24</f>
        <v>2.4334755754470243</v>
      </c>
      <c r="K4" s="4">
        <v>3.0175097135543099</v>
      </c>
      <c r="L4" s="4">
        <v>9.7339023017880901</v>
      </c>
      <c r="M4" s="4">
        <v>1.77656153902648</v>
      </c>
      <c r="N4" s="4">
        <v>0.40197538999999999</v>
      </c>
      <c r="O4" s="4">
        <v>8.1315055244518195</v>
      </c>
      <c r="P4" s="4">
        <v>96.112477784303493</v>
      </c>
      <c r="Q4" s="4">
        <v>66.683663097940595</v>
      </c>
      <c r="R4" s="4">
        <v>22.020183356977402</v>
      </c>
      <c r="S4" s="4">
        <v>89.194452117984596</v>
      </c>
      <c r="T4" s="4">
        <v>95.113789275014895</v>
      </c>
      <c r="U4" s="4">
        <v>3.9074072709413699</v>
      </c>
      <c r="V4" s="4">
        <v>117.050538138687</v>
      </c>
      <c r="W4" s="4">
        <v>18.786995362181301</v>
      </c>
      <c r="X4" s="4">
        <v>75.093095004184093</v>
      </c>
      <c r="Y4" s="4">
        <v>103.119474781403</v>
      </c>
      <c r="Z4" s="4">
        <v>3.2161841400000002</v>
      </c>
      <c r="AA4" s="4">
        <v>0.64846674000000004</v>
      </c>
      <c r="AB4" s="4">
        <v>6.7266405749649696</v>
      </c>
      <c r="AC4" s="4">
        <v>25.871694519096</v>
      </c>
      <c r="AD4" s="4">
        <v>12.265846848832201</v>
      </c>
      <c r="AE4" s="4">
        <v>1.6210327099999999</v>
      </c>
      <c r="AF4" s="4">
        <v>0.44683808000000003</v>
      </c>
      <c r="AG4" s="4">
        <v>3.3985650879426998</v>
      </c>
      <c r="AH4" s="4">
        <v>13.071404184395</v>
      </c>
      <c r="AI4" s="4">
        <v>6.2200893380704496</v>
      </c>
      <c r="AJ4" s="4">
        <v>0.99657058999999903</v>
      </c>
      <c r="AK4" s="4">
        <v>3.9022321146844701</v>
      </c>
      <c r="AL4" s="4">
        <v>0.71880244999999998</v>
      </c>
      <c r="AM4" s="4">
        <v>0.31269717000000002</v>
      </c>
      <c r="AN4" s="4">
        <v>2.03604661918442</v>
      </c>
      <c r="AO4" s="4">
        <v>7.8309485353247004</v>
      </c>
      <c r="AP4" s="4">
        <v>2.1886442264669399</v>
      </c>
      <c r="AQ4" s="4">
        <v>1.21236897</v>
      </c>
      <c r="AR4" s="4">
        <v>0.74972700999999997</v>
      </c>
      <c r="AS4" s="4">
        <v>12.2541786364872</v>
      </c>
      <c r="AT4" s="4">
        <v>4.3216574206258302</v>
      </c>
      <c r="AU4" s="4">
        <v>1.2003135700000001</v>
      </c>
      <c r="AV4" s="4">
        <v>0.64145207000000004</v>
      </c>
      <c r="AW4" s="4">
        <v>2.7425881815463198</v>
      </c>
      <c r="AX4" s="4">
        <v>10.9703527261853</v>
      </c>
      <c r="AY4" s="4">
        <v>3.0388404137482201</v>
      </c>
      <c r="AZ4" s="4">
        <v>1.47908211</v>
      </c>
      <c r="BA4" s="4">
        <v>3.17275142037724</v>
      </c>
      <c r="BB4" s="4">
        <v>4.6425832092575998</v>
      </c>
      <c r="BC4" s="4">
        <v>2.4598083499999999</v>
      </c>
      <c r="BD4" s="4">
        <v>1.1190189100000001</v>
      </c>
      <c r="BE4" s="4">
        <v>4.9952129347697802</v>
      </c>
      <c r="BF4" s="4">
        <v>19.9808517390791</v>
      </c>
      <c r="BG4" s="4">
        <v>9.5605430982145396</v>
      </c>
      <c r="BH4" s="4">
        <v>3.77998733</v>
      </c>
      <c r="BI4" s="4">
        <v>0.89539774999999999</v>
      </c>
      <c r="BJ4" s="4">
        <v>7.1743236038049103</v>
      </c>
      <c r="BK4" s="4">
        <v>28.697294415219599</v>
      </c>
      <c r="BL4" s="4">
        <v>8.3479279988314392</v>
      </c>
      <c r="BM4" s="4">
        <v>109.50053633309901</v>
      </c>
      <c r="BN4" s="4">
        <v>77.376006762466702</v>
      </c>
      <c r="BO4" s="4">
        <v>15.6318390892402</v>
      </c>
      <c r="BP4" s="4">
        <v>426.681439757227</v>
      </c>
      <c r="BQ4" s="4">
        <v>263.06019557490703</v>
      </c>
      <c r="BR4" s="4">
        <v>83.329309378073404</v>
      </c>
      <c r="BS4" s="4">
        <v>56.654665226033899</v>
      </c>
      <c r="BT4" s="4">
        <v>70.115757580534407</v>
      </c>
      <c r="BU4" s="4">
        <v>8.2149767978943</v>
      </c>
      <c r="BV4" s="4">
        <v>204.16728719976899</v>
      </c>
      <c r="BW4" s="4">
        <v>121.308381125214</v>
      </c>
      <c r="BX4" s="4">
        <v>69.715473231733597</v>
      </c>
      <c r="BY4" s="4">
        <v>75.254786867173607</v>
      </c>
      <c r="BZ4" s="4">
        <v>117.13940747225701</v>
      </c>
      <c r="CA4" s="4">
        <v>96.577219082610497</v>
      </c>
      <c r="CB4" s="4">
        <v>90.986496141484096</v>
      </c>
      <c r="CC4" s="4">
        <v>44.870539656013598</v>
      </c>
      <c r="CD4" s="4">
        <v>62.806136658920103</v>
      </c>
      <c r="CE4" s="4">
        <v>13.042482803909399</v>
      </c>
      <c r="CF4" s="4">
        <v>400.87298333339601</v>
      </c>
      <c r="CG4" s="4">
        <v>282.08700308488397</v>
      </c>
      <c r="CH4" s="4">
        <v>127.71603311074099</v>
      </c>
      <c r="CI4" s="4">
        <v>53.046361651690503</v>
      </c>
      <c r="CJ4" s="4">
        <v>77.335066325883503</v>
      </c>
      <c r="CK4" s="4">
        <v>697.99679047615803</v>
      </c>
      <c r="CL4" s="4">
        <v>484.84452596015598</v>
      </c>
    </row>
    <row r="5" spans="1:90">
      <c r="A5" t="s">
        <v>59</v>
      </c>
      <c r="B5">
        <v>306</v>
      </c>
      <c r="C5">
        <v>1</v>
      </c>
      <c r="D5">
        <v>20</v>
      </c>
      <c r="E5">
        <v>13</v>
      </c>
      <c r="F5" t="s">
        <v>31</v>
      </c>
      <c r="G5">
        <v>10</v>
      </c>
      <c r="H5">
        <v>6</v>
      </c>
      <c r="I5">
        <v>0.40458822</v>
      </c>
      <c r="J5">
        <v>2.9091116452253023</v>
      </c>
      <c r="K5">
        <v>2.7927471794162901</v>
      </c>
      <c r="L5">
        <v>6.6493980462292699</v>
      </c>
      <c r="M5">
        <v>2.2270217024458798</v>
      </c>
      <c r="N5">
        <v>0.47507750999999998</v>
      </c>
      <c r="O5">
        <v>7.4530290786937599</v>
      </c>
      <c r="P5">
        <v>92.324521475429705</v>
      </c>
      <c r="Q5">
        <v>61.865934996358099</v>
      </c>
      <c r="R5">
        <v>20.1316411861205</v>
      </c>
      <c r="S5">
        <v>98.103083285230994</v>
      </c>
      <c r="T5">
        <v>91.632674591509797</v>
      </c>
      <c r="U5">
        <v>4.7048237432856901</v>
      </c>
      <c r="V5">
        <v>76.138282192396304</v>
      </c>
      <c r="W5">
        <v>22.378050265400301</v>
      </c>
      <c r="X5">
        <v>43.391068386017103</v>
      </c>
      <c r="Y5">
        <v>69.616277268129096</v>
      </c>
      <c r="Z5" s="4">
        <v>3.05719042</v>
      </c>
      <c r="AA5" s="4">
        <v>0.62440269999999998</v>
      </c>
      <c r="AB5" s="4">
        <v>7.0523106209857698</v>
      </c>
      <c r="AC5" s="4">
        <v>30.662220091242499</v>
      </c>
      <c r="AD5" s="4">
        <v>17.300000440452902</v>
      </c>
      <c r="AE5" s="4">
        <v>1.66595268</v>
      </c>
      <c r="AF5" s="4">
        <v>0.49165857000000002</v>
      </c>
      <c r="AG5" s="4">
        <v>3.7400748422702899</v>
      </c>
      <c r="AH5" s="4">
        <v>16.261194966392601</v>
      </c>
      <c r="AI5" s="4">
        <v>7.51199322450839</v>
      </c>
      <c r="AJ5" s="4">
        <v>0.680069919999999</v>
      </c>
      <c r="AK5" s="4">
        <v>3.7540510459107299</v>
      </c>
      <c r="AL5" s="4">
        <v>0.49903012000000002</v>
      </c>
      <c r="AM5" s="4">
        <v>0.61031687000000001</v>
      </c>
      <c r="AN5" s="4">
        <v>2.1852838852323102</v>
      </c>
      <c r="AO5" s="4">
        <v>9.5012342836187305</v>
      </c>
      <c r="AP5" s="4">
        <v>3.1018008341168901</v>
      </c>
      <c r="AQ5" s="4">
        <v>0.57746411000000097</v>
      </c>
      <c r="AR5" s="4">
        <v>0.82702302999999999</v>
      </c>
      <c r="AS5" s="4">
        <v>12.1646048028361</v>
      </c>
      <c r="AT5" s="4">
        <v>5.7226929522320802</v>
      </c>
      <c r="AU5" s="4">
        <v>0.58810902000000098</v>
      </c>
      <c r="AV5" s="4">
        <v>0.68772769</v>
      </c>
      <c r="AW5" s="4">
        <v>3.0463796473096201</v>
      </c>
      <c r="AX5" s="4">
        <v>11.716844797344701</v>
      </c>
      <c r="AY5" s="4">
        <v>4.9746051069962203</v>
      </c>
      <c r="AZ5" s="4">
        <v>1.1821870800000001</v>
      </c>
      <c r="BA5" s="4">
        <v>3.6459803336505101</v>
      </c>
      <c r="BB5" s="4">
        <v>4.7515626472806503</v>
      </c>
      <c r="BC5" s="4">
        <v>1.9656600900000001</v>
      </c>
      <c r="BD5" s="4">
        <v>1.10816055</v>
      </c>
      <c r="BE5" s="4">
        <v>5.6567972280781698</v>
      </c>
      <c r="BF5" s="4">
        <v>21.756912415685299</v>
      </c>
      <c r="BG5" s="4">
        <v>7.1411195365665803</v>
      </c>
      <c r="BH5" s="4">
        <v>3.0843248299999999</v>
      </c>
      <c r="BI5" s="4">
        <v>0.58321942999999998</v>
      </c>
      <c r="BJ5" s="4">
        <v>8.0493344682405894</v>
      </c>
      <c r="BK5" s="4">
        <v>30.9589787240023</v>
      </c>
      <c r="BL5" s="4">
        <v>8.1126557268815898</v>
      </c>
      <c r="BM5" s="4">
        <v>140.733846384847</v>
      </c>
      <c r="BN5" s="4">
        <v>95.720611284389193</v>
      </c>
      <c r="BO5" s="4">
        <v>22.290657620138401</v>
      </c>
      <c r="BP5" s="4">
        <v>703.28188370686598</v>
      </c>
      <c r="BQ5" s="4">
        <v>453.34162012387299</v>
      </c>
      <c r="BR5" s="4">
        <v>104.333868875785</v>
      </c>
      <c r="BS5" s="4">
        <v>70.687639416867597</v>
      </c>
      <c r="BT5" s="4">
        <v>81.691188014349194</v>
      </c>
      <c r="BU5" s="4">
        <v>10.1297345752868</v>
      </c>
      <c r="BV5" s="4">
        <v>239.739409887828</v>
      </c>
      <c r="BW5" s="4">
        <v>193.20610831258301</v>
      </c>
      <c r="BX5" s="4">
        <v>76.428338524575096</v>
      </c>
      <c r="BY5" s="4">
        <v>84.1226114883533</v>
      </c>
      <c r="BZ5" s="4">
        <v>108.13681236606701</v>
      </c>
      <c r="CA5" s="4">
        <v>84.762793211125597</v>
      </c>
      <c r="CB5" s="4">
        <v>98.410234295793103</v>
      </c>
      <c r="CC5" s="4">
        <v>56.902624766720599</v>
      </c>
      <c r="CD5" s="4">
        <v>73.351455427582493</v>
      </c>
      <c r="CE5" s="4">
        <v>13.6710568948294</v>
      </c>
      <c r="CF5" s="4">
        <v>338.92442427363301</v>
      </c>
      <c r="CG5" s="4">
        <v>215.50454934504501</v>
      </c>
      <c r="CH5" s="4">
        <v>84.0237904132116</v>
      </c>
      <c r="CI5" s="4">
        <v>33.321934144316998</v>
      </c>
      <c r="CJ5" s="4">
        <v>57.405051870149101</v>
      </c>
      <c r="CK5" s="4">
        <v>529.04555171816901</v>
      </c>
      <c r="CL5" s="4">
        <v>331.036973917426</v>
      </c>
    </row>
    <row r="6" spans="1:90">
      <c r="A6" t="s">
        <v>59</v>
      </c>
      <c r="B6">
        <v>306</v>
      </c>
      <c r="C6">
        <v>2</v>
      </c>
      <c r="D6">
        <v>20</v>
      </c>
      <c r="E6">
        <v>13</v>
      </c>
      <c r="F6" t="s">
        <v>31</v>
      </c>
      <c r="G6">
        <v>10</v>
      </c>
      <c r="H6">
        <v>6</v>
      </c>
      <c r="I6">
        <v>0.28488695000000003</v>
      </c>
      <c r="J6">
        <v>3.3350399511867028</v>
      </c>
      <c r="K6">
        <v>3.36839035069857</v>
      </c>
      <c r="L6">
        <v>9.3566398630515906</v>
      </c>
      <c r="M6">
        <v>2.6323092648873998</v>
      </c>
      <c r="N6">
        <v>0.38158452999999998</v>
      </c>
      <c r="O6">
        <v>6.5863698490895803</v>
      </c>
      <c r="P6">
        <v>92.051966487052894</v>
      </c>
      <c r="Q6">
        <v>62.343400224022297</v>
      </c>
      <c r="R6">
        <v>16.886176240380099</v>
      </c>
      <c r="S6">
        <v>101.97731998159399</v>
      </c>
      <c r="T6">
        <v>92.603893231809494</v>
      </c>
      <c r="U6">
        <v>9.0647513948391403</v>
      </c>
      <c r="V6">
        <v>161.242299787185</v>
      </c>
      <c r="W6">
        <v>25.108002278907701</v>
      </c>
      <c r="X6">
        <v>32.496275812628497</v>
      </c>
      <c r="Y6">
        <v>74.092287174495198</v>
      </c>
      <c r="Z6" s="4">
        <v>3.4157290499999999</v>
      </c>
      <c r="AA6" s="4">
        <v>0.78091257000000003</v>
      </c>
      <c r="AB6" s="4">
        <v>7.9209048704058196</v>
      </c>
      <c r="AC6" s="4">
        <v>28.288945965735099</v>
      </c>
      <c r="AD6" s="4">
        <v>12.867941586159199</v>
      </c>
      <c r="AE6" s="4">
        <v>1.90628815</v>
      </c>
      <c r="AF6" s="4">
        <v>0.57231483000000005</v>
      </c>
      <c r="AG6" s="4">
        <v>4.2733696116507103</v>
      </c>
      <c r="AH6" s="4">
        <v>15.262034327324001</v>
      </c>
      <c r="AI6" s="4">
        <v>6.0683104668048902</v>
      </c>
      <c r="AJ6" s="4">
        <v>0.97699356999999898</v>
      </c>
      <c r="AK6" s="4">
        <v>3.3123635434239902</v>
      </c>
      <c r="AL6" s="4">
        <v>0.74599934000000101</v>
      </c>
      <c r="AM6" s="4">
        <v>0.63696443999999997</v>
      </c>
      <c r="AN6" s="4">
        <v>2.1046404331405002</v>
      </c>
      <c r="AO6" s="4">
        <v>7.5165729755017701</v>
      </c>
      <c r="AP6" s="4">
        <v>2.27529976942954</v>
      </c>
      <c r="AQ6" s="4">
        <v>0.39797401999999998</v>
      </c>
      <c r="AR6" s="4">
        <v>0.71921396000000004</v>
      </c>
      <c r="AS6" s="4">
        <v>9.0589438955364301</v>
      </c>
      <c r="AT6" s="4">
        <v>4.8820048989512799</v>
      </c>
      <c r="AU6" s="4">
        <v>0.34340763000000002</v>
      </c>
      <c r="AV6" s="4">
        <v>0.34656596000000001</v>
      </c>
      <c r="AW6" s="4">
        <v>1.6008639946047301</v>
      </c>
      <c r="AX6" s="4">
        <v>6.4034559784189202</v>
      </c>
      <c r="AY6" s="4">
        <v>3.92008905787061</v>
      </c>
      <c r="AZ6" s="4">
        <v>1.0609722100000001</v>
      </c>
      <c r="BA6" s="4">
        <v>2.6206919351464202</v>
      </c>
      <c r="BB6" s="4">
        <v>4.6963952965373501</v>
      </c>
      <c r="BC6" s="4">
        <v>2.04123783</v>
      </c>
      <c r="BD6" s="4">
        <v>1.3848522000000001</v>
      </c>
      <c r="BE6" s="4">
        <v>5.4893460305572104</v>
      </c>
      <c r="BF6" s="4">
        <v>21.957384122228799</v>
      </c>
      <c r="BG6" s="4">
        <v>9.8810113027092505</v>
      </c>
      <c r="BH6" s="4">
        <v>3.26579284</v>
      </c>
      <c r="BI6" s="4">
        <v>0.73002427999999997</v>
      </c>
      <c r="BJ6" s="4">
        <v>7.4972884920855201</v>
      </c>
      <c r="BK6" s="4">
        <v>29.989153968342102</v>
      </c>
      <c r="BL6" s="4">
        <v>7.6559696548041298</v>
      </c>
      <c r="BM6" s="4">
        <v>131.31128116385301</v>
      </c>
      <c r="BN6" s="4">
        <v>89.803695200465498</v>
      </c>
      <c r="BO6" s="4">
        <v>18.940746979096001</v>
      </c>
      <c r="BP6" s="4">
        <v>562.48878191088295</v>
      </c>
      <c r="BQ6" s="4">
        <v>369.78512303352801</v>
      </c>
      <c r="BR6" s="4">
        <v>104.60550112855501</v>
      </c>
      <c r="BS6" s="4">
        <v>68.349963032011502</v>
      </c>
      <c r="BT6" s="4">
        <v>79.741523145468705</v>
      </c>
      <c r="BU6" s="4">
        <v>10.5063187519876</v>
      </c>
      <c r="BV6" s="4">
        <v>230.07871609133301</v>
      </c>
      <c r="BW6" s="4">
        <v>200.57412211106799</v>
      </c>
      <c r="BX6" s="4">
        <v>76.428338524575096</v>
      </c>
      <c r="BY6" s="4">
        <v>86.507837292396104</v>
      </c>
      <c r="BZ6" s="4">
        <v>166.72396405721099</v>
      </c>
      <c r="CA6" s="4">
        <v>77.146710087802902</v>
      </c>
      <c r="CB6" s="4">
        <v>96.456689991429897</v>
      </c>
      <c r="CC6" s="4">
        <v>57.954785588166203</v>
      </c>
      <c r="CD6" s="4">
        <v>76.091028488156496</v>
      </c>
      <c r="CE6" s="4">
        <v>11.6075405942766</v>
      </c>
      <c r="CF6" s="4">
        <v>353.88365122652499</v>
      </c>
      <c r="CG6" s="4">
        <v>230.96396990475401</v>
      </c>
      <c r="CH6" s="4">
        <v>93.978320623135701</v>
      </c>
      <c r="CI6" s="4">
        <v>33.7992306426504</v>
      </c>
      <c r="CJ6" s="4">
        <v>61.583069632637702</v>
      </c>
      <c r="CK6" s="4">
        <v>561.80986775724</v>
      </c>
      <c r="CL6" s="4">
        <v>414.15119311055599</v>
      </c>
    </row>
    <row r="7" spans="1:90">
      <c r="A7" t="s">
        <v>59</v>
      </c>
      <c r="B7">
        <v>306</v>
      </c>
      <c r="C7">
        <v>3</v>
      </c>
      <c r="D7">
        <v>20</v>
      </c>
      <c r="E7">
        <v>13</v>
      </c>
      <c r="F7" t="s">
        <v>31</v>
      </c>
      <c r="G7">
        <v>10</v>
      </c>
      <c r="H7">
        <v>6</v>
      </c>
      <c r="I7">
        <v>0.43923032000000001</v>
      </c>
      <c r="J7">
        <v>2.3510157740424518</v>
      </c>
      <c r="K7">
        <v>2.9152595598126401</v>
      </c>
      <c r="L7">
        <v>7.6717356837174799</v>
      </c>
      <c r="M7">
        <v>2.8058279310589298</v>
      </c>
      <c r="N7">
        <v>0.66515678</v>
      </c>
      <c r="O7">
        <v>10.6720595259299</v>
      </c>
      <c r="P7">
        <v>86.147148541005294</v>
      </c>
      <c r="Q7">
        <v>54.923803251915999</v>
      </c>
      <c r="R7">
        <v>19.382671463633699</v>
      </c>
      <c r="S7">
        <v>102.002018548113</v>
      </c>
      <c r="T7">
        <v>92.942696827613702</v>
      </c>
      <c r="U7">
        <v>7.04557561555636</v>
      </c>
      <c r="V7">
        <v>123.860019916468</v>
      </c>
      <c r="W7">
        <v>18.5713302124087</v>
      </c>
      <c r="X7">
        <v>37.413920720221299</v>
      </c>
      <c r="Y7">
        <v>57.134328840666498</v>
      </c>
      <c r="Z7" s="4">
        <v>3.6565518300000002</v>
      </c>
      <c r="AA7" s="4">
        <v>0.66131983999999999</v>
      </c>
      <c r="AB7" s="4">
        <v>7.4815424029512601</v>
      </c>
      <c r="AC7" s="4">
        <v>31.173093345630299</v>
      </c>
      <c r="AD7" s="4">
        <v>14.8003823398573</v>
      </c>
      <c r="AE7" s="4">
        <v>2.3023719800000002</v>
      </c>
      <c r="AF7" s="4">
        <v>0.46662366999999999</v>
      </c>
      <c r="AG7" s="4">
        <v>4.2197909231703701</v>
      </c>
      <c r="AH7" s="4">
        <v>17.5824621798766</v>
      </c>
      <c r="AI7" s="4">
        <v>8.9618431644423708</v>
      </c>
      <c r="AJ7" s="4">
        <v>1.31500292</v>
      </c>
      <c r="AK7" s="4">
        <v>4.66666291215068</v>
      </c>
      <c r="AL7" s="4">
        <v>1.1569147099999999</v>
      </c>
      <c r="AM7" s="4">
        <v>0.50660992000000005</v>
      </c>
      <c r="AN7" s="4">
        <v>2.4080580575661799</v>
      </c>
      <c r="AO7" s="4">
        <v>10.0335752398591</v>
      </c>
      <c r="AP7" s="4">
        <v>3.3284766537589801</v>
      </c>
      <c r="AQ7" s="4">
        <v>0.42211341999999902</v>
      </c>
      <c r="AR7" s="4">
        <v>0.69116354000000002</v>
      </c>
      <c r="AS7" s="4">
        <v>9.3962334590824401</v>
      </c>
      <c r="AT7" s="4">
        <v>4.1804007599775197</v>
      </c>
      <c r="AU7" s="4">
        <v>0.56704425000000003</v>
      </c>
      <c r="AV7" s="4">
        <v>0.30572152000000002</v>
      </c>
      <c r="AW7" s="4">
        <v>2.62463263178498</v>
      </c>
      <c r="AX7" s="4">
        <v>10.094740891480701</v>
      </c>
      <c r="AY7" s="4">
        <v>2.5018190170058698</v>
      </c>
      <c r="AZ7" s="4">
        <v>1.4352664900000001</v>
      </c>
      <c r="BA7" s="4">
        <v>3.6389872534390699</v>
      </c>
      <c r="BB7" s="4">
        <v>4.3704925394618597</v>
      </c>
      <c r="BC7" s="4">
        <v>2.4168863300000001</v>
      </c>
      <c r="BD7" s="4">
        <v>1.09203911</v>
      </c>
      <c r="BE7" s="4">
        <v>6.1137163561742298</v>
      </c>
      <c r="BF7" s="4">
        <v>23.514293677593201</v>
      </c>
      <c r="BG7" s="4">
        <v>7.8844898560441701</v>
      </c>
      <c r="BH7" s="4">
        <v>3.5610732999999999</v>
      </c>
      <c r="BI7" s="4">
        <v>0.63623622000000002</v>
      </c>
      <c r="BJ7" s="4">
        <v>8.3864312277260993</v>
      </c>
      <c r="BK7" s="4">
        <v>32.255504722023403</v>
      </c>
      <c r="BL7" s="4">
        <v>8.1040844342438394</v>
      </c>
      <c r="BM7" s="4">
        <v>141.37801796290699</v>
      </c>
      <c r="BN7" s="4">
        <v>93.978616559662299</v>
      </c>
      <c r="BO7" s="4">
        <v>20.7255731680137</v>
      </c>
      <c r="BP7" s="4">
        <v>681.87963401257196</v>
      </c>
      <c r="BQ7" s="4">
        <v>489.68010070987498</v>
      </c>
      <c r="BR7" s="4">
        <v>104.982098569949</v>
      </c>
      <c r="BS7" s="4">
        <v>71.666262708641</v>
      </c>
      <c r="BT7" s="4">
        <v>83.453793429029503</v>
      </c>
      <c r="BU7" s="4">
        <v>10.236442642821901</v>
      </c>
      <c r="BV7" s="4">
        <v>240.560745198501</v>
      </c>
      <c r="BW7" s="4">
        <v>204.838770548696</v>
      </c>
      <c r="BX7" s="4">
        <v>75.769772353214293</v>
      </c>
      <c r="BY7" s="4">
        <v>84.659173979311703</v>
      </c>
      <c r="BZ7" s="4">
        <v>126.90505221572499</v>
      </c>
      <c r="CA7" s="4">
        <v>81.807517428503004</v>
      </c>
      <c r="CB7" s="4">
        <v>98.2355037156142</v>
      </c>
      <c r="CC7" s="4">
        <v>58.3817767413613</v>
      </c>
      <c r="CD7" s="4">
        <v>75.694192105069206</v>
      </c>
      <c r="CE7" s="4">
        <v>12.8428769139759</v>
      </c>
      <c r="CF7" s="4">
        <v>325.52267624562103</v>
      </c>
      <c r="CG7" s="4">
        <v>202.18372417274699</v>
      </c>
      <c r="CH7" s="4">
        <v>88.929718004650098</v>
      </c>
      <c r="CI7" s="4">
        <v>30.953875470032202</v>
      </c>
      <c r="CJ7" s="4">
        <v>58.202477974788899</v>
      </c>
      <c r="CK7" s="4">
        <v>554.65893089891597</v>
      </c>
      <c r="CL7" s="4">
        <v>376.44618959278</v>
      </c>
    </row>
    <row r="8" spans="1:90">
      <c r="A8" t="s">
        <v>59</v>
      </c>
      <c r="B8">
        <v>307</v>
      </c>
      <c r="C8" s="4">
        <v>1</v>
      </c>
      <c r="D8" s="1">
        <v>20</v>
      </c>
      <c r="E8" s="1">
        <v>13</v>
      </c>
      <c r="F8" s="4" t="s">
        <v>30</v>
      </c>
      <c r="G8" s="1">
        <v>4</v>
      </c>
      <c r="H8" s="1">
        <v>9</v>
      </c>
      <c r="I8" s="4">
        <v>0.33695304999999998</v>
      </c>
      <c r="J8">
        <f>K8/0.96</f>
        <v>3.4581463741011564</v>
      </c>
      <c r="K8" s="4">
        <v>3.3198205191371102</v>
      </c>
      <c r="L8" s="4">
        <v>8.5123603054797705</v>
      </c>
      <c r="M8" s="4">
        <v>2.80958404901354</v>
      </c>
      <c r="N8" s="4">
        <v>0.76802086000000003</v>
      </c>
      <c r="O8" s="4">
        <v>9.0661295619639599</v>
      </c>
      <c r="P8" s="4">
        <v>98.532853482651603</v>
      </c>
      <c r="Q8" s="4">
        <v>76.581052275694603</v>
      </c>
      <c r="R8" s="4">
        <v>17.262659609314898</v>
      </c>
      <c r="S8" s="4">
        <v>90.887015264538604</v>
      </c>
      <c r="T8" s="4">
        <v>102.53007111324</v>
      </c>
      <c r="U8" s="4">
        <v>5.6463122539417503</v>
      </c>
      <c r="V8" s="4">
        <v>102.684381789632</v>
      </c>
      <c r="W8" s="4">
        <v>21.1443088188012</v>
      </c>
      <c r="X8" s="4">
        <v>50.364850603349304</v>
      </c>
      <c r="Y8" s="4">
        <v>82.363861050995197</v>
      </c>
      <c r="Z8" s="4">
        <v>2.7031302500000001</v>
      </c>
      <c r="AA8" s="4">
        <v>0.69805547999999995</v>
      </c>
      <c r="AB8" s="4">
        <v>6.4992219391349701</v>
      </c>
      <c r="AC8" s="4">
        <v>16.664671638807601</v>
      </c>
      <c r="AD8" s="4">
        <v>8.7219380108403293</v>
      </c>
      <c r="AE8" s="4">
        <v>1.33777857</v>
      </c>
      <c r="AF8" s="4">
        <v>0.44004512000000001</v>
      </c>
      <c r="AG8" s="4">
        <v>3.7668859875142799</v>
      </c>
      <c r="AH8" s="4">
        <v>9.6586820192674008</v>
      </c>
      <c r="AI8" s="4">
        <v>5.5190472705928801</v>
      </c>
      <c r="AJ8" s="4">
        <v>0.57532978000000001</v>
      </c>
      <c r="AK8" s="4">
        <v>4.3151480627287802</v>
      </c>
      <c r="AL8" s="4">
        <v>0.37148618</v>
      </c>
      <c r="AM8" s="4">
        <v>0.31013130999999999</v>
      </c>
      <c r="AN8" s="4">
        <v>2.64813076129757</v>
      </c>
      <c r="AO8" s="4">
        <v>6.7900788751219601</v>
      </c>
      <c r="AP8" s="4">
        <v>3.0531110682350202</v>
      </c>
      <c r="AQ8" s="4">
        <v>0.78626012000000001</v>
      </c>
      <c r="AR8" s="4">
        <v>0.62748051000000005</v>
      </c>
      <c r="AS8" s="4">
        <v>8.75320547212268</v>
      </c>
      <c r="AT8" s="4">
        <v>2.8671929728253902</v>
      </c>
      <c r="AU8" s="4">
        <v>0.97222615000000101</v>
      </c>
      <c r="AV8" s="4">
        <v>0.98014891000000004</v>
      </c>
      <c r="AW8" s="4">
        <v>3.4999050475383502</v>
      </c>
      <c r="AX8" s="4">
        <v>9.7219584653843096</v>
      </c>
      <c r="AY8" s="4">
        <v>1.8251375542189401</v>
      </c>
      <c r="AZ8" s="4">
        <v>1.3091173199999999</v>
      </c>
      <c r="BA8" s="4">
        <v>3.26380664230703</v>
      </c>
      <c r="BB8" s="4">
        <v>4.0792847685052198</v>
      </c>
      <c r="BC8" s="4">
        <v>2.5480051000000001</v>
      </c>
      <c r="BD8" s="4">
        <v>1.5189530200000001</v>
      </c>
      <c r="BE8" s="4">
        <v>5.9373575604526501</v>
      </c>
      <c r="BF8" s="4">
        <v>16.4926598901463</v>
      </c>
      <c r="BG8" s="4">
        <v>6.9365491873024796</v>
      </c>
      <c r="BH8" s="4">
        <v>3.7563905700000002</v>
      </c>
      <c r="BI8" s="4">
        <v>0.99143917000000004</v>
      </c>
      <c r="BJ8" s="4">
        <v>7.8033911598472701</v>
      </c>
      <c r="BK8" s="4">
        <v>21.676086555131299</v>
      </c>
      <c r="BL8" s="4">
        <v>9.7496974692012408</v>
      </c>
      <c r="BM8" s="4">
        <v>132.40666067485799</v>
      </c>
      <c r="BN8" s="4">
        <v>98.532853482651603</v>
      </c>
      <c r="BO8" s="4">
        <v>17.262659609314898</v>
      </c>
      <c r="BP8" s="4">
        <v>328.56357193455398</v>
      </c>
      <c r="BQ8" s="4">
        <v>276.00734474822298</v>
      </c>
      <c r="BR8" s="4">
        <v>117.175941310849</v>
      </c>
      <c r="BS8" s="4">
        <v>78.117049582228603</v>
      </c>
      <c r="BT8" s="4">
        <v>97.029572566724895</v>
      </c>
      <c r="BU8" s="4">
        <v>11.424021515016801</v>
      </c>
      <c r="BV8" s="4">
        <v>200.59432843444</v>
      </c>
      <c r="BW8" s="4">
        <v>122.714610085229</v>
      </c>
      <c r="BX8" s="4">
        <v>84.550819229427802</v>
      </c>
      <c r="BY8" s="4">
        <v>90.887015264538604</v>
      </c>
      <c r="BZ8" s="4">
        <v>102.684381789632</v>
      </c>
      <c r="CA8" s="4">
        <v>78.810684594969302</v>
      </c>
      <c r="CB8" s="4">
        <v>100.866895280515</v>
      </c>
      <c r="CC8" s="4">
        <v>55.947792501280802</v>
      </c>
      <c r="CD8" s="4">
        <v>77.6020735762703</v>
      </c>
      <c r="CE8" s="4">
        <v>15.011780489589601</v>
      </c>
      <c r="CF8" s="4">
        <v>270.72604660011399</v>
      </c>
      <c r="CG8" s="4">
        <v>198.33255327277001</v>
      </c>
      <c r="CH8" s="4">
        <v>132.267522602404</v>
      </c>
      <c r="CI8" s="4">
        <v>50.364850603349304</v>
      </c>
      <c r="CJ8" s="4">
        <v>82.363861050995197</v>
      </c>
      <c r="CK8" s="4">
        <v>550.14086339747996</v>
      </c>
      <c r="CL8" s="4">
        <v>462.09887462294103</v>
      </c>
    </row>
    <row r="9" spans="1:90">
      <c r="A9" t="s">
        <v>59</v>
      </c>
      <c r="B9">
        <v>307</v>
      </c>
      <c r="C9" s="4">
        <v>2</v>
      </c>
      <c r="D9" s="1">
        <v>20</v>
      </c>
      <c r="E9" s="1">
        <v>13</v>
      </c>
      <c r="F9" s="4" t="s">
        <v>30</v>
      </c>
      <c r="G9" s="1">
        <v>3</v>
      </c>
      <c r="H9" s="1">
        <v>9</v>
      </c>
      <c r="I9" s="4">
        <v>0.41811060999999999</v>
      </c>
      <c r="J9">
        <f>K9/1.01</f>
        <v>2.6544225207110395</v>
      </c>
      <c r="K9" s="4">
        <v>2.6809667459181501</v>
      </c>
      <c r="L9" s="4">
        <v>6.87427370748245</v>
      </c>
      <c r="M9" s="4">
        <v>3.32256485799256</v>
      </c>
      <c r="N9" s="4">
        <v>0.56409407</v>
      </c>
      <c r="O9" s="4">
        <v>8.82386868110469</v>
      </c>
      <c r="P9" s="4">
        <v>106.906967929985</v>
      </c>
      <c r="Q9" s="4">
        <v>77.4114378296224</v>
      </c>
      <c r="R9" s="4">
        <v>24.648904133641398</v>
      </c>
      <c r="S9" s="4">
        <v>91.053551321359706</v>
      </c>
      <c r="T9" s="4">
        <v>100.942220662054</v>
      </c>
      <c r="U9" s="4">
        <v>4.45151224100651</v>
      </c>
      <c r="V9" s="4">
        <v>70.029510427496405</v>
      </c>
      <c r="W9" s="4">
        <v>19.681163445551899</v>
      </c>
      <c r="X9" s="4">
        <v>56.766427773222198</v>
      </c>
      <c r="Y9" s="4">
        <v>81.711501677882794</v>
      </c>
      <c r="Z9" s="4">
        <v>3.0931892400000001</v>
      </c>
      <c r="AA9" s="4">
        <v>0.76442852999999999</v>
      </c>
      <c r="AB9" s="4">
        <v>6.71604646021731</v>
      </c>
      <c r="AC9" s="4">
        <v>17.220631949275202</v>
      </c>
      <c r="AD9" s="4">
        <v>9.1840650843898093</v>
      </c>
      <c r="AE9" s="4">
        <v>1.4230427699999999</v>
      </c>
      <c r="AF9" s="4">
        <v>0.60753064999999995</v>
      </c>
      <c r="AG9" s="4">
        <v>3.4247254516122201</v>
      </c>
      <c r="AH9" s="4">
        <v>8.7813473118262095</v>
      </c>
      <c r="AI9" s="4">
        <v>5.0363667993635497</v>
      </c>
      <c r="AJ9" s="4">
        <v>0.89054179</v>
      </c>
      <c r="AK9" s="4">
        <v>2.3466274264599498</v>
      </c>
      <c r="AL9" s="4">
        <v>0.97012472000000005</v>
      </c>
      <c r="AM9" s="4">
        <v>0.34033632000000003</v>
      </c>
      <c r="AN9" s="4">
        <v>2.4678249874597999</v>
      </c>
      <c r="AO9" s="4">
        <v>6.3277563781020598</v>
      </c>
      <c r="AP9" s="4">
        <v>2.5983274953128501</v>
      </c>
      <c r="AQ9" s="4">
        <v>0.81369829000000005</v>
      </c>
      <c r="AR9" s="4">
        <v>0.41502285</v>
      </c>
      <c r="AS9" s="4">
        <v>6.8101634802545403</v>
      </c>
      <c r="AT9" s="4">
        <v>3.7049738501126401</v>
      </c>
      <c r="AU9" s="4">
        <v>1.0440797799999999</v>
      </c>
      <c r="AV9" s="4">
        <v>0.63596677999999995</v>
      </c>
      <c r="AW9" s="4">
        <v>3.75788513752412</v>
      </c>
      <c r="AX9" s="4">
        <v>8.1693155163567805</v>
      </c>
      <c r="AY9" s="4">
        <v>2.947810315825</v>
      </c>
      <c r="AZ9" s="4">
        <v>1.55225086</v>
      </c>
      <c r="BA9" s="4">
        <v>4.0589795933081501</v>
      </c>
      <c r="BB9" s="4">
        <v>3.8134348052003801</v>
      </c>
      <c r="BC9" s="4">
        <v>2.8775286599999998</v>
      </c>
      <c r="BD9" s="4">
        <v>1.3479923599999999</v>
      </c>
      <c r="BE9" s="4">
        <v>6.7909441832151503</v>
      </c>
      <c r="BF9" s="4">
        <v>14.7629221374242</v>
      </c>
      <c r="BG9" s="4">
        <v>7.5817923863121699</v>
      </c>
      <c r="BH9" s="4">
        <v>4.1141552900000002</v>
      </c>
      <c r="BI9" s="4">
        <v>0.81551691999999998</v>
      </c>
      <c r="BJ9" s="4">
        <v>8.8762827124862191</v>
      </c>
      <c r="BK9" s="4">
        <v>19.2962667662744</v>
      </c>
      <c r="BL9" s="4">
        <v>11.1789640185598</v>
      </c>
      <c r="BM9" s="4">
        <v>151.22675126034599</v>
      </c>
      <c r="BN9" s="4">
        <v>106.906967929985</v>
      </c>
      <c r="BO9" s="4">
        <v>24.648904133641398</v>
      </c>
      <c r="BP9" s="4">
        <v>428.86795008572301</v>
      </c>
      <c r="BQ9" s="4">
        <v>365.875682802396</v>
      </c>
      <c r="BR9" s="4">
        <v>114.929400407423</v>
      </c>
      <c r="BS9" s="4">
        <v>79.710862588347098</v>
      </c>
      <c r="BT9" s="4">
        <v>94.947259138573003</v>
      </c>
      <c r="BU9" s="4">
        <v>11.218870735708499</v>
      </c>
      <c r="BV9" s="4">
        <v>199.161921529572</v>
      </c>
      <c r="BW9" s="4">
        <v>124.03626472014101</v>
      </c>
      <c r="BX9" s="4">
        <v>85.076212915715303</v>
      </c>
      <c r="BY9" s="4">
        <v>91.053551321359706</v>
      </c>
      <c r="BZ9" s="4">
        <v>70.029510427496405</v>
      </c>
      <c r="CA9" s="4">
        <v>63.479708229679296</v>
      </c>
      <c r="CB9" s="4">
        <v>106.025858864425</v>
      </c>
      <c r="CC9" s="4">
        <v>52.803890102104802</v>
      </c>
      <c r="CD9" s="4">
        <v>76.171393743327499</v>
      </c>
      <c r="CE9" s="4">
        <v>13.951699291082299</v>
      </c>
      <c r="CF9" s="4">
        <v>233.613473638268</v>
      </c>
      <c r="CG9" s="4">
        <v>194.32443561678701</v>
      </c>
      <c r="CH9" s="4">
        <v>131.93792998670901</v>
      </c>
      <c r="CI9" s="4">
        <v>56.766427773222198</v>
      </c>
      <c r="CJ9" s="4">
        <v>81.711501677882794</v>
      </c>
      <c r="CK9" s="4">
        <v>410.19137983381597</v>
      </c>
      <c r="CL9" s="4">
        <v>423.05705266109999</v>
      </c>
    </row>
    <row r="10" spans="1:90">
      <c r="A10" t="s">
        <v>59</v>
      </c>
      <c r="B10">
        <v>307</v>
      </c>
      <c r="C10" s="4">
        <v>3</v>
      </c>
      <c r="D10" s="1">
        <v>20</v>
      </c>
      <c r="E10" s="1">
        <v>13</v>
      </c>
      <c r="F10" s="4" t="s">
        <v>30</v>
      </c>
      <c r="G10" s="1">
        <v>4</v>
      </c>
      <c r="H10" s="1">
        <v>9</v>
      </c>
      <c r="I10" s="4">
        <v>0.45070398</v>
      </c>
      <c r="J10">
        <f>K10/1.24</f>
        <v>1.6920252621237664</v>
      </c>
      <c r="K10" s="4">
        <v>2.0981113250334702</v>
      </c>
      <c r="L10" s="4">
        <v>6.35791310616204</v>
      </c>
      <c r="M10" s="4">
        <v>2.6184331167411599</v>
      </c>
      <c r="N10" s="4">
        <v>0.74445640999999996</v>
      </c>
      <c r="O10" s="4">
        <v>12.379395181419101</v>
      </c>
      <c r="P10" s="4">
        <v>104.675816933275</v>
      </c>
      <c r="Q10" s="4">
        <v>77.5448429595709</v>
      </c>
      <c r="R10" s="4">
        <v>20.340518294904001</v>
      </c>
      <c r="S10" s="4">
        <v>90.169780003336896</v>
      </c>
      <c r="T10" s="4">
        <v>99.414860154588993</v>
      </c>
      <c r="U10" s="4">
        <v>4.4963543243225903</v>
      </c>
      <c r="V10" s="4">
        <v>81.225515108253006</v>
      </c>
      <c r="W10" s="4">
        <v>14.3516787587617</v>
      </c>
      <c r="X10" s="4">
        <v>62.817427603290497</v>
      </c>
      <c r="Y10" s="4">
        <v>78.587889275926898</v>
      </c>
      <c r="Z10" s="4">
        <v>3.4165351400000001</v>
      </c>
      <c r="AA10" s="4">
        <v>0.68967316000000001</v>
      </c>
      <c r="AB10" s="4">
        <v>6.4847379403022503</v>
      </c>
      <c r="AC10" s="4">
        <v>19.6507210312189</v>
      </c>
      <c r="AD10" s="4">
        <v>11.1617646438789</v>
      </c>
      <c r="AE10" s="4">
        <v>1.6504449800000001</v>
      </c>
      <c r="AF10" s="4">
        <v>0.50322716999999995</v>
      </c>
      <c r="AG10" s="4">
        <v>3.07675220973992</v>
      </c>
      <c r="AH10" s="4">
        <v>9.3234915446664299</v>
      </c>
      <c r="AI10" s="4">
        <v>6.7549796640675597</v>
      </c>
      <c r="AJ10" s="4">
        <v>0.97343636</v>
      </c>
      <c r="AK10" s="4">
        <v>3.6191166495903802</v>
      </c>
      <c r="AL10" s="4">
        <v>0.78783988999999999</v>
      </c>
      <c r="AM10" s="4">
        <v>0.29683709000000003</v>
      </c>
      <c r="AN10" s="4">
        <v>2.0447274008575702</v>
      </c>
      <c r="AO10" s="4">
        <v>6.1961436389623303</v>
      </c>
      <c r="AP10" s="4">
        <v>2.7305406274262198</v>
      </c>
      <c r="AQ10" s="4">
        <v>1.15260601</v>
      </c>
      <c r="AR10" s="4">
        <v>0.48817181999999998</v>
      </c>
      <c r="AS10" s="4">
        <v>9.6002564406283106</v>
      </c>
      <c r="AT10" s="4">
        <v>3.2628251749388002</v>
      </c>
      <c r="AU10" s="4">
        <v>1.56215668</v>
      </c>
      <c r="AV10" s="4">
        <v>0.76176608000000001</v>
      </c>
      <c r="AW10" s="4">
        <v>3.9931202758275801</v>
      </c>
      <c r="AX10" s="4">
        <v>11.0920007661877</v>
      </c>
      <c r="AY10" s="4">
        <v>3.0458017021464001</v>
      </c>
      <c r="AZ10" s="4">
        <v>2.12145567</v>
      </c>
      <c r="BA10" s="4">
        <v>4.4565822653108897</v>
      </c>
      <c r="BB10" s="4">
        <v>4.8044774424607599</v>
      </c>
      <c r="BC10" s="4">
        <v>3.2483930600000002</v>
      </c>
      <c r="BD10" s="4">
        <v>1.43995469</v>
      </c>
      <c r="BE10" s="4">
        <v>6.9359483820198298</v>
      </c>
      <c r="BF10" s="4">
        <v>19.266523283388398</v>
      </c>
      <c r="BG10" s="4">
        <v>8.9312346908820892</v>
      </c>
      <c r="BH10" s="4">
        <v>4.3337264099999997</v>
      </c>
      <c r="BI10" s="4">
        <v>0.95149322999999997</v>
      </c>
      <c r="BJ10" s="4">
        <v>8.9923416295043097</v>
      </c>
      <c r="BK10" s="4">
        <v>24.978726748623099</v>
      </c>
      <c r="BL10" s="4">
        <v>11.453214708417001</v>
      </c>
      <c r="BM10" s="4">
        <v>144.464343265021</v>
      </c>
      <c r="BN10" s="4">
        <v>104.675816933275</v>
      </c>
      <c r="BO10" s="4">
        <v>20.340518294904001</v>
      </c>
      <c r="BP10" s="4">
        <v>452.68061374914402</v>
      </c>
      <c r="BQ10" s="4">
        <v>294.79302717498302</v>
      </c>
      <c r="BR10" s="4">
        <v>113.888004285855</v>
      </c>
      <c r="BS10" s="4">
        <v>79.999295846368398</v>
      </c>
      <c r="BT10" s="4">
        <v>94.910404594260797</v>
      </c>
      <c r="BU10" s="4">
        <v>10.992457261372699</v>
      </c>
      <c r="BV10" s="4">
        <v>204.08688351995801</v>
      </c>
      <c r="BW10" s="4">
        <v>111.545427060075</v>
      </c>
      <c r="BX10" s="4">
        <v>84.865106737384394</v>
      </c>
      <c r="BY10" s="4">
        <v>90.169780003336896</v>
      </c>
      <c r="BZ10" s="4">
        <v>81.225515108253006</v>
      </c>
      <c r="CA10" s="4">
        <v>56.279446994522303</v>
      </c>
      <c r="CB10" s="4">
        <v>103.909021224051</v>
      </c>
      <c r="CC10" s="4">
        <v>56.744507958160497</v>
      </c>
      <c r="CD10" s="4">
        <v>76.667415119497704</v>
      </c>
      <c r="CE10" s="4">
        <v>13.819078115085899</v>
      </c>
      <c r="CF10" s="4">
        <v>257.265946312604</v>
      </c>
      <c r="CG10" s="4">
        <v>233.487257855927</v>
      </c>
      <c r="CH10" s="4">
        <v>113.696328268296</v>
      </c>
      <c r="CI10" s="4">
        <v>62.817427603290497</v>
      </c>
      <c r="CJ10" s="4">
        <v>78.587889275926898</v>
      </c>
      <c r="CK10" s="4">
        <v>422.31147114599901</v>
      </c>
      <c r="CL10" s="4">
        <v>378.42379773003</v>
      </c>
    </row>
    <row r="11" spans="1:90">
      <c r="A11" t="s">
        <v>59</v>
      </c>
      <c r="B11">
        <v>307</v>
      </c>
      <c r="C11" s="4">
        <v>4</v>
      </c>
      <c r="D11" s="1">
        <v>20</v>
      </c>
      <c r="E11" s="1">
        <v>13</v>
      </c>
      <c r="F11" s="4" t="s">
        <v>30</v>
      </c>
      <c r="I11" s="4">
        <v>0.55637550000000002</v>
      </c>
      <c r="J11">
        <f>K11/1.02</f>
        <v>2.7546658933758037</v>
      </c>
      <c r="K11" s="4">
        <v>2.8097592112433198</v>
      </c>
      <c r="L11" s="4">
        <v>8.2639976801274209</v>
      </c>
      <c r="M11" s="4">
        <v>1.32203436</v>
      </c>
      <c r="N11" s="4">
        <v>0.59461998999999999</v>
      </c>
      <c r="O11" s="4">
        <v>11.834283470775301</v>
      </c>
      <c r="P11" s="4">
        <v>103.040227598111</v>
      </c>
      <c r="Q11" s="4">
        <v>76.817323522034798</v>
      </c>
      <c r="R11" s="4">
        <v>19.021811095209799</v>
      </c>
      <c r="S11" s="4">
        <v>88.424027338146203</v>
      </c>
      <c r="T11" s="4">
        <v>95.710058777878999</v>
      </c>
      <c r="U11" s="4">
        <v>3.4860126382643402</v>
      </c>
      <c r="V11" s="4">
        <v>92.244798541273497</v>
      </c>
      <c r="W11" s="4">
        <v>12.7270007646949</v>
      </c>
      <c r="X11" s="4">
        <v>62.467933077669699</v>
      </c>
      <c r="Y11" s="4">
        <v>79.227328736863697</v>
      </c>
      <c r="Z11" s="4">
        <v>3.7618169699999999</v>
      </c>
      <c r="AA11" s="4">
        <v>0.77097088000000003</v>
      </c>
      <c r="AB11" s="4">
        <v>6.8538138805652196</v>
      </c>
      <c r="AC11" s="4">
        <v>20.158276119309502</v>
      </c>
      <c r="AD11" s="4">
        <v>12.284488456414801</v>
      </c>
      <c r="AE11" s="4">
        <v>2.0053684700000001</v>
      </c>
      <c r="AF11" s="4">
        <v>0.54795335999999994</v>
      </c>
      <c r="AG11" s="4">
        <v>3.4403326953003499</v>
      </c>
      <c r="AH11" s="4">
        <v>10.1186255744128</v>
      </c>
      <c r="AI11" s="4">
        <v>7.6338028082893503</v>
      </c>
      <c r="AJ11" s="4">
        <v>1.3380658700000001</v>
      </c>
      <c r="AK11" s="4">
        <v>3.98350508540504</v>
      </c>
      <c r="AL11" s="4">
        <v>1.3320043100000001</v>
      </c>
      <c r="AM11" s="4">
        <v>0.43583513000000002</v>
      </c>
      <c r="AN11" s="4">
        <v>2.3525739986818102</v>
      </c>
      <c r="AO11" s="4">
        <v>6.9193352902406202</v>
      </c>
      <c r="AP11" s="4">
        <v>3.1857523895058</v>
      </c>
      <c r="AQ11" s="4">
        <v>1.32203436</v>
      </c>
      <c r="AR11" s="4">
        <v>0.51120947999999999</v>
      </c>
      <c r="AS11" s="4">
        <v>10.2429830384398</v>
      </c>
      <c r="AT11" s="4">
        <v>4.1634598897980704</v>
      </c>
      <c r="AU11" s="4">
        <v>1.5563101800000001</v>
      </c>
      <c r="AV11" s="4">
        <v>0.54192947999999996</v>
      </c>
      <c r="AW11" s="4">
        <v>3.5434288531396998</v>
      </c>
      <c r="AX11" s="4">
        <v>11.4304156552893</v>
      </c>
      <c r="AY11" s="4">
        <v>2.5734808439768702</v>
      </c>
      <c r="AZ11" s="4">
        <v>1.89778566</v>
      </c>
      <c r="BA11" s="4">
        <v>3.6686278759403401</v>
      </c>
      <c r="BB11" s="4">
        <v>3.8789767944217899</v>
      </c>
      <c r="BC11" s="4">
        <v>2.8880534199999999</v>
      </c>
      <c r="BD11" s="4">
        <v>1.24706995</v>
      </c>
      <c r="BE11" s="4">
        <v>5.81951824838732</v>
      </c>
      <c r="BF11" s="4">
        <v>18.772639510926801</v>
      </c>
      <c r="BG11" s="4">
        <v>6.89385653838427</v>
      </c>
      <c r="BH11" s="4">
        <v>3.7419495600000001</v>
      </c>
      <c r="BI11" s="4">
        <v>0.85075836000000005</v>
      </c>
      <c r="BJ11" s="4">
        <v>7.2617201310312396</v>
      </c>
      <c r="BK11" s="4">
        <v>23.424903648487899</v>
      </c>
      <c r="BL11" s="4">
        <v>9.9072246860473694</v>
      </c>
      <c r="BM11" s="4">
        <v>136.563178427303</v>
      </c>
      <c r="BN11" s="4">
        <v>103.040227598111</v>
      </c>
      <c r="BO11" s="4">
        <v>19.021811095209799</v>
      </c>
      <c r="BP11" s="4">
        <v>422.38129058749797</v>
      </c>
      <c r="BQ11" s="4">
        <v>310.95012260699701</v>
      </c>
      <c r="BR11" s="4">
        <v>114.605500347605</v>
      </c>
      <c r="BS11" s="4">
        <v>80.969531349053</v>
      </c>
      <c r="BT11" s="4">
        <v>96.634151948022406</v>
      </c>
      <c r="BU11" s="4">
        <v>11.710358429644501</v>
      </c>
      <c r="BV11" s="4">
        <v>202.22652651546699</v>
      </c>
      <c r="BW11" s="4">
        <v>124.268588340158</v>
      </c>
      <c r="BX11" s="4">
        <v>83.489001593978102</v>
      </c>
      <c r="BY11" s="4">
        <v>88.424027338146203</v>
      </c>
      <c r="BZ11" s="4">
        <v>92.244798541273497</v>
      </c>
      <c r="CA11" s="4">
        <v>51.339628790446099</v>
      </c>
      <c r="CB11" s="4">
        <v>106.95597827750299</v>
      </c>
      <c r="CC11" s="4">
        <v>56.792499426142797</v>
      </c>
      <c r="CD11" s="4">
        <v>77.623391266807005</v>
      </c>
      <c r="CE11" s="4">
        <v>15.1936357404609</v>
      </c>
      <c r="CF11" s="4">
        <v>308.25312676522299</v>
      </c>
      <c r="CG11" s="4">
        <v>244.25739233369899</v>
      </c>
      <c r="CH11" s="4">
        <v>108.51435672688601</v>
      </c>
      <c r="CI11" s="4">
        <v>62.467933077669699</v>
      </c>
      <c r="CJ11" s="4">
        <v>79.227328736863697</v>
      </c>
      <c r="CK11" s="4">
        <v>427.54150635692702</v>
      </c>
      <c r="CL11" s="4">
        <v>371.85959327605201</v>
      </c>
    </row>
    <row r="12" spans="1:90">
      <c r="A12" t="s">
        <v>59</v>
      </c>
      <c r="B12">
        <v>307</v>
      </c>
      <c r="C12" s="4">
        <v>5</v>
      </c>
      <c r="D12" s="1">
        <v>20</v>
      </c>
      <c r="E12" s="1">
        <v>13</v>
      </c>
      <c r="F12" s="4" t="s">
        <v>30</v>
      </c>
      <c r="I12" s="4">
        <v>0.44087672</v>
      </c>
      <c r="J12">
        <f>K12/0.88</f>
        <v>4.1394838182097162</v>
      </c>
      <c r="K12" s="4">
        <v>3.6427457600245501</v>
      </c>
      <c r="L12" s="4">
        <v>13.009806285802</v>
      </c>
      <c r="M12" s="4">
        <v>2.0155038799999998</v>
      </c>
      <c r="N12" s="4">
        <v>0.68779265999999994</v>
      </c>
      <c r="O12" s="4">
        <v>12.4955093962002</v>
      </c>
      <c r="P12" s="4">
        <v>103.596720702859</v>
      </c>
      <c r="Q12" s="4">
        <v>71.647757355748197</v>
      </c>
      <c r="R12" s="4">
        <v>20.059132019633999</v>
      </c>
      <c r="S12" s="4">
        <v>91.993248288711698</v>
      </c>
      <c r="T12" s="4">
        <v>100.19765961118399</v>
      </c>
      <c r="U12" s="4">
        <v>3.6803404630768801</v>
      </c>
      <c r="V12" s="4">
        <v>82.282959110885102</v>
      </c>
      <c r="W12" s="4">
        <v>16.560135820202699</v>
      </c>
      <c r="X12" s="4">
        <v>63.627233662768198</v>
      </c>
      <c r="Y12" s="4">
        <v>85.271576334951703</v>
      </c>
      <c r="Z12" s="4">
        <v>4.6528588500000003</v>
      </c>
      <c r="AA12" s="4">
        <v>0.60196941999999998</v>
      </c>
      <c r="AB12" s="4">
        <v>7.23875689192454</v>
      </c>
      <c r="AC12" s="4">
        <v>25.852703185444799</v>
      </c>
      <c r="AD12" s="4">
        <v>16.811102401332299</v>
      </c>
      <c r="AE12" s="4">
        <v>2.85287106</v>
      </c>
      <c r="AF12" s="4">
        <v>0.43216138999999998</v>
      </c>
      <c r="AG12" s="4">
        <v>3.9605319599201101</v>
      </c>
      <c r="AH12" s="4">
        <v>14.1447569997147</v>
      </c>
      <c r="AI12" s="4">
        <v>10.738733562325899</v>
      </c>
      <c r="AJ12" s="4">
        <v>2.61801496</v>
      </c>
      <c r="AK12" s="4">
        <v>4.6191075567604498</v>
      </c>
      <c r="AL12" s="4">
        <v>2.62798965</v>
      </c>
      <c r="AM12" s="4">
        <v>0.32832646999999998</v>
      </c>
      <c r="AN12" s="4">
        <v>3.1953285042408699</v>
      </c>
      <c r="AO12" s="4">
        <v>11.411887515146001</v>
      </c>
      <c r="AP12" s="4">
        <v>3.5375570648040302</v>
      </c>
      <c r="AQ12" s="4">
        <v>2.0155038799999998</v>
      </c>
      <c r="AR12" s="4">
        <v>0.51747441000000005</v>
      </c>
      <c r="AS12" s="4">
        <v>11.502187386559999</v>
      </c>
      <c r="AT12" s="4">
        <v>4.7899576514373496</v>
      </c>
      <c r="AU12" s="4">
        <v>2.1530919100000001</v>
      </c>
      <c r="AV12" s="4">
        <v>0.60543418000000004</v>
      </c>
      <c r="AW12" s="4">
        <v>4.1111247122239201</v>
      </c>
      <c r="AX12" s="4">
        <v>12.4579536734058</v>
      </c>
      <c r="AY12" s="4">
        <v>4.71949407779256</v>
      </c>
      <c r="AZ12" s="4">
        <v>2.4959845600000001</v>
      </c>
      <c r="BA12" s="4">
        <v>4.1235181007460602</v>
      </c>
      <c r="BB12" s="4">
        <v>5.96358155917871</v>
      </c>
      <c r="BC12" s="4">
        <v>3.4410057100000002</v>
      </c>
      <c r="BD12" s="4">
        <v>1.2858558899999999</v>
      </c>
      <c r="BE12" s="4">
        <v>6.0467275667573297</v>
      </c>
      <c r="BF12" s="4">
        <v>18.323416868961601</v>
      </c>
      <c r="BG12" s="4">
        <v>8.5897382858304105</v>
      </c>
      <c r="BH12" s="4">
        <v>4.4610333500000001</v>
      </c>
      <c r="BI12" s="4">
        <v>0.92790360000000005</v>
      </c>
      <c r="BJ12" s="4">
        <v>7.76873100192776</v>
      </c>
      <c r="BK12" s="4">
        <v>23.5416090967508</v>
      </c>
      <c r="BL12" s="4">
        <v>10.5854934067291</v>
      </c>
      <c r="BM12" s="4">
        <v>138.83003022606999</v>
      </c>
      <c r="BN12" s="4">
        <v>103.596720702859</v>
      </c>
      <c r="BO12" s="4">
        <v>20.059132019633999</v>
      </c>
      <c r="BP12" s="4">
        <v>505.75890855865401</v>
      </c>
      <c r="BQ12" s="4">
        <v>356.25492830629702</v>
      </c>
      <c r="BR12" s="4">
        <v>116.786172054164</v>
      </c>
      <c r="BS12" s="4">
        <v>79.060104480173607</v>
      </c>
      <c r="BT12" s="4">
        <v>96.435939841158799</v>
      </c>
      <c r="BU12" s="4">
        <v>13.732411983258199</v>
      </c>
      <c r="BV12" s="4">
        <v>276.14463139211398</v>
      </c>
      <c r="BW12" s="4">
        <v>176.14362618471699</v>
      </c>
      <c r="BX12" s="4">
        <v>88.040051341417694</v>
      </c>
      <c r="BY12" s="4">
        <v>91.993248288711698</v>
      </c>
      <c r="BZ12" s="4">
        <v>82.282959110885102</v>
      </c>
      <c r="CA12" s="4">
        <v>70.482764491184</v>
      </c>
      <c r="CB12" s="4">
        <v>107.248738197015</v>
      </c>
      <c r="CC12" s="4">
        <v>62.741751521537402</v>
      </c>
      <c r="CD12" s="4">
        <v>78.555742666123507</v>
      </c>
      <c r="CE12" s="4">
        <v>14.5529168020458</v>
      </c>
      <c r="CF12" s="4">
        <v>317.53359128344698</v>
      </c>
      <c r="CG12" s="4">
        <v>210.86712046784299</v>
      </c>
      <c r="CH12" s="4">
        <v>122.083918431298</v>
      </c>
      <c r="CI12" s="4">
        <v>63.627233662768198</v>
      </c>
      <c r="CJ12" s="4">
        <v>85.271576334951703</v>
      </c>
      <c r="CK12" s="4">
        <v>465.52305532782799</v>
      </c>
      <c r="CL12" s="4">
        <v>352.449195848339</v>
      </c>
    </row>
    <row r="13" spans="1:90">
      <c r="A13" t="s">
        <v>59</v>
      </c>
      <c r="B13">
        <v>307</v>
      </c>
      <c r="C13" s="4">
        <v>6</v>
      </c>
      <c r="D13" s="1">
        <v>20</v>
      </c>
      <c r="E13" s="1">
        <v>13</v>
      </c>
      <c r="F13" s="4" t="s">
        <v>30</v>
      </c>
      <c r="I13" s="4">
        <v>0.39474260999999999</v>
      </c>
      <c r="J13">
        <f>K13/1.01</f>
        <v>2.8174710587758813</v>
      </c>
      <c r="K13" s="4">
        <v>2.8456457693636401</v>
      </c>
      <c r="L13" s="4">
        <v>8.6231689980716499</v>
      </c>
      <c r="M13" s="4">
        <v>2.4612550799999999</v>
      </c>
      <c r="N13" s="4">
        <v>0.75457335000000003</v>
      </c>
      <c r="O13" s="4">
        <v>12.4050699026664</v>
      </c>
      <c r="P13" s="4">
        <v>99.125064610856398</v>
      </c>
      <c r="Q13" s="4">
        <v>78.152281788767596</v>
      </c>
      <c r="R13" s="4">
        <v>18.6529644939544</v>
      </c>
      <c r="S13" s="4">
        <v>92.428857166140105</v>
      </c>
      <c r="T13" s="4">
        <v>99.491836056884907</v>
      </c>
      <c r="U13" s="4">
        <v>3.59242467507796</v>
      </c>
      <c r="V13" s="4">
        <v>83.070499282194106</v>
      </c>
      <c r="W13" s="4">
        <v>17.793428578352099</v>
      </c>
      <c r="X13" s="4">
        <v>62.928326479100797</v>
      </c>
      <c r="Y13" s="4">
        <v>87.368377272852996</v>
      </c>
      <c r="Z13" s="4">
        <v>2.8096305099999999</v>
      </c>
      <c r="AA13" s="4">
        <v>0.70345601999999996</v>
      </c>
      <c r="AB13" s="4">
        <v>5.9732946597441696</v>
      </c>
      <c r="AC13" s="4">
        <v>18.1008929083157</v>
      </c>
      <c r="AD13" s="4">
        <v>12.3624265434871</v>
      </c>
      <c r="AE13" s="4">
        <v>1.33709368</v>
      </c>
      <c r="AF13" s="4">
        <v>0.73918742000000004</v>
      </c>
      <c r="AG13" s="4">
        <v>3.0210308844483502</v>
      </c>
      <c r="AH13" s="4">
        <v>9.1546390437828808</v>
      </c>
      <c r="AI13" s="4">
        <v>6.6163867406939296</v>
      </c>
      <c r="AJ13" s="4">
        <v>1.27181009</v>
      </c>
      <c r="AK13" s="4">
        <v>3.9949703023227601</v>
      </c>
      <c r="AL13" s="4">
        <v>1.34927804</v>
      </c>
      <c r="AM13" s="4">
        <v>0.29154419999999998</v>
      </c>
      <c r="AN13" s="4">
        <v>2.86708658623076</v>
      </c>
      <c r="AO13" s="4">
        <v>8.6881411703962304</v>
      </c>
      <c r="AP13" s="4">
        <v>1.7310499074672301</v>
      </c>
      <c r="AQ13" s="4">
        <v>2.4612550799999999</v>
      </c>
      <c r="AR13" s="4">
        <v>0.49270701</v>
      </c>
      <c r="AS13" s="4">
        <v>11.707841131907999</v>
      </c>
      <c r="AT13" s="4">
        <v>5.0271739865045904</v>
      </c>
      <c r="AU13" s="4">
        <v>2.5661110800000002</v>
      </c>
      <c r="AV13" s="4">
        <v>0.54332566999999998</v>
      </c>
      <c r="AW13" s="4">
        <v>3.5438260443261802</v>
      </c>
      <c r="AX13" s="4">
        <v>11.812753481087301</v>
      </c>
      <c r="AY13" s="4">
        <v>5.7247724384991097</v>
      </c>
      <c r="AZ13" s="4">
        <v>2.6702022599999999</v>
      </c>
      <c r="BA13" s="4">
        <v>3.7215209707999199</v>
      </c>
      <c r="BB13" s="4">
        <v>7.4730506703329302</v>
      </c>
      <c r="BC13" s="4">
        <v>3.5088880100000002</v>
      </c>
      <c r="BD13" s="4">
        <v>1.23219502</v>
      </c>
      <c r="BE13" s="4">
        <v>5.5943305997588304</v>
      </c>
      <c r="BF13" s="4">
        <v>18.647768665862799</v>
      </c>
      <c r="BG13" s="4">
        <v>10.652200023245999</v>
      </c>
      <c r="BH13" s="4">
        <v>4.6078226600000001</v>
      </c>
      <c r="BI13" s="4">
        <v>0.97635221999999999</v>
      </c>
      <c r="BJ13" s="4">
        <v>7.4886908213037602</v>
      </c>
      <c r="BK13" s="4">
        <v>24.962302737679199</v>
      </c>
      <c r="BL13" s="4">
        <v>12.034252942915501</v>
      </c>
      <c r="BM13" s="4">
        <v>136.79741338342899</v>
      </c>
      <c r="BN13" s="4">
        <v>99.125064610856398</v>
      </c>
      <c r="BO13" s="4">
        <v>18.6529644939544</v>
      </c>
      <c r="BP13" s="4">
        <v>371.78502592883001</v>
      </c>
      <c r="BQ13" s="4">
        <v>325.27537203831099</v>
      </c>
      <c r="BR13" s="4">
        <v>117.471048173531</v>
      </c>
      <c r="BS13" s="4">
        <v>78.935614170636896</v>
      </c>
      <c r="BT13" s="4">
        <v>96.600446730253907</v>
      </c>
      <c r="BU13" s="4">
        <v>13.255932388557</v>
      </c>
      <c r="BV13" s="4">
        <v>230.876071110673</v>
      </c>
      <c r="BW13" s="4">
        <v>153.854803781969</v>
      </c>
      <c r="BX13" s="4">
        <v>88.001008657672202</v>
      </c>
      <c r="BY13" s="4">
        <v>92.428857166140105</v>
      </c>
      <c r="BZ13" s="4">
        <v>83.070499282194106</v>
      </c>
      <c r="CA13" s="4">
        <v>49.470311470769197</v>
      </c>
      <c r="CB13" s="4">
        <v>107.248738197015</v>
      </c>
      <c r="CC13" s="4">
        <v>54.175121019366301</v>
      </c>
      <c r="CD13" s="4">
        <v>76.415914740214902</v>
      </c>
      <c r="CE13" s="4">
        <v>16.820413673811199</v>
      </c>
      <c r="CF13" s="4">
        <v>374.52471065119403</v>
      </c>
      <c r="CG13" s="4">
        <v>226.17961585151301</v>
      </c>
      <c r="CH13" s="4">
        <v>127.001225037544</v>
      </c>
      <c r="CI13" s="4">
        <v>62.928326479100797</v>
      </c>
      <c r="CJ13" s="4">
        <v>87.368377272852996</v>
      </c>
      <c r="CK13" s="4">
        <v>545.20712139165005</v>
      </c>
      <c r="CL13" s="4">
        <v>436.15730693642502</v>
      </c>
    </row>
    <row r="14" spans="1:90">
      <c r="A14" t="s">
        <v>59</v>
      </c>
      <c r="B14">
        <v>307</v>
      </c>
      <c r="C14" s="4">
        <v>7</v>
      </c>
      <c r="D14" s="1">
        <v>20</v>
      </c>
      <c r="E14" s="1">
        <v>13</v>
      </c>
      <c r="F14" s="4" t="s">
        <v>30</v>
      </c>
      <c r="I14" s="4">
        <v>0.47282945999999998</v>
      </c>
      <c r="J14">
        <f>K14/0.98</f>
        <v>3.329461719970745</v>
      </c>
      <c r="K14" s="4">
        <v>3.26287248557133</v>
      </c>
      <c r="L14" s="4">
        <v>7.9582255745642101</v>
      </c>
      <c r="M14" s="4">
        <v>1.42622114</v>
      </c>
      <c r="N14" s="4">
        <v>0.51504479999999997</v>
      </c>
      <c r="O14" s="4">
        <v>8.6753763731839104</v>
      </c>
      <c r="P14" s="4">
        <v>103.274407379639</v>
      </c>
      <c r="Q14" s="4">
        <v>78.481030504494697</v>
      </c>
      <c r="R14" s="4">
        <v>21.178317054831801</v>
      </c>
      <c r="S14" s="4">
        <v>91.763509515406597</v>
      </c>
      <c r="T14" s="4">
        <v>100.838786736366</v>
      </c>
      <c r="U14" s="4">
        <v>4.2304437515736701</v>
      </c>
      <c r="V14" s="4">
        <v>83.239056103700705</v>
      </c>
      <c r="W14" s="4">
        <v>15.2279127408761</v>
      </c>
      <c r="X14" s="4">
        <v>61.942240690194602</v>
      </c>
      <c r="Y14" s="4">
        <v>83.814874533192807</v>
      </c>
      <c r="Z14" s="4">
        <v>3.6905592700000001</v>
      </c>
      <c r="AA14" s="4">
        <v>0.79199143999999999</v>
      </c>
      <c r="AB14" s="4">
        <v>7.6319576297266201</v>
      </c>
      <c r="AC14" s="4">
        <v>18.614530804211299</v>
      </c>
      <c r="AD14" s="4">
        <v>10.0718722849796</v>
      </c>
      <c r="AE14" s="4">
        <v>2.0091999999999999</v>
      </c>
      <c r="AF14" s="4">
        <v>0.62197572000000001</v>
      </c>
      <c r="AG14" s="4">
        <v>4.2248314847431301</v>
      </c>
      <c r="AH14" s="4">
        <v>10.304467035958901</v>
      </c>
      <c r="AI14" s="4">
        <v>6.1814613935486697</v>
      </c>
      <c r="AJ14" s="4">
        <v>1.1191674199999999</v>
      </c>
      <c r="AK14" s="4">
        <v>2.8920390157665299</v>
      </c>
      <c r="AL14" s="4">
        <v>0.93901681999999997</v>
      </c>
      <c r="AM14" s="4">
        <v>0.30824589000000002</v>
      </c>
      <c r="AN14" s="4">
        <v>2.60052027332652</v>
      </c>
      <c r="AO14" s="4">
        <v>6.3427323739671202</v>
      </c>
      <c r="AP14" s="4">
        <v>3.8492964755021299</v>
      </c>
      <c r="AQ14" s="4">
        <v>1.42622114</v>
      </c>
      <c r="AR14" s="4">
        <v>0.34035921000000002</v>
      </c>
      <c r="AS14" s="4">
        <v>8.3140604942603904</v>
      </c>
      <c r="AT14" s="4">
        <v>3.8786861235752799</v>
      </c>
      <c r="AU14" s="4">
        <v>1.48366284</v>
      </c>
      <c r="AV14" s="4">
        <v>0.43625068</v>
      </c>
      <c r="AW14" s="4">
        <v>3.32605885861238</v>
      </c>
      <c r="AX14" s="4">
        <v>8.5283560477240492</v>
      </c>
      <c r="AY14" s="4">
        <v>3.44405204794674</v>
      </c>
      <c r="AZ14" s="4">
        <v>1.7023990099999999</v>
      </c>
      <c r="BA14" s="4">
        <v>3.38339678554172</v>
      </c>
      <c r="BB14" s="4">
        <v>3.7799030104606102</v>
      </c>
      <c r="BC14" s="4">
        <v>2.4746844800000001</v>
      </c>
      <c r="BD14" s="4">
        <v>1.1727427800000001</v>
      </c>
      <c r="BE14" s="4">
        <v>5.3906324602675397</v>
      </c>
      <c r="BF14" s="4">
        <v>13.8221345135065</v>
      </c>
      <c r="BG14" s="4">
        <v>5.8830434537960397</v>
      </c>
      <c r="BH14" s="4">
        <v>3.5102179100000002</v>
      </c>
      <c r="BI14" s="4">
        <v>0.86039277999999997</v>
      </c>
      <c r="BJ14" s="4">
        <v>6.9442981427582202</v>
      </c>
      <c r="BK14" s="4">
        <v>17.805892673738999</v>
      </c>
      <c r="BL14" s="4">
        <v>5.0757891867471097</v>
      </c>
      <c r="BM14" s="4">
        <v>144.69460016596</v>
      </c>
      <c r="BN14" s="4">
        <v>103.274407379639</v>
      </c>
      <c r="BO14" s="4">
        <v>21.178317054831801</v>
      </c>
      <c r="BP14" s="4">
        <v>353.27994762617902</v>
      </c>
      <c r="BQ14" s="4">
        <v>415.75495814332697</v>
      </c>
      <c r="BR14" s="4">
        <v>118.053410393389</v>
      </c>
      <c r="BS14" s="4">
        <v>79.637934833503394</v>
      </c>
      <c r="BT14" s="4">
        <v>96.777438919551301</v>
      </c>
      <c r="BU14" s="4">
        <v>11.852771147913099</v>
      </c>
      <c r="BV14" s="4">
        <v>189.07121723968999</v>
      </c>
      <c r="BW14" s="4">
        <v>88.355868435920002</v>
      </c>
      <c r="BX14" s="4">
        <v>85.908261469087293</v>
      </c>
      <c r="BY14" s="4">
        <v>91.763509515406597</v>
      </c>
      <c r="BZ14" s="4">
        <v>83.239056103700705</v>
      </c>
      <c r="CA14" s="4">
        <v>47.059679458525601</v>
      </c>
      <c r="CB14" s="4">
        <v>108.736698595063</v>
      </c>
      <c r="CC14" s="4">
        <v>56.965016925135401</v>
      </c>
      <c r="CD14" s="4">
        <v>74.303281754586806</v>
      </c>
      <c r="CE14" s="4">
        <v>14.092123524620501</v>
      </c>
      <c r="CF14" s="4">
        <v>255.73366696980301</v>
      </c>
      <c r="CG14" s="4">
        <v>224.383308067694</v>
      </c>
      <c r="CH14" s="4">
        <v>117.152174393455</v>
      </c>
      <c r="CI14" s="4">
        <v>61.942240690194602</v>
      </c>
      <c r="CJ14" s="4">
        <v>83.814874533192807</v>
      </c>
      <c r="CK14" s="4">
        <v>378.325047035556</v>
      </c>
      <c r="CL14" s="4">
        <v>310.94810207312798</v>
      </c>
    </row>
    <row r="15" spans="1:90">
      <c r="A15" t="s">
        <v>59</v>
      </c>
      <c r="B15">
        <v>307</v>
      </c>
      <c r="C15" s="4">
        <v>8</v>
      </c>
      <c r="D15" s="1">
        <v>20</v>
      </c>
      <c r="E15" s="1">
        <v>13</v>
      </c>
      <c r="F15" s="4" t="s">
        <v>30</v>
      </c>
      <c r="I15" s="4">
        <v>0.62703836000000002</v>
      </c>
      <c r="J15">
        <f>K15/0.96</f>
        <v>2.924363881828167</v>
      </c>
      <c r="K15" s="4">
        <v>2.80738932655504</v>
      </c>
      <c r="L15" s="4">
        <v>7.1984341706539601</v>
      </c>
      <c r="M15" s="4">
        <v>0.84539056000000001</v>
      </c>
      <c r="N15" s="4">
        <v>0.72876847</v>
      </c>
      <c r="O15" s="4">
        <v>9.9478810432864204</v>
      </c>
      <c r="P15" s="4">
        <v>103.489154717031</v>
      </c>
      <c r="Q15" s="4">
        <v>75.563911418970903</v>
      </c>
      <c r="R15" s="4">
        <v>21.052896258751701</v>
      </c>
      <c r="S15" s="4">
        <v>91.415205731337807</v>
      </c>
      <c r="T15" s="4">
        <v>97.623900437609606</v>
      </c>
      <c r="U15" s="4">
        <v>2.6738681734123699</v>
      </c>
      <c r="V15" s="4">
        <v>59.461939323170597</v>
      </c>
      <c r="W15" s="4">
        <v>14.5453143789889</v>
      </c>
      <c r="X15" s="4">
        <v>62.053346122137</v>
      </c>
      <c r="Y15" s="4">
        <v>81.927487878449895</v>
      </c>
      <c r="Z15" s="4">
        <v>2.9167968100000001</v>
      </c>
      <c r="AA15" s="4">
        <v>0.94248924999999995</v>
      </c>
      <c r="AB15" s="4">
        <v>6.8359048026091704</v>
      </c>
      <c r="AC15" s="4">
        <v>17.527961032331199</v>
      </c>
      <c r="AD15" s="4">
        <v>11.8770795429719</v>
      </c>
      <c r="AE15" s="4">
        <v>1.1915662300000001</v>
      </c>
      <c r="AF15" s="4">
        <v>0.69251119999999999</v>
      </c>
      <c r="AG15" s="4">
        <v>3.3061341590134599</v>
      </c>
      <c r="AH15" s="4">
        <v>8.4772670743934899</v>
      </c>
      <c r="AI15" s="4">
        <v>6.47275470579096</v>
      </c>
      <c r="AJ15" s="4">
        <v>0.56608963000000001</v>
      </c>
      <c r="AK15" s="4">
        <v>3.4719262579232</v>
      </c>
      <c r="AL15" s="4">
        <v>0.51043647000000003</v>
      </c>
      <c r="AM15" s="4">
        <v>0.63618589000000003</v>
      </c>
      <c r="AN15" s="4">
        <v>2.7191992384789399</v>
      </c>
      <c r="AO15" s="4">
        <v>6.9723057396895998</v>
      </c>
      <c r="AP15" s="4">
        <v>3.3427882811690499</v>
      </c>
      <c r="AQ15" s="4">
        <v>0.84539056000000001</v>
      </c>
      <c r="AR15" s="4">
        <v>0.49996565999999998</v>
      </c>
      <c r="AS15" s="4">
        <v>7.6846448020840796</v>
      </c>
      <c r="AT15" s="4">
        <v>3.4153307831982498</v>
      </c>
      <c r="AU15" s="4">
        <v>1.1254577699999999</v>
      </c>
      <c r="AV15" s="4">
        <v>0.65116286000000001</v>
      </c>
      <c r="AW15" s="4">
        <v>3.36992597786127</v>
      </c>
      <c r="AX15" s="4">
        <v>8.8682262575296704</v>
      </c>
      <c r="AY15" s="4">
        <v>2.7615942489534602</v>
      </c>
      <c r="AZ15" s="4">
        <v>1.53317142</v>
      </c>
      <c r="BA15" s="4">
        <v>3.78019479644884</v>
      </c>
      <c r="BB15" s="4">
        <v>3.5377046341101699</v>
      </c>
      <c r="BC15" s="4">
        <v>2.5321745899999999</v>
      </c>
      <c r="BD15" s="4">
        <v>1.4885151999999999</v>
      </c>
      <c r="BE15" s="4">
        <v>6.0575608224744304</v>
      </c>
      <c r="BF15" s="4">
        <v>15.9409495328274</v>
      </c>
      <c r="BG15" s="4">
        <v>5.3527823096985898</v>
      </c>
      <c r="BH15" s="4">
        <v>3.5226197199999998</v>
      </c>
      <c r="BI15" s="4">
        <v>1.1316639500000001</v>
      </c>
      <c r="BJ15" s="4">
        <v>7.6277337135093601</v>
      </c>
      <c r="BK15" s="4">
        <v>20.072983456603598</v>
      </c>
      <c r="BL15" s="4">
        <v>6.5806704035788197</v>
      </c>
      <c r="BM15" s="4">
        <v>138.97373433483401</v>
      </c>
      <c r="BN15" s="4">
        <v>103.489154717031</v>
      </c>
      <c r="BO15" s="4">
        <v>21.052896258751701</v>
      </c>
      <c r="BP15" s="4">
        <v>372.94874059501302</v>
      </c>
      <c r="BQ15" s="4">
        <v>305.98902762043798</v>
      </c>
      <c r="BR15" s="4">
        <v>118.053410393389</v>
      </c>
      <c r="BS15" s="4">
        <v>84.495724210758397</v>
      </c>
      <c r="BT15" s="4">
        <v>96.497112732417307</v>
      </c>
      <c r="BU15" s="4">
        <v>10.775749680714499</v>
      </c>
      <c r="BV15" s="4">
        <v>169.00700120598</v>
      </c>
      <c r="BW15" s="4">
        <v>126.813405912097</v>
      </c>
      <c r="BX15" s="4">
        <v>88.356867891228106</v>
      </c>
      <c r="BY15" s="4">
        <v>91.415205731337807</v>
      </c>
      <c r="BZ15" s="4">
        <v>59.461939323170597</v>
      </c>
      <c r="CA15" s="4">
        <v>35.929648726242696</v>
      </c>
      <c r="CB15" s="4">
        <v>108.736698595063</v>
      </c>
      <c r="CC15" s="4">
        <v>51.115575653603202</v>
      </c>
      <c r="CD15" s="4">
        <v>76.445099391020804</v>
      </c>
      <c r="CE15" s="4">
        <v>17.145328223329599</v>
      </c>
      <c r="CF15" s="4">
        <v>313.25318483720997</v>
      </c>
      <c r="CG15" s="4">
        <v>191.57922911977499</v>
      </c>
      <c r="CH15" s="4">
        <v>114.96360695326</v>
      </c>
      <c r="CI15" s="4">
        <v>62.053346122137</v>
      </c>
      <c r="CJ15" s="4">
        <v>81.927487878449895</v>
      </c>
      <c r="CK15" s="4">
        <v>402.72659426762903</v>
      </c>
      <c r="CL15" s="4">
        <v>374.94205481233598</v>
      </c>
    </row>
    <row r="16" spans="1:90">
      <c r="A16" t="s">
        <v>59</v>
      </c>
      <c r="B16">
        <v>307</v>
      </c>
      <c r="C16">
        <v>1</v>
      </c>
      <c r="D16">
        <v>20</v>
      </c>
      <c r="E16">
        <v>13</v>
      </c>
      <c r="F16" t="s">
        <v>31</v>
      </c>
      <c r="G16">
        <v>3</v>
      </c>
      <c r="H16">
        <v>9</v>
      </c>
      <c r="I16">
        <v>0.43605065999999998</v>
      </c>
      <c r="J16">
        <v>3.4596418669847187</v>
      </c>
      <c r="K16">
        <v>3.3212561923053299</v>
      </c>
      <c r="L16">
        <v>9.4893034065866502</v>
      </c>
      <c r="M16">
        <v>2.80958404901354</v>
      </c>
      <c r="N16">
        <v>0.55401659000000003</v>
      </c>
      <c r="O16">
        <v>7.5467538520178499</v>
      </c>
      <c r="P16">
        <v>84.562840148581301</v>
      </c>
      <c r="Q16">
        <v>58.779451548831503</v>
      </c>
      <c r="R16">
        <v>21.559394718178801</v>
      </c>
      <c r="S16">
        <v>97.988907428127405</v>
      </c>
      <c r="T16">
        <v>103.148879901475</v>
      </c>
      <c r="U16">
        <v>1.9327799921633799</v>
      </c>
      <c r="V16">
        <v>48.291609817987201</v>
      </c>
      <c r="W16">
        <v>23.005594034505201</v>
      </c>
      <c r="X16">
        <v>56.043376342739897</v>
      </c>
      <c r="Y16">
        <v>89.7053513991318</v>
      </c>
      <c r="Z16" s="4">
        <v>2.7195081700000001</v>
      </c>
      <c r="AA16" s="4">
        <v>0.78388345000000004</v>
      </c>
      <c r="AB16" s="4">
        <v>8.2848722300140594</v>
      </c>
      <c r="AC16" s="4">
        <v>23.671063514325901</v>
      </c>
      <c r="AD16" s="4">
        <v>13.2146383546482</v>
      </c>
      <c r="AE16" s="4">
        <v>1.03747225</v>
      </c>
      <c r="AF16" s="4">
        <v>0.67111105000000004</v>
      </c>
      <c r="AG16" s="4">
        <v>4.0125941182987503</v>
      </c>
      <c r="AH16" s="4">
        <v>11.464554623710701</v>
      </c>
      <c r="AI16" s="4">
        <v>7.5764118514768501</v>
      </c>
      <c r="AJ16" s="4">
        <v>0.70131206999999995</v>
      </c>
      <c r="AK16" s="4">
        <v>5.1827554820828601</v>
      </c>
      <c r="AL16" s="4">
        <v>0.56318617000000104</v>
      </c>
      <c r="AM16" s="4">
        <v>0.28360653000000002</v>
      </c>
      <c r="AN16" s="4">
        <v>3.0239547460675098</v>
      </c>
      <c r="AO16" s="4">
        <v>8.6398707030500201</v>
      </c>
      <c r="AP16" s="4">
        <v>3.20011245619764</v>
      </c>
      <c r="AQ16" s="4">
        <v>0.44902706000000098</v>
      </c>
      <c r="AR16" s="4">
        <v>0.44570254999999998</v>
      </c>
      <c r="AS16" s="4">
        <v>6.8526440219842399</v>
      </c>
      <c r="AT16" s="4">
        <v>2.6271849773087701</v>
      </c>
      <c r="AU16" s="4">
        <v>0.60375975999999898</v>
      </c>
      <c r="AV16" s="4">
        <v>0.60291934000000003</v>
      </c>
      <c r="AW16" s="4">
        <v>2.8634100416558801</v>
      </c>
      <c r="AX16" s="4">
        <v>6.9839269308679901</v>
      </c>
      <c r="AY16" s="4">
        <v>2.0708983194614099</v>
      </c>
      <c r="AZ16" s="4">
        <v>0.87358808999999904</v>
      </c>
      <c r="BA16" s="4">
        <v>3.0941690793273202</v>
      </c>
      <c r="BB16" s="4">
        <v>2.9694537839770101</v>
      </c>
      <c r="BC16" s="4">
        <v>2.4197235099999999</v>
      </c>
      <c r="BD16" s="4">
        <v>1.42832095</v>
      </c>
      <c r="BE16" s="4">
        <v>6.17695505495655</v>
      </c>
      <c r="BF16" s="4">
        <v>15.0657440364794</v>
      </c>
      <c r="BG16" s="4">
        <v>6.15462676316554</v>
      </c>
      <c r="BH16" s="4">
        <v>3.7496466599999998</v>
      </c>
      <c r="BI16" s="4">
        <v>1.09770246</v>
      </c>
      <c r="BJ16" s="4">
        <v>8.76201990799904</v>
      </c>
      <c r="BK16" s="4">
        <v>21.3707802634123</v>
      </c>
      <c r="BL16" s="4">
        <v>7.9990199840564102</v>
      </c>
      <c r="BM16" s="4">
        <v>120.162607515243</v>
      </c>
      <c r="BN16" s="4">
        <v>84.562840148581301</v>
      </c>
      <c r="BO16" s="4">
        <v>21.559394718178801</v>
      </c>
      <c r="BP16" s="4">
        <v>371.20925505054998</v>
      </c>
      <c r="BQ16" s="4">
        <v>299.46136018625498</v>
      </c>
      <c r="BR16" s="4">
        <v>120.55521569121601</v>
      </c>
      <c r="BS16" s="4">
        <v>97.509990126271703</v>
      </c>
      <c r="BT16" s="4">
        <v>110.669245368381</v>
      </c>
      <c r="BU16" s="4">
        <v>5.6996445759438803</v>
      </c>
      <c r="BV16" s="4">
        <v>135.632481238688</v>
      </c>
      <c r="BW16" s="4">
        <v>113.340990260993</v>
      </c>
      <c r="BX16" s="4">
        <v>95.917854143927201</v>
      </c>
      <c r="BY16" s="4">
        <v>97.988907428127405</v>
      </c>
      <c r="BZ16" s="4">
        <v>48.291609817987201</v>
      </c>
      <c r="CA16" s="4">
        <v>37.373099309490797</v>
      </c>
      <c r="CB16" s="4">
        <v>105.95138890496099</v>
      </c>
      <c r="CC16" s="4">
        <v>48.205576703543699</v>
      </c>
      <c r="CD16" s="4">
        <v>71.088807061339807</v>
      </c>
      <c r="CE16" s="4">
        <v>17.650093645893399</v>
      </c>
      <c r="CF16" s="4">
        <v>326.44659791037498</v>
      </c>
      <c r="CG16" s="4">
        <v>228.535578465475</v>
      </c>
      <c r="CH16" s="4">
        <v>141.17374055768499</v>
      </c>
      <c r="CI16" s="4">
        <v>56.043376342739897</v>
      </c>
      <c r="CJ16" s="4">
        <v>89.7053513991318</v>
      </c>
      <c r="CK16" s="4">
        <v>540.45584247388297</v>
      </c>
      <c r="CL16" s="4">
        <v>427.35630411348302</v>
      </c>
    </row>
    <row r="17" spans="1:91">
      <c r="A17" t="s">
        <v>59</v>
      </c>
      <c r="B17">
        <v>307</v>
      </c>
      <c r="C17">
        <v>2</v>
      </c>
      <c r="D17">
        <v>20</v>
      </c>
      <c r="E17">
        <v>13</v>
      </c>
      <c r="F17" t="s">
        <v>31</v>
      </c>
      <c r="G17">
        <v>5</v>
      </c>
      <c r="H17">
        <v>9</v>
      </c>
      <c r="I17">
        <v>0.45863198999999999</v>
      </c>
      <c r="J17">
        <v>3.0261374674142472</v>
      </c>
      <c r="K17">
        <v>3.0563988420883899</v>
      </c>
      <c r="L17">
        <v>8.2605374110497003</v>
      </c>
      <c r="M17">
        <v>3.32256485799256</v>
      </c>
      <c r="N17">
        <v>0.86071025999999995</v>
      </c>
      <c r="O17">
        <v>8.0923979767057705</v>
      </c>
      <c r="P17">
        <v>87.676919686534006</v>
      </c>
      <c r="Q17">
        <v>61.343938468314199</v>
      </c>
      <c r="R17">
        <v>21.209554314120201</v>
      </c>
      <c r="S17">
        <v>100.705671173843</v>
      </c>
      <c r="T17">
        <v>108.29116973882699</v>
      </c>
      <c r="U17">
        <v>2.9929107593470801</v>
      </c>
      <c r="V17">
        <v>71.972778128485103</v>
      </c>
      <c r="W17">
        <v>20.5591965986556</v>
      </c>
      <c r="X17">
        <v>56.048811260369298</v>
      </c>
      <c r="Y17">
        <v>88.317091352612707</v>
      </c>
      <c r="Z17" s="4">
        <v>3.4076008799999999</v>
      </c>
      <c r="AA17" s="4">
        <v>0.43535407999999998</v>
      </c>
      <c r="AB17" s="4">
        <v>7.67667094617362</v>
      </c>
      <c r="AC17" s="4">
        <v>20.747759313982701</v>
      </c>
      <c r="AD17" s="4">
        <v>13.7649237921454</v>
      </c>
      <c r="AE17" s="4">
        <v>1.2819075600000001</v>
      </c>
      <c r="AF17" s="4">
        <v>0.78496723999999996</v>
      </c>
      <c r="AG17" s="4">
        <v>3.85433962399985</v>
      </c>
      <c r="AH17" s="4">
        <v>10.417134118918501</v>
      </c>
      <c r="AI17" s="4">
        <v>6.9168107341217704</v>
      </c>
      <c r="AJ17" s="4">
        <v>0.97806786999999995</v>
      </c>
      <c r="AK17" s="4">
        <v>5.4515028050583201</v>
      </c>
      <c r="AL17" s="4">
        <v>0.4889288</v>
      </c>
      <c r="AM17" s="4">
        <v>0.51497221000000004</v>
      </c>
      <c r="AN17" s="4">
        <v>2.2807699946199498</v>
      </c>
      <c r="AO17" s="4">
        <v>6.1642432287025599</v>
      </c>
      <c r="AP17" s="4">
        <v>2.8959285694166601</v>
      </c>
      <c r="AQ17" s="4">
        <v>1.15763522</v>
      </c>
      <c r="AR17" s="4">
        <v>0.72680688000000004</v>
      </c>
      <c r="AS17" s="4">
        <v>7.9108687095060999</v>
      </c>
      <c r="AT17" s="4">
        <v>4.1947244960492798</v>
      </c>
      <c r="AU17" s="4">
        <v>1.08806706</v>
      </c>
      <c r="AV17" s="4">
        <v>0.8004694</v>
      </c>
      <c r="AW17" s="4">
        <v>3.4381862954756901</v>
      </c>
      <c r="AX17" s="4">
        <v>8.1861578463706905</v>
      </c>
      <c r="AY17" s="4">
        <v>2.2419478117482998</v>
      </c>
      <c r="AZ17" s="4">
        <v>1.0637140199999999</v>
      </c>
      <c r="BA17" s="4">
        <v>3.3988071502164199</v>
      </c>
      <c r="BB17" s="4">
        <v>2.57868325201119</v>
      </c>
      <c r="BC17" s="4">
        <v>2.6120967899999998</v>
      </c>
      <c r="BD17" s="4">
        <v>1.06339991</v>
      </c>
      <c r="BE17" s="4">
        <v>5.3520486073894604</v>
      </c>
      <c r="BF17" s="4">
        <v>12.7429728747368</v>
      </c>
      <c r="BG17" s="4">
        <v>5.1835087057662399</v>
      </c>
      <c r="BH17" s="4">
        <v>4.0417079999999999</v>
      </c>
      <c r="BI17" s="4">
        <v>0.90991683000000001</v>
      </c>
      <c r="BJ17" s="4">
        <v>7.8403170614962701</v>
      </c>
      <c r="BK17" s="4">
        <v>18.667421574991099</v>
      </c>
      <c r="BL17" s="4">
        <v>5.7659368700410196</v>
      </c>
      <c r="BM17" s="4">
        <v>123.155180607318</v>
      </c>
      <c r="BN17" s="4">
        <v>87.676919686534006</v>
      </c>
      <c r="BO17" s="4">
        <v>21.209554314120201</v>
      </c>
      <c r="BP17" s="4">
        <v>327.96774051835303</v>
      </c>
      <c r="BQ17" s="4">
        <v>325.25924515486099</v>
      </c>
      <c r="BR17" s="4">
        <v>120.953689114439</v>
      </c>
      <c r="BS17" s="4">
        <v>97.199027643448503</v>
      </c>
      <c r="BT17" s="4">
        <v>110.023601806586</v>
      </c>
      <c r="BU17" s="4">
        <v>6.8415550354842898</v>
      </c>
      <c r="BV17" s="4">
        <v>127.359550180301</v>
      </c>
      <c r="BW17" s="4">
        <v>107.371316415379</v>
      </c>
      <c r="BX17" s="4">
        <v>96.924754977195605</v>
      </c>
      <c r="BY17" s="4">
        <v>100.705671173843</v>
      </c>
      <c r="BZ17" s="4">
        <v>71.972778128485103</v>
      </c>
      <c r="CA17" s="4">
        <v>73.806487623485793</v>
      </c>
      <c r="CB17" s="4">
        <v>105.95138890496099</v>
      </c>
      <c r="CC17" s="4">
        <v>48.996582058331299</v>
      </c>
      <c r="CD17" s="4">
        <v>66.950224821839797</v>
      </c>
      <c r="CE17" s="4">
        <v>17.358735412846801</v>
      </c>
      <c r="CF17" s="4">
        <v>283.875248979807</v>
      </c>
      <c r="CG17" s="4">
        <v>226.7102017238</v>
      </c>
      <c r="CH17" s="4">
        <v>136.86635401644</v>
      </c>
      <c r="CI17" s="4">
        <v>56.048811260369298</v>
      </c>
      <c r="CJ17" s="4">
        <v>88.317091352612707</v>
      </c>
      <c r="CK17" s="4">
        <v>482.94671175301602</v>
      </c>
      <c r="CL17" s="4">
        <v>362.85972397397302</v>
      </c>
    </row>
    <row r="18" spans="1:91">
      <c r="A18" t="s">
        <v>59</v>
      </c>
      <c r="B18">
        <v>307</v>
      </c>
      <c r="C18">
        <v>3</v>
      </c>
      <c r="D18">
        <v>20</v>
      </c>
      <c r="E18">
        <v>13</v>
      </c>
      <c r="F18" t="s">
        <v>31</v>
      </c>
      <c r="G18">
        <v>4</v>
      </c>
      <c r="H18">
        <v>9</v>
      </c>
      <c r="I18">
        <v>0.65470993</v>
      </c>
      <c r="J18">
        <v>2.3683110490508308</v>
      </c>
      <c r="K18">
        <v>2.9367057008230302</v>
      </c>
      <c r="L18">
        <v>7.9370424346568296</v>
      </c>
      <c r="M18">
        <v>2.6184331167411599</v>
      </c>
      <c r="N18">
        <v>0.71204339999999999</v>
      </c>
      <c r="O18">
        <v>8.6966940292902795</v>
      </c>
      <c r="P18">
        <v>87.834929819268297</v>
      </c>
      <c r="Q18">
        <v>58.000960810433497</v>
      </c>
      <c r="R18">
        <v>20.4163146857139</v>
      </c>
      <c r="S18">
        <v>100.223352438213</v>
      </c>
      <c r="T18">
        <v>108.067948139083</v>
      </c>
      <c r="U18">
        <v>4.1313804136952399</v>
      </c>
      <c r="V18">
        <v>92.446338453436397</v>
      </c>
      <c r="W18">
        <v>18.6673916213113</v>
      </c>
      <c r="X18">
        <v>58.968176965706498</v>
      </c>
      <c r="Y18">
        <v>89.026607263785095</v>
      </c>
      <c r="Z18" s="4">
        <v>3.9416081900000002</v>
      </c>
      <c r="AA18" s="4">
        <v>0.73438254000000003</v>
      </c>
      <c r="AB18" s="4">
        <v>8.5432079314820992</v>
      </c>
      <c r="AC18" s="4">
        <v>23.089751166167801</v>
      </c>
      <c r="AD18" s="4">
        <v>12.4186997583243</v>
      </c>
      <c r="AE18" s="4">
        <v>1.82246351</v>
      </c>
      <c r="AF18" s="4">
        <v>1.05172205</v>
      </c>
      <c r="AG18" s="4">
        <v>4.0348708198930998</v>
      </c>
      <c r="AH18" s="4">
        <v>10.905056269981401</v>
      </c>
      <c r="AI18" s="4">
        <v>4.4823022138671202</v>
      </c>
      <c r="AJ18" s="4">
        <v>1.39060926</v>
      </c>
      <c r="AK18" s="4">
        <v>2.7235121301512999</v>
      </c>
      <c r="AL18" s="4">
        <v>0.86950636000000003</v>
      </c>
      <c r="AM18" s="4">
        <v>0.48299623000000003</v>
      </c>
      <c r="AN18" s="4">
        <v>2.1733796847783799</v>
      </c>
      <c r="AO18" s="4">
        <v>5.8739991480496698</v>
      </c>
      <c r="AP18" s="4">
        <v>1.89013056413186</v>
      </c>
      <c r="AQ18" s="4">
        <v>0.75976180999999898</v>
      </c>
      <c r="AR18" s="4">
        <v>0.33658481000000001</v>
      </c>
      <c r="AS18" s="4">
        <v>8.1826034898161293</v>
      </c>
      <c r="AT18" s="4">
        <v>3.8318046023980701</v>
      </c>
      <c r="AU18" s="4">
        <v>0.78484438999999995</v>
      </c>
      <c r="AV18" s="4">
        <v>0.55964183000000001</v>
      </c>
      <c r="AW18" s="4">
        <v>2.7115402507785999</v>
      </c>
      <c r="AX18" s="4">
        <v>8.4735632836831094</v>
      </c>
      <c r="AY18" s="4">
        <v>3.3178069843836102</v>
      </c>
      <c r="AZ18" s="4">
        <v>0.93716526</v>
      </c>
      <c r="BA18" s="4">
        <v>2.7829420893728898</v>
      </c>
      <c r="BB18" s="4">
        <v>3.3330279543882502</v>
      </c>
      <c r="BC18" s="4">
        <v>2.31577301</v>
      </c>
      <c r="BD18" s="4">
        <v>1.2528338400000001</v>
      </c>
      <c r="BE18" s="4">
        <v>5.1967583662473498</v>
      </c>
      <c r="BF18" s="4">
        <v>16.239869894523</v>
      </c>
      <c r="BG18" s="4">
        <v>10.531080325552599</v>
      </c>
      <c r="BH18" s="4">
        <v>3.6248364500000001</v>
      </c>
      <c r="BI18" s="4">
        <v>1.1293673799999999</v>
      </c>
      <c r="BJ18" s="4">
        <v>8.7108005554106906</v>
      </c>
      <c r="BK18" s="4">
        <v>27.221251735658399</v>
      </c>
      <c r="BL18" s="4">
        <v>10.762174168384</v>
      </c>
      <c r="BM18" s="4">
        <v>118.006728092681</v>
      </c>
      <c r="BN18" s="4">
        <v>87.834929819268297</v>
      </c>
      <c r="BO18" s="4">
        <v>20.4163146857139</v>
      </c>
      <c r="BP18" s="4">
        <v>337.63511865648798</v>
      </c>
      <c r="BQ18" s="4">
        <v>316.22318629501302</v>
      </c>
      <c r="BR18" s="4">
        <v>120.953689114439</v>
      </c>
      <c r="BS18" s="4">
        <v>97.598925625172697</v>
      </c>
      <c r="BT18" s="4">
        <v>108.68168376140299</v>
      </c>
      <c r="BU18" s="4">
        <v>6.14799243122898</v>
      </c>
      <c r="BV18" s="4">
        <v>119.966638826352</v>
      </c>
      <c r="BW18" s="4">
        <v>123.74858516586799</v>
      </c>
      <c r="BX18" s="4">
        <v>93.494028573834896</v>
      </c>
      <c r="BY18" s="4">
        <v>100.223352438213</v>
      </c>
      <c r="BZ18" s="4">
        <v>92.446338453436397</v>
      </c>
      <c r="CA18" s="4">
        <v>93.369993480673102</v>
      </c>
      <c r="CB18" s="4">
        <v>98.358085630945794</v>
      </c>
      <c r="CC18" s="4">
        <v>47.483629495628797</v>
      </c>
      <c r="CD18" s="4">
        <v>69.440658951774196</v>
      </c>
      <c r="CE18" s="4">
        <v>14.4887625308324</v>
      </c>
      <c r="CF18" s="4">
        <v>341.97328047402601</v>
      </c>
      <c r="CG18" s="4">
        <v>287.34826512625199</v>
      </c>
      <c r="CH18" s="4">
        <v>130.15679827629199</v>
      </c>
      <c r="CI18" s="4">
        <v>58.968176965706498</v>
      </c>
      <c r="CJ18" s="4">
        <v>89.026607263785095</v>
      </c>
      <c r="CK18" s="4">
        <v>508.33556818612402</v>
      </c>
      <c r="CL18" s="4">
        <v>464.02942118918702</v>
      </c>
    </row>
    <row r="19" spans="1:91">
      <c r="A19" t="s">
        <v>59</v>
      </c>
      <c r="B19">
        <v>307</v>
      </c>
      <c r="C19">
        <v>4</v>
      </c>
      <c r="D19">
        <v>20</v>
      </c>
      <c r="E19">
        <v>13</v>
      </c>
      <c r="F19" t="s">
        <v>31</v>
      </c>
      <c r="I19">
        <v>0.56108986999999999</v>
      </c>
      <c r="J19">
        <v>2.7825379364152059</v>
      </c>
      <c r="K19">
        <v>2.83818869514351</v>
      </c>
      <c r="L19">
        <v>8.1091105575528797</v>
      </c>
      <c r="M19">
        <v>2.86075684425826</v>
      </c>
      <c r="N19">
        <v>0.67765164</v>
      </c>
      <c r="O19">
        <v>9.5169693835513005</v>
      </c>
      <c r="P19">
        <v>87.315297689180895</v>
      </c>
      <c r="Q19">
        <v>59.628680416364901</v>
      </c>
      <c r="R19">
        <v>23.301187437839602</v>
      </c>
      <c r="S19">
        <v>97.527720077580298</v>
      </c>
      <c r="T19">
        <v>106.45585061172901</v>
      </c>
      <c r="U19">
        <v>3.7405700651573301</v>
      </c>
      <c r="V19">
        <v>86.771311476922705</v>
      </c>
      <c r="W19">
        <v>22.112589289189199</v>
      </c>
      <c r="X19">
        <v>55.0846116147655</v>
      </c>
      <c r="Y19">
        <v>87.247209452969599</v>
      </c>
      <c r="Z19" s="4">
        <v>4.4541492500000004</v>
      </c>
      <c r="AA19" s="4">
        <v>0.73760369000000003</v>
      </c>
      <c r="AB19" s="4">
        <v>9.3316454340028994</v>
      </c>
      <c r="AC19" s="4">
        <v>26.661844097151199</v>
      </c>
      <c r="AD19" s="4">
        <v>14.905695950191699</v>
      </c>
      <c r="AE19" s="4">
        <v>2.2400650899999999</v>
      </c>
      <c r="AF19" s="4">
        <v>0.76466018000000002</v>
      </c>
      <c r="AG19" s="4">
        <v>4.0129293116107103</v>
      </c>
      <c r="AH19" s="4">
        <v>11.465512318887701</v>
      </c>
      <c r="AI19" s="4">
        <v>6.5987217624213503</v>
      </c>
      <c r="AJ19" s="4">
        <v>1.76688599</v>
      </c>
      <c r="AK19" s="4">
        <v>5.8921972322567902</v>
      </c>
      <c r="AL19" s="4">
        <v>1.38876223</v>
      </c>
      <c r="AM19" s="4">
        <v>0.46299434</v>
      </c>
      <c r="AN19" s="4">
        <v>2.2770042246778699</v>
      </c>
      <c r="AO19" s="4">
        <v>6.5057263562224898</v>
      </c>
      <c r="AP19" s="4">
        <v>2.8815537118132499</v>
      </c>
      <c r="AQ19" s="4">
        <v>1.31662989</v>
      </c>
      <c r="AR19" s="4">
        <v>0.33668326999999998</v>
      </c>
      <c r="AS19" s="4">
        <v>9.2282478847040696</v>
      </c>
      <c r="AT19" s="4">
        <v>4.3470565396954104</v>
      </c>
      <c r="AU19" s="4">
        <v>1.50820065</v>
      </c>
      <c r="AV19" s="4">
        <v>0.45239782000000001</v>
      </c>
      <c r="AW19" s="4">
        <v>2.9405166783458201</v>
      </c>
      <c r="AX19" s="4">
        <v>9.4855376720833</v>
      </c>
      <c r="AY19" s="4">
        <v>3.4830405617977598</v>
      </c>
      <c r="AZ19" s="4">
        <v>1.64181424</v>
      </c>
      <c r="BA19" s="4">
        <v>2.9502605089009002</v>
      </c>
      <c r="BB19" s="4">
        <v>3.4657508669701702</v>
      </c>
      <c r="BC19" s="4">
        <v>3.0523347900000002</v>
      </c>
      <c r="BD19" s="4">
        <v>1.3094089</v>
      </c>
      <c r="BE19" s="4">
        <v>5.3157866220285799</v>
      </c>
      <c r="BF19" s="4">
        <v>17.1476987807374</v>
      </c>
      <c r="BG19" s="4">
        <v>9.8876322015651201</v>
      </c>
      <c r="BH19" s="4">
        <v>4.2943916299999998</v>
      </c>
      <c r="BI19" s="4">
        <v>1.2107214500000001</v>
      </c>
      <c r="BJ19" s="4">
        <v>7.7709613531616197</v>
      </c>
      <c r="BK19" s="4">
        <v>25.067617268263302</v>
      </c>
      <c r="BL19" s="4">
        <v>10.257637517919999</v>
      </c>
      <c r="BM19" s="4">
        <v>124.642158986388</v>
      </c>
      <c r="BN19" s="4">
        <v>87.315297689180895</v>
      </c>
      <c r="BO19" s="4">
        <v>23.301187437839602</v>
      </c>
      <c r="BP19" s="4">
        <v>423.87091183201301</v>
      </c>
      <c r="BQ19" s="4">
        <v>350.281967098525</v>
      </c>
      <c r="BR19" s="4">
        <v>119.93839403162499</v>
      </c>
      <c r="BS19" s="4">
        <v>97.565600040035207</v>
      </c>
      <c r="BT19" s="4">
        <v>108.461968774372</v>
      </c>
      <c r="BU19" s="4">
        <v>6.5496380239981002</v>
      </c>
      <c r="BV19" s="4">
        <v>128.954208412356</v>
      </c>
      <c r="BW19" s="4">
        <v>96.241754850365197</v>
      </c>
      <c r="BX19" s="4">
        <v>93.456191845799296</v>
      </c>
      <c r="BY19" s="4">
        <v>97.527720077580298</v>
      </c>
      <c r="BZ19" s="4">
        <v>86.771311476922705</v>
      </c>
      <c r="CA19" s="4">
        <v>89.812426713303495</v>
      </c>
      <c r="CB19" s="4">
        <v>101.92433408431999</v>
      </c>
      <c r="CC19" s="4">
        <v>49.892612535009199</v>
      </c>
      <c r="CD19" s="4">
        <v>69.975604891083805</v>
      </c>
      <c r="CE19" s="4">
        <v>15.442568709826199</v>
      </c>
      <c r="CF19" s="4">
        <v>401.15381471026899</v>
      </c>
      <c r="CG19" s="4">
        <v>256.61673327998699</v>
      </c>
      <c r="CH19" s="4">
        <v>134.803411797763</v>
      </c>
      <c r="CI19" s="4">
        <v>55.0846116147655</v>
      </c>
      <c r="CJ19" s="4">
        <v>87.247209452969599</v>
      </c>
      <c r="CK19" s="4">
        <v>582.66623613136301</v>
      </c>
      <c r="CL19" s="4">
        <v>455.04189264312799</v>
      </c>
    </row>
    <row r="20" spans="1:91">
      <c r="A20" t="s">
        <v>59</v>
      </c>
      <c r="B20">
        <v>307</v>
      </c>
      <c r="C20">
        <v>5</v>
      </c>
      <c r="D20">
        <v>20</v>
      </c>
      <c r="E20">
        <v>13</v>
      </c>
      <c r="F20" t="s">
        <v>31</v>
      </c>
      <c r="I20">
        <v>0.43114888000000001</v>
      </c>
      <c r="J20">
        <v>3.3905425321444205</v>
      </c>
      <c r="K20">
        <v>2.9836774282870899</v>
      </c>
      <c r="L20">
        <v>9.0414467523851094</v>
      </c>
      <c r="M20">
        <v>3.97668509248515</v>
      </c>
      <c r="N20">
        <v>0.76923704000000004</v>
      </c>
      <c r="O20">
        <v>12.110633549943399</v>
      </c>
      <c r="P20">
        <v>86.593419591450299</v>
      </c>
      <c r="Q20">
        <v>59.336945070237</v>
      </c>
      <c r="R20">
        <v>20.9011440336124</v>
      </c>
      <c r="S20">
        <v>96.896004200234401</v>
      </c>
      <c r="T20">
        <v>104.184349962955</v>
      </c>
      <c r="U20">
        <v>3.0193798907238598</v>
      </c>
      <c r="V20">
        <v>74.427140635630295</v>
      </c>
      <c r="W20">
        <v>20.320569717513902</v>
      </c>
      <c r="X20">
        <v>60.604225346909701</v>
      </c>
      <c r="Y20">
        <v>90.516616256505998</v>
      </c>
      <c r="Z20" s="4">
        <v>4.6227212499999997</v>
      </c>
      <c r="AA20" s="4">
        <v>0.78039415000000001</v>
      </c>
      <c r="AB20" s="4">
        <v>8.40350681868129</v>
      </c>
      <c r="AC20" s="4">
        <v>25.465172177822101</v>
      </c>
      <c r="AD20" s="4">
        <v>14.6349910936214</v>
      </c>
      <c r="AE20" s="4">
        <v>2.5549722899999998</v>
      </c>
      <c r="AF20" s="4">
        <v>0.64316141999999998</v>
      </c>
      <c r="AG20" s="4">
        <v>3.9567204806286802</v>
      </c>
      <c r="AH20" s="4">
        <v>11.9900620625112</v>
      </c>
      <c r="AI20" s="4">
        <v>7.9852427236895602</v>
      </c>
      <c r="AJ20" s="4">
        <v>2.1338994499999999</v>
      </c>
      <c r="AK20" s="4">
        <v>6.4769970798872203</v>
      </c>
      <c r="AL20" s="4">
        <v>1.9444387000000001</v>
      </c>
      <c r="AM20" s="4">
        <v>0.30076884999999998</v>
      </c>
      <c r="AN20" s="4">
        <v>2.6150074968906698</v>
      </c>
      <c r="AO20" s="4">
        <v>7.92426514209295</v>
      </c>
      <c r="AP20" s="4">
        <v>3.31636328800833</v>
      </c>
      <c r="AQ20" s="4">
        <v>2.96457624</v>
      </c>
      <c r="AR20" s="4">
        <v>0.35773968</v>
      </c>
      <c r="AS20" s="4">
        <v>12.4271409140161</v>
      </c>
      <c r="AT20" s="4">
        <v>4.7481792488666299</v>
      </c>
      <c r="AU20" s="4">
        <v>2.8991313000000001</v>
      </c>
      <c r="AV20" s="4">
        <v>0.58901977000000005</v>
      </c>
      <c r="AW20" s="4">
        <v>3.9630354704437001</v>
      </c>
      <c r="AX20" s="4">
        <v>12.3844858451366</v>
      </c>
      <c r="AY20" s="4">
        <v>4.6832927307368397</v>
      </c>
      <c r="AZ20" s="4">
        <v>2.8017721099999999</v>
      </c>
      <c r="BA20" s="4">
        <v>3.8754027359818699</v>
      </c>
      <c r="BB20" s="4">
        <v>5.2933794741953699</v>
      </c>
      <c r="BC20" s="4">
        <v>3.97163581</v>
      </c>
      <c r="BD20" s="4">
        <v>1.4712439100000001</v>
      </c>
      <c r="BE20" s="4">
        <v>6.4991314700470202</v>
      </c>
      <c r="BF20" s="4">
        <v>20.309785843896901</v>
      </c>
      <c r="BG20" s="4">
        <v>11.6510789565019</v>
      </c>
      <c r="BH20" s="4">
        <v>5.1320967599999996</v>
      </c>
      <c r="BI20" s="4">
        <v>1.1648157400000001</v>
      </c>
      <c r="BJ20" s="4">
        <v>8.5297203454840904</v>
      </c>
      <c r="BK20" s="4">
        <v>26.655376079637801</v>
      </c>
      <c r="BL20" s="4">
        <v>14.204905611328</v>
      </c>
      <c r="BM20" s="4">
        <v>123.037678456221</v>
      </c>
      <c r="BN20" s="4">
        <v>86.593419591450299</v>
      </c>
      <c r="BO20" s="4">
        <v>20.9011440336124</v>
      </c>
      <c r="BP20" s="4">
        <v>392.171393125137</v>
      </c>
      <c r="BQ20" s="4">
        <v>325.31920109467899</v>
      </c>
      <c r="BR20" s="4">
        <v>119.054586709044</v>
      </c>
      <c r="BS20" s="4">
        <v>96.627422119418497</v>
      </c>
      <c r="BT20" s="4">
        <v>108.64304645356999</v>
      </c>
      <c r="BU20" s="4">
        <v>5.99409082874452</v>
      </c>
      <c r="BV20" s="4">
        <v>136.045412591314</v>
      </c>
      <c r="BW20" s="4">
        <v>116.167164379653</v>
      </c>
      <c r="BX20" s="4">
        <v>93.580015443230096</v>
      </c>
      <c r="BY20" s="4">
        <v>96.896004200234401</v>
      </c>
      <c r="BZ20" s="4">
        <v>74.427140635630295</v>
      </c>
      <c r="CA20" s="4">
        <v>67.203506970577394</v>
      </c>
      <c r="CB20" s="4">
        <v>107.78365117440001</v>
      </c>
      <c r="CC20" s="4">
        <v>52.854908967596302</v>
      </c>
      <c r="CD20" s="4">
        <v>76.083243477948301</v>
      </c>
      <c r="CE20" s="4">
        <v>16.973070846757999</v>
      </c>
      <c r="CF20" s="4">
        <v>412.01827256392102</v>
      </c>
      <c r="CG20" s="4">
        <v>254.15127113096901</v>
      </c>
      <c r="CH20" s="4">
        <v>134.90728398418301</v>
      </c>
      <c r="CI20" s="4">
        <v>60.604225346909701</v>
      </c>
      <c r="CJ20" s="4">
        <v>90.516616256505998</v>
      </c>
      <c r="CK20" s="4">
        <v>570.81866926346095</v>
      </c>
      <c r="CL20" s="4">
        <v>429.446610514246</v>
      </c>
    </row>
    <row r="21" spans="1:91">
      <c r="A21" t="s">
        <v>59</v>
      </c>
      <c r="B21">
        <v>307</v>
      </c>
      <c r="C21">
        <v>6</v>
      </c>
      <c r="D21">
        <v>20</v>
      </c>
      <c r="E21">
        <v>13</v>
      </c>
      <c r="F21" t="s">
        <v>31</v>
      </c>
      <c r="I21">
        <v>0.43795371</v>
      </c>
      <c r="J21">
        <v>2.4695139237340196</v>
      </c>
      <c r="K21">
        <v>2.4942090629713598</v>
      </c>
      <c r="L21">
        <v>9.5931117806590596</v>
      </c>
      <c r="M21">
        <v>3.1179141288179002</v>
      </c>
      <c r="N21">
        <v>0.64522718999999995</v>
      </c>
      <c r="O21">
        <v>7.9691767577919999</v>
      </c>
      <c r="P21">
        <v>85.370643400705106</v>
      </c>
      <c r="Q21">
        <v>58.583297857547699</v>
      </c>
      <c r="R21">
        <v>21.991838230122902</v>
      </c>
      <c r="S21">
        <v>97.426612589309002</v>
      </c>
      <c r="T21">
        <v>103.127160463019</v>
      </c>
      <c r="U21">
        <v>2.2534901360078501</v>
      </c>
      <c r="V21">
        <v>65.294928524316902</v>
      </c>
      <c r="W21">
        <v>16.923180934844201</v>
      </c>
      <c r="X21">
        <v>61.964357708192601</v>
      </c>
      <c r="Y21">
        <v>87.874798340819694</v>
      </c>
      <c r="Z21" s="4">
        <v>4.2030006599999998</v>
      </c>
      <c r="AA21" s="4">
        <v>0.57967203</v>
      </c>
      <c r="AB21" s="4">
        <v>7.4602262795968999</v>
      </c>
      <c r="AC21" s="4">
        <v>28.693177998449599</v>
      </c>
      <c r="AD21" s="4">
        <v>16.7171067429021</v>
      </c>
      <c r="AE21" s="4">
        <v>2.1406432500000001</v>
      </c>
      <c r="AF21" s="4">
        <v>0.61296766999999996</v>
      </c>
      <c r="AG21" s="4">
        <v>3.0069741066889999</v>
      </c>
      <c r="AH21" s="4">
        <v>11.565285025726901</v>
      </c>
      <c r="AI21" s="4">
        <v>9.8159758158148893</v>
      </c>
      <c r="AJ21" s="4">
        <v>2.1025721499999999</v>
      </c>
      <c r="AK21" s="4">
        <v>7.01267980099166</v>
      </c>
      <c r="AL21" s="4">
        <v>2.0950804500000002</v>
      </c>
      <c r="AM21" s="4">
        <v>0.28290248000000001</v>
      </c>
      <c r="AN21" s="4">
        <v>2.4126802386777699</v>
      </c>
      <c r="AO21" s="4">
        <v>9.2795393795299006</v>
      </c>
      <c r="AP21" s="4">
        <v>2.6302921457649502</v>
      </c>
      <c r="AQ21" s="4">
        <v>0.95815492000000002</v>
      </c>
      <c r="AR21" s="4">
        <v>0.36785960000000001</v>
      </c>
      <c r="AS21" s="4">
        <v>9.7434816525559498</v>
      </c>
      <c r="AT21" s="4">
        <v>4.8362310972809404</v>
      </c>
      <c r="AU21" s="4">
        <v>0.66562580999999998</v>
      </c>
      <c r="AV21" s="4">
        <v>0.55988000999999998</v>
      </c>
      <c r="AW21" s="4">
        <v>2.7647254129632399</v>
      </c>
      <c r="AX21" s="4">
        <v>8.6397669155101404</v>
      </c>
      <c r="AY21" s="4">
        <v>3.5711293214487099</v>
      </c>
      <c r="AZ21" s="4">
        <v>0.50799775999999996</v>
      </c>
      <c r="BA21" s="4">
        <v>2.55013656249344</v>
      </c>
      <c r="BB21" s="4">
        <v>3.7242243138627402</v>
      </c>
      <c r="BC21" s="4">
        <v>1.7126259800000001</v>
      </c>
      <c r="BD21" s="4">
        <v>1.2382484</v>
      </c>
      <c r="BE21" s="4">
        <v>4.6272342543805101</v>
      </c>
      <c r="BF21" s="4">
        <v>14.4601070449391</v>
      </c>
      <c r="BG21" s="4">
        <v>5.0667994831004002</v>
      </c>
      <c r="BH21" s="4">
        <v>2.7700193</v>
      </c>
      <c r="BI21" s="4">
        <v>1.1406090799999999</v>
      </c>
      <c r="BJ21" s="4">
        <v>6.1068025782536104</v>
      </c>
      <c r="BK21" s="4">
        <v>19.083758057042498</v>
      </c>
      <c r="BL21" s="4">
        <v>6.1300494403031003</v>
      </c>
      <c r="BM21" s="4">
        <v>122.417690551189</v>
      </c>
      <c r="BN21" s="4">
        <v>85.370643400705106</v>
      </c>
      <c r="BO21" s="4">
        <v>21.991838230122902</v>
      </c>
      <c r="BP21" s="4">
        <v>512.05820684408604</v>
      </c>
      <c r="BQ21" s="4">
        <v>358.19813946362598</v>
      </c>
      <c r="BR21" s="4">
        <v>116.22059897533001</v>
      </c>
      <c r="BS21" s="4">
        <v>97.276895619482403</v>
      </c>
      <c r="BT21" s="4">
        <v>106.36445013801</v>
      </c>
      <c r="BU21" s="4">
        <v>5.3869515104486601</v>
      </c>
      <c r="BV21" s="4">
        <v>141.08695813392001</v>
      </c>
      <c r="BW21" s="4">
        <v>117.928612263079</v>
      </c>
      <c r="BX21" s="4">
        <v>95.365740117622494</v>
      </c>
      <c r="BY21" s="4">
        <v>97.426612589309002</v>
      </c>
      <c r="BZ21" s="4">
        <v>65.294928524316902</v>
      </c>
      <c r="CA21" s="4">
        <v>60.868062260819002</v>
      </c>
      <c r="CB21" s="4">
        <v>107.31083344341801</v>
      </c>
      <c r="CC21" s="4">
        <v>50.473583163062401</v>
      </c>
      <c r="CD21" s="4">
        <v>72.965095262455193</v>
      </c>
      <c r="CE21" s="4">
        <v>16.982727472900201</v>
      </c>
      <c r="CF21" s="4">
        <v>364.63166139130601</v>
      </c>
      <c r="CG21" s="4">
        <v>210.642203190038</v>
      </c>
      <c r="CH21" s="4">
        <v>124.389797254339</v>
      </c>
      <c r="CI21" s="4">
        <v>61.964357708192601</v>
      </c>
      <c r="CJ21" s="4">
        <v>87.874798340819694</v>
      </c>
      <c r="CK21" s="4">
        <v>469.25437001649198</v>
      </c>
      <c r="CL21" s="4">
        <v>355.62627550172999</v>
      </c>
    </row>
    <row r="22" spans="1:91">
      <c r="A22" t="s">
        <v>59</v>
      </c>
      <c r="B22">
        <v>307</v>
      </c>
      <c r="C22">
        <v>7</v>
      </c>
      <c r="D22">
        <v>20</v>
      </c>
      <c r="E22">
        <v>13</v>
      </c>
      <c r="F22" t="s">
        <v>31</v>
      </c>
      <c r="I22">
        <v>0.50580906999999997</v>
      </c>
      <c r="J22">
        <v>3.2265213110739595</v>
      </c>
      <c r="K22">
        <v>3.16199088485248</v>
      </c>
      <c r="L22">
        <v>7.52854972583925</v>
      </c>
      <c r="M22">
        <v>3.0671397668257101</v>
      </c>
      <c r="N22">
        <v>0.45522308</v>
      </c>
      <c r="O22">
        <v>8.1325175664299891</v>
      </c>
      <c r="P22">
        <v>86.582200722648295</v>
      </c>
      <c r="Q22">
        <v>61.752440387578503</v>
      </c>
      <c r="R22">
        <v>20.2676612392703</v>
      </c>
      <c r="S22">
        <v>100.314563272283</v>
      </c>
      <c r="T22">
        <v>107.38872107496</v>
      </c>
      <c r="U22">
        <v>2.68323905015211</v>
      </c>
      <c r="V22">
        <v>72.328140617106499</v>
      </c>
      <c r="W22">
        <v>17.273756746778201</v>
      </c>
      <c r="X22">
        <v>60.497368985723099</v>
      </c>
      <c r="Y22">
        <v>86.649000628678607</v>
      </c>
      <c r="Z22" s="4">
        <v>3.7574138700000002</v>
      </c>
      <c r="AA22" s="4">
        <v>0.51464933999999996</v>
      </c>
      <c r="AB22" s="4">
        <v>7.9071398277716902</v>
      </c>
      <c r="AC22" s="4">
        <v>18.826523399456399</v>
      </c>
      <c r="AD22" s="4">
        <v>8.4452365585152194</v>
      </c>
      <c r="AE22" s="4">
        <v>1.8085321299999999</v>
      </c>
      <c r="AF22" s="4">
        <v>0.75452006000000005</v>
      </c>
      <c r="AG22" s="4">
        <v>4.08096002875486</v>
      </c>
      <c r="AH22" s="4">
        <v>9.71657149703538</v>
      </c>
      <c r="AI22" s="4">
        <v>4.3564763515280598</v>
      </c>
      <c r="AJ22" s="4">
        <v>1.41534168</v>
      </c>
      <c r="AK22" s="4">
        <v>4.0715239878054899</v>
      </c>
      <c r="AL22" s="4">
        <v>1.36303219</v>
      </c>
      <c r="AM22" s="4">
        <v>0.25062035999999999</v>
      </c>
      <c r="AN22" s="4">
        <v>2.7946325162068502</v>
      </c>
      <c r="AO22" s="4">
        <v>6.6538869433496499</v>
      </c>
      <c r="AP22" s="4">
        <v>2.2329797497471202</v>
      </c>
      <c r="AQ22" s="4">
        <v>0.90447831000000001</v>
      </c>
      <c r="AR22" s="4">
        <v>0.23059273</v>
      </c>
      <c r="AS22" s="4">
        <v>7.6678494170642804</v>
      </c>
      <c r="AT22" s="4">
        <v>3.2315705767274099</v>
      </c>
      <c r="AU22" s="4">
        <v>1.0856933600000001</v>
      </c>
      <c r="AV22" s="4">
        <v>0.30246329</v>
      </c>
      <c r="AW22" s="4">
        <v>3.1029863787821701</v>
      </c>
      <c r="AX22" s="4">
        <v>7.7574659469554401</v>
      </c>
      <c r="AY22" s="4">
        <v>2.5541927301812799</v>
      </c>
      <c r="AZ22" s="4">
        <v>1.3245320300000001</v>
      </c>
      <c r="BA22" s="4">
        <v>3.2530070265719999</v>
      </c>
      <c r="BB22" s="4">
        <v>2.4245453546629201</v>
      </c>
      <c r="BC22" s="4">
        <v>2.6993939899999999</v>
      </c>
      <c r="BD22" s="4">
        <v>1.25654781</v>
      </c>
      <c r="BE22" s="4">
        <v>5.8890748788999403</v>
      </c>
      <c r="BF22" s="4">
        <v>14.722687197249799</v>
      </c>
      <c r="BG22" s="4">
        <v>6.5409349565988402</v>
      </c>
      <c r="BH22" s="4">
        <v>3.9062550100000002</v>
      </c>
      <c r="BI22" s="4">
        <v>1.00230281</v>
      </c>
      <c r="BJ22" s="4">
        <v>7.9657643604003399</v>
      </c>
      <c r="BK22" s="4">
        <v>19.914410901000899</v>
      </c>
      <c r="BL22" s="4">
        <v>7.1181001422142396</v>
      </c>
      <c r="BM22" s="4">
        <v>118.66763324012599</v>
      </c>
      <c r="BN22" s="4">
        <v>86.582200722648295</v>
      </c>
      <c r="BO22" s="4">
        <v>20.2676612392703</v>
      </c>
      <c r="BP22" s="4">
        <v>288.11218756299797</v>
      </c>
      <c r="BQ22" s="4">
        <v>284.44518173758797</v>
      </c>
      <c r="BR22" s="4">
        <v>123.12908498465799</v>
      </c>
      <c r="BS22" s="4">
        <v>98.475198998207404</v>
      </c>
      <c r="BT22" s="4">
        <v>109.745610993433</v>
      </c>
      <c r="BU22" s="4">
        <v>7.5044162337490903</v>
      </c>
      <c r="BV22" s="4">
        <v>112.21420204351899</v>
      </c>
      <c r="BW22" s="4">
        <v>116.399500551476</v>
      </c>
      <c r="BX22" s="4">
        <v>97.036610147654798</v>
      </c>
      <c r="BY22" s="4">
        <v>100.314563272283</v>
      </c>
      <c r="BZ22" s="4">
        <v>72.328140617106499</v>
      </c>
      <c r="CA22" s="4">
        <v>71.465408101129995</v>
      </c>
      <c r="CB22" s="4">
        <v>101.550280943806</v>
      </c>
      <c r="CC22" s="4">
        <v>49.346849212217798</v>
      </c>
      <c r="CD22" s="4">
        <v>72.102669077866295</v>
      </c>
      <c r="CE22" s="4">
        <v>15.9916640102165</v>
      </c>
      <c r="CF22" s="4">
        <v>311.35448915819501</v>
      </c>
      <c r="CG22" s="4">
        <v>184.97978197139801</v>
      </c>
      <c r="CH22" s="4">
        <v>129.74550823347499</v>
      </c>
      <c r="CI22" s="4">
        <v>60.497368985723099</v>
      </c>
      <c r="CJ22" s="4">
        <v>86.649000628678607</v>
      </c>
      <c r="CK22" s="4">
        <v>393.34650570164501</v>
      </c>
      <c r="CL22" s="4">
        <v>422.09031296434603</v>
      </c>
    </row>
    <row r="23" spans="1:91">
      <c r="A23" t="s">
        <v>59</v>
      </c>
      <c r="B23">
        <v>307</v>
      </c>
      <c r="C23">
        <v>8</v>
      </c>
      <c r="D23">
        <v>20</v>
      </c>
      <c r="E23">
        <v>13</v>
      </c>
      <c r="F23" t="s">
        <v>31</v>
      </c>
      <c r="I23">
        <v>0.44741081999999999</v>
      </c>
      <c r="J23">
        <v>2.2893278411844169</v>
      </c>
      <c r="K23">
        <v>2.1977547275370402</v>
      </c>
      <c r="L23">
        <v>5.7835650724658798</v>
      </c>
      <c r="M23">
        <v>2.7375397208430101</v>
      </c>
      <c r="N23">
        <v>0.50616061999999995</v>
      </c>
      <c r="O23">
        <v>6.1050065134865399</v>
      </c>
      <c r="P23">
        <v>84.495656514295504</v>
      </c>
      <c r="Q23">
        <v>56.993465073581</v>
      </c>
      <c r="R23">
        <v>19.202939645757201</v>
      </c>
      <c r="S23">
        <v>101.04945251330599</v>
      </c>
      <c r="T23">
        <v>108.269371499944</v>
      </c>
      <c r="U23">
        <v>2.9004540506508101</v>
      </c>
      <c r="V23">
        <v>72.547526287744304</v>
      </c>
      <c r="W23">
        <v>23.084353875266601</v>
      </c>
      <c r="X23">
        <v>56.695814893399302</v>
      </c>
      <c r="Y23">
        <v>92.987677260372806</v>
      </c>
      <c r="Z23" s="4">
        <v>3.4994611099999999</v>
      </c>
      <c r="AA23" s="4">
        <v>0.81996866999999996</v>
      </c>
      <c r="AB23" s="4">
        <v>8.2561506404204899</v>
      </c>
      <c r="AC23" s="4">
        <v>21.726712211632901</v>
      </c>
      <c r="AD23" s="4">
        <v>13.3677046719339</v>
      </c>
      <c r="AE23" s="4">
        <v>1.3205467500000001</v>
      </c>
      <c r="AF23" s="4">
        <v>0.76736771999999998</v>
      </c>
      <c r="AG23" s="4">
        <v>3.3308528211699202</v>
      </c>
      <c r="AH23" s="4">
        <v>8.7654021609734798</v>
      </c>
      <c r="AI23" s="4">
        <v>4.6688851480170701</v>
      </c>
      <c r="AJ23" s="4">
        <v>0.85040921000000003</v>
      </c>
      <c r="AK23" s="4">
        <v>4.1875892220372597</v>
      </c>
      <c r="AL23" s="4">
        <v>0.43259454000000003</v>
      </c>
      <c r="AM23" s="4">
        <v>0.25273227999999998</v>
      </c>
      <c r="AN23" s="4">
        <v>1.8417022036181601</v>
      </c>
      <c r="AO23" s="4">
        <v>4.8465847463635701</v>
      </c>
      <c r="AP23" s="4">
        <v>2.6280404885107398</v>
      </c>
      <c r="AQ23" s="4">
        <v>0.53007530999999997</v>
      </c>
      <c r="AR23" s="4">
        <v>0.37574195999999999</v>
      </c>
      <c r="AS23" s="4">
        <v>7.2040518969552902</v>
      </c>
      <c r="AT23" s="4">
        <v>3.18194703250678</v>
      </c>
      <c r="AU23" s="4">
        <v>0.50095557999999996</v>
      </c>
      <c r="AV23" s="4">
        <v>0.33869051999999999</v>
      </c>
      <c r="AW23" s="4">
        <v>2.2190735719198602</v>
      </c>
      <c r="AX23" s="4">
        <v>5.83966729452594</v>
      </c>
      <c r="AY23" s="4">
        <v>2.0412112072622501</v>
      </c>
      <c r="AZ23" s="4">
        <v>0.60611199999999998</v>
      </c>
      <c r="BA23" s="4">
        <v>2.3199024751248798</v>
      </c>
      <c r="BB23" s="4">
        <v>2.7498690761102802</v>
      </c>
      <c r="BC23" s="4">
        <v>2.1041512500000001</v>
      </c>
      <c r="BD23" s="4">
        <v>1.1973198</v>
      </c>
      <c r="BE23" s="4">
        <v>5.2263394730046597</v>
      </c>
      <c r="BF23" s="4">
        <v>13.7535249289596</v>
      </c>
      <c r="BG23" s="4">
        <v>7.5867942766708696</v>
      </c>
      <c r="BH23" s="4">
        <v>3.4942851099999999</v>
      </c>
      <c r="BI23" s="4">
        <v>1.01915607</v>
      </c>
      <c r="BJ23" s="4">
        <v>7.7807191625294303</v>
      </c>
      <c r="BK23" s="4">
        <v>20.4755767434985</v>
      </c>
      <c r="BL23" s="4">
        <v>9.5072207441002803</v>
      </c>
      <c r="BM23" s="4">
        <v>117.978556729411</v>
      </c>
      <c r="BN23" s="4">
        <v>84.495656514295504</v>
      </c>
      <c r="BO23" s="4">
        <v>19.202939645757201</v>
      </c>
      <c r="BP23" s="4">
        <v>321.64268453190402</v>
      </c>
      <c r="BQ23" s="4">
        <v>263.02754333920501</v>
      </c>
      <c r="BR23" s="4">
        <v>123.349055759493</v>
      </c>
      <c r="BS23" s="4">
        <v>96.490013345468199</v>
      </c>
      <c r="BT23" s="4">
        <v>110.25784733038699</v>
      </c>
      <c r="BU23" s="4">
        <v>7.8278772375393499</v>
      </c>
      <c r="BV23" s="4">
        <v>138.169765398999</v>
      </c>
      <c r="BW23" s="4">
        <v>107.25553945431599</v>
      </c>
      <c r="BX23" s="4">
        <v>97.231979763234705</v>
      </c>
      <c r="BY23" s="4">
        <v>101.04945251330599</v>
      </c>
      <c r="BZ23" s="4">
        <v>72.547526287744304</v>
      </c>
      <c r="CA23" s="4">
        <v>74.043624075540194</v>
      </c>
      <c r="CB23" s="4">
        <v>101.550280943806</v>
      </c>
      <c r="CC23" s="4">
        <v>46.770860299626101</v>
      </c>
      <c r="CD23" s="4">
        <v>72.185741864782301</v>
      </c>
      <c r="CE23" s="4">
        <v>15.912642597132299</v>
      </c>
      <c r="CF23" s="4">
        <v>357.72275848910499</v>
      </c>
      <c r="CG23" s="4">
        <v>256.93412658588699</v>
      </c>
      <c r="CH23" s="4">
        <v>147.72728490030099</v>
      </c>
      <c r="CI23" s="4">
        <v>56.695814893399302</v>
      </c>
      <c r="CJ23" s="4">
        <v>92.987677260372806</v>
      </c>
      <c r="CK23" s="4">
        <v>567.27963729142903</v>
      </c>
      <c r="CL23" s="4">
        <v>508.20236739779301</v>
      </c>
    </row>
    <row r="24" spans="1:91">
      <c r="A24" t="s">
        <v>59</v>
      </c>
      <c r="B24">
        <v>310</v>
      </c>
      <c r="C24" s="4">
        <v>1</v>
      </c>
      <c r="D24" s="1">
        <v>20</v>
      </c>
      <c r="E24" s="1">
        <v>13</v>
      </c>
      <c r="F24" s="4" t="s">
        <v>30</v>
      </c>
      <c r="G24" s="1">
        <v>4</v>
      </c>
      <c r="H24" s="1">
        <v>9</v>
      </c>
      <c r="I24" s="4">
        <v>0.43321072999999999</v>
      </c>
      <c r="J24">
        <f>K24/0.96</f>
        <v>2.9700472005725209</v>
      </c>
      <c r="K24" s="4">
        <v>2.85124531254962</v>
      </c>
      <c r="L24" s="4">
        <v>8.3860156251459301</v>
      </c>
      <c r="M24" s="4">
        <v>0.96990202999999997</v>
      </c>
      <c r="N24" s="4">
        <v>0.74404608999999999</v>
      </c>
      <c r="O24" s="4">
        <v>8.2670538733621406</v>
      </c>
      <c r="P24" s="4">
        <v>102.937721217148</v>
      </c>
      <c r="Q24" s="4">
        <v>76.450793303107304</v>
      </c>
      <c r="R24" s="4">
        <v>21.375320372433901</v>
      </c>
      <c r="S24" s="4">
        <v>106.111906101918</v>
      </c>
      <c r="T24" s="4">
        <v>110.204156989579</v>
      </c>
      <c r="U24" s="4">
        <v>1.9678887148991899</v>
      </c>
      <c r="V24" s="4">
        <v>74.443510601773795</v>
      </c>
      <c r="W24" s="4">
        <v>17.339985772855702</v>
      </c>
      <c r="X24" s="4">
        <v>44.0989556597888</v>
      </c>
      <c r="Y24" s="4">
        <v>68.581482034784401</v>
      </c>
      <c r="Z24" s="4">
        <v>2.64492035</v>
      </c>
      <c r="AA24" s="4">
        <v>0.55797889000000001</v>
      </c>
      <c r="AB24" s="4">
        <v>6.2678553271831499</v>
      </c>
      <c r="AC24" s="4">
        <v>18.434868609362201</v>
      </c>
      <c r="AD24" s="4">
        <v>9.4347205799876406</v>
      </c>
      <c r="AE24" s="4">
        <v>1.43083334</v>
      </c>
      <c r="AF24" s="4">
        <v>0.64883590000000002</v>
      </c>
      <c r="AG24" s="4">
        <v>3.9479327959101602</v>
      </c>
      <c r="AH24" s="4">
        <v>11.611567046794599</v>
      </c>
      <c r="AI24" s="4">
        <v>5.78423265147996</v>
      </c>
      <c r="AJ24" s="4">
        <v>0.95723497999999996</v>
      </c>
      <c r="AK24" s="4">
        <v>3.2812654047423102</v>
      </c>
      <c r="AL24" s="4">
        <v>0.61112474999999999</v>
      </c>
      <c r="AM24" s="4">
        <v>0.39921140999999999</v>
      </c>
      <c r="AN24" s="4">
        <v>2.3639747622882701</v>
      </c>
      <c r="AO24" s="4">
        <v>6.9528669479066796</v>
      </c>
      <c r="AP24" s="4">
        <v>1.9314729714107699</v>
      </c>
      <c r="AQ24" s="4">
        <v>0.96990202999999997</v>
      </c>
      <c r="AR24" s="4">
        <v>0.66078996999999995</v>
      </c>
      <c r="AS24" s="4">
        <v>6.9203497360345798</v>
      </c>
      <c r="AT24" s="4">
        <v>3.5850308871517198</v>
      </c>
      <c r="AU24" s="4">
        <v>1.06447124</v>
      </c>
      <c r="AV24" s="4">
        <v>0.70014047999999995</v>
      </c>
      <c r="AW24" s="4">
        <v>2.4427713204538</v>
      </c>
      <c r="AX24" s="4">
        <v>6.7854758901494501</v>
      </c>
      <c r="AY24" s="4">
        <v>2.3363210582984899</v>
      </c>
      <c r="AZ24" s="4">
        <v>1.3683805499999999</v>
      </c>
      <c r="BA24" s="4">
        <v>2.97613939441037</v>
      </c>
      <c r="BB24" s="4">
        <v>2.7799948237037202</v>
      </c>
      <c r="BC24" s="4">
        <v>2.1845393199999998</v>
      </c>
      <c r="BD24" s="4">
        <v>1.18668562</v>
      </c>
      <c r="BE24" s="4">
        <v>4.9154516636599501</v>
      </c>
      <c r="BF24" s="4">
        <v>13.654032399055399</v>
      </c>
      <c r="BG24" s="4">
        <v>3.6870353609625002</v>
      </c>
      <c r="BH24" s="4">
        <v>3.1255364399999999</v>
      </c>
      <c r="BI24" s="4">
        <v>0.76603663</v>
      </c>
      <c r="BJ24" s="4">
        <v>6.70441167662268</v>
      </c>
      <c r="BK24" s="4">
        <v>18.623365768396301</v>
      </c>
      <c r="BL24" s="4">
        <v>7.5060377336224597</v>
      </c>
      <c r="BM24" s="4">
        <v>139.93022790728801</v>
      </c>
      <c r="BN24" s="4">
        <v>102.937721217148</v>
      </c>
      <c r="BO24" s="4">
        <v>21.375320372433901</v>
      </c>
      <c r="BP24" s="4">
        <v>404.21009565375101</v>
      </c>
      <c r="BQ24" s="4">
        <v>419.11893116525903</v>
      </c>
      <c r="BR24" s="4">
        <v>95.830330789259506</v>
      </c>
      <c r="BS24" s="4">
        <v>61.1782208742246</v>
      </c>
      <c r="BT24" s="4">
        <v>80.463456108823294</v>
      </c>
      <c r="BU24" s="4">
        <v>9.1586913313976694</v>
      </c>
      <c r="BV24" s="4">
        <v>218.23153274708099</v>
      </c>
      <c r="BW24" s="4">
        <v>168.24854339949701</v>
      </c>
      <c r="BX24" s="4">
        <v>101.905563812167</v>
      </c>
      <c r="BY24" s="4">
        <v>106.111906101918</v>
      </c>
      <c r="BZ24" s="4">
        <v>74.443510601773795</v>
      </c>
      <c r="CA24" s="4">
        <v>54.3629880195233</v>
      </c>
      <c r="CB24" s="4">
        <v>99.899999783978302</v>
      </c>
      <c r="CC24" s="4">
        <v>59.877906475079001</v>
      </c>
      <c r="CD24" s="4">
        <v>74.719876628886396</v>
      </c>
      <c r="CE24" s="4">
        <v>12.718805193943799</v>
      </c>
      <c r="CF24" s="4">
        <v>234.630425647332</v>
      </c>
      <c r="CG24" s="4">
        <v>164.80579365646301</v>
      </c>
      <c r="CH24" s="4">
        <v>110.53267061715999</v>
      </c>
      <c r="CI24" s="4">
        <v>44.0989556597888</v>
      </c>
      <c r="CJ24" s="4">
        <v>68.581482034784401</v>
      </c>
      <c r="CK24" s="4">
        <v>509.18799898459901</v>
      </c>
      <c r="CL24" s="4">
        <v>410.43314257182197</v>
      </c>
      <c r="CM24" s="4"/>
    </row>
    <row r="25" spans="1:91">
      <c r="A25" t="s">
        <v>59</v>
      </c>
      <c r="B25">
        <v>310</v>
      </c>
      <c r="C25" s="4">
        <v>2</v>
      </c>
      <c r="D25" s="1">
        <v>20</v>
      </c>
      <c r="E25" s="1">
        <v>13</v>
      </c>
      <c r="F25" s="4" t="s">
        <v>30</v>
      </c>
      <c r="G25" s="1">
        <v>4</v>
      </c>
      <c r="H25" s="1">
        <v>9</v>
      </c>
      <c r="I25" s="4">
        <v>0.62931669000000001</v>
      </c>
      <c r="J25">
        <f>K25/1.01</f>
        <v>2.5865731990438019</v>
      </c>
      <c r="K25" s="4">
        <v>2.61243893103424</v>
      </c>
      <c r="L25" s="4">
        <v>7.0606457595519903</v>
      </c>
      <c r="M25" s="4">
        <v>1.0654830900000001</v>
      </c>
      <c r="N25" s="4">
        <v>0.47488808999999998</v>
      </c>
      <c r="O25" s="4">
        <v>11.264614857995999</v>
      </c>
      <c r="P25" s="4">
        <v>100.343586492067</v>
      </c>
      <c r="Q25" s="4">
        <v>74.985621239081695</v>
      </c>
      <c r="R25" s="4">
        <v>21.6941653980968</v>
      </c>
      <c r="S25" s="4">
        <v>104.002907796136</v>
      </c>
      <c r="T25" s="4">
        <v>108.283367622206</v>
      </c>
      <c r="U25" s="4">
        <v>2.1152322262419698</v>
      </c>
      <c r="V25" s="4">
        <v>48.627609803354801</v>
      </c>
      <c r="W25" s="4">
        <v>13.2460851859681</v>
      </c>
      <c r="X25" s="4">
        <v>43.682981712749097</v>
      </c>
      <c r="Y25" s="4">
        <v>67.582387557132705</v>
      </c>
      <c r="Z25" s="4">
        <v>2.2485513699999999</v>
      </c>
      <c r="AA25" s="4">
        <v>0.56384285999999995</v>
      </c>
      <c r="AB25" s="4">
        <v>5.7131843051677604</v>
      </c>
      <c r="AC25" s="4">
        <v>15.4410386626156</v>
      </c>
      <c r="AD25" s="4">
        <v>10.9683169327483</v>
      </c>
      <c r="AE25" s="4">
        <v>1.03651786</v>
      </c>
      <c r="AF25" s="4">
        <v>0.54520177999999997</v>
      </c>
      <c r="AG25" s="4">
        <v>3.3107803597174201</v>
      </c>
      <c r="AH25" s="4">
        <v>8.9480550262632903</v>
      </c>
      <c r="AI25" s="4">
        <v>5.5624823527939098</v>
      </c>
      <c r="AJ25" s="4">
        <v>0.60270274000000001</v>
      </c>
      <c r="AK25" s="4">
        <v>3.8025771834442299</v>
      </c>
      <c r="AL25" s="4">
        <v>0.51546908000000002</v>
      </c>
      <c r="AM25" s="4">
        <v>0.43914114999999998</v>
      </c>
      <c r="AN25" s="4">
        <v>2.2042549544539001</v>
      </c>
      <c r="AO25" s="4">
        <v>5.9574458228483804</v>
      </c>
      <c r="AP25" s="4">
        <v>2.3732048919821702</v>
      </c>
      <c r="AQ25" s="4">
        <v>1.0654830900000001</v>
      </c>
      <c r="AR25" s="4">
        <v>0.52061104999999996</v>
      </c>
      <c r="AS25" s="4">
        <v>11.5362227124259</v>
      </c>
      <c r="AT25" s="4">
        <v>1.9966040769179001</v>
      </c>
      <c r="AU25" s="4">
        <v>1.0693144800000001</v>
      </c>
      <c r="AV25" s="4">
        <v>0.50943923000000002</v>
      </c>
      <c r="AW25" s="4">
        <v>3.3853727651404601</v>
      </c>
      <c r="AX25" s="4">
        <v>11.2845758838015</v>
      </c>
      <c r="AY25" s="4">
        <v>1.5377054456681101</v>
      </c>
      <c r="AZ25" s="4">
        <v>1.2937803299999999</v>
      </c>
      <c r="BA25" s="4">
        <v>3.3793844573987899</v>
      </c>
      <c r="BB25" s="4">
        <v>2.4181028607958801</v>
      </c>
      <c r="BC25" s="4">
        <v>1.9725790000000001</v>
      </c>
      <c r="BD25" s="4">
        <v>0.97995907000000004</v>
      </c>
      <c r="BE25" s="4">
        <v>4.8760714620640204</v>
      </c>
      <c r="BF25" s="4">
        <v>16.2535715402134</v>
      </c>
      <c r="BG25" s="4">
        <v>5.0452164789298504</v>
      </c>
      <c r="BH25" s="4">
        <v>2.6670310499999998</v>
      </c>
      <c r="BI25" s="4">
        <v>0.69368607000000004</v>
      </c>
      <c r="BJ25" s="4">
        <v>6.0429166981473799</v>
      </c>
      <c r="BK25" s="4">
        <v>20.143055660491299</v>
      </c>
      <c r="BL25" s="4">
        <v>5.6005040599995999</v>
      </c>
      <c r="BM25" s="4">
        <v>142.38154407143</v>
      </c>
      <c r="BN25" s="4">
        <v>100.343586492067</v>
      </c>
      <c r="BO25" s="4">
        <v>21.6941653980968</v>
      </c>
      <c r="BP25" s="4">
        <v>428.26070979337999</v>
      </c>
      <c r="BQ25" s="4">
        <v>385.90197771671097</v>
      </c>
      <c r="BR25" s="4">
        <v>98.740856642709105</v>
      </c>
      <c r="BS25" s="4">
        <v>61.732133273563697</v>
      </c>
      <c r="BT25" s="4">
        <v>79.153499759423198</v>
      </c>
      <c r="BU25" s="4">
        <v>9.4252412204987905</v>
      </c>
      <c r="BV25" s="4">
        <v>209.391561995839</v>
      </c>
      <c r="BW25" s="4">
        <v>167.353081113755</v>
      </c>
      <c r="BX25" s="4">
        <v>100.81908425267601</v>
      </c>
      <c r="BY25" s="4">
        <v>104.002907796136</v>
      </c>
      <c r="BZ25" s="4">
        <v>48.627609803354801</v>
      </c>
      <c r="CA25" s="4">
        <v>43.159209837895503</v>
      </c>
      <c r="CB25" s="4">
        <v>99.435435085076307</v>
      </c>
      <c r="CC25" s="4">
        <v>59.197285205249202</v>
      </c>
      <c r="CD25" s="4">
        <v>72.893921009978399</v>
      </c>
      <c r="CE25" s="4">
        <v>11.9543322310404</v>
      </c>
      <c r="CF25" s="4">
        <v>252.655430238702</v>
      </c>
      <c r="CG25" s="4">
        <v>198.33192940626901</v>
      </c>
      <c r="CH25" s="4">
        <v>90.679898435072104</v>
      </c>
      <c r="CI25" s="4">
        <v>43.682981712749097</v>
      </c>
      <c r="CJ25" s="4">
        <v>67.582387557132705</v>
      </c>
      <c r="CK25" s="4">
        <v>416.98660837203198</v>
      </c>
      <c r="CL25" s="4">
        <v>318.91287311031198</v>
      </c>
      <c r="CM25" s="4"/>
    </row>
    <row r="26" spans="1:91">
      <c r="A26" t="s">
        <v>59</v>
      </c>
      <c r="B26">
        <v>310</v>
      </c>
      <c r="C26" s="4">
        <v>3</v>
      </c>
      <c r="D26" s="1">
        <v>20</v>
      </c>
      <c r="E26" s="1">
        <v>13</v>
      </c>
      <c r="F26" s="4" t="s">
        <v>30</v>
      </c>
      <c r="G26" s="1">
        <v>3</v>
      </c>
      <c r="H26" s="1">
        <v>9</v>
      </c>
      <c r="I26" s="4">
        <v>0.36212135000000001</v>
      </c>
      <c r="J26">
        <f>K26/1.24</f>
        <v>2.2151214776555728</v>
      </c>
      <c r="K26" s="4">
        <v>2.7467506322929101</v>
      </c>
      <c r="L26" s="4">
        <v>9.8098236867603905</v>
      </c>
      <c r="M26" s="4">
        <v>0.89962101000000105</v>
      </c>
      <c r="N26" s="4">
        <v>0.41049159000000002</v>
      </c>
      <c r="O26" s="4">
        <v>6.4341578384940297</v>
      </c>
      <c r="P26" s="4">
        <v>105.99068517559699</v>
      </c>
      <c r="Q26" s="4">
        <v>81.417599248485303</v>
      </c>
      <c r="R26" s="4">
        <v>22.413463430775099</v>
      </c>
      <c r="S26" s="4">
        <v>104.896985314067</v>
      </c>
      <c r="T26" s="4">
        <v>108.797184445277</v>
      </c>
      <c r="U26" s="4">
        <v>2.2694300132427299</v>
      </c>
      <c r="V26" s="4">
        <v>75.745355650763301</v>
      </c>
      <c r="W26" s="4">
        <v>18.3925235126205</v>
      </c>
      <c r="X26" s="4">
        <v>41.797300820237503</v>
      </c>
      <c r="Y26" s="4">
        <v>67.8565494154563</v>
      </c>
      <c r="Z26" s="4">
        <v>2.5325637400000001</v>
      </c>
      <c r="AA26" s="4">
        <v>0.35949541000000002</v>
      </c>
      <c r="AB26" s="4">
        <v>5.4273650358282497</v>
      </c>
      <c r="AC26" s="4">
        <v>19.383446556529499</v>
      </c>
      <c r="AD26" s="4">
        <v>10.560688043731499</v>
      </c>
      <c r="AE26" s="4">
        <v>1.3698638700000001</v>
      </c>
      <c r="AF26" s="4">
        <v>0.55305994000000003</v>
      </c>
      <c r="AG26" s="4">
        <v>3.4501748386622699</v>
      </c>
      <c r="AH26" s="4">
        <v>12.3220529952224</v>
      </c>
      <c r="AI26" s="4">
        <v>6.95263494961684</v>
      </c>
      <c r="AJ26" s="4">
        <v>0.97789614999999996</v>
      </c>
      <c r="AK26" s="4">
        <v>3.84417675171587</v>
      </c>
      <c r="AL26" s="4">
        <v>0.55010318999999996</v>
      </c>
      <c r="AM26" s="4">
        <v>0.53368853999999999</v>
      </c>
      <c r="AN26" s="4">
        <v>2.5073822320527701</v>
      </c>
      <c r="AO26" s="4">
        <v>8.9549365430456103</v>
      </c>
      <c r="AP26" s="4">
        <v>2.3074288266767899</v>
      </c>
      <c r="AQ26" s="4">
        <v>0.89962101000000105</v>
      </c>
      <c r="AR26" s="4">
        <v>0.44435238999999999</v>
      </c>
      <c r="AS26" s="4">
        <v>8.0005622650323005</v>
      </c>
      <c r="AT26" s="4">
        <v>5.4862708772397797</v>
      </c>
      <c r="AU26" s="4">
        <v>0.61717032999999999</v>
      </c>
      <c r="AV26" s="4">
        <v>0.74110352999999995</v>
      </c>
      <c r="AW26" s="4">
        <v>2.4664043694045601</v>
      </c>
      <c r="AX26" s="4">
        <v>7.9561431271114902</v>
      </c>
      <c r="AY26" s="4">
        <v>4.4042745184286503</v>
      </c>
      <c r="AZ26" s="4">
        <v>0.71313857999999997</v>
      </c>
      <c r="BA26" s="4">
        <v>1.9945889299331501</v>
      </c>
      <c r="BB26" s="4">
        <v>3.4361688169159699</v>
      </c>
      <c r="BC26" s="4">
        <v>1.59729195</v>
      </c>
      <c r="BD26" s="4">
        <v>1.23175916</v>
      </c>
      <c r="BE26" s="4">
        <v>3.9926430445291898</v>
      </c>
      <c r="BF26" s="4">
        <v>12.8794936920296</v>
      </c>
      <c r="BG26" s="4">
        <v>4.8646787708513104</v>
      </c>
      <c r="BH26" s="4">
        <v>2.6829667100000001</v>
      </c>
      <c r="BI26" s="4">
        <v>0.66911542999999996</v>
      </c>
      <c r="BJ26" s="4">
        <v>5.3370124975486304</v>
      </c>
      <c r="BK26" s="4">
        <v>17.2161693469311</v>
      </c>
      <c r="BL26" s="4">
        <v>7.1733803183615104</v>
      </c>
      <c r="BM26" s="4">
        <v>145.81814460642801</v>
      </c>
      <c r="BN26" s="4">
        <v>105.99068517559699</v>
      </c>
      <c r="BO26" s="4">
        <v>22.413463430775099</v>
      </c>
      <c r="BP26" s="4">
        <v>414.98782173743598</v>
      </c>
      <c r="BQ26" s="4">
        <v>448.50338034614998</v>
      </c>
      <c r="BR26" s="4">
        <v>98.545948109257907</v>
      </c>
      <c r="BS26" s="4">
        <v>70.304554954500802</v>
      </c>
      <c r="BT26" s="4">
        <v>86.720894903674903</v>
      </c>
      <c r="BU26" s="4">
        <v>7.3439957169221399</v>
      </c>
      <c r="BV26" s="4">
        <v>188.598987238939</v>
      </c>
      <c r="BW26" s="4">
        <v>155.05749243862601</v>
      </c>
      <c r="BX26" s="4">
        <v>100.497923983888</v>
      </c>
      <c r="BY26" s="4">
        <v>104.896985314067</v>
      </c>
      <c r="BZ26" s="4">
        <v>75.745355650763301</v>
      </c>
      <c r="CA26" s="4">
        <v>50.931564062788702</v>
      </c>
      <c r="CB26" s="4">
        <v>94.755764397032607</v>
      </c>
      <c r="CC26" s="4">
        <v>59.081114417518698</v>
      </c>
      <c r="CD26" s="4">
        <v>73.299893117840995</v>
      </c>
      <c r="CE26" s="4">
        <v>11.077996053984601</v>
      </c>
      <c r="CF26" s="4">
        <v>195.37950863053999</v>
      </c>
      <c r="CG26" s="4">
        <v>117.583222333115</v>
      </c>
      <c r="CH26" s="4">
        <v>109.693166314744</v>
      </c>
      <c r="CI26" s="4">
        <v>41.797300820237503</v>
      </c>
      <c r="CJ26" s="4">
        <v>67.8565494154563</v>
      </c>
      <c r="CK26" s="4">
        <v>472.96540024224601</v>
      </c>
      <c r="CL26" s="4">
        <v>470.57184939956301</v>
      </c>
      <c r="CM26" s="4"/>
    </row>
    <row r="27" spans="1:91">
      <c r="A27" t="s">
        <v>59</v>
      </c>
      <c r="B27">
        <v>310</v>
      </c>
      <c r="C27" s="4">
        <v>4</v>
      </c>
      <c r="D27" s="1">
        <v>20</v>
      </c>
      <c r="E27" s="1">
        <v>13</v>
      </c>
      <c r="F27" s="4" t="s">
        <v>30</v>
      </c>
      <c r="I27" s="4">
        <v>0.57826328000000005</v>
      </c>
      <c r="J27">
        <f>K27/1.02</f>
        <v>3.2366101615421665</v>
      </c>
      <c r="K27" s="4">
        <v>3.30134236477301</v>
      </c>
      <c r="L27" s="4">
        <v>8.4649804224949001</v>
      </c>
      <c r="M27" s="4">
        <v>1.21055746</v>
      </c>
      <c r="N27" s="4">
        <v>1.01860493</v>
      </c>
      <c r="O27" s="4">
        <v>8.7398712799120801</v>
      </c>
      <c r="P27" s="4">
        <v>99.206951793800997</v>
      </c>
      <c r="Q27" s="4">
        <v>76.309314022847502</v>
      </c>
      <c r="R27" s="4">
        <v>19.803363326141898</v>
      </c>
      <c r="S27" s="4">
        <v>105.527706652478</v>
      </c>
      <c r="T27" s="4">
        <v>109.227768726506</v>
      </c>
      <c r="U27" s="4">
        <v>2.7099161446537301</v>
      </c>
      <c r="V27" s="4">
        <v>42.295479168674902</v>
      </c>
      <c r="W27" s="4">
        <v>22.0441245474249</v>
      </c>
      <c r="X27" s="4">
        <v>47.5798889975365</v>
      </c>
      <c r="Y27" s="4">
        <v>67.531139131129095</v>
      </c>
      <c r="Z27" s="4">
        <v>3.2906745700000002</v>
      </c>
      <c r="AA27" s="4">
        <v>0.615448</v>
      </c>
      <c r="AB27" s="4">
        <v>5.8287456125313302</v>
      </c>
      <c r="AC27" s="4">
        <v>14.9455015705932</v>
      </c>
      <c r="AD27" s="4">
        <v>5.51493439525838</v>
      </c>
      <c r="AE27" s="4">
        <v>2.29834783</v>
      </c>
      <c r="AF27" s="4">
        <v>0.79532754000000006</v>
      </c>
      <c r="AG27" s="4">
        <v>4.2758605342371103</v>
      </c>
      <c r="AH27" s="4">
        <v>10.9637449595823</v>
      </c>
      <c r="AI27" s="4">
        <v>3.89247621866881</v>
      </c>
      <c r="AJ27" s="4">
        <v>1.9734852300000001</v>
      </c>
      <c r="AK27" s="4">
        <v>3.1716041286538399</v>
      </c>
      <c r="AL27" s="4">
        <v>1.7991852699999999</v>
      </c>
      <c r="AM27" s="4">
        <v>0.53472982999999996</v>
      </c>
      <c r="AN27" s="4">
        <v>2.9165799523678202</v>
      </c>
      <c r="AO27" s="4">
        <v>7.4784101342764702</v>
      </c>
      <c r="AP27" s="4">
        <v>3.7162411331285501</v>
      </c>
      <c r="AQ27" s="4">
        <v>1.21055746</v>
      </c>
      <c r="AR27" s="4">
        <v>1.03279806</v>
      </c>
      <c r="AS27" s="4">
        <v>7.4963928114449203</v>
      </c>
      <c r="AT27" s="4">
        <v>4.3122353518020704</v>
      </c>
      <c r="AU27" s="4">
        <v>1.4976305999999999</v>
      </c>
      <c r="AV27" s="4">
        <v>1.21372294</v>
      </c>
      <c r="AW27" s="4">
        <v>3.34000688933371</v>
      </c>
      <c r="AX27" s="4">
        <v>7.5909247484857003</v>
      </c>
      <c r="AY27" s="4">
        <v>4.4029954642471898</v>
      </c>
      <c r="AZ27" s="4">
        <v>2.0238771400000002</v>
      </c>
      <c r="BA27" s="4">
        <v>3.8455433631613198</v>
      </c>
      <c r="BB27" s="4">
        <v>4.0768378150351197</v>
      </c>
      <c r="BC27" s="4">
        <v>2.9142699300000001</v>
      </c>
      <c r="BD27" s="4">
        <v>1.57619485</v>
      </c>
      <c r="BE27" s="4">
        <v>5.9438056949050004</v>
      </c>
      <c r="BF27" s="4">
        <v>13.508649306602299</v>
      </c>
      <c r="BG27" s="4">
        <v>6.0378348654979099</v>
      </c>
      <c r="BH27" s="4">
        <v>4.0964016900000004</v>
      </c>
      <c r="BI27" s="4">
        <v>1.10971244</v>
      </c>
      <c r="BJ27" s="4">
        <v>7.9815651436173196</v>
      </c>
      <c r="BK27" s="4">
        <v>18.139920780948401</v>
      </c>
      <c r="BL27" s="4">
        <v>8.0939657537498597</v>
      </c>
      <c r="BM27" s="4">
        <v>134.846750007282</v>
      </c>
      <c r="BN27" s="4">
        <v>99.206951793800997</v>
      </c>
      <c r="BO27" s="4">
        <v>19.803363326141898</v>
      </c>
      <c r="BP27" s="4">
        <v>309.05094844037501</v>
      </c>
      <c r="BQ27" s="4">
        <v>336.30308026539598</v>
      </c>
      <c r="BR27" s="4">
        <v>91.7927962630027</v>
      </c>
      <c r="BS27" s="4">
        <v>64.4992245654973</v>
      </c>
      <c r="BT27" s="4">
        <v>79.780146394780502</v>
      </c>
      <c r="BU27" s="4">
        <v>7.68871384822154</v>
      </c>
      <c r="BV27" s="4">
        <v>152.01070449603299</v>
      </c>
      <c r="BW27" s="4">
        <v>110.26026256566399</v>
      </c>
      <c r="BX27" s="4">
        <v>99.538057509638705</v>
      </c>
      <c r="BY27" s="4">
        <v>105.527706652478</v>
      </c>
      <c r="BZ27" s="4">
        <v>42.295479168674902</v>
      </c>
      <c r="CA27" s="4">
        <v>35.767176519125798</v>
      </c>
      <c r="CB27" s="4">
        <v>100.696684964978</v>
      </c>
      <c r="CC27" s="4">
        <v>58.827026832593099</v>
      </c>
      <c r="CD27" s="4">
        <v>72.977798492443398</v>
      </c>
      <c r="CE27" s="4">
        <v>7.98341072200855</v>
      </c>
      <c r="CF27" s="4">
        <v>182.97024544363501</v>
      </c>
      <c r="CG27" s="4">
        <v>199.627679216003</v>
      </c>
      <c r="CH27" s="4">
        <v>127.709040337018</v>
      </c>
      <c r="CI27" s="4">
        <v>47.5798889975365</v>
      </c>
      <c r="CJ27" s="4">
        <v>67.531139131129095</v>
      </c>
      <c r="CK27" s="4">
        <v>443.20069027972499</v>
      </c>
      <c r="CL27" s="4">
        <v>513.02581869042604</v>
      </c>
      <c r="CM27" s="4"/>
    </row>
    <row r="28" spans="1:91">
      <c r="A28" t="s">
        <v>59</v>
      </c>
      <c r="B28">
        <v>310</v>
      </c>
      <c r="C28" s="4">
        <v>5</v>
      </c>
      <c r="D28" s="1">
        <v>20</v>
      </c>
      <c r="E28" s="1">
        <v>13</v>
      </c>
      <c r="F28" s="4" t="s">
        <v>30</v>
      </c>
      <c r="I28" s="4">
        <v>0.34932278999999999</v>
      </c>
      <c r="J28">
        <f>K28/0.88</f>
        <v>2.5757299765881476</v>
      </c>
      <c r="K28" s="4">
        <v>2.2666423793975699</v>
      </c>
      <c r="L28" s="4">
        <v>7.0832574356173996</v>
      </c>
      <c r="M28" s="4">
        <v>1.0340642900000001</v>
      </c>
      <c r="N28" s="4">
        <v>0.51037657000000003</v>
      </c>
      <c r="O28" s="4">
        <v>9.5381598917902508</v>
      </c>
      <c r="P28" s="4">
        <v>101.493382627646</v>
      </c>
      <c r="Q28" s="4">
        <v>72.124229009257107</v>
      </c>
      <c r="R28" s="4">
        <v>23.842360006159101</v>
      </c>
      <c r="S28" s="4">
        <v>105.53535282396101</v>
      </c>
      <c r="T28" s="4">
        <v>108.265104371432</v>
      </c>
      <c r="U28" s="4">
        <v>1.34443293215687</v>
      </c>
      <c r="V28" s="4">
        <v>42.167414618250497</v>
      </c>
      <c r="W28" s="4">
        <v>14.625583738774701</v>
      </c>
      <c r="X28" s="4">
        <v>45.661954041823599</v>
      </c>
      <c r="Y28" s="4">
        <v>71.403616597490299</v>
      </c>
      <c r="Z28" s="4">
        <v>2.9184393900000001</v>
      </c>
      <c r="AA28" s="4">
        <v>0.49960412999999998</v>
      </c>
      <c r="AB28" s="4">
        <v>5.7574373663911897</v>
      </c>
      <c r="AC28" s="4">
        <v>17.9919917699725</v>
      </c>
      <c r="AD28" s="4">
        <v>11.6702949162159</v>
      </c>
      <c r="AE28" s="4">
        <v>1.5313875699999999</v>
      </c>
      <c r="AF28" s="4">
        <v>0.61640035999999998</v>
      </c>
      <c r="AG28" s="4">
        <v>3.1552602679473001</v>
      </c>
      <c r="AH28" s="4">
        <v>9.8601883373353303</v>
      </c>
      <c r="AI28" s="4">
        <v>6.9025287376791802</v>
      </c>
      <c r="AJ28" s="4">
        <v>0.86182999999999998</v>
      </c>
      <c r="AK28" s="4">
        <v>4.4163585009286201</v>
      </c>
      <c r="AL28" s="4">
        <v>0.50794554000000003</v>
      </c>
      <c r="AM28" s="4">
        <v>0.54842985</v>
      </c>
      <c r="AN28" s="4">
        <v>1.74430193499441</v>
      </c>
      <c r="AO28" s="4">
        <v>5.4509435468575402</v>
      </c>
      <c r="AP28" s="4">
        <v>2.9067086333028</v>
      </c>
      <c r="AQ28" s="4">
        <v>1.0340642900000001</v>
      </c>
      <c r="AR28" s="4">
        <v>0.48172210999999998</v>
      </c>
      <c r="AS28" s="4">
        <v>8.4053134469945796</v>
      </c>
      <c r="AT28" s="4">
        <v>3.9912065988125001</v>
      </c>
      <c r="AU28" s="4">
        <v>1.14955568</v>
      </c>
      <c r="AV28" s="4">
        <v>0.42739725000000001</v>
      </c>
      <c r="AW28" s="4">
        <v>2.3648813925345098</v>
      </c>
      <c r="AX28" s="4">
        <v>8.1547634225328007</v>
      </c>
      <c r="AY28" s="4">
        <v>3.1266248747438401</v>
      </c>
      <c r="AZ28" s="4">
        <v>1.4956340800000001</v>
      </c>
      <c r="BA28" s="4">
        <v>2.7660663686191702</v>
      </c>
      <c r="BB28" s="4">
        <v>4.0955265001682601</v>
      </c>
      <c r="BC28" s="4">
        <v>2.3561730399999998</v>
      </c>
      <c r="BD28" s="4">
        <v>0.93610590999999999</v>
      </c>
      <c r="BE28" s="4">
        <v>4.6498927058955504</v>
      </c>
      <c r="BF28" s="4">
        <v>16.034112778950199</v>
      </c>
      <c r="BG28" s="4">
        <v>7.0897675427574098</v>
      </c>
      <c r="BH28" s="4">
        <v>3.2112135899999998</v>
      </c>
      <c r="BI28" s="4">
        <v>0.65023259</v>
      </c>
      <c r="BJ28" s="4">
        <v>6.2078275896383497</v>
      </c>
      <c r="BK28" s="4">
        <v>21.406302033235701</v>
      </c>
      <c r="BL28" s="4">
        <v>9.7603170873227896</v>
      </c>
      <c r="BM28" s="4">
        <v>142.286360312688</v>
      </c>
      <c r="BN28" s="4">
        <v>101.493382627646</v>
      </c>
      <c r="BO28" s="4">
        <v>23.842360006159101</v>
      </c>
      <c r="BP28" s="4">
        <v>458.42689769237302</v>
      </c>
      <c r="BQ28" s="4">
        <v>453.37007592794401</v>
      </c>
      <c r="BR28" s="4">
        <v>90.750467551979099</v>
      </c>
      <c r="BS28" s="4">
        <v>62.848926519400202</v>
      </c>
      <c r="BT28" s="4">
        <v>79.149792365442494</v>
      </c>
      <c r="BU28" s="4">
        <v>7.70610210859485</v>
      </c>
      <c r="BV28" s="4">
        <v>204.27047145335601</v>
      </c>
      <c r="BW28" s="4">
        <v>174.97080219825099</v>
      </c>
      <c r="BX28" s="4">
        <v>103.169471650112</v>
      </c>
      <c r="BY28" s="4">
        <v>105.53535282396101</v>
      </c>
      <c r="BZ28" s="4">
        <v>42.167414618250497</v>
      </c>
      <c r="CA28" s="4">
        <v>41.962758313028502</v>
      </c>
      <c r="CB28" s="4">
        <v>101.959235208883</v>
      </c>
      <c r="CC28" s="4">
        <v>58.171971268003098</v>
      </c>
      <c r="CD28" s="4">
        <v>76.396727741788396</v>
      </c>
      <c r="CE28" s="4">
        <v>14.053409938513299</v>
      </c>
      <c r="CF28" s="4">
        <v>297.63326406450102</v>
      </c>
      <c r="CG28" s="4">
        <v>240.24054889702799</v>
      </c>
      <c r="CH28" s="4">
        <v>103.308740486525</v>
      </c>
      <c r="CI28" s="4">
        <v>45.661954041823599</v>
      </c>
      <c r="CJ28" s="4">
        <v>71.403616597490299</v>
      </c>
      <c r="CK28" s="4">
        <v>520.43007461830302</v>
      </c>
      <c r="CL28" s="4">
        <v>477.046955200995</v>
      </c>
      <c r="CM28" s="4"/>
    </row>
    <row r="29" spans="1:91">
      <c r="A29" t="s">
        <v>59</v>
      </c>
      <c r="B29">
        <v>310</v>
      </c>
      <c r="C29" s="4">
        <v>6</v>
      </c>
      <c r="D29" s="1">
        <v>20</v>
      </c>
      <c r="E29" s="1">
        <v>13</v>
      </c>
      <c r="F29" s="4" t="s">
        <v>30</v>
      </c>
      <c r="I29" s="4">
        <v>0.37000023999999998</v>
      </c>
      <c r="J29">
        <f>K29/1.01</f>
        <v>2.5422616790998416</v>
      </c>
      <c r="K29" s="4">
        <v>2.5676842958908401</v>
      </c>
      <c r="L29" s="4">
        <v>8.8540837789339104</v>
      </c>
      <c r="M29" s="4">
        <v>1.28657675</v>
      </c>
      <c r="N29" s="4">
        <v>0.47964072000000002</v>
      </c>
      <c r="O29" s="4">
        <v>9.5585011182676602</v>
      </c>
      <c r="P29" s="4">
        <v>103.607572152546</v>
      </c>
      <c r="Q29" s="4">
        <v>75.392590108083994</v>
      </c>
      <c r="R29" s="4">
        <v>26.986507466618502</v>
      </c>
      <c r="S29" s="4">
        <v>104.588401589344</v>
      </c>
      <c r="T29" s="4">
        <v>108.508014314156</v>
      </c>
      <c r="U29" s="4">
        <v>1.5133175162538099</v>
      </c>
      <c r="V29" s="4">
        <v>47.300096158040901</v>
      </c>
      <c r="W29" s="4">
        <v>16.181343486566799</v>
      </c>
      <c r="X29" s="4">
        <v>44.748463024600902</v>
      </c>
      <c r="Y29" s="4">
        <v>72.4460264655674</v>
      </c>
      <c r="Z29" s="4">
        <v>3.4941142699999999</v>
      </c>
      <c r="AA29" s="4">
        <v>0.45982510999999998</v>
      </c>
      <c r="AB29" s="4">
        <v>6.1461123171445102</v>
      </c>
      <c r="AC29" s="4">
        <v>21.193490748774199</v>
      </c>
      <c r="AD29" s="4">
        <v>14.1234628344807</v>
      </c>
      <c r="AE29" s="4">
        <v>2.0877724899999999</v>
      </c>
      <c r="AF29" s="4">
        <v>0.48188328000000002</v>
      </c>
      <c r="AG29" s="4">
        <v>3.4641528980104002</v>
      </c>
      <c r="AH29" s="4">
        <v>11.9453548207255</v>
      </c>
      <c r="AI29" s="4">
        <v>9.1703298454549795</v>
      </c>
      <c r="AJ29" s="4">
        <v>1.50733608</v>
      </c>
      <c r="AK29" s="4">
        <v>5.4242252191673002</v>
      </c>
      <c r="AL29" s="4">
        <v>1.4329776700000001</v>
      </c>
      <c r="AM29" s="4">
        <v>0.38331437000000002</v>
      </c>
      <c r="AN29" s="4">
        <v>2.1715863806772302</v>
      </c>
      <c r="AO29" s="4">
        <v>7.4882288988869901</v>
      </c>
      <c r="AP29" s="4">
        <v>2.9660087761666798</v>
      </c>
      <c r="AQ29" s="4">
        <v>1.28657675</v>
      </c>
      <c r="AR29" s="4">
        <v>0.53455494999999997</v>
      </c>
      <c r="AS29" s="4">
        <v>9.1103696436594692</v>
      </c>
      <c r="AT29" s="4">
        <v>3.8691688819226102</v>
      </c>
      <c r="AU29" s="4">
        <v>1.31888318</v>
      </c>
      <c r="AV29" s="4">
        <v>0.34268713000000001</v>
      </c>
      <c r="AW29" s="4">
        <v>2.3522313372662098</v>
      </c>
      <c r="AX29" s="4">
        <v>8.4008262045221898</v>
      </c>
      <c r="AY29" s="4">
        <v>2.8980268504010001</v>
      </c>
      <c r="AZ29" s="4">
        <v>1.56501555</v>
      </c>
      <c r="BA29" s="4">
        <v>2.6763803131149402</v>
      </c>
      <c r="BB29" s="4">
        <v>3.8194905287980698</v>
      </c>
      <c r="BC29" s="4">
        <v>2.5136992899999999</v>
      </c>
      <c r="BD29" s="4">
        <v>0.93699288000000003</v>
      </c>
      <c r="BE29" s="4">
        <v>4.3365086755961002</v>
      </c>
      <c r="BF29" s="4">
        <v>15.4875309842718</v>
      </c>
      <c r="BG29" s="4">
        <v>7.5562903183342298</v>
      </c>
      <c r="BH29" s="4">
        <v>3.4105379600000001</v>
      </c>
      <c r="BI29" s="4">
        <v>0.71310046000000005</v>
      </c>
      <c r="BJ29" s="4">
        <v>5.8662060269071503</v>
      </c>
      <c r="BK29" s="4">
        <v>20.950735810382699</v>
      </c>
      <c r="BL29" s="4">
        <v>9.1305912458683096</v>
      </c>
      <c r="BM29" s="4">
        <v>148.69578296350701</v>
      </c>
      <c r="BN29" s="4">
        <v>103.607572152546</v>
      </c>
      <c r="BO29" s="4">
        <v>26.986507466618502</v>
      </c>
      <c r="BP29" s="4">
        <v>539.71832606744795</v>
      </c>
      <c r="BQ29" s="4">
        <v>518.27639330880197</v>
      </c>
      <c r="BR29" s="4">
        <v>93.030360148975006</v>
      </c>
      <c r="BS29" s="4">
        <v>62.644927389151803</v>
      </c>
      <c r="BT29" s="4">
        <v>79.055018229573506</v>
      </c>
      <c r="BU29" s="4">
        <v>8.020793058592</v>
      </c>
      <c r="BV29" s="4">
        <v>229.716104893596</v>
      </c>
      <c r="BW29" s="4">
        <v>168.66777508433</v>
      </c>
      <c r="BX29" s="4">
        <v>102.784344809022</v>
      </c>
      <c r="BY29" s="4">
        <v>104.588401589344</v>
      </c>
      <c r="BZ29" s="4">
        <v>47.300096158040901</v>
      </c>
      <c r="CA29" s="4">
        <v>52.804787447133499</v>
      </c>
      <c r="CB29" s="4">
        <v>101.959235208883</v>
      </c>
      <c r="CC29" s="4">
        <v>60.040543349391598</v>
      </c>
      <c r="CD29" s="4">
        <v>74.415043858438693</v>
      </c>
      <c r="CE29" s="4">
        <v>14.3041623006726</v>
      </c>
      <c r="CF29" s="4">
        <v>314.87912259270098</v>
      </c>
      <c r="CG29" s="4">
        <v>262.022705445008</v>
      </c>
      <c r="CH29" s="4">
        <v>103.225669678534</v>
      </c>
      <c r="CI29" s="4">
        <v>44.748463024600902</v>
      </c>
      <c r="CJ29" s="4">
        <v>72.4460264655674</v>
      </c>
      <c r="CK29" s="4">
        <v>516.821948169915</v>
      </c>
      <c r="CL29" s="4">
        <v>405.84236800023098</v>
      </c>
      <c r="CM29" s="4"/>
    </row>
    <row r="30" spans="1:91">
      <c r="A30" t="s">
        <v>59</v>
      </c>
      <c r="B30">
        <v>310</v>
      </c>
      <c r="C30" s="4">
        <v>7</v>
      </c>
      <c r="D30" s="1">
        <v>20</v>
      </c>
      <c r="E30" s="1">
        <v>13</v>
      </c>
      <c r="F30" s="4" t="s">
        <v>30</v>
      </c>
      <c r="I30" s="4">
        <v>0.42159092999999997</v>
      </c>
      <c r="J30">
        <f>K30/0.98</f>
        <v>2.507523893920439</v>
      </c>
      <c r="K30" s="4">
        <v>2.4573734160420302</v>
      </c>
      <c r="L30" s="4">
        <v>8.7763336287215292</v>
      </c>
      <c r="M30" s="4">
        <v>0.70257068</v>
      </c>
      <c r="N30" s="4">
        <v>0.84901296999999998</v>
      </c>
      <c r="O30" s="4">
        <v>8.0408004086067795</v>
      </c>
      <c r="P30" s="4">
        <v>105.417972041224</v>
      </c>
      <c r="Q30" s="4">
        <v>79.300250265411293</v>
      </c>
      <c r="R30" s="4">
        <v>22.2657473129503</v>
      </c>
      <c r="S30" s="4">
        <v>104.955391682198</v>
      </c>
      <c r="T30" s="4">
        <v>107.72434410282401</v>
      </c>
      <c r="U30" s="4">
        <v>1.25834326217353</v>
      </c>
      <c r="V30" s="4">
        <v>44.617220759650003</v>
      </c>
      <c r="W30" s="4">
        <v>14.202011869726601</v>
      </c>
      <c r="X30" s="4">
        <v>47.018509996188797</v>
      </c>
      <c r="Y30" s="4">
        <v>69.308853626676793</v>
      </c>
      <c r="Z30" s="4">
        <v>2.8578428699999998</v>
      </c>
      <c r="AA30" s="4">
        <v>0.47054602000000001</v>
      </c>
      <c r="AB30" s="4">
        <v>5.5587470633026799</v>
      </c>
      <c r="AC30" s="4">
        <v>19.8526680832239</v>
      </c>
      <c r="AD30" s="4">
        <v>12.213994442241701</v>
      </c>
      <c r="AE30" s="4">
        <v>1.5246868899999999</v>
      </c>
      <c r="AF30" s="4">
        <v>0.44320064999999997</v>
      </c>
      <c r="AG30" s="4">
        <v>3.2201105391273899</v>
      </c>
      <c r="AH30" s="4">
        <v>11.5003947825978</v>
      </c>
      <c r="AI30" s="4">
        <v>7.6852568950287701</v>
      </c>
      <c r="AJ30" s="4">
        <v>0.97958624999999999</v>
      </c>
      <c r="AK30" s="4">
        <v>5.0465458681579198</v>
      </c>
      <c r="AL30" s="4">
        <v>0.84781635</v>
      </c>
      <c r="AM30" s="4">
        <v>0.46455479</v>
      </c>
      <c r="AN30" s="4">
        <v>2.1127053908507798</v>
      </c>
      <c r="AO30" s="4">
        <v>7.5453763958956497</v>
      </c>
      <c r="AP30" s="4">
        <v>3.28467254412914</v>
      </c>
      <c r="AQ30" s="4">
        <v>0.70257068</v>
      </c>
      <c r="AR30" s="4">
        <v>0.75934957999999997</v>
      </c>
      <c r="AS30" s="4">
        <v>8.0751621303687706</v>
      </c>
      <c r="AT30" s="4">
        <v>4.63793679498131</v>
      </c>
      <c r="AU30" s="4">
        <v>0.78006244000000102</v>
      </c>
      <c r="AV30" s="4">
        <v>0.76529049999999998</v>
      </c>
      <c r="AW30" s="4">
        <v>2.19819331480018</v>
      </c>
      <c r="AX30" s="4">
        <v>7.0909461767747803</v>
      </c>
      <c r="AY30" s="4">
        <v>3.4045233473932699</v>
      </c>
      <c r="AZ30" s="4">
        <v>1.06194115</v>
      </c>
      <c r="BA30" s="4">
        <v>2.4926481266681</v>
      </c>
      <c r="BB30" s="4">
        <v>3.1272354186546698</v>
      </c>
      <c r="BC30" s="4">
        <v>1.89715075</v>
      </c>
      <c r="BD30" s="4">
        <v>1.15662741</v>
      </c>
      <c r="BE30" s="4">
        <v>4.2106006590399199</v>
      </c>
      <c r="BF30" s="4">
        <v>13.582582771096501</v>
      </c>
      <c r="BG30" s="4">
        <v>3.9190151336527999</v>
      </c>
      <c r="BH30" s="4">
        <v>2.6767520899999999</v>
      </c>
      <c r="BI30" s="4">
        <v>0.96364276999999998</v>
      </c>
      <c r="BJ30" s="4">
        <v>5.6910264107462902</v>
      </c>
      <c r="BK30" s="4">
        <v>18.358149712084799</v>
      </c>
      <c r="BL30" s="4">
        <v>6.3182822267526104</v>
      </c>
      <c r="BM30" s="4">
        <v>145.82735229368899</v>
      </c>
      <c r="BN30" s="4">
        <v>105.417972041224</v>
      </c>
      <c r="BO30" s="4">
        <v>22.2657473129503</v>
      </c>
      <c r="BP30" s="4">
        <v>512.94704242640205</v>
      </c>
      <c r="BQ30" s="4">
        <v>462.74358524117798</v>
      </c>
      <c r="BR30" s="4">
        <v>94.710712993937406</v>
      </c>
      <c r="BS30" s="4">
        <v>62.8082635379564</v>
      </c>
      <c r="BT30" s="4">
        <v>80.500713632469896</v>
      </c>
      <c r="BU30" s="4">
        <v>8.87239123381082</v>
      </c>
      <c r="BV30" s="4">
        <v>247.20407973752501</v>
      </c>
      <c r="BW30" s="4">
        <v>212.66488215122899</v>
      </c>
      <c r="BX30" s="4">
        <v>102.145399468812</v>
      </c>
      <c r="BY30" s="4">
        <v>104.955391682198</v>
      </c>
      <c r="BZ30" s="4">
        <v>44.617220759650003</v>
      </c>
      <c r="CA30" s="4">
        <v>52.585992609713102</v>
      </c>
      <c r="CB30" s="4">
        <v>102.192545640354</v>
      </c>
      <c r="CC30" s="4">
        <v>58.807699124387298</v>
      </c>
      <c r="CD30" s="4">
        <v>75.456830144338298</v>
      </c>
      <c r="CE30" s="4">
        <v>14.293204373095699</v>
      </c>
      <c r="CF30" s="4">
        <v>284.22199749882799</v>
      </c>
      <c r="CG30" s="4">
        <v>214.95166463718999</v>
      </c>
      <c r="CH30" s="4">
        <v>98.391959336215194</v>
      </c>
      <c r="CI30" s="4">
        <v>47.018509996188797</v>
      </c>
      <c r="CJ30" s="4">
        <v>69.308853626676793</v>
      </c>
      <c r="CK30" s="4">
        <v>492.02456573538899</v>
      </c>
      <c r="CL30" s="4">
        <v>389.39149681791002</v>
      </c>
      <c r="CM30" s="4"/>
    </row>
    <row r="31" spans="1:91">
      <c r="A31" t="s">
        <v>59</v>
      </c>
      <c r="B31">
        <v>310</v>
      </c>
      <c r="C31" s="4">
        <v>8</v>
      </c>
      <c r="D31" s="1">
        <v>20</v>
      </c>
      <c r="E31" s="1">
        <v>13</v>
      </c>
      <c r="F31" s="4" t="s">
        <v>30</v>
      </c>
      <c r="I31" s="4">
        <v>0.26061403999999999</v>
      </c>
      <c r="J31">
        <f>K31/0.96</f>
        <v>2.099552036634281</v>
      </c>
      <c r="K31" s="4">
        <v>2.0155699551689099</v>
      </c>
      <c r="L31" s="4">
        <v>7.1984641256032402</v>
      </c>
      <c r="M31" s="4">
        <v>0.47950268000000001</v>
      </c>
      <c r="N31" s="4">
        <v>0.66068304</v>
      </c>
      <c r="O31" s="4">
        <v>6.45924495593309</v>
      </c>
      <c r="P31" s="4">
        <v>105.134537228643</v>
      </c>
      <c r="Q31" s="4">
        <v>74.836164896086302</v>
      </c>
      <c r="R31" s="4">
        <v>22.633581667311699</v>
      </c>
      <c r="S31" s="4">
        <v>105.072031812185</v>
      </c>
      <c r="T31" s="4">
        <v>110.36548136802099</v>
      </c>
      <c r="U31" s="4">
        <v>2.1338262140255702</v>
      </c>
      <c r="V31" s="4">
        <v>71.367590019970706</v>
      </c>
      <c r="W31" s="4">
        <v>13.700191130088101</v>
      </c>
      <c r="X31" s="4">
        <v>49.910988373140498</v>
      </c>
      <c r="Y31" s="4">
        <v>71.234250422831906</v>
      </c>
      <c r="Z31" s="4">
        <v>2.6407373600000001</v>
      </c>
      <c r="AA31" s="4">
        <v>0.40525748</v>
      </c>
      <c r="AB31" s="4">
        <v>5.3031964575555097</v>
      </c>
      <c r="AC31" s="4">
        <v>18.939987348412501</v>
      </c>
      <c r="AD31" s="4">
        <v>10.379666801047501</v>
      </c>
      <c r="AE31" s="4">
        <v>1.37132312</v>
      </c>
      <c r="AF31" s="4">
        <v>0.50249898000000004</v>
      </c>
      <c r="AG31" s="4">
        <v>3.0116319729906</v>
      </c>
      <c r="AH31" s="4">
        <v>10.7558284749664</v>
      </c>
      <c r="AI31" s="4">
        <v>5.9349066854080501</v>
      </c>
      <c r="AJ31" s="4">
        <v>0.82770515</v>
      </c>
      <c r="AK31" s="4">
        <v>2.9524435317439801</v>
      </c>
      <c r="AL31" s="4">
        <v>0.40138268999999999</v>
      </c>
      <c r="AM31" s="4">
        <v>0.56108855999999996</v>
      </c>
      <c r="AN31" s="4">
        <v>1.5991971416951201</v>
      </c>
      <c r="AO31" s="4">
        <v>5.71141836319687</v>
      </c>
      <c r="AP31" s="4">
        <v>2.7778339180821701</v>
      </c>
      <c r="AQ31" s="4">
        <v>0.47950268000000001</v>
      </c>
      <c r="AR31" s="4">
        <v>0.68202591000000001</v>
      </c>
      <c r="AS31" s="4">
        <v>6.9858778480258401</v>
      </c>
      <c r="AT31" s="4">
        <v>4.54431208846714</v>
      </c>
      <c r="AU31" s="4">
        <v>0.38446712999999999</v>
      </c>
      <c r="AV31" s="4">
        <v>0.64177536999999996</v>
      </c>
      <c r="AW31" s="4">
        <v>1.9639504018371401</v>
      </c>
      <c r="AX31" s="4">
        <v>6.3353238768940097</v>
      </c>
      <c r="AY31" s="4">
        <v>3.3464103610947</v>
      </c>
      <c r="AZ31" s="4">
        <v>0.67823171999999998</v>
      </c>
      <c r="BA31" s="4">
        <v>2.0023659363392601</v>
      </c>
      <c r="BB31" s="4">
        <v>3.8838012037930998</v>
      </c>
      <c r="BC31" s="4">
        <v>1.4523465600000001</v>
      </c>
      <c r="BD31" s="4">
        <v>0.91732395</v>
      </c>
      <c r="BE31" s="4">
        <v>3.7257984672834898</v>
      </c>
      <c r="BF31" s="4">
        <v>12.0187047331726</v>
      </c>
      <c r="BG31" s="4">
        <v>3.2603623334356802</v>
      </c>
      <c r="BH31" s="4">
        <v>2.3029723099999999</v>
      </c>
      <c r="BI31" s="4">
        <v>0.68933878000000004</v>
      </c>
      <c r="BJ31" s="4">
        <v>5.0366091939663198</v>
      </c>
      <c r="BK31" s="4">
        <v>16.2471264321494</v>
      </c>
      <c r="BL31" s="4">
        <v>4.6443959709015896</v>
      </c>
      <c r="BM31" s="4">
        <v>142.87620738613401</v>
      </c>
      <c r="BN31" s="4">
        <v>105.134537228643</v>
      </c>
      <c r="BO31" s="4">
        <v>22.633581667311699</v>
      </c>
      <c r="BP31" s="4">
        <v>490.40498207478402</v>
      </c>
      <c r="BQ31" s="4">
        <v>462.08467321186703</v>
      </c>
      <c r="BR31" s="4">
        <v>94.094090574995903</v>
      </c>
      <c r="BS31" s="4">
        <v>66.792126703348004</v>
      </c>
      <c r="BT31" s="4">
        <v>80.529694490397205</v>
      </c>
      <c r="BU31" s="4">
        <v>6.6447380237234102</v>
      </c>
      <c r="BV31" s="4">
        <v>196.35907633141699</v>
      </c>
      <c r="BW31" s="4">
        <v>161.259911216143</v>
      </c>
      <c r="BX31" s="4">
        <v>102.48613388925401</v>
      </c>
      <c r="BY31" s="4">
        <v>105.072031812185</v>
      </c>
      <c r="BZ31" s="4">
        <v>71.367590019970706</v>
      </c>
      <c r="CA31" s="4">
        <v>75.782607247349404</v>
      </c>
      <c r="CB31" s="4">
        <v>102.192545640354</v>
      </c>
      <c r="CC31" s="4">
        <v>57.256259700868</v>
      </c>
      <c r="CD31" s="4">
        <v>73.449684542446604</v>
      </c>
      <c r="CE31" s="4">
        <v>13.8076523399049</v>
      </c>
      <c r="CF31" s="4">
        <v>275.29423594800397</v>
      </c>
      <c r="CG31" s="4">
        <v>208.43944980786401</v>
      </c>
      <c r="CH31" s="4">
        <v>98.473707696921693</v>
      </c>
      <c r="CI31" s="4">
        <v>49.910988373140498</v>
      </c>
      <c r="CJ31" s="4">
        <v>71.234250422831906</v>
      </c>
      <c r="CK31" s="4">
        <v>443.61603315168298</v>
      </c>
      <c r="CL31" s="4">
        <v>385.73746794692499</v>
      </c>
      <c r="CM31" s="4"/>
    </row>
    <row r="32" spans="1:91">
      <c r="A32" t="s">
        <v>59</v>
      </c>
      <c r="B32">
        <v>310</v>
      </c>
      <c r="C32" s="4">
        <v>9</v>
      </c>
      <c r="D32" s="1">
        <v>20</v>
      </c>
      <c r="E32" s="1">
        <v>13</v>
      </c>
      <c r="F32" s="4" t="s">
        <v>30</v>
      </c>
      <c r="I32" s="4">
        <v>0.47906435000000003</v>
      </c>
      <c r="J32">
        <f>K32/0.83</f>
        <v>3.2449966435463251</v>
      </c>
      <c r="K32" s="4">
        <v>2.6933472141434498</v>
      </c>
      <c r="L32" s="4">
        <v>7.6952777546955797</v>
      </c>
      <c r="M32" s="4">
        <v>1.0551474000000001</v>
      </c>
      <c r="N32" s="4">
        <v>0.38197923</v>
      </c>
      <c r="O32" s="4">
        <v>6.2852586259860699</v>
      </c>
      <c r="P32" s="4">
        <v>104.353854837584</v>
      </c>
      <c r="Q32" s="4">
        <v>78.014342957220194</v>
      </c>
      <c r="R32" s="4">
        <v>23.290895134378498</v>
      </c>
      <c r="S32" s="4">
        <v>105.559183792116</v>
      </c>
      <c r="T32" s="4">
        <v>110.22749823734</v>
      </c>
      <c r="U32" s="4">
        <v>2.43645632705464</v>
      </c>
      <c r="V32" s="4">
        <v>64.680896986260095</v>
      </c>
      <c r="W32" s="4">
        <v>16.215639408793599</v>
      </c>
      <c r="X32" s="4">
        <v>43.531841649354398</v>
      </c>
      <c r="Y32" s="4">
        <v>72.903271003708596</v>
      </c>
      <c r="Z32" s="4">
        <v>2.9660746499999999</v>
      </c>
      <c r="AA32" s="4">
        <v>0.57458887999999997</v>
      </c>
      <c r="AB32" s="4">
        <v>6.1944562176312301</v>
      </c>
      <c r="AC32" s="4">
        <v>17.698446336089201</v>
      </c>
      <c r="AD32" s="4">
        <v>11.6502722314306</v>
      </c>
      <c r="AE32" s="4">
        <v>1.62848533</v>
      </c>
      <c r="AF32" s="4">
        <v>0.67661673</v>
      </c>
      <c r="AG32" s="4">
        <v>3.7190291154358501</v>
      </c>
      <c r="AH32" s="4">
        <v>10.625797472673799</v>
      </c>
      <c r="AI32" s="4">
        <v>6.0637117791502098</v>
      </c>
      <c r="AJ32" s="4">
        <v>1.0885143799999999</v>
      </c>
      <c r="AK32" s="4">
        <v>4.3179673302239996</v>
      </c>
      <c r="AL32" s="4">
        <v>0.64043391000000005</v>
      </c>
      <c r="AM32" s="4">
        <v>0.48598898000000001</v>
      </c>
      <c r="AN32" s="4">
        <v>1.6446195616281201</v>
      </c>
      <c r="AO32" s="4">
        <v>4.6989130332232003</v>
      </c>
      <c r="AP32" s="4">
        <v>1.6183770578652199</v>
      </c>
      <c r="AQ32" s="4">
        <v>1.0551474000000001</v>
      </c>
      <c r="AR32" s="4">
        <v>0.43036174999999999</v>
      </c>
      <c r="AS32" s="4">
        <v>6.9049067741121499</v>
      </c>
      <c r="AT32" s="4">
        <v>3.5597529003823101</v>
      </c>
      <c r="AU32" s="4">
        <v>0.94161605999999998</v>
      </c>
      <c r="AV32" s="4">
        <v>0.49787390999999998</v>
      </c>
      <c r="AW32" s="4">
        <v>2.1149405266044399</v>
      </c>
      <c r="AX32" s="4">
        <v>6.6091891456388803</v>
      </c>
      <c r="AY32" s="4">
        <v>3.03112872664504</v>
      </c>
      <c r="AZ32" s="4">
        <v>0.95717454000000002</v>
      </c>
      <c r="BA32" s="4">
        <v>2.0112827603155399</v>
      </c>
      <c r="BB32" s="4">
        <v>2.3323233529346501</v>
      </c>
      <c r="BC32" s="4">
        <v>1.7236511699999999</v>
      </c>
      <c r="BD32" s="4">
        <v>1.1619550599999999</v>
      </c>
      <c r="BE32" s="4">
        <v>3.8585450301053199</v>
      </c>
      <c r="BF32" s="4">
        <v>12.057953219079099</v>
      </c>
      <c r="BG32" s="4">
        <v>4.8097358256659799</v>
      </c>
      <c r="BH32" s="4">
        <v>2.6474330400000001</v>
      </c>
      <c r="BI32" s="4">
        <v>0.59370752999999998</v>
      </c>
      <c r="BJ32" s="4">
        <v>5.0152078822682098</v>
      </c>
      <c r="BK32" s="4">
        <v>15.6725246320881</v>
      </c>
      <c r="BL32" s="4">
        <v>5.3524673674906902</v>
      </c>
      <c r="BM32" s="4">
        <v>148.34419350698499</v>
      </c>
      <c r="BN32" s="4">
        <v>104.353854837584</v>
      </c>
      <c r="BO32" s="4">
        <v>23.290895134378498</v>
      </c>
      <c r="BP32" s="4">
        <v>414.44440069686101</v>
      </c>
      <c r="BQ32" s="4">
        <v>495.616652665598</v>
      </c>
      <c r="BR32" s="4">
        <v>91.932082747580296</v>
      </c>
      <c r="BS32" s="4">
        <v>64.197687403274998</v>
      </c>
      <c r="BT32" s="4">
        <v>80.240718004338703</v>
      </c>
      <c r="BU32" s="4">
        <v>7.5288992058390898</v>
      </c>
      <c r="BV32" s="4">
        <v>196.53959093491201</v>
      </c>
      <c r="BW32" s="4">
        <v>177.51788050274101</v>
      </c>
      <c r="BX32" s="4">
        <v>101.171563068572</v>
      </c>
      <c r="BY32" s="4">
        <v>105.559183792116</v>
      </c>
      <c r="BZ32" s="4">
        <v>64.680896986260095</v>
      </c>
      <c r="CA32" s="4">
        <v>64.852496897814106</v>
      </c>
      <c r="CB32" s="4">
        <v>97.481955054163606</v>
      </c>
      <c r="CC32" s="4">
        <v>55.920951654127101</v>
      </c>
      <c r="CD32" s="4">
        <v>71.382114389235596</v>
      </c>
      <c r="CE32" s="4">
        <v>12.0105121436263</v>
      </c>
      <c r="CF32" s="4">
        <v>233.57836632259901</v>
      </c>
      <c r="CG32" s="4">
        <v>176.10088096831799</v>
      </c>
      <c r="CH32" s="4">
        <v>106.80790351769301</v>
      </c>
      <c r="CI32" s="4">
        <v>43.531841649354398</v>
      </c>
      <c r="CJ32" s="4">
        <v>72.903271003708596</v>
      </c>
      <c r="CK32" s="4">
        <v>445.66276030955902</v>
      </c>
      <c r="CL32" s="4">
        <v>445.95832866556702</v>
      </c>
      <c r="CM32" s="4"/>
    </row>
    <row r="33" spans="1:91">
      <c r="A33" t="s">
        <v>59</v>
      </c>
      <c r="B33">
        <v>310</v>
      </c>
      <c r="C33" s="4">
        <v>10</v>
      </c>
      <c r="D33" s="1">
        <v>20</v>
      </c>
      <c r="E33" s="1">
        <v>13</v>
      </c>
      <c r="F33" s="4" t="s">
        <v>30</v>
      </c>
      <c r="I33" s="4">
        <v>0.47872067000000001</v>
      </c>
      <c r="J33">
        <f>K33/0.87</f>
        <v>3.7169328998182878</v>
      </c>
      <c r="K33" s="4">
        <v>3.2337316228419102</v>
      </c>
      <c r="L33" s="4">
        <v>8.5098200601102896</v>
      </c>
      <c r="M33" s="4">
        <v>0.42028523000000001</v>
      </c>
      <c r="N33" s="4">
        <v>0.50618993999999995</v>
      </c>
      <c r="O33" s="4">
        <v>7.1147626557154897</v>
      </c>
      <c r="P33" s="4">
        <v>103.862807273737</v>
      </c>
      <c r="Q33" s="4">
        <v>79.516297167668398</v>
      </c>
      <c r="R33" s="4">
        <v>22.6681859875792</v>
      </c>
      <c r="S33" s="4">
        <v>106.79331232853799</v>
      </c>
      <c r="T33" s="4">
        <v>111.70449352731301</v>
      </c>
      <c r="U33" s="4">
        <v>1.85727063151314</v>
      </c>
      <c r="V33" s="4">
        <v>60.162407038302298</v>
      </c>
      <c r="W33" s="4">
        <v>16.676024203468899</v>
      </c>
      <c r="X33" s="4">
        <v>47.613874468872403</v>
      </c>
      <c r="Y33" s="4">
        <v>69.128712241842507</v>
      </c>
      <c r="Z33" s="4">
        <v>3.207468</v>
      </c>
      <c r="AA33" s="4">
        <v>0.51338043</v>
      </c>
      <c r="AB33" s="4">
        <v>6.6063352581271202</v>
      </c>
      <c r="AC33" s="4">
        <v>17.385092784545101</v>
      </c>
      <c r="AD33" s="4">
        <v>8.2433808297837299</v>
      </c>
      <c r="AE33" s="4">
        <v>1.9767244500000001</v>
      </c>
      <c r="AF33" s="4">
        <v>0.68608128999999995</v>
      </c>
      <c r="AG33" s="4">
        <v>4.3930050334975501</v>
      </c>
      <c r="AH33" s="4">
        <v>11.5605395618357</v>
      </c>
      <c r="AI33" s="4">
        <v>4.6766819886687001</v>
      </c>
      <c r="AJ33" s="4">
        <v>1.55744058</v>
      </c>
      <c r="AK33" s="4">
        <v>2.2941379387691501</v>
      </c>
      <c r="AL33" s="4">
        <v>1.2080135400000001</v>
      </c>
      <c r="AM33" s="4">
        <v>0.40279055000000002</v>
      </c>
      <c r="AN33" s="4">
        <v>2.5948015507001299</v>
      </c>
      <c r="AO33" s="4">
        <v>6.8284251334214003</v>
      </c>
      <c r="AP33" s="4">
        <v>2.15034535615345</v>
      </c>
      <c r="AQ33" s="4">
        <v>0.42028523000000001</v>
      </c>
      <c r="AR33" s="4">
        <v>0.46110272000000002</v>
      </c>
      <c r="AS33" s="4">
        <v>6.5812265656581896</v>
      </c>
      <c r="AT33" s="4">
        <v>2.58791802453251</v>
      </c>
      <c r="AU33" s="4">
        <v>0.64144467999999999</v>
      </c>
      <c r="AV33" s="4">
        <v>0.64635516000000004</v>
      </c>
      <c r="AW33" s="4">
        <v>2.65183616244415</v>
      </c>
      <c r="AX33" s="4">
        <v>6.6295904061103696</v>
      </c>
      <c r="AY33" s="4">
        <v>2.3481035525837801</v>
      </c>
      <c r="AZ33" s="4">
        <v>1.1439149399999999</v>
      </c>
      <c r="BA33" s="4">
        <v>2.8459050622861901</v>
      </c>
      <c r="BB33" s="4">
        <v>2.3780982324207498</v>
      </c>
      <c r="BC33" s="4">
        <v>1.9964642500000001</v>
      </c>
      <c r="BD33" s="4">
        <v>1.29287106</v>
      </c>
      <c r="BE33" s="4">
        <v>4.8012968651734198</v>
      </c>
      <c r="BF33" s="4">
        <v>12.003242162933599</v>
      </c>
      <c r="BG33" s="4">
        <v>4.03342559708826</v>
      </c>
      <c r="BH33" s="4">
        <v>3.0502321800000001</v>
      </c>
      <c r="BI33" s="4">
        <v>0.82359011999999998</v>
      </c>
      <c r="BJ33" s="4">
        <v>6.4796658081361898</v>
      </c>
      <c r="BK33" s="4">
        <v>16.199164520340499</v>
      </c>
      <c r="BL33" s="4">
        <v>4.9850625159550797</v>
      </c>
      <c r="BM33" s="4">
        <v>143.750798187002</v>
      </c>
      <c r="BN33" s="4">
        <v>103.862807273737</v>
      </c>
      <c r="BO33" s="4">
        <v>22.6681859875792</v>
      </c>
      <c r="BP33" s="4">
        <v>354.54649522378998</v>
      </c>
      <c r="BQ33" s="4">
        <v>412.88141869123098</v>
      </c>
      <c r="BR33" s="4">
        <v>94.988283809125605</v>
      </c>
      <c r="BS33" s="4">
        <v>60.907948696858803</v>
      </c>
      <c r="BT33" s="4">
        <v>79.446709245534606</v>
      </c>
      <c r="BU33" s="4">
        <v>8.3283262815756292</v>
      </c>
      <c r="BV33" s="4">
        <v>186.531279063581</v>
      </c>
      <c r="BW33" s="4">
        <v>145.58429144242501</v>
      </c>
      <c r="BX33" s="4">
        <v>104.213096798069</v>
      </c>
      <c r="BY33" s="4">
        <v>106.79331232853799</v>
      </c>
      <c r="BZ33" s="4">
        <v>60.162407038302298</v>
      </c>
      <c r="CA33" s="4">
        <v>63.885622017712898</v>
      </c>
      <c r="CB33" s="4">
        <v>101.219559942049</v>
      </c>
      <c r="CC33" s="4">
        <v>58.712799915401597</v>
      </c>
      <c r="CD33" s="4">
        <v>73.353949465169805</v>
      </c>
      <c r="CE33" s="4">
        <v>12.130912620900901</v>
      </c>
      <c r="CF33" s="4">
        <v>210.71448676152599</v>
      </c>
      <c r="CG33" s="4">
        <v>153.45231345527199</v>
      </c>
      <c r="CH33" s="4">
        <v>109.350075815529</v>
      </c>
      <c r="CI33" s="4">
        <v>47.613874468872403</v>
      </c>
      <c r="CJ33" s="4">
        <v>69.128712241842507</v>
      </c>
      <c r="CK33" s="4">
        <v>372.42292024194398</v>
      </c>
      <c r="CL33" s="4">
        <v>409.650512231194</v>
      </c>
      <c r="CM33" s="4"/>
    </row>
    <row r="34" spans="1:91">
      <c r="A34" t="s">
        <v>59</v>
      </c>
      <c r="B34">
        <v>310</v>
      </c>
      <c r="C34">
        <v>1</v>
      </c>
      <c r="D34">
        <v>20</v>
      </c>
      <c r="E34">
        <v>13</v>
      </c>
      <c r="F34" t="s">
        <v>31</v>
      </c>
      <c r="G34">
        <v>6</v>
      </c>
      <c r="H34">
        <v>9</v>
      </c>
      <c r="I34">
        <v>0.35668718999999999</v>
      </c>
      <c r="J34">
        <v>2.2764912672321773</v>
      </c>
      <c r="K34">
        <v>2.18543161654289</v>
      </c>
      <c r="L34">
        <v>8.0941911723810591</v>
      </c>
      <c r="M34">
        <v>2.5355962094440199</v>
      </c>
      <c r="N34">
        <v>0.62460791999999998</v>
      </c>
      <c r="O34">
        <v>7.1533523029893198</v>
      </c>
      <c r="P34">
        <v>102.80373447408201</v>
      </c>
      <c r="Q34">
        <v>75.051652120330999</v>
      </c>
      <c r="R34">
        <v>15.7357427881213</v>
      </c>
      <c r="S34">
        <v>109.1062638513</v>
      </c>
      <c r="T34">
        <v>114.22762078031</v>
      </c>
      <c r="U34">
        <v>3.3377691190147201</v>
      </c>
      <c r="V34">
        <v>57.199087828167201</v>
      </c>
      <c r="W34">
        <v>17.373225629490801</v>
      </c>
      <c r="X34">
        <v>54.519556222315501</v>
      </c>
      <c r="Y34">
        <v>84.732157435540302</v>
      </c>
      <c r="Z34" s="4">
        <v>2.84294387</v>
      </c>
      <c r="AA34" s="4">
        <v>0.43567927000000001</v>
      </c>
      <c r="AB34" s="4">
        <v>5.4608607244150704</v>
      </c>
      <c r="AC34" s="4">
        <v>20.225410090426202</v>
      </c>
      <c r="AD34" s="4">
        <v>11.213167343502001</v>
      </c>
      <c r="AE34" s="4">
        <v>1.7576488299999999</v>
      </c>
      <c r="AF34" s="4">
        <v>0.42816781999999998</v>
      </c>
      <c r="AG34" s="4">
        <v>3.6608225416078199</v>
      </c>
      <c r="AH34" s="4">
        <v>13.558602005954899</v>
      </c>
      <c r="AI34" s="4">
        <v>7.7717220481676597</v>
      </c>
      <c r="AJ34" s="4">
        <v>0.99594945000000001</v>
      </c>
      <c r="AK34" s="4">
        <v>5.4606295982388797</v>
      </c>
      <c r="AL34" s="4">
        <v>0.60517049000000001</v>
      </c>
      <c r="AM34" s="4">
        <v>0.37304068000000001</v>
      </c>
      <c r="AN34" s="4">
        <v>1.5029835513898899</v>
      </c>
      <c r="AO34" s="4">
        <v>5.5666057458884799</v>
      </c>
      <c r="AP34" s="4">
        <v>3.8457435933311999</v>
      </c>
      <c r="AQ34" s="4">
        <v>0.68331003000000001</v>
      </c>
      <c r="AR34" s="4">
        <v>0.47963499999999998</v>
      </c>
      <c r="AS34" s="4">
        <v>7.2445605984114998</v>
      </c>
      <c r="AT34" s="4">
        <v>2.6432082271324999</v>
      </c>
      <c r="AU34" s="4">
        <v>0.64187240999999995</v>
      </c>
      <c r="AV34" s="4">
        <v>0.47070931999999999</v>
      </c>
      <c r="AW34" s="4">
        <v>2.5552764601696398</v>
      </c>
      <c r="AX34" s="4">
        <v>7.3007898861989799</v>
      </c>
      <c r="AY34" s="4">
        <v>2.3701250867424402</v>
      </c>
      <c r="AZ34" s="4">
        <v>0.94740533000000005</v>
      </c>
      <c r="BA34" s="4">
        <v>2.5036733060462599</v>
      </c>
      <c r="BB34" s="4">
        <v>1.7989652388303301</v>
      </c>
      <c r="BC34" s="4">
        <v>1.8939943299999999</v>
      </c>
      <c r="BD34" s="4">
        <v>1.09563619</v>
      </c>
      <c r="BE34" s="4">
        <v>4.5829049679673597</v>
      </c>
      <c r="BF34" s="4">
        <v>13.0940141941925</v>
      </c>
      <c r="BG34" s="4">
        <v>3.8079001451185501</v>
      </c>
      <c r="BH34" s="4">
        <v>2.8647298800000001</v>
      </c>
      <c r="BI34" s="4">
        <v>0.93552257000000005</v>
      </c>
      <c r="BJ34" s="4">
        <v>6.31428264607381</v>
      </c>
      <c r="BK34" s="4">
        <v>18.040807560210901</v>
      </c>
      <c r="BL34" s="4">
        <v>5.5193760990883902</v>
      </c>
      <c r="BM34" s="4">
        <v>128.76358156602601</v>
      </c>
      <c r="BN34" s="4">
        <v>102.80373447408201</v>
      </c>
      <c r="BO34" s="4">
        <v>15.7357427881213</v>
      </c>
      <c r="BP34" s="4">
        <v>417.49592974852101</v>
      </c>
      <c r="BQ34" s="4">
        <v>336.43870103767102</v>
      </c>
      <c r="BR34" s="4">
        <v>122.30719551096099</v>
      </c>
      <c r="BS34" s="4">
        <v>82.587581052308707</v>
      </c>
      <c r="BT34" s="4">
        <v>100.49788433053099</v>
      </c>
      <c r="BU34" s="4">
        <v>11.8932080355943</v>
      </c>
      <c r="BV34" s="4">
        <v>282.11326057895701</v>
      </c>
      <c r="BW34" s="4">
        <v>192.55481499300399</v>
      </c>
      <c r="BX34" s="4">
        <v>104.403736157531</v>
      </c>
      <c r="BY34" s="4">
        <v>109.1062638513</v>
      </c>
      <c r="BZ34" s="4">
        <v>57.199087828167201</v>
      </c>
      <c r="CA34" s="4">
        <v>35.445498378678401</v>
      </c>
      <c r="CB34" s="4">
        <v>111.616797647523</v>
      </c>
      <c r="CC34" s="4">
        <v>65.955298440804398</v>
      </c>
      <c r="CD34" s="4">
        <v>83.501480431291995</v>
      </c>
      <c r="CE34" s="4">
        <v>14.441097375841601</v>
      </c>
      <c r="CF34" s="4">
        <v>257.43863303031799</v>
      </c>
      <c r="CG34" s="4">
        <v>210.62979069162</v>
      </c>
      <c r="CH34" s="4">
        <v>116.451993832765</v>
      </c>
      <c r="CI34" s="4">
        <v>54.519556222315501</v>
      </c>
      <c r="CJ34" s="4">
        <v>84.732157435540302</v>
      </c>
      <c r="CK34" s="4">
        <v>444.01847982836898</v>
      </c>
      <c r="CL34" s="4">
        <v>377.98069089900201</v>
      </c>
      <c r="CM34" s="4"/>
    </row>
    <row r="35" spans="1:91">
      <c r="A35" t="s">
        <v>59</v>
      </c>
      <c r="B35">
        <v>310</v>
      </c>
      <c r="C35">
        <v>2</v>
      </c>
      <c r="D35">
        <v>20</v>
      </c>
      <c r="E35">
        <v>13</v>
      </c>
      <c r="F35" t="s">
        <v>31</v>
      </c>
      <c r="G35">
        <v>5</v>
      </c>
      <c r="H35">
        <v>9</v>
      </c>
      <c r="I35">
        <v>0.53244484000000003</v>
      </c>
      <c r="J35">
        <v>3.4398467410716238</v>
      </c>
      <c r="K35">
        <v>3.4742452084823401</v>
      </c>
      <c r="L35">
        <v>9.1427505486377392</v>
      </c>
      <c r="M35">
        <v>2.5689426459693401</v>
      </c>
      <c r="N35">
        <v>0.63315080999999995</v>
      </c>
      <c r="O35">
        <v>5.8836356622311703</v>
      </c>
      <c r="P35">
        <v>100.610285506119</v>
      </c>
      <c r="Q35">
        <v>74.901912559176495</v>
      </c>
      <c r="R35">
        <v>17.944809921904401</v>
      </c>
      <c r="S35">
        <v>108.509150048092</v>
      </c>
      <c r="T35">
        <v>111.87348230724901</v>
      </c>
      <c r="U35">
        <v>2.9635592176917802</v>
      </c>
      <c r="V35">
        <v>57.757507906296198</v>
      </c>
      <c r="W35">
        <v>22.0952904204219</v>
      </c>
      <c r="X35">
        <v>47.316630680794503</v>
      </c>
      <c r="Y35">
        <v>86.7053531668342</v>
      </c>
      <c r="Z35" s="4">
        <v>3.1308310600000002</v>
      </c>
      <c r="AA35" s="4">
        <v>0.62589304999999995</v>
      </c>
      <c r="AB35" s="4">
        <v>7.1939917789030403</v>
      </c>
      <c r="AC35" s="4">
        <v>18.931557312902701</v>
      </c>
      <c r="AD35" s="4">
        <v>9.36718205391794</v>
      </c>
      <c r="AE35" s="4">
        <v>1.9253962099999999</v>
      </c>
      <c r="AF35" s="4">
        <v>0.63798016000000002</v>
      </c>
      <c r="AG35" s="4">
        <v>5.1901361238119499</v>
      </c>
      <c r="AH35" s="4">
        <v>13.658252957399901</v>
      </c>
      <c r="AI35" s="4">
        <v>6.5434080470094598</v>
      </c>
      <c r="AJ35" s="4">
        <v>1.1352833499999999</v>
      </c>
      <c r="AK35" s="4">
        <v>3.5602198605476101</v>
      </c>
      <c r="AL35" s="4">
        <v>0.64394211999999995</v>
      </c>
      <c r="AM35" s="4">
        <v>0.44795035999999999</v>
      </c>
      <c r="AN35" s="4">
        <v>2.7266385131059501</v>
      </c>
      <c r="AO35" s="4">
        <v>7.1753645081735602</v>
      </c>
      <c r="AP35" s="4">
        <v>3.0291104097547201</v>
      </c>
      <c r="AQ35" s="4">
        <v>0.61107445000000005</v>
      </c>
      <c r="AR35" s="4">
        <v>0.57288479000000003</v>
      </c>
      <c r="AS35" s="4">
        <v>8.02794576865419</v>
      </c>
      <c r="AT35" s="4">
        <v>3.2275697424445999</v>
      </c>
      <c r="AU35" s="4">
        <v>0.45659494</v>
      </c>
      <c r="AV35" s="4">
        <v>0.69997955000000001</v>
      </c>
      <c r="AW35" s="4">
        <v>2.2659646081383098</v>
      </c>
      <c r="AX35" s="4">
        <v>7.0811394004322201</v>
      </c>
      <c r="AY35" s="4">
        <v>2.8510786173553901</v>
      </c>
      <c r="AZ35" s="4">
        <v>0.43746090000000099</v>
      </c>
      <c r="BA35" s="4">
        <v>1.88276341191398</v>
      </c>
      <c r="BB35" s="4">
        <v>2.2466147534793701</v>
      </c>
      <c r="BC35" s="4">
        <v>1.4373273799999999</v>
      </c>
      <c r="BD35" s="4">
        <v>1.1689944800000001</v>
      </c>
      <c r="BE35" s="4">
        <v>3.9365584428756302</v>
      </c>
      <c r="BF35" s="4">
        <v>12.3017451339863</v>
      </c>
      <c r="BG35" s="4">
        <v>6.10876615784656</v>
      </c>
      <c r="BH35" s="4">
        <v>2.59204984</v>
      </c>
      <c r="BI35" s="4">
        <v>0.58088877000000005</v>
      </c>
      <c r="BJ35" s="4">
        <v>5.6786742088871298</v>
      </c>
      <c r="BK35" s="4">
        <v>17.745856902772299</v>
      </c>
      <c r="BL35" s="4">
        <v>6.0022787660679802</v>
      </c>
      <c r="BM35" s="4">
        <v>136.81017059694</v>
      </c>
      <c r="BN35" s="4">
        <v>100.610285506119</v>
      </c>
      <c r="BO35" s="4">
        <v>17.944809921904401</v>
      </c>
      <c r="BP35" s="4">
        <v>370.13685285361498</v>
      </c>
      <c r="BQ35" s="4">
        <v>407.55359335407201</v>
      </c>
      <c r="BR35" s="4">
        <v>123.53116062195799</v>
      </c>
      <c r="BS35" s="4">
        <v>81.595055678133704</v>
      </c>
      <c r="BT35" s="4">
        <v>97.795886602356205</v>
      </c>
      <c r="BU35" s="4">
        <v>11.798333230541299</v>
      </c>
      <c r="BV35" s="4">
        <v>239.96505859644199</v>
      </c>
      <c r="BW35" s="4">
        <v>146.169946099746</v>
      </c>
      <c r="BX35" s="4">
        <v>103.45746390295101</v>
      </c>
      <c r="BY35" s="4">
        <v>108.509150048092</v>
      </c>
      <c r="BZ35" s="4">
        <v>57.757507906296198</v>
      </c>
      <c r="CA35" s="4">
        <v>46.079955723934702</v>
      </c>
      <c r="CB35" s="4">
        <v>111.616797647523</v>
      </c>
      <c r="CC35" s="4">
        <v>59.904837891508301</v>
      </c>
      <c r="CD35" s="4">
        <v>82.879912125526801</v>
      </c>
      <c r="CE35" s="4">
        <v>15.4218674414121</v>
      </c>
      <c r="CF35" s="4">
        <v>317.89916358934403</v>
      </c>
      <c r="CG35" s="4">
        <v>257.15689322182698</v>
      </c>
      <c r="CH35" s="4">
        <v>129.55381793912201</v>
      </c>
      <c r="CI35" s="4">
        <v>47.316630680794503</v>
      </c>
      <c r="CJ35" s="4">
        <v>86.7053531668342</v>
      </c>
      <c r="CK35" s="4">
        <v>578.05649461414703</v>
      </c>
      <c r="CL35" s="4">
        <v>518.05593535387095</v>
      </c>
      <c r="CM35" s="4"/>
    </row>
    <row r="36" spans="1:91">
      <c r="A36" t="s">
        <v>59</v>
      </c>
      <c r="B36">
        <v>310</v>
      </c>
      <c r="C36">
        <v>3</v>
      </c>
      <c r="D36">
        <v>20</v>
      </c>
      <c r="E36">
        <v>13</v>
      </c>
      <c r="F36" t="s">
        <v>31</v>
      </c>
      <c r="G36">
        <v>5</v>
      </c>
      <c r="H36">
        <v>9</v>
      </c>
      <c r="I36">
        <v>0.74395138999999999</v>
      </c>
      <c r="J36">
        <v>2.4870466098034436</v>
      </c>
      <c r="K36">
        <v>3.08393779615627</v>
      </c>
      <c r="L36">
        <v>8.5664938782118707</v>
      </c>
      <c r="M36">
        <v>3.0284179105875801</v>
      </c>
      <c r="N36">
        <v>0.82641447000000001</v>
      </c>
      <c r="O36">
        <v>7.1894144482840199</v>
      </c>
      <c r="P36">
        <v>105.941554131695</v>
      </c>
      <c r="Q36">
        <v>81.460332127762697</v>
      </c>
      <c r="R36">
        <v>18.556096321561299</v>
      </c>
      <c r="S36">
        <v>108.14927548860599</v>
      </c>
      <c r="T36">
        <v>113.44867818864</v>
      </c>
      <c r="U36">
        <v>3.3434093530658102</v>
      </c>
      <c r="V36">
        <v>65.066659724405696</v>
      </c>
      <c r="W36">
        <v>18.0280614278836</v>
      </c>
      <c r="X36">
        <v>56.005223415825299</v>
      </c>
      <c r="Y36">
        <v>80.060226831667904</v>
      </c>
      <c r="Z36" s="4">
        <v>2.2845535300000002</v>
      </c>
      <c r="AA36" s="4">
        <v>0.69261903000000002</v>
      </c>
      <c r="AB36" s="4">
        <v>5.6460204951794504</v>
      </c>
      <c r="AC36" s="4">
        <v>15.6833902643874</v>
      </c>
      <c r="AD36" s="4">
        <v>7.5172112449525503</v>
      </c>
      <c r="AE36" s="4">
        <v>1.2330762099999999</v>
      </c>
      <c r="AF36" s="4">
        <v>0.61951566000000002</v>
      </c>
      <c r="AG36" s="4">
        <v>4.1126383875949797</v>
      </c>
      <c r="AH36" s="4">
        <v>11.423995521097201</v>
      </c>
      <c r="AI36" s="4">
        <v>5.3874488631854804</v>
      </c>
      <c r="AJ36" s="4">
        <v>1.1125583699999999</v>
      </c>
      <c r="AK36" s="4">
        <v>3.6818302737231101</v>
      </c>
      <c r="AL36" s="4">
        <v>1.5169239000000001</v>
      </c>
      <c r="AM36" s="4">
        <v>0.40675831000000001</v>
      </c>
      <c r="AN36" s="4">
        <v>2.8392644133015401</v>
      </c>
      <c r="AO36" s="4">
        <v>7.8868455925042698</v>
      </c>
      <c r="AP36" s="4">
        <v>3.72682060441783</v>
      </c>
      <c r="AQ36" s="4">
        <v>1.0111169799999999</v>
      </c>
      <c r="AR36" s="4">
        <v>0.64587187999999995</v>
      </c>
      <c r="AS36" s="4">
        <v>8.6526226016788197</v>
      </c>
      <c r="AT36" s="4">
        <v>4.1056303934505802</v>
      </c>
      <c r="AU36" s="4">
        <v>0.92689991000000005</v>
      </c>
      <c r="AV36" s="4">
        <v>0.8203857</v>
      </c>
      <c r="AW36" s="4">
        <v>3.0460396965503902</v>
      </c>
      <c r="AX36" s="4">
        <v>8.7029705615725401</v>
      </c>
      <c r="AY36" s="4">
        <v>3.4569547064449901</v>
      </c>
      <c r="AZ36" s="4">
        <v>0.95015335000000001</v>
      </c>
      <c r="BA36" s="4">
        <v>2.51629505689941</v>
      </c>
      <c r="BB36" s="4">
        <v>2.87618690055755</v>
      </c>
      <c r="BC36" s="4">
        <v>1.8631472600000001</v>
      </c>
      <c r="BD36" s="4">
        <v>1.46156106</v>
      </c>
      <c r="BE36" s="4">
        <v>4.54226561540397</v>
      </c>
      <c r="BF36" s="4">
        <v>12.977901758297101</v>
      </c>
      <c r="BG36" s="4">
        <v>3.41290576216177</v>
      </c>
      <c r="BH36" s="4">
        <v>2.8716838400000002</v>
      </c>
      <c r="BI36" s="4">
        <v>0.99481710000000001</v>
      </c>
      <c r="BJ36" s="4">
        <v>6.0227049875821503</v>
      </c>
      <c r="BK36" s="4">
        <v>17.207728535948998</v>
      </c>
      <c r="BL36" s="4">
        <v>4.5387260452263503</v>
      </c>
      <c r="BM36" s="4">
        <v>138.50460228157201</v>
      </c>
      <c r="BN36" s="4">
        <v>105.941554131695</v>
      </c>
      <c r="BO36" s="4">
        <v>18.556096321561299</v>
      </c>
      <c r="BP36" s="4">
        <v>352.03729638585497</v>
      </c>
      <c r="BQ36" s="4">
        <v>289.53343566473501</v>
      </c>
      <c r="BR36" s="4">
        <v>124.961139672972</v>
      </c>
      <c r="BS36" s="4">
        <v>90.402627163536707</v>
      </c>
      <c r="BT36" s="4">
        <v>104.30328671669101</v>
      </c>
      <c r="BU36" s="4">
        <v>9.8655854485813208</v>
      </c>
      <c r="BV36" s="4">
        <v>188.01957213293301</v>
      </c>
      <c r="BW36" s="4">
        <v>132.91782201569299</v>
      </c>
      <c r="BX36" s="4">
        <v>103.4619832561</v>
      </c>
      <c r="BY36" s="4">
        <v>108.14927548860599</v>
      </c>
      <c r="BZ36" s="4">
        <v>65.066659724405696</v>
      </c>
      <c r="CA36" s="4">
        <v>50.418091678109903</v>
      </c>
      <c r="CB36" s="4">
        <v>113.742123367612</v>
      </c>
      <c r="CC36" s="4">
        <v>67.433814906449797</v>
      </c>
      <c r="CD36" s="4">
        <v>85.018758039591404</v>
      </c>
      <c r="CE36" s="4">
        <v>13.6019353036978</v>
      </c>
      <c r="CF36" s="4">
        <v>255.75099492947999</v>
      </c>
      <c r="CG36" s="4">
        <v>161.94294479455499</v>
      </c>
      <c r="CH36" s="4">
        <v>120.50912691734101</v>
      </c>
      <c r="CI36" s="4">
        <v>56.005223415825299</v>
      </c>
      <c r="CJ36" s="4">
        <v>80.060226831667904</v>
      </c>
      <c r="CK36" s="4">
        <v>460.31119679544599</v>
      </c>
      <c r="CL36" s="4">
        <v>373.06275721043397</v>
      </c>
      <c r="CM36" s="4"/>
    </row>
    <row r="37" spans="1:91">
      <c r="A37" t="s">
        <v>59</v>
      </c>
      <c r="B37">
        <v>310</v>
      </c>
      <c r="C37">
        <v>4</v>
      </c>
      <c r="D37">
        <v>20</v>
      </c>
      <c r="E37">
        <v>13</v>
      </c>
      <c r="F37" t="s">
        <v>31</v>
      </c>
      <c r="I37">
        <v>0.40943657999999999</v>
      </c>
      <c r="J37">
        <v>2.5879664588746079</v>
      </c>
      <c r="K37">
        <v>2.6397257880520999</v>
      </c>
      <c r="L37">
        <v>8.2491430876628105</v>
      </c>
      <c r="M37">
        <v>3.9612279601682299</v>
      </c>
      <c r="N37">
        <v>0.63531351000000003</v>
      </c>
      <c r="O37">
        <v>8.6464527210886608</v>
      </c>
      <c r="P37">
        <v>104.669677379573</v>
      </c>
      <c r="Q37">
        <v>73.023008648508807</v>
      </c>
      <c r="R37">
        <v>17.1481252069443</v>
      </c>
      <c r="S37">
        <v>107.713470369994</v>
      </c>
      <c r="T37">
        <v>110.49198252777801</v>
      </c>
      <c r="U37">
        <v>2.0462547444701702</v>
      </c>
      <c r="V37">
        <v>42.045344853541103</v>
      </c>
      <c r="W37">
        <v>13.278401790186299</v>
      </c>
      <c r="X37">
        <v>59.348457927513202</v>
      </c>
      <c r="Y37">
        <v>83.345813429634106</v>
      </c>
      <c r="Z37" s="4">
        <v>2.9481289400000001</v>
      </c>
      <c r="AA37" s="4">
        <v>0.42192668999999999</v>
      </c>
      <c r="AB37" s="4">
        <v>6.2260268712189299</v>
      </c>
      <c r="AC37" s="4">
        <v>19.456333972559101</v>
      </c>
      <c r="AD37" s="4">
        <v>9.1936445120135897</v>
      </c>
      <c r="AE37" s="4">
        <v>1.8744020400000001</v>
      </c>
      <c r="AF37" s="4">
        <v>0.50365198</v>
      </c>
      <c r="AG37" s="4">
        <v>4.19665988554428</v>
      </c>
      <c r="AH37" s="4">
        <v>13.1145621423259</v>
      </c>
      <c r="AI37" s="4">
        <v>6.2743638554517602</v>
      </c>
      <c r="AJ37" s="4">
        <v>1.0512318599999999</v>
      </c>
      <c r="AK37" s="4">
        <v>3.5179452508173301</v>
      </c>
      <c r="AL37" s="4">
        <v>0.40319300000000002</v>
      </c>
      <c r="AM37" s="4">
        <v>0.42092132999999998</v>
      </c>
      <c r="AN37" s="4">
        <v>1.7357595169003599</v>
      </c>
      <c r="AO37" s="4">
        <v>5.4242484903136203</v>
      </c>
      <c r="AP37" s="4">
        <v>2.10530197079814</v>
      </c>
      <c r="AQ37" s="4">
        <v>2.19311452</v>
      </c>
      <c r="AR37" s="4">
        <v>0.71518135000000005</v>
      </c>
      <c r="AS37" s="4">
        <v>9.9030699004205704</v>
      </c>
      <c r="AT37" s="4">
        <v>5.8265565903461303</v>
      </c>
      <c r="AU37" s="4">
        <v>2.12846994</v>
      </c>
      <c r="AV37" s="4">
        <v>0.86716461</v>
      </c>
      <c r="AW37" s="4">
        <v>3.9261388231517902</v>
      </c>
      <c r="AX37" s="4">
        <v>9.8153470578794906</v>
      </c>
      <c r="AY37" s="4">
        <v>5.4669114854067198</v>
      </c>
      <c r="AZ37" s="4">
        <v>2.1207380200000001</v>
      </c>
      <c r="BA37" s="4">
        <v>3.45858108843546</v>
      </c>
      <c r="BB37" s="4">
        <v>4.8395550357586599</v>
      </c>
      <c r="BC37" s="4">
        <v>3.0068597800000001</v>
      </c>
      <c r="BD37" s="4">
        <v>0.92683685000000005</v>
      </c>
      <c r="BE37" s="4">
        <v>5.0602534041034701</v>
      </c>
      <c r="BF37" s="4">
        <v>12.6506335102587</v>
      </c>
      <c r="BG37" s="4">
        <v>4.2398872946577502</v>
      </c>
      <c r="BH37" s="4">
        <v>3.94021797</v>
      </c>
      <c r="BI37" s="4">
        <v>0.87740830000000003</v>
      </c>
      <c r="BJ37" s="4">
        <v>6.8297053759820798</v>
      </c>
      <c r="BK37" s="4">
        <v>17.0742634399552</v>
      </c>
      <c r="BL37" s="4">
        <v>5.5663097704860602</v>
      </c>
      <c r="BM37" s="4">
        <v>132.61511827131801</v>
      </c>
      <c r="BN37" s="4">
        <v>104.669677379573</v>
      </c>
      <c r="BO37" s="4">
        <v>17.1481252069443</v>
      </c>
      <c r="BP37" s="4">
        <v>373.47893060922701</v>
      </c>
      <c r="BQ37" s="4">
        <v>335.85963414200899</v>
      </c>
      <c r="BR37" s="4">
        <v>124.961139672972</v>
      </c>
      <c r="BS37" s="4">
        <v>90.044637604869294</v>
      </c>
      <c r="BT37" s="4">
        <v>105.821860948574</v>
      </c>
      <c r="BU37" s="4">
        <v>10.341183568235801</v>
      </c>
      <c r="BV37" s="4">
        <v>200.99963313322701</v>
      </c>
      <c r="BW37" s="4">
        <v>192.91972309906899</v>
      </c>
      <c r="BX37" s="4">
        <v>103.69017633771401</v>
      </c>
      <c r="BY37" s="4">
        <v>107.713470369994</v>
      </c>
      <c r="BZ37" s="4">
        <v>42.045344853541103</v>
      </c>
      <c r="CA37" s="4">
        <v>26.844791784169399</v>
      </c>
      <c r="CB37" s="4">
        <v>114.025494039493</v>
      </c>
      <c r="CC37" s="4">
        <v>69.076694481607802</v>
      </c>
      <c r="CD37" s="4">
        <v>84.604741851086303</v>
      </c>
      <c r="CE37" s="4">
        <v>14.941260054280001</v>
      </c>
      <c r="CF37" s="4">
        <v>224.53077027121299</v>
      </c>
      <c r="CG37" s="4">
        <v>189.32607616549001</v>
      </c>
      <c r="CH37" s="4">
        <v>110.910306970571</v>
      </c>
      <c r="CI37" s="4">
        <v>59.348457927513202</v>
      </c>
      <c r="CJ37" s="4">
        <v>83.345813429634106</v>
      </c>
      <c r="CK37" s="4">
        <v>373.16822922352401</v>
      </c>
      <c r="CL37" s="4">
        <v>392.25233564299702</v>
      </c>
      <c r="CM37" s="4"/>
    </row>
    <row r="38" spans="1:91">
      <c r="A38" t="s">
        <v>59</v>
      </c>
      <c r="B38">
        <v>310</v>
      </c>
      <c r="C38">
        <v>5</v>
      </c>
      <c r="D38">
        <v>20</v>
      </c>
      <c r="E38">
        <v>13</v>
      </c>
      <c r="F38" t="s">
        <v>31</v>
      </c>
      <c r="I38">
        <v>0.36951719999999999</v>
      </c>
      <c r="J38">
        <v>2.865416927823023</v>
      </c>
      <c r="K38">
        <v>2.5215668964842601</v>
      </c>
      <c r="L38">
        <v>7.8798965515133297</v>
      </c>
      <c r="M38">
        <v>2.3800084095332101</v>
      </c>
      <c r="N38">
        <v>0.53759288999999999</v>
      </c>
      <c r="O38">
        <v>7.4676629904394103</v>
      </c>
      <c r="P38">
        <v>102.821030736468</v>
      </c>
      <c r="Q38">
        <v>75.247034441868095</v>
      </c>
      <c r="R38">
        <v>19.396019688434901</v>
      </c>
      <c r="S38">
        <v>107.81135695798601</v>
      </c>
      <c r="T38">
        <v>111.179807949273</v>
      </c>
      <c r="U38">
        <v>2.4011038524266701</v>
      </c>
      <c r="V38">
        <v>47.443075356458202</v>
      </c>
      <c r="W38">
        <v>18.507009489862</v>
      </c>
      <c r="X38">
        <v>56.1291588389089</v>
      </c>
      <c r="Y38">
        <v>89.121177180849799</v>
      </c>
      <c r="Z38" s="4">
        <v>3.4637794500000001</v>
      </c>
      <c r="AA38" s="4">
        <v>0.53405661000000004</v>
      </c>
      <c r="AB38" s="4">
        <v>6.4544216153493501</v>
      </c>
      <c r="AC38" s="4">
        <v>20.170067547966699</v>
      </c>
      <c r="AD38" s="4">
        <v>11.6398901766243</v>
      </c>
      <c r="AE38" s="4">
        <v>2.2960574600000001</v>
      </c>
      <c r="AF38" s="4">
        <v>0.61090493999999995</v>
      </c>
      <c r="AG38" s="4">
        <v>4.1422238432673097</v>
      </c>
      <c r="AH38" s="4">
        <v>12.944449510210299</v>
      </c>
      <c r="AI38" s="4">
        <v>7.9014161556868503</v>
      </c>
      <c r="AJ38" s="4">
        <v>1.5182874200000001</v>
      </c>
      <c r="AK38" s="4">
        <v>5.3233011739447296</v>
      </c>
      <c r="AL38" s="4">
        <v>1.1155111799999999</v>
      </c>
      <c r="AM38" s="4">
        <v>0.42374158000000001</v>
      </c>
      <c r="AN38" s="4">
        <v>2.0556534874160901</v>
      </c>
      <c r="AO38" s="4">
        <v>6.4239171481752697</v>
      </c>
      <c r="AP38" s="4">
        <v>3.0790534212313698</v>
      </c>
      <c r="AQ38" s="4">
        <v>0.48141097999999999</v>
      </c>
      <c r="AR38" s="4">
        <v>0.37974763</v>
      </c>
      <c r="AS38" s="4">
        <v>7.9333613651106898</v>
      </c>
      <c r="AT38" s="4">
        <v>4.1107221885874798</v>
      </c>
      <c r="AU38" s="4">
        <v>0.52976798999999997</v>
      </c>
      <c r="AV38" s="4">
        <v>0.43283127999999998</v>
      </c>
      <c r="AW38" s="4">
        <v>2.0540731281135298</v>
      </c>
      <c r="AX38" s="4">
        <v>6.8469104270451098</v>
      </c>
      <c r="AY38" s="4">
        <v>3.7491801499535402</v>
      </c>
      <c r="AZ38" s="4">
        <v>0.84551096000000003</v>
      </c>
      <c r="BA38" s="4">
        <v>2.2402988971318201</v>
      </c>
      <c r="BB38" s="4">
        <v>3.33763593543148</v>
      </c>
      <c r="BC38" s="4">
        <v>1.6989846200000001</v>
      </c>
      <c r="BD38" s="4">
        <v>0.98173677999999998</v>
      </c>
      <c r="BE38" s="4">
        <v>4.0427374090666799</v>
      </c>
      <c r="BF38" s="4">
        <v>13.475791363555601</v>
      </c>
      <c r="BG38" s="4">
        <v>5.7649642535963599</v>
      </c>
      <c r="BH38" s="4">
        <v>2.6606278400000001</v>
      </c>
      <c r="BI38" s="4">
        <v>0.85919966999999997</v>
      </c>
      <c r="BJ38" s="4">
        <v>5.7159966007718896</v>
      </c>
      <c r="BK38" s="4">
        <v>19.053322002572902</v>
      </c>
      <c r="BL38" s="4">
        <v>6.9857552364791502</v>
      </c>
      <c r="BM38" s="4">
        <v>140.95918648110001</v>
      </c>
      <c r="BN38" s="4">
        <v>102.821030736468</v>
      </c>
      <c r="BO38" s="4">
        <v>19.396019688434901</v>
      </c>
      <c r="BP38" s="4">
        <v>445.83675023758701</v>
      </c>
      <c r="BQ38" s="4">
        <v>339.13296455782501</v>
      </c>
      <c r="BR38" s="4">
        <v>119.44801813940001</v>
      </c>
      <c r="BS38" s="4">
        <v>74.573730641943001</v>
      </c>
      <c r="BT38" s="4">
        <v>98.582009005642306</v>
      </c>
      <c r="BU38" s="4">
        <v>12.653409570103801</v>
      </c>
      <c r="BV38" s="4">
        <v>281.48090997425999</v>
      </c>
      <c r="BW38" s="4">
        <v>198.45476842532901</v>
      </c>
      <c r="BX38" s="4">
        <v>104.033958849447</v>
      </c>
      <c r="BY38" s="4">
        <v>107.81135695798601</v>
      </c>
      <c r="BZ38" s="4">
        <v>47.443075356458202</v>
      </c>
      <c r="CA38" s="4">
        <v>24.932625159320299</v>
      </c>
      <c r="CB38" s="4">
        <v>114.025494039493</v>
      </c>
      <c r="CC38" s="4">
        <v>66.943789713727298</v>
      </c>
      <c r="CD38" s="4">
        <v>87.285081281931696</v>
      </c>
      <c r="CE38" s="4">
        <v>13.652783142499301</v>
      </c>
      <c r="CF38" s="4">
        <v>300.28156870124502</v>
      </c>
      <c r="CG38" s="4">
        <v>224.13552089039399</v>
      </c>
      <c r="CH38" s="4">
        <v>126.214405774412</v>
      </c>
      <c r="CI38" s="4">
        <v>56.1291588389089</v>
      </c>
      <c r="CJ38" s="4">
        <v>89.121177180849799</v>
      </c>
      <c r="CK38" s="4">
        <v>549.98135842182398</v>
      </c>
      <c r="CL38" s="4">
        <v>518.36892831244495</v>
      </c>
      <c r="CM38" s="4"/>
    </row>
    <row r="39" spans="1:91">
      <c r="A39" t="s">
        <v>59</v>
      </c>
      <c r="B39">
        <v>310</v>
      </c>
      <c r="C39">
        <v>6</v>
      </c>
      <c r="D39">
        <v>20</v>
      </c>
      <c r="E39">
        <v>13</v>
      </c>
      <c r="F39" t="s">
        <v>31</v>
      </c>
      <c r="I39">
        <v>0.47869420000000001</v>
      </c>
      <c r="J39">
        <v>2.5596430428354555</v>
      </c>
      <c r="K39">
        <v>2.58523947326381</v>
      </c>
      <c r="L39">
        <v>9.5749610120881705</v>
      </c>
      <c r="M39">
        <v>2.3896542102587501</v>
      </c>
      <c r="N39">
        <v>0.52892625000000004</v>
      </c>
      <c r="O39">
        <v>8.5115305249392907</v>
      </c>
      <c r="P39">
        <v>97.639802933208699</v>
      </c>
      <c r="Q39">
        <v>75.916515092968098</v>
      </c>
      <c r="R39">
        <v>17.186019421144501</v>
      </c>
      <c r="S39">
        <v>108.578317458462</v>
      </c>
      <c r="T39">
        <v>113.121958826602</v>
      </c>
      <c r="U39">
        <v>2.8666644440702398</v>
      </c>
      <c r="V39">
        <v>61.604242391579803</v>
      </c>
      <c r="W39">
        <v>20.2478272943919</v>
      </c>
      <c r="X39">
        <v>51.114621208550602</v>
      </c>
      <c r="Y39">
        <v>86.229972450579993</v>
      </c>
      <c r="Z39" s="4">
        <v>3.52759746</v>
      </c>
      <c r="AA39" s="4">
        <v>0.58452660999999995</v>
      </c>
      <c r="AB39" s="4">
        <v>6.1358906728591798</v>
      </c>
      <c r="AC39" s="4">
        <v>22.725521010589599</v>
      </c>
      <c r="AD39" s="4">
        <v>12.093847722098801</v>
      </c>
      <c r="AE39" s="4">
        <v>2.4378456000000002</v>
      </c>
      <c r="AF39" s="4">
        <v>0.53894549000000003</v>
      </c>
      <c r="AG39" s="4">
        <v>4.1460463746854899</v>
      </c>
      <c r="AH39" s="4">
        <v>15.35572731365</v>
      </c>
      <c r="AI39" s="4">
        <v>8.9222709201149897</v>
      </c>
      <c r="AJ39" s="4">
        <v>1.5602957099999999</v>
      </c>
      <c r="AK39" s="4">
        <v>5.9901032102318199</v>
      </c>
      <c r="AL39" s="4">
        <v>1.37988603</v>
      </c>
      <c r="AM39" s="4">
        <v>0.30409908000000002</v>
      </c>
      <c r="AN39" s="4">
        <v>2.0624905639266098</v>
      </c>
      <c r="AO39" s="4">
        <v>7.6388539404689197</v>
      </c>
      <c r="AP39" s="4">
        <v>2.8489619415371599</v>
      </c>
      <c r="AQ39" s="4">
        <v>1.27159738</v>
      </c>
      <c r="AR39" s="4">
        <v>0.41441059000000002</v>
      </c>
      <c r="AS39" s="4">
        <v>8.5344793223526807</v>
      </c>
      <c r="AT39" s="4">
        <v>4.1891910432761597</v>
      </c>
      <c r="AU39" s="4">
        <v>1.3019008599999999</v>
      </c>
      <c r="AV39" s="4">
        <v>0.40545463999999998</v>
      </c>
      <c r="AW39" s="4">
        <v>2.40883123368268</v>
      </c>
      <c r="AX39" s="4">
        <v>8.6029686917238397</v>
      </c>
      <c r="AY39" s="4">
        <v>3.51534533883747</v>
      </c>
      <c r="AZ39" s="4">
        <v>1.38988209</v>
      </c>
      <c r="BA39" s="4">
        <v>2.3832285469830001</v>
      </c>
      <c r="BB39" s="4">
        <v>3.5384161789970201</v>
      </c>
      <c r="BC39" s="4">
        <v>2.24087668</v>
      </c>
      <c r="BD39" s="4">
        <v>0.79189980000000004</v>
      </c>
      <c r="BE39" s="4">
        <v>3.6719637649304202</v>
      </c>
      <c r="BF39" s="4">
        <v>13.1141563033229</v>
      </c>
      <c r="BG39" s="4">
        <v>7.0545494606695502</v>
      </c>
      <c r="BH39" s="4">
        <v>3.2876906400000001</v>
      </c>
      <c r="BI39" s="4">
        <v>0.60101819999999995</v>
      </c>
      <c r="BJ39" s="4">
        <v>5.5712367761308501</v>
      </c>
      <c r="BK39" s="4">
        <v>19.897274200467301</v>
      </c>
      <c r="BL39" s="4">
        <v>8.9874669047413906</v>
      </c>
      <c r="BM39" s="4">
        <v>130.16719313328099</v>
      </c>
      <c r="BN39" s="4">
        <v>97.639802933208699</v>
      </c>
      <c r="BO39" s="4">
        <v>17.186019421144501</v>
      </c>
      <c r="BP39" s="4">
        <v>579.27737088163701</v>
      </c>
      <c r="BQ39" s="4">
        <v>275.56901314918099</v>
      </c>
      <c r="BR39" s="4">
        <v>124.10770416402499</v>
      </c>
      <c r="BS39" s="4">
        <v>78.1177231796038</v>
      </c>
      <c r="BT39" s="4">
        <v>94.061938036624298</v>
      </c>
      <c r="BU39" s="4">
        <v>12.9088319828614</v>
      </c>
      <c r="BV39" s="4">
        <v>326.46494177909398</v>
      </c>
      <c r="BW39" s="4">
        <v>274.321746704399</v>
      </c>
      <c r="BX39" s="4">
        <v>104.46108388629</v>
      </c>
      <c r="BY39" s="4">
        <v>108.578317458462</v>
      </c>
      <c r="BZ39" s="4">
        <v>61.604242391579803</v>
      </c>
      <c r="CA39" s="4">
        <v>43.131437646054998</v>
      </c>
      <c r="CB39" s="4">
        <v>109.946555998335</v>
      </c>
      <c r="CC39" s="4">
        <v>66.500885730768999</v>
      </c>
      <c r="CD39" s="4">
        <v>83.488898072331395</v>
      </c>
      <c r="CE39" s="4">
        <v>13.9282434168456</v>
      </c>
      <c r="CF39" s="4">
        <v>350.011256785358</v>
      </c>
      <c r="CG39" s="4">
        <v>270.476820952786</v>
      </c>
      <c r="CH39" s="4">
        <v>122.906054911841</v>
      </c>
      <c r="CI39" s="4">
        <v>51.114621208550602</v>
      </c>
      <c r="CJ39" s="4">
        <v>86.229972450579993</v>
      </c>
      <c r="CK39" s="4">
        <v>599.21679768951901</v>
      </c>
      <c r="CL39" s="4">
        <v>450.52731459739402</v>
      </c>
      <c r="CM39" s="4"/>
    </row>
    <row r="40" spans="1:91">
      <c r="A40" t="s">
        <v>59</v>
      </c>
      <c r="B40">
        <v>310</v>
      </c>
      <c r="C40">
        <v>7</v>
      </c>
      <c r="D40">
        <v>20</v>
      </c>
      <c r="E40">
        <v>13</v>
      </c>
      <c r="F40" t="s">
        <v>31</v>
      </c>
      <c r="I40">
        <v>0.25592482</v>
      </c>
      <c r="J40">
        <v>2.257319392160857</v>
      </c>
      <c r="K40">
        <v>2.21217300431764</v>
      </c>
      <c r="L40">
        <v>7.6281827735091001</v>
      </c>
      <c r="M40">
        <v>2.7920589118694501</v>
      </c>
      <c r="N40">
        <v>0.73397446</v>
      </c>
      <c r="O40">
        <v>7.5553870245387902</v>
      </c>
      <c r="P40">
        <v>96.941410092640396</v>
      </c>
      <c r="Q40">
        <v>71.530710319794295</v>
      </c>
      <c r="R40">
        <v>16.250031861324899</v>
      </c>
      <c r="S40">
        <v>108.56973434087099</v>
      </c>
      <c r="T40">
        <v>113.62489461682399</v>
      </c>
      <c r="U40">
        <v>3.0051252245308899</v>
      </c>
      <c r="V40">
        <v>70.357985059499896</v>
      </c>
      <c r="W40">
        <v>19.827500260041099</v>
      </c>
      <c r="X40">
        <v>52.955245141754702</v>
      </c>
      <c r="Y40">
        <v>83.845896563331905</v>
      </c>
      <c r="Z40" s="4">
        <v>2.8044942000000002</v>
      </c>
      <c r="AA40" s="4">
        <v>0.46484444000000003</v>
      </c>
      <c r="AB40" s="4">
        <v>5.8246800696188199</v>
      </c>
      <c r="AC40" s="4">
        <v>20.085103688340801</v>
      </c>
      <c r="AD40" s="4">
        <v>11.596988922132599</v>
      </c>
      <c r="AE40" s="4">
        <v>1.7501129499999999</v>
      </c>
      <c r="AF40" s="4">
        <v>0.63660222</v>
      </c>
      <c r="AG40" s="4">
        <v>3.8637553000569298</v>
      </c>
      <c r="AH40" s="4">
        <v>13.3232941381273</v>
      </c>
      <c r="AI40" s="4">
        <v>7.7302444784905298</v>
      </c>
      <c r="AJ40" s="4">
        <v>0.98441243</v>
      </c>
      <c r="AK40" s="4">
        <v>4.92713764089675</v>
      </c>
      <c r="AL40" s="4">
        <v>0.53360885000000002</v>
      </c>
      <c r="AM40" s="4">
        <v>0.31839919</v>
      </c>
      <c r="AN40" s="4">
        <v>1.4900556263114</v>
      </c>
      <c r="AO40" s="4">
        <v>5.1381228493496698</v>
      </c>
      <c r="AP40" s="4">
        <v>3.2249454258083499</v>
      </c>
      <c r="AQ40" s="4">
        <v>1.1707005500000001</v>
      </c>
      <c r="AR40" s="4">
        <v>0.54472684999999998</v>
      </c>
      <c r="AS40" s="4">
        <v>9.3068630395648295</v>
      </c>
      <c r="AT40" s="4">
        <v>4.9253950344112196</v>
      </c>
      <c r="AU40" s="4">
        <v>1.1575274499999999</v>
      </c>
      <c r="AV40" s="4">
        <v>0.55510855000000003</v>
      </c>
      <c r="AW40" s="4">
        <v>2.6428053560327598</v>
      </c>
      <c r="AX40" s="4">
        <v>8.8093511867758707</v>
      </c>
      <c r="AY40" s="4">
        <v>4.25359334200615</v>
      </c>
      <c r="AZ40" s="4">
        <v>1.0764546399999999</v>
      </c>
      <c r="BA40" s="4">
        <v>2.26661610736164</v>
      </c>
      <c r="BB40" s="4">
        <v>3.4906661638414</v>
      </c>
      <c r="BC40" s="4">
        <v>1.7979579000000001</v>
      </c>
      <c r="BD40" s="4">
        <v>1.1714926999999999</v>
      </c>
      <c r="BE40" s="4">
        <v>3.7994971653296998</v>
      </c>
      <c r="BF40" s="4">
        <v>12.664990551099001</v>
      </c>
      <c r="BG40" s="4">
        <v>4.4703344609299798</v>
      </c>
      <c r="BH40" s="4">
        <v>2.7443413799999998</v>
      </c>
      <c r="BI40" s="4">
        <v>0.99634131999999997</v>
      </c>
      <c r="BJ40" s="4">
        <v>5.41471578385723</v>
      </c>
      <c r="BK40" s="4">
        <v>18.049052612857398</v>
      </c>
      <c r="BL40" s="4">
        <v>6.4175428913650103</v>
      </c>
      <c r="BM40" s="4">
        <v>127.205192642273</v>
      </c>
      <c r="BN40" s="4">
        <v>96.941410092640396</v>
      </c>
      <c r="BO40" s="4">
        <v>16.250031861324899</v>
      </c>
      <c r="BP40" s="4">
        <v>511.889750417703</v>
      </c>
      <c r="BQ40" s="4">
        <v>352.22260702719598</v>
      </c>
      <c r="BR40" s="4">
        <v>124.10770416402499</v>
      </c>
      <c r="BS40" s="4">
        <v>72.805649244316299</v>
      </c>
      <c r="BT40" s="4">
        <v>97.607589045650201</v>
      </c>
      <c r="BU40" s="4">
        <v>14.2783801364026</v>
      </c>
      <c r="BV40" s="4">
        <v>323.26764459319497</v>
      </c>
      <c r="BW40" s="4">
        <v>310.67991271670797</v>
      </c>
      <c r="BX40" s="4">
        <v>104.46108388629</v>
      </c>
      <c r="BY40" s="4">
        <v>108.56973434087099</v>
      </c>
      <c r="BZ40" s="4">
        <v>70.357985059499896</v>
      </c>
      <c r="CA40" s="4">
        <v>48.307664316867999</v>
      </c>
      <c r="CB40" s="4">
        <v>110.120384545029</v>
      </c>
      <c r="CC40" s="4">
        <v>63.698476393043201</v>
      </c>
      <c r="CD40" s="4">
        <v>83.753192384638396</v>
      </c>
      <c r="CE40" s="4">
        <v>15.2458952793106</v>
      </c>
      <c r="CF40" s="4">
        <v>350.88103719174899</v>
      </c>
      <c r="CG40" s="4">
        <v>225.64238224660801</v>
      </c>
      <c r="CH40" s="4">
        <v>123.947433200899</v>
      </c>
      <c r="CI40" s="4">
        <v>52.955245141754702</v>
      </c>
      <c r="CJ40" s="4">
        <v>83.845896563331905</v>
      </c>
      <c r="CK40" s="4">
        <v>607.53318780899895</v>
      </c>
      <c r="CL40" s="4">
        <v>440.93672643576298</v>
      </c>
      <c r="CM40" s="4"/>
    </row>
    <row r="41" spans="1:91">
      <c r="A41" t="s">
        <v>59</v>
      </c>
      <c r="B41">
        <v>310</v>
      </c>
      <c r="C41">
        <v>8</v>
      </c>
      <c r="D41">
        <v>20</v>
      </c>
      <c r="E41">
        <v>13</v>
      </c>
      <c r="F41" t="s">
        <v>31</v>
      </c>
      <c r="I41">
        <v>0.42683898999999997</v>
      </c>
      <c r="J41">
        <v>2.0802585657266457</v>
      </c>
      <c r="K41">
        <v>1.9970482230975799</v>
      </c>
      <c r="L41">
        <v>6.2407756971799397</v>
      </c>
      <c r="M41">
        <v>2.14270562601939</v>
      </c>
      <c r="N41">
        <v>0.45611869999999999</v>
      </c>
      <c r="O41">
        <v>5.7553606785840197</v>
      </c>
      <c r="P41">
        <v>101.666684846417</v>
      </c>
      <c r="Q41">
        <v>74.195541650244905</v>
      </c>
      <c r="R41">
        <v>19.6911220801674</v>
      </c>
      <c r="S41">
        <v>109.23228782199</v>
      </c>
      <c r="T41">
        <v>112.612233902318</v>
      </c>
      <c r="U41">
        <v>2.3938272721679699</v>
      </c>
      <c r="V41">
        <v>47.661299314228202</v>
      </c>
      <c r="W41">
        <v>19.297206436209901</v>
      </c>
      <c r="X41">
        <v>56.634663182318697</v>
      </c>
      <c r="Y41">
        <v>90.102928891546796</v>
      </c>
      <c r="Z41" s="4">
        <v>2.5323432100000001</v>
      </c>
      <c r="AA41" s="4">
        <v>0.52623503000000005</v>
      </c>
      <c r="AB41" s="4">
        <v>5.6249018598418203</v>
      </c>
      <c r="AC41" s="4">
        <v>17.5778183120057</v>
      </c>
      <c r="AD41" s="4">
        <v>10.4663053016045</v>
      </c>
      <c r="AE41" s="4">
        <v>1.3946747799999999</v>
      </c>
      <c r="AF41" s="4">
        <v>0.56331085999999997</v>
      </c>
      <c r="AG41" s="4">
        <v>3.6157836690688998</v>
      </c>
      <c r="AH41" s="4">
        <v>11.2993239658403</v>
      </c>
      <c r="AI41" s="4">
        <v>6.6620224824439598</v>
      </c>
      <c r="AJ41" s="4">
        <v>0.66655692</v>
      </c>
      <c r="AK41" s="4">
        <v>4.4560305618433196</v>
      </c>
      <c r="AL41" s="4">
        <v>0.33074274999999997</v>
      </c>
      <c r="AM41" s="4">
        <v>0.2249353</v>
      </c>
      <c r="AN41" s="4">
        <v>1.2365983328352099</v>
      </c>
      <c r="AO41" s="4">
        <v>3.86436979011002</v>
      </c>
      <c r="AP41" s="4">
        <v>1.5822607684058401</v>
      </c>
      <c r="AQ41" s="4">
        <v>0.36314248999999998</v>
      </c>
      <c r="AR41" s="4">
        <v>0.32081960999999998</v>
      </c>
      <c r="AS41" s="4">
        <v>7.1423520867312904</v>
      </c>
      <c r="AT41" s="4">
        <v>3.97516755144078</v>
      </c>
      <c r="AU41" s="4">
        <v>0.35910439</v>
      </c>
      <c r="AV41" s="4">
        <v>0.32746625000000001</v>
      </c>
      <c r="AW41" s="4">
        <v>1.7775575922953</v>
      </c>
      <c r="AX41" s="4">
        <v>5.9251919743176602</v>
      </c>
      <c r="AY41" s="4">
        <v>3.4351344439680398</v>
      </c>
      <c r="AZ41" s="4">
        <v>0.61941599999999997</v>
      </c>
      <c r="BA41" s="4">
        <v>1.7266082035752099</v>
      </c>
      <c r="BB41" s="4">
        <v>3.4263323311282199</v>
      </c>
      <c r="BC41" s="4">
        <v>1.5456833800000001</v>
      </c>
      <c r="BD41" s="4">
        <v>0.90425383999999998</v>
      </c>
      <c r="BE41" s="4">
        <v>3.58729352090507</v>
      </c>
      <c r="BF41" s="4">
        <v>11.957645069683601</v>
      </c>
      <c r="BG41" s="4">
        <v>4.7656401265439996</v>
      </c>
      <c r="BH41" s="4">
        <v>2.5726554400000001</v>
      </c>
      <c r="BI41" s="4">
        <v>0.74620976999999999</v>
      </c>
      <c r="BJ41" s="4">
        <v>5.4994599419407901</v>
      </c>
      <c r="BK41" s="4">
        <v>18.331533139802598</v>
      </c>
      <c r="BL41" s="4">
        <v>6.78490121235102</v>
      </c>
      <c r="BM41" s="4">
        <v>135.98531939398799</v>
      </c>
      <c r="BN41" s="4">
        <v>101.666684846417</v>
      </c>
      <c r="BO41" s="4">
        <v>19.6911220801674</v>
      </c>
      <c r="BP41" s="4">
        <v>425.52499454169202</v>
      </c>
      <c r="BQ41" s="4">
        <v>369.31370890414598</v>
      </c>
      <c r="BR41" s="4">
        <v>115.04844531395899</v>
      </c>
      <c r="BS41" s="4">
        <v>81.455875641697205</v>
      </c>
      <c r="BT41" s="4">
        <v>95.930265875734605</v>
      </c>
      <c r="BU41" s="4">
        <v>9.9824068262800001</v>
      </c>
      <c r="BV41" s="4">
        <v>211.08170394258599</v>
      </c>
      <c r="BW41" s="4">
        <v>156.29205687620001</v>
      </c>
      <c r="BX41" s="4">
        <v>105.35989714086401</v>
      </c>
      <c r="BY41" s="4">
        <v>109.23228782199</v>
      </c>
      <c r="BZ41" s="4">
        <v>47.661299314228202</v>
      </c>
      <c r="CA41" s="4">
        <v>30.311236079677499</v>
      </c>
      <c r="CB41" s="4">
        <v>109.13216312804001</v>
      </c>
      <c r="CC41" s="4">
        <v>65.493252702006004</v>
      </c>
      <c r="CD41" s="4">
        <v>86.008717608787194</v>
      </c>
      <c r="CE41" s="4">
        <v>12.832271697615999</v>
      </c>
      <c r="CF41" s="4">
        <v>297.24034519358202</v>
      </c>
      <c r="CG41" s="4">
        <v>244.90863371204</v>
      </c>
      <c r="CH41" s="4">
        <v>130.215008042866</v>
      </c>
      <c r="CI41" s="4">
        <v>56.634663182318697</v>
      </c>
      <c r="CJ41" s="4">
        <v>90.102928891546796</v>
      </c>
      <c r="CK41" s="4">
        <v>563.18271007610099</v>
      </c>
      <c r="CL41" s="4">
        <v>516.11153730441697</v>
      </c>
      <c r="CM41" s="4"/>
    </row>
    <row r="42" spans="1:91">
      <c r="A42" t="s">
        <v>59</v>
      </c>
      <c r="B42">
        <v>310</v>
      </c>
      <c r="C42">
        <v>9</v>
      </c>
      <c r="D42">
        <v>20</v>
      </c>
      <c r="E42">
        <v>13</v>
      </c>
      <c r="F42" t="s">
        <v>31</v>
      </c>
      <c r="I42">
        <v>0.47329974000000002</v>
      </c>
      <c r="J42">
        <v>3.6966013203411929</v>
      </c>
      <c r="K42">
        <v>3.06817909588319</v>
      </c>
      <c r="L42">
        <v>7.3051883235314099</v>
      </c>
      <c r="M42">
        <v>1.8224270328818299</v>
      </c>
      <c r="N42">
        <v>0.49122083</v>
      </c>
      <c r="O42">
        <v>5.5127620185311104</v>
      </c>
      <c r="P42">
        <v>97.748270062571507</v>
      </c>
      <c r="Q42">
        <v>70.9913629721364</v>
      </c>
      <c r="R42">
        <v>15.950881073748199</v>
      </c>
      <c r="S42">
        <v>110.043755013723</v>
      </c>
      <c r="T42">
        <v>113.160629038623</v>
      </c>
      <c r="U42">
        <v>2.5681966868106998</v>
      </c>
      <c r="V42">
        <v>46.868416241995902</v>
      </c>
      <c r="W42">
        <v>18.0817388728731</v>
      </c>
      <c r="X42">
        <v>52.517270365433902</v>
      </c>
      <c r="Y42">
        <v>85.881096600263206</v>
      </c>
      <c r="Z42" s="4">
        <v>2.7818018800000002</v>
      </c>
      <c r="AA42" s="4">
        <v>0.50304813999999998</v>
      </c>
      <c r="AB42" s="4">
        <v>6.3086661061356502</v>
      </c>
      <c r="AC42" s="4">
        <v>15.020633586037301</v>
      </c>
      <c r="AD42" s="4">
        <v>8.9929165935339697</v>
      </c>
      <c r="AE42" s="4">
        <v>1.7327237200000001</v>
      </c>
      <c r="AF42" s="4">
        <v>0.53346265000000004</v>
      </c>
      <c r="AG42" s="4">
        <v>4.5044826772640798</v>
      </c>
      <c r="AH42" s="4">
        <v>10.7249587553907</v>
      </c>
      <c r="AI42" s="4">
        <v>5.0738337927313601</v>
      </c>
      <c r="AJ42" s="4">
        <v>1.42550775</v>
      </c>
      <c r="AK42" s="4">
        <v>2.7776288903234798</v>
      </c>
      <c r="AL42" s="4">
        <v>1.39578253</v>
      </c>
      <c r="AM42" s="4">
        <v>0.30375933999999999</v>
      </c>
      <c r="AN42" s="4">
        <v>2.4299654559151298</v>
      </c>
      <c r="AO42" s="4">
        <v>5.7856320378931603</v>
      </c>
      <c r="AP42" s="4">
        <v>2.9009673501714701</v>
      </c>
      <c r="AQ42" s="4">
        <v>0.71573710000000001</v>
      </c>
      <c r="AR42" s="4">
        <v>0.33449267999999999</v>
      </c>
      <c r="AS42" s="4">
        <v>5.6950844777557199</v>
      </c>
      <c r="AT42" s="4">
        <v>2.75008972723059</v>
      </c>
      <c r="AU42" s="4">
        <v>0.66435264999999999</v>
      </c>
      <c r="AV42" s="4">
        <v>0.33128667000000001</v>
      </c>
      <c r="AW42" s="4">
        <v>1.7530180765944201</v>
      </c>
      <c r="AX42" s="4">
        <v>5.4781814893575804</v>
      </c>
      <c r="AY42" s="4">
        <v>2.54067820370547</v>
      </c>
      <c r="AZ42" s="4">
        <v>0.83808875000000005</v>
      </c>
      <c r="BA42" s="4">
        <v>1.7640838459299599</v>
      </c>
      <c r="BB42" s="4">
        <v>2.5439795182706102</v>
      </c>
      <c r="BC42" s="4">
        <v>1.5960340500000001</v>
      </c>
      <c r="BD42" s="4">
        <v>0.89374774000000001</v>
      </c>
      <c r="BE42" s="4">
        <v>3.5770138291809501</v>
      </c>
      <c r="BF42" s="4">
        <v>11.1781682161905</v>
      </c>
      <c r="BG42" s="4">
        <v>4.0688901136124498</v>
      </c>
      <c r="BH42" s="4">
        <v>2.5079348100000001</v>
      </c>
      <c r="BI42" s="4">
        <v>0.81672343999999997</v>
      </c>
      <c r="BJ42" s="4">
        <v>5.4571124879481099</v>
      </c>
      <c r="BK42" s="4">
        <v>17.053476524837802</v>
      </c>
      <c r="BL42" s="4">
        <v>5.4057490104075496</v>
      </c>
      <c r="BM42" s="4">
        <v>136.22820242968399</v>
      </c>
      <c r="BN42" s="4">
        <v>97.748270062571507</v>
      </c>
      <c r="BO42" s="4">
        <v>15.950881073748199</v>
      </c>
      <c r="BP42" s="4">
        <v>375.77475738992598</v>
      </c>
      <c r="BQ42" s="4">
        <v>353.26020813312698</v>
      </c>
      <c r="BR42" s="4">
        <v>115.71313970389799</v>
      </c>
      <c r="BS42" s="4">
        <v>80.858629027719701</v>
      </c>
      <c r="BT42" s="4">
        <v>97.315397535677803</v>
      </c>
      <c r="BU42" s="4">
        <v>10.928190722446899</v>
      </c>
      <c r="BV42" s="4">
        <v>190.444938390999</v>
      </c>
      <c r="BW42" s="4">
        <v>115.592188830051</v>
      </c>
      <c r="BX42" s="4">
        <v>105.621510041737</v>
      </c>
      <c r="BY42" s="4">
        <v>110.043755013723</v>
      </c>
      <c r="BZ42" s="4">
        <v>46.868416241995902</v>
      </c>
      <c r="CA42" s="4">
        <v>31.159811301695601</v>
      </c>
      <c r="CB42" s="4">
        <v>108.813091411242</v>
      </c>
      <c r="CC42" s="4">
        <v>65.702676121083698</v>
      </c>
      <c r="CD42" s="4">
        <v>82.410612111124905</v>
      </c>
      <c r="CE42" s="4">
        <v>12.916309532771599</v>
      </c>
      <c r="CF42" s="4">
        <v>268.26772078216601</v>
      </c>
      <c r="CG42" s="4">
        <v>229.005948167936</v>
      </c>
      <c r="CH42" s="4">
        <v>121.281769061578</v>
      </c>
      <c r="CI42" s="4">
        <v>52.517270365433902</v>
      </c>
      <c r="CJ42" s="4">
        <v>85.881096600263206</v>
      </c>
      <c r="CK42" s="4">
        <v>506.58139069004301</v>
      </c>
      <c r="CL42" s="4">
        <v>471.56929070387099</v>
      </c>
      <c r="CM42" s="4"/>
    </row>
    <row r="43" spans="1:91">
      <c r="A43" t="s">
        <v>59</v>
      </c>
      <c r="B43">
        <v>310</v>
      </c>
      <c r="C43">
        <v>10</v>
      </c>
      <c r="D43">
        <v>20</v>
      </c>
      <c r="E43">
        <v>13</v>
      </c>
      <c r="F43" t="s">
        <v>31</v>
      </c>
      <c r="I43">
        <v>0.38232314000000001</v>
      </c>
      <c r="J43">
        <v>2.8357990042998504</v>
      </c>
      <c r="K43">
        <v>2.4671451337408699</v>
      </c>
      <c r="L43">
        <v>7.9585326894866899</v>
      </c>
      <c r="M43">
        <v>3.2433180378416999</v>
      </c>
      <c r="N43">
        <v>0.47230350999999998</v>
      </c>
      <c r="O43">
        <v>8.5138586346458105</v>
      </c>
      <c r="P43">
        <v>104.57557752584199</v>
      </c>
      <c r="Q43">
        <v>75.911649420973404</v>
      </c>
      <c r="R43">
        <v>18.852502583715101</v>
      </c>
      <c r="S43">
        <v>109.537427120563</v>
      </c>
      <c r="T43">
        <v>112.628672666977</v>
      </c>
      <c r="U43">
        <v>2.4173158682126501</v>
      </c>
      <c r="V43">
        <v>42.0840214557157</v>
      </c>
      <c r="W43">
        <v>16.2079273339141</v>
      </c>
      <c r="X43">
        <v>53.358569011275698</v>
      </c>
      <c r="Y43">
        <v>85.332810664975298</v>
      </c>
      <c r="Z43" s="4">
        <v>2.5399537099999998</v>
      </c>
      <c r="AA43" s="4">
        <v>0.34175232999999999</v>
      </c>
      <c r="AB43" s="4">
        <v>5.4670599738092296</v>
      </c>
      <c r="AC43" s="4">
        <v>17.6356773348685</v>
      </c>
      <c r="AD43" s="4">
        <v>8.2097526132329506</v>
      </c>
      <c r="AE43" s="4">
        <v>1.3919187799999999</v>
      </c>
      <c r="AF43" s="4">
        <v>0.60787420999999997</v>
      </c>
      <c r="AG43" s="4">
        <v>3.8091777851806499</v>
      </c>
      <c r="AH43" s="4">
        <v>12.2876702747763</v>
      </c>
      <c r="AI43" s="4">
        <v>5.9603685999138198</v>
      </c>
      <c r="AJ43" s="4">
        <v>0.76112283000000003</v>
      </c>
      <c r="AK43" s="4">
        <v>3.5542577261857198</v>
      </c>
      <c r="AL43" s="4">
        <v>0.24668335999999999</v>
      </c>
      <c r="AM43" s="4">
        <v>0.35699271999999999</v>
      </c>
      <c r="AN43" s="4">
        <v>1.79937776855178</v>
      </c>
      <c r="AO43" s="4">
        <v>5.8044444146831697</v>
      </c>
      <c r="AP43" s="4">
        <v>2.1797563853897</v>
      </c>
      <c r="AQ43" s="4">
        <v>1.48485661</v>
      </c>
      <c r="AR43" s="4">
        <v>0.40502118999999998</v>
      </c>
      <c r="AS43" s="4">
        <v>9.0092167717824907</v>
      </c>
      <c r="AT43" s="4">
        <v>3.5160787909031601</v>
      </c>
      <c r="AU43" s="4">
        <v>1.43291521</v>
      </c>
      <c r="AV43" s="4">
        <v>0.42321086000000002</v>
      </c>
      <c r="AW43" s="4">
        <v>3.2268334387378599</v>
      </c>
      <c r="AX43" s="4">
        <v>8.9634262187162701</v>
      </c>
      <c r="AY43" s="4">
        <v>3.4088465957585701</v>
      </c>
      <c r="AZ43" s="4">
        <v>1.56570649</v>
      </c>
      <c r="BA43" s="4">
        <v>3.0649891084724898</v>
      </c>
      <c r="BB43" s="4">
        <v>3.2864901598403198</v>
      </c>
      <c r="BC43" s="4">
        <v>2.4437358300000001</v>
      </c>
      <c r="BD43" s="4">
        <v>0.79698026</v>
      </c>
      <c r="BE43" s="4">
        <v>4.5520647799879699</v>
      </c>
      <c r="BF43" s="4">
        <v>12.644624388855499</v>
      </c>
      <c r="BG43" s="4">
        <v>4.0741766949541898</v>
      </c>
      <c r="BH43" s="4">
        <v>3.44843316</v>
      </c>
      <c r="BI43" s="4">
        <v>0.72244620999999998</v>
      </c>
      <c r="BJ43" s="4">
        <v>6.36678526841495</v>
      </c>
      <c r="BK43" s="4">
        <v>17.685514634486001</v>
      </c>
      <c r="BL43" s="4">
        <v>6.4443462373602003</v>
      </c>
      <c r="BM43" s="4">
        <v>139.23785906218001</v>
      </c>
      <c r="BN43" s="4">
        <v>104.57557752584199</v>
      </c>
      <c r="BO43" s="4">
        <v>18.852502583715101</v>
      </c>
      <c r="BP43" s="4">
        <v>412.31168091693797</v>
      </c>
      <c r="BQ43" s="4">
        <v>285.83724723263202</v>
      </c>
      <c r="BR43" s="4">
        <v>116.76028458250801</v>
      </c>
      <c r="BS43" s="4">
        <v>81.8096865078262</v>
      </c>
      <c r="BT43" s="4">
        <v>98.788811692802597</v>
      </c>
      <c r="BU43" s="4">
        <v>9.9165373117160307</v>
      </c>
      <c r="BV43" s="4">
        <v>216.78343791702801</v>
      </c>
      <c r="BW43" s="4">
        <v>238.852685702814</v>
      </c>
      <c r="BX43" s="4">
        <v>105.364265205309</v>
      </c>
      <c r="BY43" s="4">
        <v>109.537427120563</v>
      </c>
      <c r="BZ43" s="4">
        <v>42.0840214557157</v>
      </c>
      <c r="CA43" s="4">
        <v>31.889825474360499</v>
      </c>
      <c r="CB43" s="4">
        <v>108.813091411242</v>
      </c>
      <c r="CC43" s="4">
        <v>64.670569693134397</v>
      </c>
      <c r="CD43" s="4">
        <v>79.3383521763446</v>
      </c>
      <c r="CE43" s="4">
        <v>13.524917937979399</v>
      </c>
      <c r="CF43" s="4">
        <v>243.823214327035</v>
      </c>
      <c r="CG43" s="4">
        <v>245.97696457770101</v>
      </c>
      <c r="CH43" s="4">
        <v>112.879965632063</v>
      </c>
      <c r="CI43" s="4">
        <v>53.358569011275698</v>
      </c>
      <c r="CJ43" s="4">
        <v>85.332810664975298</v>
      </c>
      <c r="CK43" s="4">
        <v>419.31521341218001</v>
      </c>
      <c r="CL43" s="4">
        <v>401.63084783701697</v>
      </c>
      <c r="CM43" s="4"/>
    </row>
    <row r="44" spans="1:91">
      <c r="A44" t="s">
        <v>59</v>
      </c>
      <c r="B44">
        <v>610</v>
      </c>
      <c r="C44" s="4">
        <v>1</v>
      </c>
      <c r="D44" s="1">
        <v>20</v>
      </c>
      <c r="E44" s="1">
        <v>13</v>
      </c>
      <c r="F44" s="4" t="s">
        <v>30</v>
      </c>
      <c r="G44" s="1">
        <v>7</v>
      </c>
      <c r="H44" s="1">
        <v>9</v>
      </c>
      <c r="I44" s="4">
        <v>0.71248661999999996</v>
      </c>
      <c r="J44">
        <f>K44/0.96</f>
        <v>2.9674521230602187</v>
      </c>
      <c r="K44" s="4">
        <v>2.8487540381378098</v>
      </c>
      <c r="L44" s="4">
        <v>7.9132056614939303</v>
      </c>
      <c r="M44" s="4">
        <v>0.76434683999999997</v>
      </c>
      <c r="N44" s="4">
        <v>0.78959190999999995</v>
      </c>
      <c r="O44" s="4">
        <v>8.69018399610251</v>
      </c>
      <c r="P44" s="4">
        <v>96.320754806072003</v>
      </c>
      <c r="Q44" s="4">
        <v>64.454489576066905</v>
      </c>
      <c r="R44" s="4">
        <v>23.836967297781602</v>
      </c>
      <c r="S44" s="4">
        <v>68.978905795033995</v>
      </c>
      <c r="T44" s="4">
        <v>75.655163944960606</v>
      </c>
      <c r="U44" s="4">
        <v>3.8528961854962001</v>
      </c>
      <c r="V44" s="4">
        <v>125.861609832504</v>
      </c>
      <c r="W44" s="4">
        <v>18.476979338444501</v>
      </c>
      <c r="X44" s="4">
        <v>35.726234059746801</v>
      </c>
      <c r="Y44" s="4">
        <v>58.834075273632102</v>
      </c>
      <c r="Z44" s="4">
        <v>3.59506083</v>
      </c>
      <c r="AA44" s="4">
        <v>0.88659688999999997</v>
      </c>
      <c r="AB44" s="4">
        <v>7.0310917795946999</v>
      </c>
      <c r="AC44" s="4">
        <v>19.5308104988742</v>
      </c>
      <c r="AD44" s="4">
        <v>14.816769263815999</v>
      </c>
      <c r="AE44" s="4">
        <v>2.0520625099999998</v>
      </c>
      <c r="AF44" s="4">
        <v>0.83813948000000005</v>
      </c>
      <c r="AG44" s="4">
        <v>3.6240095759320901</v>
      </c>
      <c r="AH44" s="4">
        <v>10.066693266478</v>
      </c>
      <c r="AI44" s="4">
        <v>9.1765929940481907</v>
      </c>
      <c r="AJ44" s="4">
        <v>1.6026105900000001</v>
      </c>
      <c r="AK44" s="4">
        <v>6.5753490730906501</v>
      </c>
      <c r="AL44" s="4">
        <v>1.5576973000000001</v>
      </c>
      <c r="AM44" s="4">
        <v>0.64641594999999996</v>
      </c>
      <c r="AN44" s="4">
        <v>2.6943417266054701</v>
      </c>
      <c r="AO44" s="4">
        <v>7.4842825739040801</v>
      </c>
      <c r="AP44" s="4">
        <v>4.6603183485747897</v>
      </c>
      <c r="AQ44" s="4">
        <v>0.76434683999999997</v>
      </c>
      <c r="AR44" s="4">
        <v>0.73874426000000004</v>
      </c>
      <c r="AS44" s="4">
        <v>8.3221753801059304</v>
      </c>
      <c r="AT44" s="4">
        <v>3.7731389147680301</v>
      </c>
      <c r="AU44" s="4">
        <v>0.75616311999999997</v>
      </c>
      <c r="AV44" s="4">
        <v>0.75136638</v>
      </c>
      <c r="AW44" s="4">
        <v>2.7865878105514801</v>
      </c>
      <c r="AX44" s="4">
        <v>7.5313184068958803</v>
      </c>
      <c r="AY44" s="4">
        <v>3.6590162227949201</v>
      </c>
      <c r="AZ44" s="4">
        <v>1.2721982000000001</v>
      </c>
      <c r="BA44" s="4">
        <v>3.2153680785579302</v>
      </c>
      <c r="BB44" s="4">
        <v>3.92516943464291</v>
      </c>
      <c r="BC44" s="4">
        <v>1.9366283399999999</v>
      </c>
      <c r="BD44" s="4">
        <v>1.2651627700000001</v>
      </c>
      <c r="BE44" s="4">
        <v>4.7072129558737297</v>
      </c>
      <c r="BF44" s="4">
        <v>12.722197178037099</v>
      </c>
      <c r="BG44" s="4">
        <v>7.1839075485056698</v>
      </c>
      <c r="BH44" s="4">
        <v>2.9577475799999999</v>
      </c>
      <c r="BI44" s="4">
        <v>0.75935898999999996</v>
      </c>
      <c r="BJ44" s="4">
        <v>5.9673033918536298</v>
      </c>
      <c r="BK44" s="4">
        <v>16.127847005009802</v>
      </c>
      <c r="BL44" s="4">
        <v>7.3353766175403301</v>
      </c>
      <c r="BM44" s="4">
        <v>146.901392273401</v>
      </c>
      <c r="BN44" s="4">
        <v>96.320754806072003</v>
      </c>
      <c r="BO44" s="4">
        <v>23.836967297781602</v>
      </c>
      <c r="BP44" s="4">
        <v>486.94760584200998</v>
      </c>
      <c r="BQ44" s="4">
        <v>465.45404432497298</v>
      </c>
      <c r="BR44" s="4">
        <v>97.441811275965094</v>
      </c>
      <c r="BS44" s="4">
        <v>58.151995492010698</v>
      </c>
      <c r="BT44" s="4">
        <v>73.498367148355101</v>
      </c>
      <c r="BU44" s="4">
        <v>12.968950655983701</v>
      </c>
      <c r="BV44" s="4">
        <v>229.414863212151</v>
      </c>
      <c r="BW44" s="4">
        <v>133.25661531130999</v>
      </c>
      <c r="BX44" s="4">
        <v>60.717040090244097</v>
      </c>
      <c r="BY44" s="4">
        <v>68.978905795033995</v>
      </c>
      <c r="BZ44" s="4">
        <v>125.861609832504</v>
      </c>
      <c r="CA44" s="4">
        <v>81.158784735681095</v>
      </c>
      <c r="CB44" s="4">
        <v>68.143834771966695</v>
      </c>
      <c r="CC44" s="4">
        <v>30.192613113599499</v>
      </c>
      <c r="CD44" s="4">
        <v>38.906867628613398</v>
      </c>
      <c r="CE44" s="4">
        <v>10.781269549874599</v>
      </c>
      <c r="CF44" s="4">
        <v>188.062019963507</v>
      </c>
      <c r="CG44" s="4">
        <v>210.01807429571301</v>
      </c>
      <c r="CH44" s="4">
        <v>100.52153313050199</v>
      </c>
      <c r="CI44" s="4">
        <v>35.726234059746801</v>
      </c>
      <c r="CJ44" s="4">
        <v>58.834075273632102</v>
      </c>
      <c r="CK44" s="4">
        <v>454.49435804378902</v>
      </c>
      <c r="CL44" s="4">
        <v>321.25652305004098</v>
      </c>
    </row>
    <row r="45" spans="1:91">
      <c r="A45" t="s">
        <v>59</v>
      </c>
      <c r="B45">
        <v>610</v>
      </c>
      <c r="C45" s="4">
        <v>2</v>
      </c>
      <c r="D45" s="1">
        <v>20</v>
      </c>
      <c r="E45" s="1">
        <v>13</v>
      </c>
      <c r="F45" s="4" t="s">
        <v>30</v>
      </c>
      <c r="G45" s="1">
        <v>7</v>
      </c>
      <c r="H45" s="1">
        <v>9</v>
      </c>
      <c r="I45" s="4">
        <v>0.41804849999999999</v>
      </c>
      <c r="J45">
        <f>K45/1.01</f>
        <v>2.3886548958247427</v>
      </c>
      <c r="K45" s="4">
        <v>2.41254144478299</v>
      </c>
      <c r="L45" s="4">
        <v>6.8929755565228197</v>
      </c>
      <c r="M45" s="4">
        <v>0.47371100999999999</v>
      </c>
      <c r="N45" s="4">
        <v>0.74044096000000004</v>
      </c>
      <c r="O45" s="4">
        <v>6.3731909717485102</v>
      </c>
      <c r="P45" s="4">
        <v>99.597623317120707</v>
      </c>
      <c r="Q45" s="4">
        <v>65.156982397992394</v>
      </c>
      <c r="R45" s="4">
        <v>24.166265042187199</v>
      </c>
      <c r="S45" s="4">
        <v>71.344427901889802</v>
      </c>
      <c r="T45" s="4">
        <v>78.771431681177603</v>
      </c>
      <c r="U45" s="4">
        <v>3.8661406005563799</v>
      </c>
      <c r="V45" s="4">
        <v>93.017418870527706</v>
      </c>
      <c r="W45" s="4">
        <v>24.854977289556398</v>
      </c>
      <c r="X45" s="4">
        <v>32.828515932959903</v>
      </c>
      <c r="Y45" s="4">
        <v>65.528170984053801</v>
      </c>
      <c r="Z45" s="4">
        <v>3.6040067699999998</v>
      </c>
      <c r="AA45" s="4">
        <v>0.6844538</v>
      </c>
      <c r="AB45" s="4">
        <v>7.1131058906331299</v>
      </c>
      <c r="AC45" s="4">
        <v>20.323159687523201</v>
      </c>
      <c r="AD45" s="4">
        <v>11.7507738128632</v>
      </c>
      <c r="AE45" s="4">
        <v>2.00754023</v>
      </c>
      <c r="AF45" s="4">
        <v>0.72301972000000003</v>
      </c>
      <c r="AG45" s="4">
        <v>3.7382700813212701</v>
      </c>
      <c r="AH45" s="4">
        <v>10.6807716609179</v>
      </c>
      <c r="AI45" s="4">
        <v>7.1118929527430801</v>
      </c>
      <c r="AJ45" s="4">
        <v>1.2772851000000001</v>
      </c>
      <c r="AK45" s="4">
        <v>4.2592503432175901</v>
      </c>
      <c r="AL45" s="4">
        <v>1.1444787999999999</v>
      </c>
      <c r="AM45" s="4">
        <v>0.49623990000000001</v>
      </c>
      <c r="AN45" s="4">
        <v>2.3448167351890499</v>
      </c>
      <c r="AO45" s="4">
        <v>6.69947638625443</v>
      </c>
      <c r="AP45" s="4">
        <v>2.6912133072589102</v>
      </c>
      <c r="AQ45" s="4">
        <v>0.47371100999999999</v>
      </c>
      <c r="AR45" s="4">
        <v>0.59178352000000001</v>
      </c>
      <c r="AS45" s="4">
        <v>7.7097872011565798</v>
      </c>
      <c r="AT45" s="4">
        <v>3.7323189891937001</v>
      </c>
      <c r="AU45" s="4">
        <v>0.35127139000000002</v>
      </c>
      <c r="AV45" s="4">
        <v>0.50856447999999999</v>
      </c>
      <c r="AW45" s="4">
        <v>2.4092160055366301</v>
      </c>
      <c r="AX45" s="4">
        <v>6.5113946095584696</v>
      </c>
      <c r="AY45" s="4">
        <v>2.8171442898418402</v>
      </c>
      <c r="AZ45" s="4">
        <v>0.76807689000000101</v>
      </c>
      <c r="BA45" s="4">
        <v>2.3580806595469501</v>
      </c>
      <c r="BB45" s="4">
        <v>3.2380183705110199</v>
      </c>
      <c r="BC45" s="4">
        <v>1.4112596500000001</v>
      </c>
      <c r="BD45" s="4">
        <v>1.0884243300000001</v>
      </c>
      <c r="BE45" s="4">
        <v>3.8827004216446901</v>
      </c>
      <c r="BF45" s="4">
        <v>10.493784923364</v>
      </c>
      <c r="BG45" s="4">
        <v>6.6506267270141697</v>
      </c>
      <c r="BH45" s="4">
        <v>2.57099104</v>
      </c>
      <c r="BI45" s="4">
        <v>0.58021513999999996</v>
      </c>
      <c r="BJ45" s="4">
        <v>5.2344311458609702</v>
      </c>
      <c r="BK45" s="4">
        <v>14.147111205029599</v>
      </c>
      <c r="BL45" s="4">
        <v>6.9617073497561597</v>
      </c>
      <c r="BM45" s="4">
        <v>142.501096236764</v>
      </c>
      <c r="BN45" s="4">
        <v>99.597623317120707</v>
      </c>
      <c r="BO45" s="4">
        <v>24.166265042187199</v>
      </c>
      <c r="BP45" s="4">
        <v>480.37487141087701</v>
      </c>
      <c r="BQ45" s="4">
        <v>463.63901858601099</v>
      </c>
      <c r="BR45" s="4">
        <v>95.068003760496097</v>
      </c>
      <c r="BS45" s="4">
        <v>54.048603556089098</v>
      </c>
      <c r="BT45" s="4">
        <v>72.402795818586199</v>
      </c>
      <c r="BU45" s="4">
        <v>11.538044466025701</v>
      </c>
      <c r="BV45" s="4">
        <v>245.67368822665401</v>
      </c>
      <c r="BW45" s="4">
        <v>207.127355958913</v>
      </c>
      <c r="BX45" s="4">
        <v>65.708305221021703</v>
      </c>
      <c r="BY45" s="4">
        <v>71.344427901889802</v>
      </c>
      <c r="BZ45" s="4">
        <v>93.017418870527706</v>
      </c>
      <c r="CA45" s="4">
        <v>89.060833432833505</v>
      </c>
      <c r="CB45" s="4">
        <v>68.143834771966695</v>
      </c>
      <c r="CC45" s="4">
        <v>28.483394802887499</v>
      </c>
      <c r="CD45" s="4">
        <v>37.2746348335208</v>
      </c>
      <c r="CE45" s="4">
        <v>10.855169285748699</v>
      </c>
      <c r="CF45" s="4">
        <v>219.09175842907999</v>
      </c>
      <c r="CG45" s="4">
        <v>216.79049484781399</v>
      </c>
      <c r="CH45" s="4">
        <v>117.95820657387399</v>
      </c>
      <c r="CI45" s="4">
        <v>32.828515932959903</v>
      </c>
      <c r="CJ45" s="4">
        <v>65.528170984053801</v>
      </c>
      <c r="CK45" s="4">
        <v>530.28502065634405</v>
      </c>
      <c r="CL45" s="4">
        <v>378.506375980033</v>
      </c>
    </row>
    <row r="46" spans="1:91">
      <c r="A46" t="s">
        <v>59</v>
      </c>
      <c r="B46">
        <v>610</v>
      </c>
      <c r="C46" s="4">
        <v>3</v>
      </c>
      <c r="D46" s="1">
        <v>20</v>
      </c>
      <c r="E46" s="1">
        <v>13</v>
      </c>
      <c r="F46" s="4" t="s">
        <v>30</v>
      </c>
      <c r="G46" s="1">
        <v>7</v>
      </c>
      <c r="H46" s="1">
        <v>9</v>
      </c>
      <c r="I46" s="4">
        <v>0.51162017000000004</v>
      </c>
      <c r="J46">
        <f>K46/1.24</f>
        <v>2.0696431018201373</v>
      </c>
      <c r="K46" s="4">
        <v>2.56635744625697</v>
      </c>
      <c r="L46" s="4">
        <v>6.1103748720404099</v>
      </c>
      <c r="M46" s="4">
        <v>0.55881977000000005</v>
      </c>
      <c r="N46" s="4">
        <v>0.74235545999999997</v>
      </c>
      <c r="O46" s="4">
        <v>6.94436359188908</v>
      </c>
      <c r="P46" s="4">
        <v>99.684172118466904</v>
      </c>
      <c r="Q46" s="4">
        <v>64.024749649775103</v>
      </c>
      <c r="R46" s="4">
        <v>26.639309545699501</v>
      </c>
      <c r="S46" s="4">
        <v>73.929437640724203</v>
      </c>
      <c r="T46" s="4">
        <v>86.362864410704404</v>
      </c>
      <c r="U46" s="4">
        <v>5.2699461177976197</v>
      </c>
      <c r="V46" s="4">
        <v>113.109112747954</v>
      </c>
      <c r="W46" s="4">
        <v>25.6712088186976</v>
      </c>
      <c r="X46" s="4">
        <v>29.922436389242101</v>
      </c>
      <c r="Y46" s="4">
        <v>67.079995851761296</v>
      </c>
      <c r="Z46" s="4">
        <v>3.3567390499999998</v>
      </c>
      <c r="AA46" s="4">
        <v>0.66219167999999995</v>
      </c>
      <c r="AB46" s="4">
        <v>7.4995762093256397</v>
      </c>
      <c r="AC46" s="4">
        <v>17.8561338317277</v>
      </c>
      <c r="AD46" s="4">
        <v>11.780202166626299</v>
      </c>
      <c r="AE46" s="4">
        <v>1.7039756800000001</v>
      </c>
      <c r="AF46" s="4">
        <v>0.69510561000000004</v>
      </c>
      <c r="AG46" s="4">
        <v>3.9625880210500499</v>
      </c>
      <c r="AH46" s="4">
        <v>9.4347333834524907</v>
      </c>
      <c r="AI46" s="4">
        <v>6.2880772420063504</v>
      </c>
      <c r="AJ46" s="4">
        <v>0.98866224000000003</v>
      </c>
      <c r="AK46" s="4">
        <v>4.3398610264473998</v>
      </c>
      <c r="AL46" s="4">
        <v>0.68804407000000001</v>
      </c>
      <c r="AM46" s="4">
        <v>0.42638374000000001</v>
      </c>
      <c r="AN46" s="4">
        <v>2.0439471939629299</v>
      </c>
      <c r="AO46" s="4">
        <v>4.8665409380069802</v>
      </c>
      <c r="AP46" s="4">
        <v>3.0769217908998501</v>
      </c>
      <c r="AQ46" s="4">
        <v>0.55881977000000005</v>
      </c>
      <c r="AR46" s="4">
        <v>0.34116316000000002</v>
      </c>
      <c r="AS46" s="4">
        <v>7.16123154092256</v>
      </c>
      <c r="AT46" s="4">
        <v>3.5979469311091798</v>
      </c>
      <c r="AU46" s="4">
        <v>0.53010678</v>
      </c>
      <c r="AV46" s="4">
        <v>0.19473815</v>
      </c>
      <c r="AW46" s="4">
        <v>2.4353928414232202</v>
      </c>
      <c r="AX46" s="4">
        <v>6.2445970292903104</v>
      </c>
      <c r="AY46" s="4">
        <v>3.5341820802567798</v>
      </c>
      <c r="AZ46" s="4">
        <v>0.91915416000000105</v>
      </c>
      <c r="BA46" s="4">
        <v>2.7083018008367401</v>
      </c>
      <c r="BB46" s="4">
        <v>3.29781584085584</v>
      </c>
      <c r="BC46" s="4">
        <v>1.5266573400000001</v>
      </c>
      <c r="BD46" s="4">
        <v>0.97023809000000005</v>
      </c>
      <c r="BE46" s="4">
        <v>4.0862410111963703</v>
      </c>
      <c r="BF46" s="4">
        <v>10.4775410543497</v>
      </c>
      <c r="BG46" s="4">
        <v>5.4869020550009697</v>
      </c>
      <c r="BH46" s="4">
        <v>2.7194035099999998</v>
      </c>
      <c r="BI46" s="4">
        <v>0.48937708000000002</v>
      </c>
      <c r="BJ46" s="4">
        <v>5.6648744147674597</v>
      </c>
      <c r="BK46" s="4">
        <v>14.525319012224299</v>
      </c>
      <c r="BL46" s="4">
        <v>8.0884848928935504</v>
      </c>
      <c r="BM46" s="4">
        <v>149.469892902125</v>
      </c>
      <c r="BN46" s="4">
        <v>99.684172118466904</v>
      </c>
      <c r="BO46" s="4">
        <v>26.639309545699501</v>
      </c>
      <c r="BP46" s="4">
        <v>410.24253113568301</v>
      </c>
      <c r="BQ46" s="4">
        <v>399.71643784334401</v>
      </c>
      <c r="BR46" s="4">
        <v>94.796975254291198</v>
      </c>
      <c r="BS46" s="4">
        <v>56.605795554107303</v>
      </c>
      <c r="BT46" s="4">
        <v>73.831614958307298</v>
      </c>
      <c r="BU46" s="4">
        <v>10.2322994698599</v>
      </c>
      <c r="BV46" s="4">
        <v>195.29245674174601</v>
      </c>
      <c r="BW46" s="4">
        <v>120.708328556411</v>
      </c>
      <c r="BX46" s="4">
        <v>67.775283880679396</v>
      </c>
      <c r="BY46" s="4">
        <v>73.929437640724203</v>
      </c>
      <c r="BZ46" s="4">
        <v>113.109112747954</v>
      </c>
      <c r="CA46" s="4">
        <v>103.35992894034101</v>
      </c>
      <c r="CB46" s="4">
        <v>57.7169666168056</v>
      </c>
      <c r="CC46" s="4">
        <v>25.921176091268901</v>
      </c>
      <c r="CD46" s="4">
        <v>37.989361305465103</v>
      </c>
      <c r="CE46" s="4">
        <v>9.1902101707102908</v>
      </c>
      <c r="CF46" s="4">
        <v>189.55188263428801</v>
      </c>
      <c r="CG46" s="4">
        <v>158.13003100681399</v>
      </c>
      <c r="CH46" s="4">
        <v>121.368041387034</v>
      </c>
      <c r="CI46" s="4">
        <v>29.922436389242101</v>
      </c>
      <c r="CJ46" s="4">
        <v>67.079995851761296</v>
      </c>
      <c r="CK46" s="4">
        <v>520.18313864429103</v>
      </c>
      <c r="CL46" s="4">
        <v>415.34189508436401</v>
      </c>
    </row>
    <row r="47" spans="1:91">
      <c r="A47" t="s">
        <v>59</v>
      </c>
      <c r="B47">
        <v>610</v>
      </c>
      <c r="C47" s="4">
        <v>4</v>
      </c>
      <c r="D47" s="1">
        <v>20</v>
      </c>
      <c r="E47" s="1">
        <v>13</v>
      </c>
      <c r="F47" s="4" t="s">
        <v>30</v>
      </c>
      <c r="I47" s="4">
        <v>0.26876604999999998</v>
      </c>
      <c r="J47">
        <f>K47/1.02</f>
        <v>2.274859074352706</v>
      </c>
      <c r="K47" s="4">
        <v>2.3203562558397599</v>
      </c>
      <c r="L47" s="4">
        <v>6.2712331238912498</v>
      </c>
      <c r="M47" s="4">
        <v>0.73849392000000003</v>
      </c>
      <c r="N47" s="4">
        <v>0.77481049999999996</v>
      </c>
      <c r="O47" s="4">
        <v>7.52907687933918</v>
      </c>
      <c r="P47" s="4">
        <v>100.603609998199</v>
      </c>
      <c r="Q47" s="4">
        <v>63.880903669374803</v>
      </c>
      <c r="R47" s="4">
        <v>26.119848662526799</v>
      </c>
      <c r="S47" s="4">
        <v>74.944172687990502</v>
      </c>
      <c r="T47" s="4">
        <v>85.833322037151603</v>
      </c>
      <c r="U47" s="4">
        <v>5.5932029040959099</v>
      </c>
      <c r="V47" s="4">
        <v>117.15857359620099</v>
      </c>
      <c r="W47" s="4">
        <v>26.070622196777499</v>
      </c>
      <c r="X47" s="4">
        <v>34.382580545752603</v>
      </c>
      <c r="Y47" s="4">
        <v>67.981527417787206</v>
      </c>
      <c r="Z47" s="4">
        <v>3.0238628400000001</v>
      </c>
      <c r="AA47" s="4">
        <v>0.47191919999999998</v>
      </c>
      <c r="AB47" s="4">
        <v>6.70691841741401</v>
      </c>
      <c r="AC47" s="4">
        <v>18.126806533551399</v>
      </c>
      <c r="AD47" s="4">
        <v>10.8863304130555</v>
      </c>
      <c r="AE47" s="4">
        <v>1.5873465499999999</v>
      </c>
      <c r="AF47" s="4">
        <v>0.59881956000000003</v>
      </c>
      <c r="AG47" s="4">
        <v>3.56198465427524</v>
      </c>
      <c r="AH47" s="4">
        <v>9.6269855520952508</v>
      </c>
      <c r="AI47" s="4">
        <v>5.0853729029005601</v>
      </c>
      <c r="AJ47" s="4">
        <v>0.94295596999999998</v>
      </c>
      <c r="AK47" s="4">
        <v>3.3699107393859</v>
      </c>
      <c r="AL47" s="4">
        <v>0.72018097999999897</v>
      </c>
      <c r="AM47" s="4">
        <v>0.53430842999999995</v>
      </c>
      <c r="AN47" s="4">
        <v>2.46674152396458</v>
      </c>
      <c r="AO47" s="4">
        <v>6.6668689836880501</v>
      </c>
      <c r="AP47" s="4">
        <v>2.8024487987617301</v>
      </c>
      <c r="AQ47" s="4">
        <v>0.73849392000000003</v>
      </c>
      <c r="AR47" s="4">
        <v>0.39904879999999998</v>
      </c>
      <c r="AS47" s="4">
        <v>4.3565218929152696</v>
      </c>
      <c r="AT47" s="4">
        <v>2.55518875589192</v>
      </c>
      <c r="AU47" s="4">
        <v>0.86526941999999996</v>
      </c>
      <c r="AV47" s="4">
        <v>0.38116478999999998</v>
      </c>
      <c r="AW47" s="4">
        <v>2.0744966280405399</v>
      </c>
      <c r="AX47" s="4">
        <v>5.4592016527382601</v>
      </c>
      <c r="AY47" s="4">
        <v>2.40402641549935</v>
      </c>
      <c r="AZ47" s="4">
        <v>1.41394329</v>
      </c>
      <c r="BA47" s="4">
        <v>2.8610492141488901</v>
      </c>
      <c r="BB47" s="4">
        <v>4.0869633535969303</v>
      </c>
      <c r="BC47" s="4">
        <v>2.0868146400000001</v>
      </c>
      <c r="BD47" s="4">
        <v>0.96535985999999996</v>
      </c>
      <c r="BE47" s="4">
        <v>4.3677444532022403</v>
      </c>
      <c r="BF47" s="4">
        <v>11.4940643505322</v>
      </c>
      <c r="BG47" s="4">
        <v>8.0598041398912095</v>
      </c>
      <c r="BH47" s="4">
        <v>3.2713227300000001</v>
      </c>
      <c r="BI47" s="4">
        <v>0.64029482000000004</v>
      </c>
      <c r="BJ47" s="4">
        <v>6.0872719210830004</v>
      </c>
      <c r="BK47" s="4">
        <v>16.0191366344289</v>
      </c>
      <c r="BL47" s="4">
        <v>9.1618355087827101</v>
      </c>
      <c r="BM47" s="4">
        <v>146.10628888405299</v>
      </c>
      <c r="BN47" s="4">
        <v>100.603609998199</v>
      </c>
      <c r="BO47" s="4">
        <v>26.119848662526799</v>
      </c>
      <c r="BP47" s="4">
        <v>431.42806455359101</v>
      </c>
      <c r="BQ47" s="4">
        <v>501.30036057791199</v>
      </c>
      <c r="BR47" s="4">
        <v>90.492615534231504</v>
      </c>
      <c r="BS47" s="4">
        <v>57.854582533521999</v>
      </c>
      <c r="BT47" s="4">
        <v>73.523404547143002</v>
      </c>
      <c r="BU47" s="4">
        <v>8.3691279149206093</v>
      </c>
      <c r="BV47" s="4">
        <v>206.60125217521801</v>
      </c>
      <c r="BW47" s="4">
        <v>114.122667402616</v>
      </c>
      <c r="BX47" s="4">
        <v>66.657571953061293</v>
      </c>
      <c r="BY47" s="4">
        <v>74.944172687990502</v>
      </c>
      <c r="BZ47" s="4">
        <v>117.15857359620099</v>
      </c>
      <c r="CA47" s="4">
        <v>96.833429003407204</v>
      </c>
      <c r="CB47" s="4">
        <v>57.319915735090099</v>
      </c>
      <c r="CC47" s="4">
        <v>29.244220569832201</v>
      </c>
      <c r="CD47" s="4">
        <v>37.261279913226403</v>
      </c>
      <c r="CE47" s="4">
        <v>7.9957797238006201</v>
      </c>
      <c r="CF47" s="4">
        <v>185.232094292212</v>
      </c>
      <c r="CG47" s="4">
        <v>159.13731414490201</v>
      </c>
      <c r="CH47" s="4">
        <v>126.271941160198</v>
      </c>
      <c r="CI47" s="4">
        <v>34.382580545752603</v>
      </c>
      <c r="CJ47" s="4">
        <v>67.981527417787206</v>
      </c>
      <c r="CK47" s="4">
        <v>525.59740757452096</v>
      </c>
      <c r="CL47" s="4">
        <v>433.18531325661502</v>
      </c>
    </row>
    <row r="48" spans="1:91">
      <c r="A48" t="s">
        <v>59</v>
      </c>
      <c r="B48">
        <v>610</v>
      </c>
      <c r="C48" s="4">
        <v>5</v>
      </c>
      <c r="D48" s="1">
        <v>20</v>
      </c>
      <c r="E48" s="1">
        <v>13</v>
      </c>
      <c r="F48" s="4" t="s">
        <v>30</v>
      </c>
      <c r="I48" s="4">
        <v>0.52825628999999996</v>
      </c>
      <c r="J48">
        <f>K48/0.88</f>
        <v>2.6572179909138636</v>
      </c>
      <c r="K48" s="4">
        <v>2.3383518320042</v>
      </c>
      <c r="L48" s="4">
        <v>5.7032971512297497</v>
      </c>
      <c r="M48" s="4">
        <v>1.23968506</v>
      </c>
      <c r="N48" s="4">
        <v>0.96971816</v>
      </c>
      <c r="O48" s="4">
        <v>10.6940277458078</v>
      </c>
      <c r="P48" s="4">
        <v>96.149381723008503</v>
      </c>
      <c r="Q48" s="4">
        <v>68.428888444285803</v>
      </c>
      <c r="R48" s="4">
        <v>26.081860841931299</v>
      </c>
      <c r="S48" s="4">
        <v>74.217158246749804</v>
      </c>
      <c r="T48" s="4">
        <v>82.213073791989601</v>
      </c>
      <c r="U48" s="4">
        <v>4.5353407185294596</v>
      </c>
      <c r="V48" s="4">
        <v>109.78492777450199</v>
      </c>
      <c r="W48" s="4">
        <v>19.359228211283199</v>
      </c>
      <c r="X48" s="4">
        <v>29.2243197981226</v>
      </c>
      <c r="Y48" s="4">
        <v>58.621875339677501</v>
      </c>
      <c r="Z48" s="4">
        <v>2.7885513300000002</v>
      </c>
      <c r="AA48" s="4">
        <v>0.68291787000000004</v>
      </c>
      <c r="AB48" s="4">
        <v>6.4703494196323499</v>
      </c>
      <c r="AC48" s="4">
        <v>15.7813400478838</v>
      </c>
      <c r="AD48" s="4">
        <v>11.8803799168311</v>
      </c>
      <c r="AE48" s="4">
        <v>1.39096212</v>
      </c>
      <c r="AF48" s="4">
        <v>0.80993473000000005</v>
      </c>
      <c r="AG48" s="4">
        <v>3.39045401949048</v>
      </c>
      <c r="AH48" s="4">
        <v>8.2694000475377596</v>
      </c>
      <c r="AI48" s="4">
        <v>6.57438728115405</v>
      </c>
      <c r="AJ48" s="4">
        <v>0.77228070000000004</v>
      </c>
      <c r="AK48" s="4">
        <v>4.2663877902244396</v>
      </c>
      <c r="AL48" s="4">
        <v>0.73811340000000003</v>
      </c>
      <c r="AM48" s="4">
        <v>0.69519818</v>
      </c>
      <c r="AN48" s="4">
        <v>2.59299316965941</v>
      </c>
      <c r="AO48" s="4">
        <v>6.3243735845351399</v>
      </c>
      <c r="AP48" s="4">
        <v>2.93637663301425</v>
      </c>
      <c r="AQ48" s="4">
        <v>1.23968506</v>
      </c>
      <c r="AR48" s="4">
        <v>0.71691583999999997</v>
      </c>
      <c r="AS48" s="4">
        <v>9.5456635519763307</v>
      </c>
      <c r="AT48" s="4">
        <v>3.7371293876323701</v>
      </c>
      <c r="AU48" s="4">
        <v>1.07571554</v>
      </c>
      <c r="AV48" s="4">
        <v>0.83514177999999994</v>
      </c>
      <c r="AW48" s="4">
        <v>3.4119292573752902</v>
      </c>
      <c r="AX48" s="4">
        <v>8.7485365573725407</v>
      </c>
      <c r="AY48" s="4">
        <v>3.8206149416170301</v>
      </c>
      <c r="AZ48" s="4">
        <v>1.7305278799999999</v>
      </c>
      <c r="BA48" s="4">
        <v>4.1706708208650296</v>
      </c>
      <c r="BB48" s="4">
        <v>5.4323375607158901</v>
      </c>
      <c r="BC48" s="4">
        <v>2.1312925800000002</v>
      </c>
      <c r="BD48" s="4">
        <v>1.4337393700000001</v>
      </c>
      <c r="BE48" s="4">
        <v>5.3369764492847098</v>
      </c>
      <c r="BF48" s="4">
        <v>13.6845549981659</v>
      </c>
      <c r="BG48" s="4">
        <v>9.3548302243224999</v>
      </c>
      <c r="BH48" s="4">
        <v>3.19849563</v>
      </c>
      <c r="BI48" s="4">
        <v>1.0810866800000001</v>
      </c>
      <c r="BJ48" s="4">
        <v>6.9741851093870801</v>
      </c>
      <c r="BK48" s="4">
        <v>17.882525921505302</v>
      </c>
      <c r="BL48" s="4">
        <v>10.9264963332866</v>
      </c>
      <c r="BM48" s="4">
        <v>150.65638053987001</v>
      </c>
      <c r="BN48" s="4">
        <v>96.149381723008503</v>
      </c>
      <c r="BO48" s="4">
        <v>26.081860841931299</v>
      </c>
      <c r="BP48" s="4">
        <v>422.249790359889</v>
      </c>
      <c r="BQ48" s="4">
        <v>427.92113718634602</v>
      </c>
      <c r="BR48" s="4">
        <v>92.637050572779202</v>
      </c>
      <c r="BS48" s="4">
        <v>60.938225845176703</v>
      </c>
      <c r="BT48" s="4">
        <v>75.748033405401998</v>
      </c>
      <c r="BU48" s="4">
        <v>10.429062960115401</v>
      </c>
      <c r="BV48" s="4">
        <v>164.17122787324001</v>
      </c>
      <c r="BW48" s="4">
        <v>121.291907831266</v>
      </c>
      <c r="BX48" s="4">
        <v>67.161996254079497</v>
      </c>
      <c r="BY48" s="4">
        <v>74.217158246749804</v>
      </c>
      <c r="BZ48" s="4">
        <v>109.78492777450199</v>
      </c>
      <c r="CA48" s="4">
        <v>76.053030170614406</v>
      </c>
      <c r="CB48" s="4">
        <v>57.939848077032899</v>
      </c>
      <c r="CC48" s="4">
        <v>30.861958740218899</v>
      </c>
      <c r="CD48" s="4">
        <v>36.9895664938282</v>
      </c>
      <c r="CE48" s="4">
        <v>7.6904283291552398</v>
      </c>
      <c r="CF48" s="4">
        <v>154.820280688927</v>
      </c>
      <c r="CG48" s="4">
        <v>207.77961551489901</v>
      </c>
      <c r="CH48" s="4">
        <v>103.767740706515</v>
      </c>
      <c r="CI48" s="4">
        <v>29.2243197981226</v>
      </c>
      <c r="CJ48" s="4">
        <v>58.621875339677501</v>
      </c>
      <c r="CK48" s="4">
        <v>455.523354586008</v>
      </c>
      <c r="CL48" s="4">
        <v>409.51632740853898</v>
      </c>
    </row>
    <row r="49" spans="1:90">
      <c r="A49" t="s">
        <v>59</v>
      </c>
      <c r="B49">
        <v>610</v>
      </c>
      <c r="C49" s="4">
        <v>6</v>
      </c>
      <c r="D49" s="1">
        <v>20</v>
      </c>
      <c r="E49" s="1">
        <v>13</v>
      </c>
      <c r="F49" s="4" t="s">
        <v>30</v>
      </c>
      <c r="I49" s="4">
        <v>0.57983709000000005</v>
      </c>
      <c r="J49">
        <f>K49/1.01</f>
        <v>2.3764214733574063</v>
      </c>
      <c r="K49" s="4">
        <v>2.4001856880909802</v>
      </c>
      <c r="L49" s="4">
        <v>7.5005802752842996</v>
      </c>
      <c r="M49" s="4">
        <v>0.74079609000000102</v>
      </c>
      <c r="N49" s="4">
        <v>0.77945757000000004</v>
      </c>
      <c r="O49" s="4">
        <v>8.4841296843540501</v>
      </c>
      <c r="P49" s="4">
        <v>97.8742173385222</v>
      </c>
      <c r="Q49" s="4">
        <v>69.749401001721196</v>
      </c>
      <c r="R49" s="4">
        <v>24.327708165697601</v>
      </c>
      <c r="S49" s="4">
        <v>70.635141450186097</v>
      </c>
      <c r="T49" s="4">
        <v>77.768253664562494</v>
      </c>
      <c r="U49" s="4">
        <v>4.3701809464777996</v>
      </c>
      <c r="V49" s="4">
        <v>109.384139488302</v>
      </c>
      <c r="W49" s="4">
        <v>18.4216747019031</v>
      </c>
      <c r="X49" s="4">
        <v>38.217892030172301</v>
      </c>
      <c r="Y49" s="4">
        <v>62.801310975107803</v>
      </c>
      <c r="Z49" s="4">
        <v>3.90444565</v>
      </c>
      <c r="AA49" s="4">
        <v>0.70195101000000004</v>
      </c>
      <c r="AB49" s="4">
        <v>7.0909144600437202</v>
      </c>
      <c r="AC49" s="4">
        <v>22.159107687636599</v>
      </c>
      <c r="AD49" s="4">
        <v>16.401352628317799</v>
      </c>
      <c r="AE49" s="4">
        <v>2.2602496200000002</v>
      </c>
      <c r="AF49" s="4">
        <v>0.72675287</v>
      </c>
      <c r="AG49" s="4">
        <v>3.4946081374485098</v>
      </c>
      <c r="AH49" s="4">
        <v>10.920650429526599</v>
      </c>
      <c r="AI49" s="4">
        <v>10.470260787056301</v>
      </c>
      <c r="AJ49" s="4">
        <v>1.6733598700000001</v>
      </c>
      <c r="AK49" s="4">
        <v>7.3208661746214299</v>
      </c>
      <c r="AL49" s="4">
        <v>1.63525057</v>
      </c>
      <c r="AM49" s="4">
        <v>0.51609945000000002</v>
      </c>
      <c r="AN49" s="4">
        <v>2.3228977408581901</v>
      </c>
      <c r="AO49" s="4">
        <v>7.2590554401818501</v>
      </c>
      <c r="AP49" s="4">
        <v>4.8297523967885398</v>
      </c>
      <c r="AQ49" s="4">
        <v>0.74079609000000102</v>
      </c>
      <c r="AR49" s="4">
        <v>0.65379118999999997</v>
      </c>
      <c r="AS49" s="4">
        <v>8.2557032832415302</v>
      </c>
      <c r="AT49" s="4">
        <v>5.0168970026328896</v>
      </c>
      <c r="AU49" s="4">
        <v>0.67446088999999998</v>
      </c>
      <c r="AV49" s="4">
        <v>0.62153649</v>
      </c>
      <c r="AW49" s="4">
        <v>2.5488593863391502</v>
      </c>
      <c r="AX49" s="4">
        <v>7.9651855823098598</v>
      </c>
      <c r="AY49" s="4">
        <v>4.3074862991159</v>
      </c>
      <c r="AZ49" s="4">
        <v>1.1049098900000001</v>
      </c>
      <c r="BA49" s="4">
        <v>2.7149214989932902</v>
      </c>
      <c r="BB49" s="4">
        <v>5.1496836285071703</v>
      </c>
      <c r="BC49" s="4">
        <v>1.7028975500000001</v>
      </c>
      <c r="BD49" s="4">
        <v>1.2076556700000001</v>
      </c>
      <c r="BE49" s="4">
        <v>4.1504737682397499</v>
      </c>
      <c r="BF49" s="4">
        <v>12.9702305257492</v>
      </c>
      <c r="BG49" s="4">
        <v>9.25832340890382</v>
      </c>
      <c r="BH49" s="4">
        <v>2.8189415900000001</v>
      </c>
      <c r="BI49" s="4">
        <v>0.80263720999999999</v>
      </c>
      <c r="BJ49" s="4">
        <v>5.4934964070350896</v>
      </c>
      <c r="BK49" s="4">
        <v>17.167176271984701</v>
      </c>
      <c r="BL49" s="4">
        <v>9.5851699576346494</v>
      </c>
      <c r="BM49" s="4">
        <v>145.55527852485</v>
      </c>
      <c r="BN49" s="4">
        <v>97.8742173385222</v>
      </c>
      <c r="BO49" s="4">
        <v>24.327708165697601</v>
      </c>
      <c r="BP49" s="4">
        <v>519.42101428676801</v>
      </c>
      <c r="BQ49" s="4">
        <v>461.849452191409</v>
      </c>
      <c r="BR49" s="4">
        <v>97.034094684582001</v>
      </c>
      <c r="BS49" s="4">
        <v>58.397573789942001</v>
      </c>
      <c r="BT49" s="4">
        <v>73.026959008286596</v>
      </c>
      <c r="BU49" s="4">
        <v>12.511484007714699</v>
      </c>
      <c r="BV49" s="4">
        <v>232.43636194445801</v>
      </c>
      <c r="BW49" s="4">
        <v>204.00258944768601</v>
      </c>
      <c r="BX49" s="4">
        <v>64.443721229148593</v>
      </c>
      <c r="BY49" s="4">
        <v>70.635141450186097</v>
      </c>
      <c r="BZ49" s="4">
        <v>109.384139488302</v>
      </c>
      <c r="CA49" s="4">
        <v>84.470500733126599</v>
      </c>
      <c r="CB49" s="4">
        <v>63.4407476769684</v>
      </c>
      <c r="CC49" s="4">
        <v>28.958002843724898</v>
      </c>
      <c r="CD49" s="4">
        <v>37.220331400962202</v>
      </c>
      <c r="CE49" s="4">
        <v>10.005895652815401</v>
      </c>
      <c r="CF49" s="4">
        <v>212.832284261317</v>
      </c>
      <c r="CG49" s="4">
        <v>225.792723370289</v>
      </c>
      <c r="CH49" s="4">
        <v>101.929394338346</v>
      </c>
      <c r="CI49" s="4">
        <v>38.217892030172301</v>
      </c>
      <c r="CJ49" s="4">
        <v>62.801310975107803</v>
      </c>
      <c r="CK49" s="4">
        <v>468.23561854499502</v>
      </c>
      <c r="CL49" s="4">
        <v>336.58596000518099</v>
      </c>
    </row>
    <row r="50" spans="1:90">
      <c r="A50" t="s">
        <v>59</v>
      </c>
      <c r="B50">
        <v>610</v>
      </c>
      <c r="C50" s="4">
        <v>7</v>
      </c>
      <c r="D50" s="1">
        <v>20</v>
      </c>
      <c r="E50" s="1">
        <v>13</v>
      </c>
      <c r="F50" s="4" t="s">
        <v>30</v>
      </c>
      <c r="I50" s="4">
        <v>0.34394455000000002</v>
      </c>
      <c r="J50">
        <f>K50/0.98</f>
        <v>1.9338250121525511</v>
      </c>
      <c r="K50" s="4">
        <v>1.8951485119095</v>
      </c>
      <c r="L50" s="4">
        <v>5.4147100340271397</v>
      </c>
      <c r="M50" s="4">
        <v>0.59864331000000004</v>
      </c>
      <c r="N50" s="4">
        <v>0.71104389999999995</v>
      </c>
      <c r="O50" s="4">
        <v>7.0161513630613603</v>
      </c>
      <c r="P50" s="4">
        <v>99.196960303175402</v>
      </c>
      <c r="Q50" s="4">
        <v>65.609963136796296</v>
      </c>
      <c r="R50" s="4">
        <v>25.112600353564702</v>
      </c>
      <c r="S50" s="4">
        <v>76.605026030352803</v>
      </c>
      <c r="T50" s="4">
        <v>87.962378212684499</v>
      </c>
      <c r="U50" s="4">
        <v>5.7323447131191898</v>
      </c>
      <c r="V50" s="4">
        <v>97.063389810148806</v>
      </c>
      <c r="W50" s="4">
        <v>24.776602842575699</v>
      </c>
      <c r="X50" s="4">
        <v>34.274607355316803</v>
      </c>
      <c r="Y50" s="4">
        <v>67.633409221379495</v>
      </c>
      <c r="Z50" s="4">
        <v>3.1916341699999999</v>
      </c>
      <c r="AA50" s="4">
        <v>0.58012459000000005</v>
      </c>
      <c r="AB50" s="4">
        <v>6.51828471900994</v>
      </c>
      <c r="AC50" s="4">
        <v>18.623670625742701</v>
      </c>
      <c r="AD50" s="4">
        <v>11.1619247161755</v>
      </c>
      <c r="AE50" s="4">
        <v>1.67212772</v>
      </c>
      <c r="AF50" s="4">
        <v>0.62620503000000005</v>
      </c>
      <c r="AG50" s="4">
        <v>3.2962548659710098</v>
      </c>
      <c r="AH50" s="4">
        <v>9.4178710456314594</v>
      </c>
      <c r="AI50" s="4">
        <v>6.2525276751873804</v>
      </c>
      <c r="AJ50" s="4">
        <v>0.96480465000000104</v>
      </c>
      <c r="AK50" s="4">
        <v>3.8410802677312299</v>
      </c>
      <c r="AL50" s="4">
        <v>0.75926112999999895</v>
      </c>
      <c r="AM50" s="4">
        <v>0.38623357000000003</v>
      </c>
      <c r="AN50" s="4">
        <v>1.69359424729208</v>
      </c>
      <c r="AO50" s="4">
        <v>4.8388407065487904</v>
      </c>
      <c r="AP50" s="4">
        <v>2.1462182227297002</v>
      </c>
      <c r="AQ50" s="4">
        <v>0.59864331000000004</v>
      </c>
      <c r="AR50" s="4">
        <v>0.61473370000000005</v>
      </c>
      <c r="AS50" s="4">
        <v>6.74326146952885</v>
      </c>
      <c r="AT50" s="4">
        <v>2.4521773240220002</v>
      </c>
      <c r="AU50" s="4">
        <v>0.63819313</v>
      </c>
      <c r="AV50" s="4">
        <v>0.50220836000000002</v>
      </c>
      <c r="AW50" s="4">
        <v>2.6685079207481799</v>
      </c>
      <c r="AX50" s="4">
        <v>6.8423280019183998</v>
      </c>
      <c r="AY50" s="4">
        <v>2.5074615994607599</v>
      </c>
      <c r="AZ50" s="4">
        <v>1.0598521299999999</v>
      </c>
      <c r="BA50" s="4">
        <v>2.73629903159393</v>
      </c>
      <c r="BB50" s="4">
        <v>3.2908930740664801</v>
      </c>
      <c r="BC50" s="4">
        <v>1.79276038</v>
      </c>
      <c r="BD50" s="4">
        <v>1.05398616</v>
      </c>
      <c r="BE50" s="4">
        <v>4.3992065468568704</v>
      </c>
      <c r="BF50" s="4">
        <v>11.280016786812499</v>
      </c>
      <c r="BG50" s="4">
        <v>7.5428192719571303</v>
      </c>
      <c r="BH50" s="4">
        <v>3.05183268</v>
      </c>
      <c r="BI50" s="4">
        <v>0.71908729999999998</v>
      </c>
      <c r="BJ50" s="4">
        <v>5.9311376338100601</v>
      </c>
      <c r="BK50" s="4">
        <v>15.2080452148976</v>
      </c>
      <c r="BL50" s="4">
        <v>8.4972814984116507</v>
      </c>
      <c r="BM50" s="4">
        <v>147.16831099585099</v>
      </c>
      <c r="BN50" s="4">
        <v>99.196960303175402</v>
      </c>
      <c r="BO50" s="4">
        <v>25.112600353564702</v>
      </c>
      <c r="BP50" s="4">
        <v>466.14551722721399</v>
      </c>
      <c r="BQ50" s="4">
        <v>522.27669465503698</v>
      </c>
      <c r="BR50" s="4">
        <v>95.657870180811202</v>
      </c>
      <c r="BS50" s="4">
        <v>55.9288512198844</v>
      </c>
      <c r="BT50" s="4">
        <v>72.4707488273297</v>
      </c>
      <c r="BU50" s="4">
        <v>10.755175209818001</v>
      </c>
      <c r="BV50" s="4">
        <v>239.885814452121</v>
      </c>
      <c r="BW50" s="4">
        <v>173.87093342076599</v>
      </c>
      <c r="BX50" s="4">
        <v>67.482993610562403</v>
      </c>
      <c r="BY50" s="4">
        <v>76.605026030352803</v>
      </c>
      <c r="BZ50" s="4">
        <v>97.063389810148806</v>
      </c>
      <c r="CA50" s="4">
        <v>73.445294001753496</v>
      </c>
      <c r="CB50" s="4">
        <v>64.563271107186196</v>
      </c>
      <c r="CC50" s="4">
        <v>26.472471937064199</v>
      </c>
      <c r="CD50" s="4">
        <v>39.369669933158796</v>
      </c>
      <c r="CE50" s="4">
        <v>12.107752574200999</v>
      </c>
      <c r="CF50" s="4">
        <v>223.79672345855701</v>
      </c>
      <c r="CG50" s="4">
        <v>213.17944297822501</v>
      </c>
      <c r="CH50" s="4">
        <v>121.48901619070701</v>
      </c>
      <c r="CI50" s="4">
        <v>34.274607355316803</v>
      </c>
      <c r="CJ50" s="4">
        <v>67.633409221379495</v>
      </c>
      <c r="CK50" s="4">
        <v>534.496747715521</v>
      </c>
      <c r="CL50" s="4">
        <v>394.05478843172801</v>
      </c>
    </row>
    <row r="51" spans="1:90">
      <c r="A51" t="s">
        <v>59</v>
      </c>
      <c r="B51">
        <v>610</v>
      </c>
      <c r="C51" s="4">
        <v>8</v>
      </c>
      <c r="D51" s="1">
        <v>20</v>
      </c>
      <c r="E51" s="1">
        <v>13</v>
      </c>
      <c r="F51" s="4" t="s">
        <v>30</v>
      </c>
      <c r="I51" s="4">
        <v>0.35137319</v>
      </c>
      <c r="J51">
        <f>K51/0.96</f>
        <v>2.2422769630812085</v>
      </c>
      <c r="K51" s="4">
        <v>2.15258588455796</v>
      </c>
      <c r="L51" s="4">
        <v>5.81779968799448</v>
      </c>
      <c r="M51" s="4">
        <v>0.84530306</v>
      </c>
      <c r="N51" s="4">
        <v>0.85232050000000004</v>
      </c>
      <c r="O51" s="4">
        <v>8.1488066284141301</v>
      </c>
      <c r="P51" s="4">
        <v>98.175173367894203</v>
      </c>
      <c r="Q51" s="4">
        <v>62.575594614091699</v>
      </c>
      <c r="R51" s="4">
        <v>26.1050692341413</v>
      </c>
      <c r="S51" s="4">
        <v>81.570056256939594</v>
      </c>
      <c r="T51" s="4">
        <v>91.303971816372396</v>
      </c>
      <c r="U51" s="4">
        <v>5.6930806213533698</v>
      </c>
      <c r="V51" s="4">
        <v>142.61789904077099</v>
      </c>
      <c r="W51" s="4">
        <v>13.3935597840581</v>
      </c>
      <c r="X51" s="4">
        <v>35.788623608063197</v>
      </c>
      <c r="Y51" s="4">
        <v>54.408160785979703</v>
      </c>
      <c r="Z51" s="4">
        <v>2.9167356400000002</v>
      </c>
      <c r="AA51" s="4">
        <v>0.58549479999999998</v>
      </c>
      <c r="AB51" s="4">
        <v>6.4681303201984299</v>
      </c>
      <c r="AC51" s="4">
        <v>17.4814332978336</v>
      </c>
      <c r="AD51" s="4">
        <v>12.4769214503792</v>
      </c>
      <c r="AE51" s="4">
        <v>1.3796892199999999</v>
      </c>
      <c r="AF51" s="4">
        <v>0.55620985999999994</v>
      </c>
      <c r="AG51" s="4">
        <v>3.3677904567569299</v>
      </c>
      <c r="AH51" s="4">
        <v>9.1021363696133193</v>
      </c>
      <c r="AI51" s="4">
        <v>6.1418175628761498</v>
      </c>
      <c r="AJ51" s="4">
        <v>0.66099834999999996</v>
      </c>
      <c r="AK51" s="4">
        <v>3.5972761069381201</v>
      </c>
      <c r="AL51" s="4">
        <v>0.43838597000000101</v>
      </c>
      <c r="AM51" s="4">
        <v>0.41581796999999998</v>
      </c>
      <c r="AN51" s="4">
        <v>1.8366119766070801</v>
      </c>
      <c r="AO51" s="4">
        <v>4.9638161529921101</v>
      </c>
      <c r="AP51" s="4">
        <v>3.2350792035131501</v>
      </c>
      <c r="AQ51" s="4">
        <v>0.84530306</v>
      </c>
      <c r="AR51" s="4">
        <v>0.36150550999999997</v>
      </c>
      <c r="AS51" s="4">
        <v>9.0414660329757606</v>
      </c>
      <c r="AT51" s="4">
        <v>4.1925648317311497</v>
      </c>
      <c r="AU51" s="4">
        <v>0.44042777999999999</v>
      </c>
      <c r="AV51" s="4">
        <v>0.63927995999999998</v>
      </c>
      <c r="AW51" s="4">
        <v>3.4574561308238501</v>
      </c>
      <c r="AX51" s="4">
        <v>9.6040448078440104</v>
      </c>
      <c r="AY51" s="4">
        <v>4.9026269021213098</v>
      </c>
      <c r="AZ51" s="4">
        <v>0.80553960999999896</v>
      </c>
      <c r="BA51" s="4">
        <v>2.9335703862290901</v>
      </c>
      <c r="BB51" s="4">
        <v>3.7206321845844599</v>
      </c>
      <c r="BC51" s="4">
        <v>1.3089366</v>
      </c>
      <c r="BD51" s="4">
        <v>1.37761041</v>
      </c>
      <c r="BE51" s="4">
        <v>4.6868289267619199</v>
      </c>
      <c r="BF51" s="4">
        <v>13.0189692410053</v>
      </c>
      <c r="BG51" s="4">
        <v>7.3303115171329898</v>
      </c>
      <c r="BH51" s="4">
        <v>2.1565933199999998</v>
      </c>
      <c r="BI51" s="4">
        <v>1.0815766200000001</v>
      </c>
      <c r="BJ51" s="4">
        <v>5.1443867911387802</v>
      </c>
      <c r="BK51" s="4">
        <v>14.2899633087188</v>
      </c>
      <c r="BL51" s="4">
        <v>5.3637223739319904</v>
      </c>
      <c r="BM51" s="4">
        <v>148.185693130728</v>
      </c>
      <c r="BN51" s="4">
        <v>98.175173367894203</v>
      </c>
      <c r="BO51" s="4">
        <v>26.1050692341413</v>
      </c>
      <c r="BP51" s="4">
        <v>460.79697255052002</v>
      </c>
      <c r="BQ51" s="4">
        <v>478.82143857666</v>
      </c>
      <c r="BR51" s="4">
        <v>94.110141758653995</v>
      </c>
      <c r="BS51" s="4">
        <v>61.520074825213101</v>
      </c>
      <c r="BT51" s="4">
        <v>74.527067872360206</v>
      </c>
      <c r="BU51" s="4">
        <v>9.9318713617909395</v>
      </c>
      <c r="BV51" s="4">
        <v>181.40013140085199</v>
      </c>
      <c r="BW51" s="4">
        <v>149.15475675681199</v>
      </c>
      <c r="BX51" s="4">
        <v>71.607523890445904</v>
      </c>
      <c r="BY51" s="4">
        <v>81.570056256939594</v>
      </c>
      <c r="BZ51" s="4">
        <v>142.61789904077099</v>
      </c>
      <c r="CA51" s="4">
        <v>110.089855340875</v>
      </c>
      <c r="CB51" s="4">
        <v>64.089329601935404</v>
      </c>
      <c r="CC51" s="4">
        <v>29.5042394275067</v>
      </c>
      <c r="CD51" s="4">
        <v>40.011476436045399</v>
      </c>
      <c r="CE51" s="4">
        <v>9.9409756675344401</v>
      </c>
      <c r="CF51" s="4">
        <v>176.43939256758699</v>
      </c>
      <c r="CG51" s="4">
        <v>173.11251922558401</v>
      </c>
      <c r="CH51" s="4">
        <v>81.7590487671376</v>
      </c>
      <c r="CI51" s="4">
        <v>35.788623608063197</v>
      </c>
      <c r="CJ51" s="4">
        <v>54.408160785979703</v>
      </c>
      <c r="CK51" s="4">
        <v>336.00571184355499</v>
      </c>
      <c r="CL51" s="4">
        <v>173.556343104479</v>
      </c>
    </row>
    <row r="52" spans="1:90">
      <c r="A52" t="s">
        <v>59</v>
      </c>
      <c r="B52">
        <v>610</v>
      </c>
      <c r="C52" s="4">
        <v>9</v>
      </c>
      <c r="D52" s="1">
        <v>20</v>
      </c>
      <c r="E52" s="1">
        <v>13</v>
      </c>
      <c r="F52" s="4" t="s">
        <v>30</v>
      </c>
      <c r="I52" s="4">
        <v>0.45255171999999999</v>
      </c>
      <c r="J52">
        <f>K52/0.83</f>
        <v>2.8402377600109521</v>
      </c>
      <c r="K52" s="4">
        <v>2.35739734080909</v>
      </c>
      <c r="L52" s="4">
        <v>6.7354209737402497</v>
      </c>
      <c r="M52" s="4">
        <v>2.5507805299999999</v>
      </c>
      <c r="N52" s="4">
        <v>0.69984460000000004</v>
      </c>
      <c r="O52" s="4">
        <v>9.51369878132647</v>
      </c>
      <c r="P52" s="4">
        <v>100.875837798303</v>
      </c>
      <c r="Q52" s="4">
        <v>74.527652180725894</v>
      </c>
      <c r="R52" s="4">
        <v>22.9650185886141</v>
      </c>
      <c r="S52" s="4">
        <v>83.1409787033773</v>
      </c>
      <c r="T52" s="4">
        <v>90.808962842779906</v>
      </c>
      <c r="U52" s="4">
        <v>4.1592795056713197</v>
      </c>
      <c r="V52" s="4">
        <v>98.086311079052294</v>
      </c>
      <c r="W52" s="4">
        <v>8.8133806446465393</v>
      </c>
      <c r="X52" s="4">
        <v>32.586277673596904</v>
      </c>
      <c r="Y52" s="4">
        <v>51.8051163963055</v>
      </c>
      <c r="Z52" s="4">
        <v>3.2257213600000001</v>
      </c>
      <c r="AA52" s="4">
        <v>0.55956057000000003</v>
      </c>
      <c r="AB52" s="4">
        <v>5.8208993846339698</v>
      </c>
      <c r="AC52" s="4">
        <v>16.631141098954199</v>
      </c>
      <c r="AD52" s="4">
        <v>9.1556639813170904</v>
      </c>
      <c r="AE52" s="4">
        <v>1.8624782499999999</v>
      </c>
      <c r="AF52" s="4">
        <v>0.61784417000000003</v>
      </c>
      <c r="AG52" s="4">
        <v>3.24537731812234</v>
      </c>
      <c r="AH52" s="4">
        <v>9.2725066232066702</v>
      </c>
      <c r="AI52" s="4">
        <v>2.5160463708521399</v>
      </c>
      <c r="AJ52" s="4">
        <v>1.6515789000000001</v>
      </c>
      <c r="AK52" s="4">
        <v>2.5815001187219901</v>
      </c>
      <c r="AL52" s="4">
        <v>1.50297546</v>
      </c>
      <c r="AM52" s="4">
        <v>0.54042411000000001</v>
      </c>
      <c r="AN52" s="4">
        <v>2.2296935093226899</v>
      </c>
      <c r="AO52" s="4">
        <v>6.3705528837791201</v>
      </c>
      <c r="AP52" s="4">
        <v>2.2827065181872999</v>
      </c>
      <c r="AQ52" s="4">
        <v>2.5507805299999999</v>
      </c>
      <c r="AR52" s="4">
        <v>0.41560221000000003</v>
      </c>
      <c r="AS52" s="4">
        <v>7.8481528886113301</v>
      </c>
      <c r="AT52" s="4">
        <v>2.85540667667936</v>
      </c>
      <c r="AU52" s="4">
        <v>2.84915041</v>
      </c>
      <c r="AV52" s="4">
        <v>0.48684513000000001</v>
      </c>
      <c r="AW52" s="4">
        <v>3.7102361561788899</v>
      </c>
      <c r="AX52" s="4">
        <v>8.0657307743019295</v>
      </c>
      <c r="AY52" s="4">
        <v>2.13307704902999</v>
      </c>
      <c r="AZ52" s="4">
        <v>3.2863206800000002</v>
      </c>
      <c r="BA52" s="4">
        <v>4.3763014394101702</v>
      </c>
      <c r="BB52" s="4">
        <v>3.6446822644201999</v>
      </c>
      <c r="BC52" s="4">
        <v>3.7366161299999998</v>
      </c>
      <c r="BD52" s="4">
        <v>1.04044315</v>
      </c>
      <c r="BE52" s="4">
        <v>5.7427024555032702</v>
      </c>
      <c r="BF52" s="4">
        <v>12.4841357728332</v>
      </c>
      <c r="BG52" s="4">
        <v>4.3737119892651997</v>
      </c>
      <c r="BH52" s="4">
        <v>4.0515165299999998</v>
      </c>
      <c r="BI52" s="4">
        <v>0.83920572000000004</v>
      </c>
      <c r="BJ52" s="4">
        <v>6.0576051073937798</v>
      </c>
      <c r="BK52" s="4">
        <v>13.1687067552039</v>
      </c>
      <c r="BL52" s="4">
        <v>5.5923447381480402</v>
      </c>
      <c r="BM52" s="4">
        <v>140.71651547908601</v>
      </c>
      <c r="BN52" s="4">
        <v>100.875837798303</v>
      </c>
      <c r="BO52" s="4">
        <v>22.9650185886141</v>
      </c>
      <c r="BP52" s="4">
        <v>404.49813864594103</v>
      </c>
      <c r="BQ52" s="4">
        <v>493.92074890765099</v>
      </c>
      <c r="BR52" s="4">
        <v>106.091252296851</v>
      </c>
      <c r="BS52" s="4">
        <v>67.145880775617201</v>
      </c>
      <c r="BT52" s="4">
        <v>79.352658771144803</v>
      </c>
      <c r="BU52" s="4">
        <v>10.7684499926665</v>
      </c>
      <c r="BV52" s="4">
        <v>206.89691395429301</v>
      </c>
      <c r="BW52" s="4">
        <v>227.44559665386399</v>
      </c>
      <c r="BX52" s="4">
        <v>75.618352468115802</v>
      </c>
      <c r="BY52" s="4">
        <v>83.1409787033773</v>
      </c>
      <c r="BZ52" s="4">
        <v>98.086311079052294</v>
      </c>
      <c r="CA52" s="4">
        <v>81.641785382459204</v>
      </c>
      <c r="CB52" s="4">
        <v>61.435492260459199</v>
      </c>
      <c r="CC52" s="4">
        <v>29.7272983927339</v>
      </c>
      <c r="CD52" s="4">
        <v>39.172581963958898</v>
      </c>
      <c r="CE52" s="4">
        <v>8.8752055125366098</v>
      </c>
      <c r="CF52" s="4">
        <v>160.015272394942</v>
      </c>
      <c r="CG52" s="4">
        <v>118.88135043418301</v>
      </c>
      <c r="CH52" s="4">
        <v>64.291698302406303</v>
      </c>
      <c r="CI52" s="4">
        <v>32.586277673596904</v>
      </c>
      <c r="CJ52" s="4">
        <v>51.8051163963055</v>
      </c>
      <c r="CK52" s="4">
        <v>189.07865968621701</v>
      </c>
      <c r="CL52" s="4">
        <v>201.599855108675</v>
      </c>
    </row>
    <row r="53" spans="1:90">
      <c r="A53" t="s">
        <v>59</v>
      </c>
      <c r="B53">
        <v>610</v>
      </c>
      <c r="C53" s="4">
        <v>10</v>
      </c>
      <c r="D53" s="1">
        <v>20</v>
      </c>
      <c r="E53" s="1">
        <v>13</v>
      </c>
      <c r="F53" s="4" t="s">
        <v>30</v>
      </c>
      <c r="I53" s="4">
        <v>0.53677021999999996</v>
      </c>
      <c r="J53">
        <f>K53/0.87</f>
        <v>4.7990271954923216</v>
      </c>
      <c r="K53" s="4">
        <v>4.1751536600783199</v>
      </c>
      <c r="L53" s="4">
        <v>8.0291416539967706</v>
      </c>
      <c r="M53" s="4">
        <v>1.4234828900000001</v>
      </c>
      <c r="N53" s="4">
        <v>0.62545859999999998</v>
      </c>
      <c r="O53" s="4">
        <v>9.0147808902035198</v>
      </c>
      <c r="P53" s="4">
        <v>93.174084760735994</v>
      </c>
      <c r="Q53" s="4">
        <v>70.462782921666303</v>
      </c>
      <c r="R53" s="4">
        <v>18.091711354842499</v>
      </c>
      <c r="S53" s="4">
        <v>82.055426795825497</v>
      </c>
      <c r="T53" s="4">
        <v>85.542219658600004</v>
      </c>
      <c r="U53" s="4">
        <v>2.5047101721523801</v>
      </c>
      <c r="V53" s="4">
        <v>72.045305512227898</v>
      </c>
      <c r="W53" s="4">
        <v>13.046443441158001</v>
      </c>
      <c r="X53" s="4">
        <v>37.836929191157203</v>
      </c>
      <c r="Y53" s="4">
        <v>60.554276252043699</v>
      </c>
      <c r="Z53" s="4">
        <v>4.2659421000000002</v>
      </c>
      <c r="AA53" s="4">
        <v>0.76784184</v>
      </c>
      <c r="AB53" s="4">
        <v>8.1573801669264601</v>
      </c>
      <c r="AC53" s="4">
        <v>15.6872695517817</v>
      </c>
      <c r="AD53" s="4">
        <v>8.7144806827741803</v>
      </c>
      <c r="AE53" s="4">
        <v>3.05380202</v>
      </c>
      <c r="AF53" s="4">
        <v>0.66182529999999995</v>
      </c>
      <c r="AG53" s="4">
        <v>5.1809790925505501</v>
      </c>
      <c r="AH53" s="4">
        <v>9.9634213318279894</v>
      </c>
      <c r="AI53" s="4">
        <v>4.4400597562110304</v>
      </c>
      <c r="AJ53" s="4">
        <v>2.6611733499999999</v>
      </c>
      <c r="AK53" s="4">
        <v>3.3574555156156398</v>
      </c>
      <c r="AL53" s="4">
        <v>2.7382426299999998</v>
      </c>
      <c r="AM53" s="4">
        <v>0.39106655000000001</v>
      </c>
      <c r="AN53" s="4">
        <v>3.8596772069254599</v>
      </c>
      <c r="AO53" s="4">
        <v>7.4224561671643503</v>
      </c>
      <c r="AP53" s="4">
        <v>3.0722327302095498</v>
      </c>
      <c r="AQ53" s="4">
        <v>1.4234828900000001</v>
      </c>
      <c r="AR53" s="4">
        <v>0.25841236000000001</v>
      </c>
      <c r="AS53" s="4">
        <v>7.1429463120204604</v>
      </c>
      <c r="AT53" s="4">
        <v>2.6436165998829</v>
      </c>
      <c r="AU53" s="4">
        <v>1.45086944</v>
      </c>
      <c r="AV53" s="4">
        <v>0.47719549999999999</v>
      </c>
      <c r="AW53" s="4">
        <v>2.8010629515712901</v>
      </c>
      <c r="AX53" s="4">
        <v>7.0026573789282196</v>
      </c>
      <c r="AY53" s="4">
        <v>2.7559359930579599</v>
      </c>
      <c r="AZ53" s="4">
        <v>1.9135792300000001</v>
      </c>
      <c r="BA53" s="4">
        <v>3.6059123560814101</v>
      </c>
      <c r="BB53" s="4">
        <v>4.2313478708023897</v>
      </c>
      <c r="BC53" s="4">
        <v>2.48912215</v>
      </c>
      <c r="BD53" s="4">
        <v>1.1675636199999999</v>
      </c>
      <c r="BE53" s="4">
        <v>4.8292226116315398</v>
      </c>
      <c r="BF53" s="4">
        <v>12.073056529078899</v>
      </c>
      <c r="BG53" s="4">
        <v>9.3792370874918305</v>
      </c>
      <c r="BH53" s="4">
        <v>3.3693949000000001</v>
      </c>
      <c r="BI53" s="4">
        <v>0.86357143000000003</v>
      </c>
      <c r="BJ53" s="4">
        <v>6.20180254774235</v>
      </c>
      <c r="BK53" s="4">
        <v>15.5045063693559</v>
      </c>
      <c r="BL53" s="4">
        <v>8.7856031314977798</v>
      </c>
      <c r="BM53" s="4">
        <v>142.26069050427799</v>
      </c>
      <c r="BN53" s="4">
        <v>93.174084760735994</v>
      </c>
      <c r="BO53" s="4">
        <v>18.091711354842499</v>
      </c>
      <c r="BP53" s="4">
        <v>308.51171390676598</v>
      </c>
      <c r="BQ53" s="4">
        <v>353.81995422501899</v>
      </c>
      <c r="BR53" s="4">
        <v>106.091252296851</v>
      </c>
      <c r="BS53" s="4">
        <v>68.292848001778196</v>
      </c>
      <c r="BT53" s="4">
        <v>89.403832127997802</v>
      </c>
      <c r="BU53" s="4">
        <v>12.02123973776</v>
      </c>
      <c r="BV53" s="4">
        <v>157.699336697273</v>
      </c>
      <c r="BW53" s="4">
        <v>133.36662890244099</v>
      </c>
      <c r="BX53" s="4">
        <v>75.636780958025696</v>
      </c>
      <c r="BY53" s="4">
        <v>82.055426795825497</v>
      </c>
      <c r="BZ53" s="4">
        <v>72.045305512227898</v>
      </c>
      <c r="CA53" s="4">
        <v>55.167041641333199</v>
      </c>
      <c r="CB53" s="4">
        <v>61.435492260459199</v>
      </c>
      <c r="CC53" s="4">
        <v>28.967921180852699</v>
      </c>
      <c r="CD53" s="4">
        <v>39.6037605757571</v>
      </c>
      <c r="CE53" s="4">
        <v>8.6433569991088</v>
      </c>
      <c r="CF53" s="4">
        <v>156.144599092178</v>
      </c>
      <c r="CG53" s="4">
        <v>207.982984146387</v>
      </c>
      <c r="CH53" s="4">
        <v>86.482031537740895</v>
      </c>
      <c r="CI53" s="4">
        <v>37.836929191157203</v>
      </c>
      <c r="CJ53" s="4">
        <v>60.554276252043699</v>
      </c>
      <c r="CK53" s="4">
        <v>268.19740756133302</v>
      </c>
      <c r="CL53" s="4">
        <v>211.20154899455599</v>
      </c>
    </row>
    <row r="54" spans="1:90">
      <c r="A54" t="s">
        <v>59</v>
      </c>
      <c r="B54">
        <v>610</v>
      </c>
      <c r="C54">
        <v>1</v>
      </c>
      <c r="D54">
        <v>20</v>
      </c>
      <c r="E54">
        <v>13</v>
      </c>
      <c r="F54" t="s">
        <v>31</v>
      </c>
      <c r="G54">
        <v>4</v>
      </c>
      <c r="H54">
        <v>9</v>
      </c>
      <c r="I54">
        <v>0.35401105999999999</v>
      </c>
      <c r="J54">
        <v>2.2206567847069376</v>
      </c>
      <c r="K54">
        <v>2.1318305133186599</v>
      </c>
      <c r="L54">
        <v>5.7617040900504399</v>
      </c>
      <c r="M54">
        <v>2.5388899099163198</v>
      </c>
      <c r="N54">
        <v>0.76576966000000002</v>
      </c>
      <c r="O54">
        <v>8.2141679818838895</v>
      </c>
      <c r="P54">
        <v>86.219509556728696</v>
      </c>
      <c r="Q54">
        <v>49.962016741022097</v>
      </c>
      <c r="R54">
        <v>26.457100111533101</v>
      </c>
      <c r="S54">
        <v>89.893098476491403</v>
      </c>
      <c r="T54">
        <v>100.796629203197</v>
      </c>
      <c r="U54">
        <v>6.9053582378399803</v>
      </c>
      <c r="V54">
        <v>122.100146718614</v>
      </c>
      <c r="W54">
        <v>29.020475873259201</v>
      </c>
      <c r="X54">
        <v>28.935209148929701</v>
      </c>
      <c r="Y54">
        <v>59.499804054301798</v>
      </c>
      <c r="Z54" s="4">
        <v>3.2452244700000001</v>
      </c>
      <c r="AA54" s="4">
        <v>0.90807775999999996</v>
      </c>
      <c r="AB54" s="4">
        <v>8.5547796673577601</v>
      </c>
      <c r="AC54" s="4">
        <v>23.121026127994</v>
      </c>
      <c r="AD54" s="4">
        <v>20.621227540851301</v>
      </c>
      <c r="AE54" s="4">
        <v>1.23272705</v>
      </c>
      <c r="AF54" s="4">
        <v>0.55611509000000003</v>
      </c>
      <c r="AG54" s="4">
        <v>2.8559355776577502</v>
      </c>
      <c r="AH54" s="4">
        <v>7.7187448044804201</v>
      </c>
      <c r="AI54" s="4">
        <v>4.7971447650608701</v>
      </c>
      <c r="AJ54" s="4">
        <v>0.73591757000000002</v>
      </c>
      <c r="AK54" s="4">
        <v>2.3653698479815701</v>
      </c>
      <c r="AL54" s="4">
        <v>0.65904856000000001</v>
      </c>
      <c r="AM54" s="4">
        <v>0.30981648000000001</v>
      </c>
      <c r="AN54" s="4">
        <v>2.0288676130927401</v>
      </c>
      <c r="AO54" s="4">
        <v>5.4834259813317301</v>
      </c>
      <c r="AP54" s="4">
        <v>2.2946806402107001</v>
      </c>
      <c r="AQ54" s="4">
        <v>1.2053532600000001</v>
      </c>
      <c r="AR54" s="4">
        <v>0.59774267999999997</v>
      </c>
      <c r="AS54" s="4">
        <v>7.69360578762522</v>
      </c>
      <c r="AT54" s="4">
        <v>2.56612125946193</v>
      </c>
      <c r="AU54" s="4">
        <v>1.3710983999999999</v>
      </c>
      <c r="AV54" s="4">
        <v>0.41507029000000001</v>
      </c>
      <c r="AW54" s="4">
        <v>2.9578968613065402</v>
      </c>
      <c r="AX54" s="4">
        <v>8.9633238221410299</v>
      </c>
      <c r="AY54" s="4">
        <v>3.6257877935773801</v>
      </c>
      <c r="AZ54" s="4">
        <v>1.5356276</v>
      </c>
      <c r="BA54" s="4">
        <v>2.7106754340216899</v>
      </c>
      <c r="BB54" s="4">
        <v>4.1734430744497502</v>
      </c>
      <c r="BC54" s="4">
        <v>2.10678565</v>
      </c>
      <c r="BD54" s="4">
        <v>1.00492436</v>
      </c>
      <c r="BE54" s="4">
        <v>4.4154286808437497</v>
      </c>
      <c r="BF54" s="4">
        <v>13.3800869116477</v>
      </c>
      <c r="BG54" s="4">
        <v>6.9820351840238697</v>
      </c>
      <c r="BH54" s="4">
        <v>3.3269821400000001</v>
      </c>
      <c r="BI54" s="4">
        <v>0.30482274999999998</v>
      </c>
      <c r="BJ54" s="4">
        <v>5.9425882490027799</v>
      </c>
      <c r="BK54" s="4">
        <v>18.0078431787963</v>
      </c>
      <c r="BL54" s="4">
        <v>11.428942099629401</v>
      </c>
      <c r="BM54" s="4">
        <v>124.170706497298</v>
      </c>
      <c r="BN54" s="4">
        <v>86.219509556728696</v>
      </c>
      <c r="BO54" s="4">
        <v>26.457100111533101</v>
      </c>
      <c r="BP54" s="4">
        <v>423.02191963254103</v>
      </c>
      <c r="BQ54" s="4">
        <v>376.98804979997999</v>
      </c>
      <c r="BR54" s="4">
        <v>75.275348726951606</v>
      </c>
      <c r="BS54" s="4">
        <v>48.778970989708299</v>
      </c>
      <c r="BT54" s="4">
        <v>61.913995319390601</v>
      </c>
      <c r="BU54" s="4">
        <v>7.3789510877029203</v>
      </c>
      <c r="BV54" s="4">
        <v>164.35346864189501</v>
      </c>
      <c r="BW54" s="4">
        <v>115.450642404071</v>
      </c>
      <c r="BX54" s="4">
        <v>79.889274544625707</v>
      </c>
      <c r="BY54" s="4">
        <v>89.893098476491403</v>
      </c>
      <c r="BZ54" s="4">
        <v>122.100146718614</v>
      </c>
      <c r="CA54" s="4">
        <v>77.868702162778703</v>
      </c>
      <c r="CB54" s="4">
        <v>62.261944216365301</v>
      </c>
      <c r="CC54" s="4">
        <v>21.851737281378401</v>
      </c>
      <c r="CD54" s="4">
        <v>34.636504372701197</v>
      </c>
      <c r="CE54" s="4">
        <v>10.9472363764463</v>
      </c>
      <c r="CF54" s="4">
        <v>235.82101803135899</v>
      </c>
      <c r="CG54" s="4">
        <v>196.733490843764</v>
      </c>
      <c r="CH54" s="4">
        <v>122.22908767064099</v>
      </c>
      <c r="CI54" s="4">
        <v>28.935209148929701</v>
      </c>
      <c r="CJ54" s="4">
        <v>59.499804054301798</v>
      </c>
      <c r="CK54" s="4">
        <v>647.33300170631196</v>
      </c>
      <c r="CL54" s="4">
        <v>427.09331424112702</v>
      </c>
    </row>
    <row r="55" spans="1:90">
      <c r="A55" t="s">
        <v>59</v>
      </c>
      <c r="B55">
        <v>610</v>
      </c>
      <c r="C55">
        <v>2</v>
      </c>
      <c r="D55">
        <v>20</v>
      </c>
      <c r="E55">
        <v>13</v>
      </c>
      <c r="F55" t="s">
        <v>31</v>
      </c>
      <c r="G55">
        <v>6</v>
      </c>
      <c r="H55">
        <v>9</v>
      </c>
      <c r="I55">
        <v>0.33538592</v>
      </c>
      <c r="J55">
        <v>1.8331259867910297</v>
      </c>
      <c r="K55">
        <v>1.8514572466589401</v>
      </c>
      <c r="L55">
        <v>4.5157493820949801</v>
      </c>
      <c r="M55">
        <v>2.31686439474035</v>
      </c>
      <c r="N55">
        <v>0.64478851000000004</v>
      </c>
      <c r="O55">
        <v>6.94991901701448</v>
      </c>
      <c r="P55">
        <v>81.896380578825998</v>
      </c>
      <c r="Q55">
        <v>51.892153105923597</v>
      </c>
      <c r="R55">
        <v>25.038082188925401</v>
      </c>
      <c r="S55">
        <v>90.873017448246898</v>
      </c>
      <c r="T55">
        <v>104.251211300248</v>
      </c>
      <c r="U55">
        <v>7.21311740387147</v>
      </c>
      <c r="V55">
        <v>113.737085311624</v>
      </c>
      <c r="W55">
        <v>28.772499972841999</v>
      </c>
      <c r="X55">
        <v>28.510936391428899</v>
      </c>
      <c r="Y55">
        <v>62.417399883626999</v>
      </c>
      <c r="Z55" s="4">
        <v>3.0695014</v>
      </c>
      <c r="AA55" s="4">
        <v>0.49688422999999998</v>
      </c>
      <c r="AB55" s="4">
        <v>6.6038287155287296</v>
      </c>
      <c r="AC55" s="4">
        <v>16.106899306167598</v>
      </c>
      <c r="AD55" s="4">
        <v>11.114848508942799</v>
      </c>
      <c r="AE55" s="4">
        <v>1.1013722399999999</v>
      </c>
      <c r="AF55" s="4">
        <v>0.51496713999999999</v>
      </c>
      <c r="AG55" s="4">
        <v>2.5649648770456102</v>
      </c>
      <c r="AH55" s="4">
        <v>6.2560118952332102</v>
      </c>
      <c r="AI55" s="4">
        <v>4.9794071052428501</v>
      </c>
      <c r="AJ55" s="4">
        <v>0.71354960999999995</v>
      </c>
      <c r="AK55" s="4">
        <v>2.1302077879380801</v>
      </c>
      <c r="AL55" s="4">
        <v>0.67909335999999998</v>
      </c>
      <c r="AM55" s="4">
        <v>0.38487911000000002</v>
      </c>
      <c r="AN55" s="4">
        <v>1.90577809734669</v>
      </c>
      <c r="AO55" s="4">
        <v>4.6482392618211996</v>
      </c>
      <c r="AP55" s="4">
        <v>1.9445370416475201</v>
      </c>
      <c r="AQ55" s="4">
        <v>0.82758401999999998</v>
      </c>
      <c r="AR55" s="4">
        <v>0.32404661000000001</v>
      </c>
      <c r="AS55" s="4">
        <v>5.9406779352316699</v>
      </c>
      <c r="AT55" s="4">
        <v>2.3259788698103701</v>
      </c>
      <c r="AU55" s="4">
        <v>0.94936967000000005</v>
      </c>
      <c r="AV55" s="4">
        <v>0.61476648</v>
      </c>
      <c r="AW55" s="4">
        <v>2.7650022515020001</v>
      </c>
      <c r="AX55" s="4">
        <v>7.0897493628256498</v>
      </c>
      <c r="AY55" s="4">
        <v>2.7478912615680899</v>
      </c>
      <c r="AZ55" s="4">
        <v>1.2675261499999999</v>
      </c>
      <c r="BA55" s="4">
        <v>2.7104684166356399</v>
      </c>
      <c r="BB55" s="4">
        <v>3.6223103889463499</v>
      </c>
      <c r="BC55" s="4">
        <v>1.97435212</v>
      </c>
      <c r="BD55" s="4">
        <v>1.0624552300000001</v>
      </c>
      <c r="BE55" s="4">
        <v>4.5505563718770796</v>
      </c>
      <c r="BF55" s="4">
        <v>11.6680932612233</v>
      </c>
      <c r="BG55" s="4">
        <v>7.9201145506418502</v>
      </c>
      <c r="BH55" s="4">
        <v>3.4606320899999998</v>
      </c>
      <c r="BI55" s="4">
        <v>0.43653309000000001</v>
      </c>
      <c r="BJ55" s="4">
        <v>6.6332573289725998</v>
      </c>
      <c r="BK55" s="4">
        <v>17.008352125570799</v>
      </c>
      <c r="BL55" s="4">
        <v>9.4497784536024998</v>
      </c>
      <c r="BM55" s="4">
        <v>127.765320332128</v>
      </c>
      <c r="BN55" s="4">
        <v>81.896380578825998</v>
      </c>
      <c r="BO55" s="4">
        <v>25.038082188925401</v>
      </c>
      <c r="BP55" s="4">
        <v>381.44359369084299</v>
      </c>
      <c r="BQ55" s="4">
        <v>328.28086756516001</v>
      </c>
      <c r="BR55" s="4">
        <v>73.398045547286102</v>
      </c>
      <c r="BS55" s="4">
        <v>48.073496869550297</v>
      </c>
      <c r="BT55" s="4">
        <v>62.178767812086598</v>
      </c>
      <c r="BU55" s="4">
        <v>7.5176610779606001</v>
      </c>
      <c r="BV55" s="4">
        <v>141.82807601607499</v>
      </c>
      <c r="BW55" s="4">
        <v>92.0834954792182</v>
      </c>
      <c r="BX55" s="4">
        <v>81.342907356550597</v>
      </c>
      <c r="BY55" s="4">
        <v>90.873017448246898</v>
      </c>
      <c r="BZ55" s="4">
        <v>113.737085311624</v>
      </c>
      <c r="CA55" s="4">
        <v>85.444565788487793</v>
      </c>
      <c r="CB55" s="4">
        <v>55.040132058101698</v>
      </c>
      <c r="CC55" s="4">
        <v>22.739544996549402</v>
      </c>
      <c r="CD55" s="4">
        <v>33.455937911680699</v>
      </c>
      <c r="CE55" s="4">
        <v>8.4285534593242595</v>
      </c>
      <c r="CF55" s="4">
        <v>193.33881681157899</v>
      </c>
      <c r="CG55" s="4">
        <v>190.12136076822401</v>
      </c>
      <c r="CH55" s="4">
        <v>119.880207018147</v>
      </c>
      <c r="CI55" s="4">
        <v>28.510936391428899</v>
      </c>
      <c r="CJ55" s="4">
        <v>62.417399883626999</v>
      </c>
      <c r="CK55" s="4">
        <v>513.675539413509</v>
      </c>
      <c r="CL55" s="4">
        <v>327.59687527521203</v>
      </c>
    </row>
    <row r="56" spans="1:90">
      <c r="A56" t="s">
        <v>59</v>
      </c>
      <c r="B56">
        <v>610</v>
      </c>
      <c r="C56">
        <v>3</v>
      </c>
      <c r="D56">
        <v>20</v>
      </c>
      <c r="E56">
        <v>13</v>
      </c>
      <c r="F56" t="s">
        <v>31</v>
      </c>
      <c r="G56">
        <v>3</v>
      </c>
      <c r="H56">
        <v>9</v>
      </c>
      <c r="I56">
        <v>0.61355828999999995</v>
      </c>
      <c r="J56">
        <v>1.9353162519299274</v>
      </c>
      <c r="K56">
        <v>2.3997921523931098</v>
      </c>
      <c r="L56">
        <v>6.3152425062976603</v>
      </c>
      <c r="M56">
        <v>2.3828003721965398</v>
      </c>
      <c r="N56">
        <v>0.90308255000000004</v>
      </c>
      <c r="O56">
        <v>8.4341602857254401</v>
      </c>
      <c r="P56">
        <v>82.930006685376497</v>
      </c>
      <c r="Q56">
        <v>53.132806660608502</v>
      </c>
      <c r="R56">
        <v>23.743696742329501</v>
      </c>
      <c r="S56">
        <v>88.963442133417502</v>
      </c>
      <c r="T56">
        <v>97.077954982773093</v>
      </c>
      <c r="U56">
        <v>4.4758584789165097</v>
      </c>
      <c r="V56">
        <v>84.248339090312498</v>
      </c>
      <c r="W56">
        <v>25.694297042612899</v>
      </c>
      <c r="X56">
        <v>27.830274637045701</v>
      </c>
      <c r="Y56">
        <v>54.633479870082098</v>
      </c>
      <c r="Z56" s="4">
        <v>2.9420490300000002</v>
      </c>
      <c r="AA56" s="4">
        <v>0.81608031000000003</v>
      </c>
      <c r="AB56" s="4">
        <v>6.9546877749356204</v>
      </c>
      <c r="AC56" s="4">
        <v>18.301809934041099</v>
      </c>
      <c r="AD56" s="4">
        <v>11.7870408331387</v>
      </c>
      <c r="AE56" s="4">
        <v>1.1209702500000001</v>
      </c>
      <c r="AF56" s="4">
        <v>0.76666175999999997</v>
      </c>
      <c r="AG56" s="4">
        <v>3.0359922944942301</v>
      </c>
      <c r="AH56" s="4">
        <v>7.9894534065637597</v>
      </c>
      <c r="AI56" s="4">
        <v>5.5688135646570496</v>
      </c>
      <c r="AJ56" s="4">
        <v>0.64569855000000098</v>
      </c>
      <c r="AK56" s="4">
        <v>3.3890890914621301</v>
      </c>
      <c r="AL56" s="4">
        <v>0.68915749000000004</v>
      </c>
      <c r="AM56" s="4">
        <v>0.61409497000000002</v>
      </c>
      <c r="AN56" s="4">
        <v>2.61560262817106</v>
      </c>
      <c r="AO56" s="4">
        <v>6.8831648109764698</v>
      </c>
      <c r="AP56" s="4">
        <v>2.7380685227732502</v>
      </c>
      <c r="AQ56" s="4">
        <v>0.77628969999999997</v>
      </c>
      <c r="AR56" s="4">
        <v>0.51504064000000005</v>
      </c>
      <c r="AS56" s="4">
        <v>5.6733342195155698</v>
      </c>
      <c r="AT56" s="4">
        <v>2.7112542080412898</v>
      </c>
      <c r="AU56" s="4">
        <v>1.09206987</v>
      </c>
      <c r="AV56" s="4">
        <v>0.78456307000000003</v>
      </c>
      <c r="AW56" s="4">
        <v>3.0959011821911302</v>
      </c>
      <c r="AX56" s="4">
        <v>7.3711932909312701</v>
      </c>
      <c r="AY56" s="4">
        <v>2.5880609037231501</v>
      </c>
      <c r="AZ56" s="4">
        <v>1.44996619</v>
      </c>
      <c r="BA56" s="4">
        <v>3.54234732000468</v>
      </c>
      <c r="BB56" s="4">
        <v>3.9220973368721599</v>
      </c>
      <c r="BC56" s="4">
        <v>1.9545047200000001</v>
      </c>
      <c r="BD56" s="4">
        <v>1.25712845</v>
      </c>
      <c r="BE56" s="4">
        <v>4.9511431364815204</v>
      </c>
      <c r="BF56" s="4">
        <v>11.7884360392417</v>
      </c>
      <c r="BG56" s="4">
        <v>7.85614971813665</v>
      </c>
      <c r="BH56" s="4">
        <v>3.3797349900000002</v>
      </c>
      <c r="BI56" s="4">
        <v>0.64747779000000005</v>
      </c>
      <c r="BJ56" s="4">
        <v>6.94682097028684</v>
      </c>
      <c r="BK56" s="4">
        <v>16.540049929254401</v>
      </c>
      <c r="BL56" s="4">
        <v>8.5319458325512496</v>
      </c>
      <c r="BM56" s="4">
        <v>123.108000903085</v>
      </c>
      <c r="BN56" s="4">
        <v>82.930006685376497</v>
      </c>
      <c r="BO56" s="4">
        <v>23.743696742329501</v>
      </c>
      <c r="BP56" s="4">
        <v>396.65523927465802</v>
      </c>
      <c r="BQ56" s="4">
        <v>357.83844747221599</v>
      </c>
      <c r="BR56" s="4">
        <v>77.655094149024293</v>
      </c>
      <c r="BS56" s="4">
        <v>48.154023410070899</v>
      </c>
      <c r="BT56" s="4">
        <v>63.514161951347603</v>
      </c>
      <c r="BU56" s="4">
        <v>7.7656479071587698</v>
      </c>
      <c r="BV56" s="4">
        <v>162.218232252104</v>
      </c>
      <c r="BW56" s="4">
        <v>139.90083197625299</v>
      </c>
      <c r="BX56" s="4">
        <v>82.106939181153905</v>
      </c>
      <c r="BY56" s="4">
        <v>88.963442133417502</v>
      </c>
      <c r="BZ56" s="4">
        <v>84.248339090312498</v>
      </c>
      <c r="CA56" s="4">
        <v>43.574023858337199</v>
      </c>
      <c r="CB56" s="4">
        <v>56.903187137547299</v>
      </c>
      <c r="CC56" s="4">
        <v>24.588105629930499</v>
      </c>
      <c r="CD56" s="4">
        <v>33.712791544337499</v>
      </c>
      <c r="CE56" s="4">
        <v>9.2762898795553799</v>
      </c>
      <c r="CF56" s="4">
        <v>179.53504497908901</v>
      </c>
      <c r="CG56" s="4">
        <v>188.425589496079</v>
      </c>
      <c r="CH56" s="4">
        <v>114.61617174906399</v>
      </c>
      <c r="CI56" s="4">
        <v>27.830274637045701</v>
      </c>
      <c r="CJ56" s="4">
        <v>54.633479870082098</v>
      </c>
      <c r="CK56" s="4">
        <v>474.66303185963199</v>
      </c>
      <c r="CL56" s="4">
        <v>346.86748587865401</v>
      </c>
    </row>
    <row r="57" spans="1:90">
      <c r="A57" t="s">
        <v>59</v>
      </c>
      <c r="B57">
        <v>610</v>
      </c>
      <c r="C57">
        <v>4</v>
      </c>
      <c r="D57">
        <v>20</v>
      </c>
      <c r="E57">
        <v>13</v>
      </c>
      <c r="F57" t="s">
        <v>31</v>
      </c>
      <c r="I57">
        <v>0.41601192999999997</v>
      </c>
      <c r="J57">
        <v>1.9544822774809607</v>
      </c>
      <c r="K57">
        <v>1.99357192303058</v>
      </c>
      <c r="L57">
        <v>5.8634468324428903</v>
      </c>
      <c r="M57">
        <v>2.74356188968757</v>
      </c>
      <c r="N57">
        <v>0.58798742000000004</v>
      </c>
      <c r="O57">
        <v>9.1890316826966707</v>
      </c>
      <c r="P57">
        <v>85.849746649799698</v>
      </c>
      <c r="Q57">
        <v>54.417448725883602</v>
      </c>
      <c r="R57">
        <v>23.381964243788801</v>
      </c>
      <c r="S57">
        <v>92.821517984628898</v>
      </c>
      <c r="T57">
        <v>98.3603008342495</v>
      </c>
      <c r="U57">
        <v>4.5834430706223204</v>
      </c>
      <c r="V57">
        <v>71.410497416762794</v>
      </c>
      <c r="W57">
        <v>16.551346867459198</v>
      </c>
      <c r="X57">
        <v>32.212255314277797</v>
      </c>
      <c r="Y57">
        <v>53.714958289560002</v>
      </c>
      <c r="Z57" s="4">
        <v>3.6825475700000001</v>
      </c>
      <c r="AA57" s="4">
        <v>0.61756155999999995</v>
      </c>
      <c r="AB57" s="4">
        <v>7.1460372643610297</v>
      </c>
      <c r="AC57" s="4">
        <v>21.0177566598854</v>
      </c>
      <c r="AD57" s="4">
        <v>9.2303137604556706</v>
      </c>
      <c r="AE57" s="4">
        <v>1.5630063999999999</v>
      </c>
      <c r="AF57" s="4">
        <v>0.67483103</v>
      </c>
      <c r="AG57" s="4">
        <v>2.9602770277060602</v>
      </c>
      <c r="AH57" s="4">
        <v>8.7066971403119506</v>
      </c>
      <c r="AI57" s="4">
        <v>6.0529062958783504</v>
      </c>
      <c r="AJ57" s="4">
        <v>1.0054845800000001</v>
      </c>
      <c r="AK57" s="4">
        <v>3.3612943349454398</v>
      </c>
      <c r="AL57" s="4">
        <v>0.91369676</v>
      </c>
      <c r="AM57" s="4">
        <v>0.38943481000000002</v>
      </c>
      <c r="AN57" s="4">
        <v>1.75311526966954</v>
      </c>
      <c r="AO57" s="4">
        <v>5.1562213813810001</v>
      </c>
      <c r="AP57" s="4">
        <v>1.87329239859008</v>
      </c>
      <c r="AQ57" s="4">
        <v>0.76746296999999997</v>
      </c>
      <c r="AR57" s="4">
        <v>0.43071819</v>
      </c>
      <c r="AS57" s="4">
        <v>7.6210052491321401</v>
      </c>
      <c r="AT57" s="4">
        <v>3.3280216930488198</v>
      </c>
      <c r="AU57" s="4">
        <v>0.91601323999999995</v>
      </c>
      <c r="AV57" s="4">
        <v>0.62354147999999998</v>
      </c>
      <c r="AW57" s="4">
        <v>2.9828193869481798</v>
      </c>
      <c r="AX57" s="4">
        <v>8.2856094081893801</v>
      </c>
      <c r="AY57" s="4">
        <v>3.3442415613477299</v>
      </c>
      <c r="AZ57" s="4">
        <v>1.29636788</v>
      </c>
      <c r="BA57" s="4">
        <v>3.3080514057707999</v>
      </c>
      <c r="BB57" s="4">
        <v>4.0127476309823598</v>
      </c>
      <c r="BC57" s="4">
        <v>1.69661569</v>
      </c>
      <c r="BD57" s="4">
        <v>1.1322050400000001</v>
      </c>
      <c r="BE57" s="4">
        <v>4.62723562062539</v>
      </c>
      <c r="BF57" s="4">
        <v>12.853432279514999</v>
      </c>
      <c r="BG57" s="4">
        <v>8.9282102753470198</v>
      </c>
      <c r="BH57" s="4">
        <v>2.9463534299999998</v>
      </c>
      <c r="BI57" s="4">
        <v>0.44220464999999998</v>
      </c>
      <c r="BJ57" s="4">
        <v>6.3266861481190801</v>
      </c>
      <c r="BK57" s="4">
        <v>17.574128189219699</v>
      </c>
      <c r="BL57" s="4">
        <v>10.6600768264263</v>
      </c>
      <c r="BM57" s="4">
        <v>126.054831904585</v>
      </c>
      <c r="BN57" s="4">
        <v>85.849746649799698</v>
      </c>
      <c r="BO57" s="4">
        <v>23.381964243788801</v>
      </c>
      <c r="BP57" s="4">
        <v>426.481297941462</v>
      </c>
      <c r="BQ57" s="4">
        <v>336.50945970363</v>
      </c>
      <c r="BR57" s="4">
        <v>76.947724433784998</v>
      </c>
      <c r="BS57" s="4">
        <v>47.704697916202797</v>
      </c>
      <c r="BT57" s="4">
        <v>61.321292634321601</v>
      </c>
      <c r="BU57" s="4">
        <v>7.9288243183792604</v>
      </c>
      <c r="BV57" s="4">
        <v>178.835237771968</v>
      </c>
      <c r="BW57" s="4">
        <v>155.81118721028801</v>
      </c>
      <c r="BX57" s="4">
        <v>86.613238726838702</v>
      </c>
      <c r="BY57" s="4">
        <v>92.821517984628898</v>
      </c>
      <c r="BZ57" s="4">
        <v>71.410497416762794</v>
      </c>
      <c r="CA57" s="4">
        <v>63.087498578086297</v>
      </c>
      <c r="CB57" s="4">
        <v>62.874063588822601</v>
      </c>
      <c r="CC57" s="4">
        <v>25.772098881652301</v>
      </c>
      <c r="CD57" s="4">
        <v>33.834758630198799</v>
      </c>
      <c r="CE57" s="4">
        <v>10.2370284562189</v>
      </c>
      <c r="CF57" s="4">
        <v>192.286041361965</v>
      </c>
      <c r="CG57" s="4">
        <v>252.312457746121</v>
      </c>
      <c r="CH57" s="4">
        <v>89.927526162944901</v>
      </c>
      <c r="CI57" s="4">
        <v>32.212255314277797</v>
      </c>
      <c r="CJ57" s="4">
        <v>53.714958289560002</v>
      </c>
      <c r="CK57" s="4">
        <v>342.081867574103</v>
      </c>
      <c r="CL57" s="4">
        <v>224.70850341873</v>
      </c>
    </row>
    <row r="58" spans="1:90">
      <c r="A58" t="s">
        <v>59</v>
      </c>
      <c r="B58">
        <v>610</v>
      </c>
      <c r="C58">
        <v>5</v>
      </c>
      <c r="D58">
        <v>20</v>
      </c>
      <c r="E58">
        <v>13</v>
      </c>
      <c r="F58" t="s">
        <v>31</v>
      </c>
      <c r="I58">
        <v>0.13894749000000001</v>
      </c>
      <c r="J58">
        <v>2.8029884014212842</v>
      </c>
      <c r="K58">
        <v>2.4666297932507302</v>
      </c>
      <c r="L58">
        <v>6.3246917775659703</v>
      </c>
      <c r="M58">
        <v>2.90318270720537</v>
      </c>
      <c r="N58">
        <v>0.67931258999999999</v>
      </c>
      <c r="O58">
        <v>6.4273573518684897</v>
      </c>
      <c r="P58">
        <v>87.856174561110805</v>
      </c>
      <c r="Q58">
        <v>48.840792834744697</v>
      </c>
      <c r="R58">
        <v>23.768132547118402</v>
      </c>
      <c r="S58">
        <v>92.100284858001004</v>
      </c>
      <c r="T58">
        <v>106.90523070875</v>
      </c>
      <c r="U58">
        <v>7.9278945691793901</v>
      </c>
      <c r="V58">
        <v>141.08135115880299</v>
      </c>
      <c r="W58">
        <v>21.342949901824898</v>
      </c>
      <c r="X58">
        <v>30.659044979065602</v>
      </c>
      <c r="Y58">
        <v>55.739600568916501</v>
      </c>
      <c r="Z58" s="4">
        <v>3.5157442099999998</v>
      </c>
      <c r="AA58" s="4">
        <v>0.54538818</v>
      </c>
      <c r="AB58" s="4">
        <v>7.58358141793902</v>
      </c>
      <c r="AC58" s="4">
        <v>19.445080558817999</v>
      </c>
      <c r="AD58" s="4">
        <v>9.4712627366019007</v>
      </c>
      <c r="AE58" s="4">
        <v>1.62241554</v>
      </c>
      <c r="AF58" s="4">
        <v>0.55109978000000004</v>
      </c>
      <c r="AG58" s="4">
        <v>3.5511338873292302</v>
      </c>
      <c r="AH58" s="4">
        <v>9.1054715059723907</v>
      </c>
      <c r="AI58" s="4">
        <v>4.7858048119450203</v>
      </c>
      <c r="AJ58" s="4">
        <v>1.19002819</v>
      </c>
      <c r="AK58" s="4">
        <v>3.2607392632257901</v>
      </c>
      <c r="AL58" s="4">
        <v>0.90808343999999996</v>
      </c>
      <c r="AM58" s="4">
        <v>0.37074519</v>
      </c>
      <c r="AN58" s="4">
        <v>2.50757729946007</v>
      </c>
      <c r="AO58" s="4">
        <v>6.4296853832309404</v>
      </c>
      <c r="AP58" s="4">
        <v>2.7223265723946999</v>
      </c>
      <c r="AQ58" s="4">
        <v>0.52139663000000003</v>
      </c>
      <c r="AR58" s="4">
        <v>0.54158497000000005</v>
      </c>
      <c r="AS58" s="4">
        <v>7.6399544926457104</v>
      </c>
      <c r="AT58" s="4">
        <v>3.7072527293847801</v>
      </c>
      <c r="AU58" s="4">
        <v>0.53654908999999995</v>
      </c>
      <c r="AV58" s="4">
        <v>0.40760088</v>
      </c>
      <c r="AW58" s="4">
        <v>2.5759168776121899</v>
      </c>
      <c r="AX58" s="4">
        <v>6.7787286252952503</v>
      </c>
      <c r="AY58" s="4">
        <v>3.0094313238218202</v>
      </c>
      <c r="AZ58" s="4">
        <v>0.65729475000000004</v>
      </c>
      <c r="BA58" s="4">
        <v>2.44239579371003</v>
      </c>
      <c r="BB58" s="4">
        <v>2.9516164675356</v>
      </c>
      <c r="BC58" s="4">
        <v>1.2191057199999999</v>
      </c>
      <c r="BD58" s="4">
        <v>1.0470494100000001</v>
      </c>
      <c r="BE58" s="4">
        <v>3.8079471474660398</v>
      </c>
      <c r="BF58" s="4">
        <v>10.0209135459633</v>
      </c>
      <c r="BG58" s="4">
        <v>3.3323251664953601</v>
      </c>
      <c r="BH58" s="4">
        <v>2.6215543700000001</v>
      </c>
      <c r="BI58" s="4">
        <v>0.48698849999999999</v>
      </c>
      <c r="BJ58" s="4">
        <v>5.7027898191787996</v>
      </c>
      <c r="BK58" s="4">
        <v>15.007341629417899</v>
      </c>
      <c r="BL58" s="4">
        <v>6.2476823086079598</v>
      </c>
      <c r="BM58" s="4">
        <v>122.852430735358</v>
      </c>
      <c r="BN58" s="4">
        <v>87.856174561110805</v>
      </c>
      <c r="BO58" s="4">
        <v>23.768132547118402</v>
      </c>
      <c r="BP58" s="4">
        <v>371.58757493693003</v>
      </c>
      <c r="BQ58" s="4">
        <v>337.11960129917099</v>
      </c>
      <c r="BR58" s="4">
        <v>76.540138859969602</v>
      </c>
      <c r="BS58" s="4">
        <v>47.682410326688903</v>
      </c>
      <c r="BT58" s="4">
        <v>62.344806274501003</v>
      </c>
      <c r="BU58" s="4">
        <v>6.2008698841763499</v>
      </c>
      <c r="BV58" s="4">
        <v>137.35519200507599</v>
      </c>
      <c r="BW58" s="4">
        <v>118.793703203435</v>
      </c>
      <c r="BX58" s="4">
        <v>81.970199118938496</v>
      </c>
      <c r="BY58" s="4">
        <v>92.100284858001004</v>
      </c>
      <c r="BZ58" s="4">
        <v>141.08135115880299</v>
      </c>
      <c r="CA58" s="4">
        <v>71.061316966196003</v>
      </c>
      <c r="CB58" s="4">
        <v>62.874063588822601</v>
      </c>
      <c r="CC58" s="4">
        <v>23.068808381140801</v>
      </c>
      <c r="CD58" s="4">
        <v>33.511571544112499</v>
      </c>
      <c r="CE58" s="4">
        <v>11.828226586131301</v>
      </c>
      <c r="CF58" s="4">
        <v>202.78148499700399</v>
      </c>
      <c r="CG58" s="4">
        <v>186.73975718253601</v>
      </c>
      <c r="CH58" s="4">
        <v>105.271478534107</v>
      </c>
      <c r="CI58" s="4">
        <v>30.659044979065602</v>
      </c>
      <c r="CJ58" s="4">
        <v>55.739600568916501</v>
      </c>
      <c r="CK58" s="4">
        <v>465.98379863882002</v>
      </c>
      <c r="CL58" s="4">
        <v>285.90890077010101</v>
      </c>
    </row>
    <row r="59" spans="1:90">
      <c r="A59" t="s">
        <v>59</v>
      </c>
      <c r="B59">
        <v>610</v>
      </c>
      <c r="C59">
        <v>6</v>
      </c>
      <c r="D59">
        <v>20</v>
      </c>
      <c r="E59">
        <v>13</v>
      </c>
      <c r="F59" t="s">
        <v>31</v>
      </c>
      <c r="I59">
        <v>0.29653763999999999</v>
      </c>
      <c r="J59">
        <v>2.184206218721505</v>
      </c>
      <c r="K59">
        <v>2.2060482809087198</v>
      </c>
      <c r="L59">
        <v>6.1279118914130999</v>
      </c>
      <c r="M59">
        <v>2.0943095192857601</v>
      </c>
      <c r="N59">
        <v>0.61002290000000003</v>
      </c>
      <c r="O59">
        <v>7.97848467841043</v>
      </c>
      <c r="P59">
        <v>81.965423037152107</v>
      </c>
      <c r="Q59">
        <v>48.223210496967603</v>
      </c>
      <c r="R59">
        <v>26.574692258533901</v>
      </c>
      <c r="S59">
        <v>91.291746642880895</v>
      </c>
      <c r="T59">
        <v>101.860125075816</v>
      </c>
      <c r="U59">
        <v>6.0434043473466499</v>
      </c>
      <c r="V59">
        <v>109.271191060417</v>
      </c>
      <c r="W59">
        <v>21.838700799288901</v>
      </c>
      <c r="X59">
        <v>37.880550490048002</v>
      </c>
      <c r="Y59">
        <v>58.742905513031502</v>
      </c>
      <c r="Z59" s="4">
        <v>3.44323063</v>
      </c>
      <c r="AA59" s="4">
        <v>0.52649846</v>
      </c>
      <c r="AB59" s="4">
        <v>6.6854745111312699</v>
      </c>
      <c r="AC59" s="4">
        <v>18.570762530920199</v>
      </c>
      <c r="AD59" s="4">
        <v>11.1967572614376</v>
      </c>
      <c r="AE59" s="4">
        <v>1.38300895</v>
      </c>
      <c r="AF59" s="4">
        <v>0.68744939999999999</v>
      </c>
      <c r="AG59" s="4">
        <v>3.0688401829492</v>
      </c>
      <c r="AH59" s="4">
        <v>8.5245560637477702</v>
      </c>
      <c r="AI59" s="4">
        <v>5.4779113919357298</v>
      </c>
      <c r="AJ59" s="4">
        <v>1.1041631700000001</v>
      </c>
      <c r="AK59" s="4">
        <v>2.4269015585775802</v>
      </c>
      <c r="AL59" s="4">
        <v>1.1173963600000001</v>
      </c>
      <c r="AM59" s="4">
        <v>0.46187758000000001</v>
      </c>
      <c r="AN59" s="4">
        <v>2.2747288893244999</v>
      </c>
      <c r="AO59" s="4">
        <v>6.3186913592347196</v>
      </c>
      <c r="AP59" s="4">
        <v>2.8402928256781901</v>
      </c>
      <c r="AQ59" s="4">
        <v>1.28122139</v>
      </c>
      <c r="AR59" s="4">
        <v>0.30729008000000002</v>
      </c>
      <c r="AS59" s="4">
        <v>6.34639248268412</v>
      </c>
      <c r="AT59" s="4">
        <v>2.9473653986459198</v>
      </c>
      <c r="AU59" s="4">
        <v>1.3630330500000001</v>
      </c>
      <c r="AV59" s="4">
        <v>0.40362656000000002</v>
      </c>
      <c r="AW59" s="4">
        <v>2.3848446609396499</v>
      </c>
      <c r="AX59" s="4">
        <v>7.2268020028474202</v>
      </c>
      <c r="AY59" s="4">
        <v>2.6831762661541099</v>
      </c>
      <c r="AZ59" s="4">
        <v>1.61458349</v>
      </c>
      <c r="BA59" s="4">
        <v>2.6328999438754401</v>
      </c>
      <c r="BB59" s="4">
        <v>3.8917802881250201</v>
      </c>
      <c r="BC59" s="4">
        <v>2.2162439799999998</v>
      </c>
      <c r="BD59" s="4">
        <v>0.99513786999999998</v>
      </c>
      <c r="BE59" s="4">
        <v>4.3545450391368297</v>
      </c>
      <c r="BF59" s="4">
        <v>13.195591027687399</v>
      </c>
      <c r="BG59" s="4">
        <v>7.9681438994990001</v>
      </c>
      <c r="BH59" s="4">
        <v>3.4696466899999998</v>
      </c>
      <c r="BI59" s="4">
        <v>0.37757849999999998</v>
      </c>
      <c r="BJ59" s="4">
        <v>6.1027327675870904</v>
      </c>
      <c r="BK59" s="4">
        <v>18.493129598748801</v>
      </c>
      <c r="BL59" s="4">
        <v>11.4573131065548</v>
      </c>
      <c r="BM59" s="4">
        <v>124.351603845634</v>
      </c>
      <c r="BN59" s="4">
        <v>81.965423037152107</v>
      </c>
      <c r="BO59" s="4">
        <v>26.574692258533901</v>
      </c>
      <c r="BP59" s="4">
        <v>425.96573821741401</v>
      </c>
      <c r="BQ59" s="4">
        <v>361.80297016823999</v>
      </c>
      <c r="BR59" s="4">
        <v>71.404833745315997</v>
      </c>
      <c r="BS59" s="4">
        <v>46.809670478028998</v>
      </c>
      <c r="BT59" s="4">
        <v>60.232639951796301</v>
      </c>
      <c r="BU59" s="4">
        <v>7.3198414545329404</v>
      </c>
      <c r="BV59" s="4">
        <v>150.167908866468</v>
      </c>
      <c r="BW59" s="4">
        <v>107.046630262371</v>
      </c>
      <c r="BX59" s="4">
        <v>83.586869719694704</v>
      </c>
      <c r="BY59" s="4">
        <v>91.291746642880895</v>
      </c>
      <c r="BZ59" s="4">
        <v>109.271191060417</v>
      </c>
      <c r="CA59" s="4">
        <v>77.771643712432095</v>
      </c>
      <c r="CB59" s="4">
        <v>61.159653459135797</v>
      </c>
      <c r="CC59" s="4">
        <v>22.2924485208414</v>
      </c>
      <c r="CD59" s="4">
        <v>35.529883855406602</v>
      </c>
      <c r="CE59" s="4">
        <v>10.9488370939043</v>
      </c>
      <c r="CF59" s="4">
        <v>254.85497185880899</v>
      </c>
      <c r="CG59" s="4">
        <v>226.73009893263099</v>
      </c>
      <c r="CH59" s="4">
        <v>109.51225719237</v>
      </c>
      <c r="CI59" s="4">
        <v>37.880550490048002</v>
      </c>
      <c r="CJ59" s="4">
        <v>58.742905513031502</v>
      </c>
      <c r="CK59" s="4">
        <v>515.65570131480797</v>
      </c>
      <c r="CL59" s="4">
        <v>415.01254153704002</v>
      </c>
    </row>
    <row r="60" spans="1:90">
      <c r="A60" t="s">
        <v>59</v>
      </c>
      <c r="B60">
        <v>610</v>
      </c>
      <c r="C60">
        <v>7</v>
      </c>
      <c r="D60">
        <v>20</v>
      </c>
      <c r="E60">
        <v>13</v>
      </c>
      <c r="F60" t="s">
        <v>31</v>
      </c>
      <c r="I60">
        <v>0.45984184</v>
      </c>
      <c r="J60">
        <v>1.8396881390433062</v>
      </c>
      <c r="K60">
        <v>1.8028943762624401</v>
      </c>
      <c r="L60">
        <v>5.1511267893212498</v>
      </c>
      <c r="M60">
        <v>2.5284669322696098</v>
      </c>
      <c r="N60">
        <v>0.61940603999999999</v>
      </c>
      <c r="O60">
        <v>7.8151043067207304</v>
      </c>
      <c r="P60">
        <v>81.703889547672503</v>
      </c>
      <c r="Q60">
        <v>52.728643736947497</v>
      </c>
      <c r="R60">
        <v>24.7441352751873</v>
      </c>
      <c r="S60">
        <v>89.377880946839497</v>
      </c>
      <c r="T60">
        <v>96.329202072269794</v>
      </c>
      <c r="U60">
        <v>4.3616436738457702</v>
      </c>
      <c r="V60">
        <v>86.937047940776495</v>
      </c>
      <c r="W60">
        <v>25.742906300078499</v>
      </c>
      <c r="X60">
        <v>27.749615963674099</v>
      </c>
      <c r="Y60">
        <v>57.849311817403802</v>
      </c>
      <c r="Z60" s="4">
        <v>3.0739917700000001</v>
      </c>
      <c r="AA60" s="4">
        <v>0.58342972999999998</v>
      </c>
      <c r="AB60" s="4">
        <v>6.5166692213914201</v>
      </c>
      <c r="AC60" s="4">
        <v>18.619054918261199</v>
      </c>
      <c r="AD60" s="4">
        <v>10.681144739964701</v>
      </c>
      <c r="AE60" s="4">
        <v>1.04135322</v>
      </c>
      <c r="AF60" s="4">
        <v>0.85532642000000003</v>
      </c>
      <c r="AG60" s="4">
        <v>2.7878843123836701</v>
      </c>
      <c r="AH60" s="4">
        <v>7.9653837496676401</v>
      </c>
      <c r="AI60" s="4">
        <v>5.8114223786609598</v>
      </c>
      <c r="AJ60" s="4">
        <v>0.53170681000000097</v>
      </c>
      <c r="AK60" s="4">
        <v>2.6151360642443802</v>
      </c>
      <c r="AL60" s="4">
        <v>0.37945365999999903</v>
      </c>
      <c r="AM60" s="4">
        <v>0.47991287999999999</v>
      </c>
      <c r="AN60" s="4">
        <v>1.6783766584445901</v>
      </c>
      <c r="AO60" s="4">
        <v>4.7953618812702601</v>
      </c>
      <c r="AP60" s="4">
        <v>1.62063055157294</v>
      </c>
      <c r="AQ60" s="4">
        <v>0.93957234000000001</v>
      </c>
      <c r="AR60" s="4">
        <v>0.39909839000000003</v>
      </c>
      <c r="AS60" s="4">
        <v>6.6538603480779202</v>
      </c>
      <c r="AT60" s="4">
        <v>2.39024725742411</v>
      </c>
      <c r="AU60" s="4">
        <v>1.06706667</v>
      </c>
      <c r="AV60" s="4">
        <v>0.88958192000000003</v>
      </c>
      <c r="AW60" s="4">
        <v>3.2699915627768599</v>
      </c>
      <c r="AX60" s="4">
        <v>8.6052409546759492</v>
      </c>
      <c r="AY60" s="4">
        <v>4.3701757691071599</v>
      </c>
      <c r="AZ60" s="4">
        <v>1.4140496199999999</v>
      </c>
      <c r="BA60" s="4">
        <v>2.96973963655388</v>
      </c>
      <c r="BB60" s="4">
        <v>4.3956610094747699</v>
      </c>
      <c r="BC60" s="4">
        <v>2.0435800500000001</v>
      </c>
      <c r="BD60" s="4">
        <v>1.4539713599999999</v>
      </c>
      <c r="BE60" s="4">
        <v>5.1121387327343202</v>
      </c>
      <c r="BF60" s="4">
        <v>13.4529966650903</v>
      </c>
      <c r="BG60" s="4">
        <v>10.103320422941399</v>
      </c>
      <c r="BH60" s="4">
        <v>3.5115859500000002</v>
      </c>
      <c r="BI60" s="4">
        <v>0.79452560000000005</v>
      </c>
      <c r="BJ60" s="4">
        <v>6.8777991794123396</v>
      </c>
      <c r="BK60" s="4">
        <v>18.099471524769299</v>
      </c>
      <c r="BL60" s="4">
        <v>11.047018636989099</v>
      </c>
      <c r="BM60" s="4">
        <v>125.567813648102</v>
      </c>
      <c r="BN60" s="4">
        <v>81.703889547672503</v>
      </c>
      <c r="BO60" s="4">
        <v>24.7441352751873</v>
      </c>
      <c r="BP60" s="4">
        <v>430.24883505487003</v>
      </c>
      <c r="BQ60" s="4">
        <v>353.71584712781998</v>
      </c>
      <c r="BR60" s="4">
        <v>73.299952329827804</v>
      </c>
      <c r="BS60" s="4">
        <v>47.226487310550503</v>
      </c>
      <c r="BT60" s="4">
        <v>62.363615069292699</v>
      </c>
      <c r="BU60" s="4">
        <v>6.8983536264488103</v>
      </c>
      <c r="BV60" s="4">
        <v>152.53550772135799</v>
      </c>
      <c r="BW60" s="4">
        <v>165.27214703142101</v>
      </c>
      <c r="BX60" s="4">
        <v>83.760963010035198</v>
      </c>
      <c r="BY60" s="4">
        <v>89.377880946839497</v>
      </c>
      <c r="BZ60" s="4">
        <v>86.937047940776495</v>
      </c>
      <c r="CA60" s="4">
        <v>63.8213304609624</v>
      </c>
      <c r="CB60" s="4">
        <v>61.159653459135797</v>
      </c>
      <c r="CC60" s="4">
        <v>25.168361024102701</v>
      </c>
      <c r="CD60" s="4">
        <v>35.180153545995701</v>
      </c>
      <c r="CE60" s="4">
        <v>9.8778341869538302</v>
      </c>
      <c r="CF60" s="4">
        <v>197.704803395319</v>
      </c>
      <c r="CG60" s="4">
        <v>232.61108050709299</v>
      </c>
      <c r="CH60" s="4">
        <v>113.692772113366</v>
      </c>
      <c r="CI60" s="4">
        <v>27.749615963674099</v>
      </c>
      <c r="CJ60" s="4">
        <v>57.849311817403802</v>
      </c>
      <c r="CK60" s="4">
        <v>514.41193898683696</v>
      </c>
      <c r="CL60" s="4">
        <v>353.46245784009102</v>
      </c>
    </row>
    <row r="61" spans="1:90">
      <c r="A61" t="s">
        <v>59</v>
      </c>
      <c r="B61">
        <v>610</v>
      </c>
      <c r="C61">
        <v>8</v>
      </c>
      <c r="D61">
        <v>20</v>
      </c>
      <c r="E61">
        <v>13</v>
      </c>
      <c r="F61" t="s">
        <v>31</v>
      </c>
      <c r="I61">
        <v>0.25586677000000002</v>
      </c>
      <c r="J61">
        <v>1.7801708499876356</v>
      </c>
      <c r="K61">
        <v>1.7089640159881301</v>
      </c>
      <c r="L61">
        <v>5.6965467199604403</v>
      </c>
      <c r="M61">
        <v>2.2094221552800799</v>
      </c>
      <c r="N61">
        <v>0.73931342</v>
      </c>
      <c r="O61">
        <v>8.6971151234380208</v>
      </c>
      <c r="P61">
        <v>87.6729774395546</v>
      </c>
      <c r="Q61">
        <v>53.842438487894498</v>
      </c>
      <c r="R61">
        <v>25.852055089395201</v>
      </c>
      <c r="S61">
        <v>93.461340526383196</v>
      </c>
      <c r="T61">
        <v>103.033202731855</v>
      </c>
      <c r="U61">
        <v>5.4689628473962397</v>
      </c>
      <c r="V61">
        <v>103.221673417594</v>
      </c>
      <c r="W61">
        <v>21.206130547445401</v>
      </c>
      <c r="X61">
        <v>28.534739500440701</v>
      </c>
      <c r="Y61">
        <v>53.260224320001001</v>
      </c>
      <c r="Z61" s="4">
        <v>2.7288169799999999</v>
      </c>
      <c r="AA61" s="4">
        <v>0.41968846999999998</v>
      </c>
      <c r="AB61" s="4">
        <v>5.54076946273101</v>
      </c>
      <c r="AC61" s="4">
        <v>18.469231542436699</v>
      </c>
      <c r="AD61" s="4">
        <v>9.6320947487122002</v>
      </c>
      <c r="AE61" s="4">
        <v>0.79433918000000003</v>
      </c>
      <c r="AF61" s="4">
        <v>0.69549441999999995</v>
      </c>
      <c r="AG61" s="4">
        <v>2.6130035708231198</v>
      </c>
      <c r="AH61" s="4">
        <v>8.7100119027437408</v>
      </c>
      <c r="AI61" s="4">
        <v>5.2284311163497597</v>
      </c>
      <c r="AJ61" s="4">
        <v>0.32191944</v>
      </c>
      <c r="AK61" s="4">
        <v>2.3430721596183202</v>
      </c>
      <c r="AL61" s="4">
        <v>0.329440119999999</v>
      </c>
      <c r="AM61" s="4">
        <v>0.47766066000000001</v>
      </c>
      <c r="AN61" s="4">
        <v>1.8683153827952901</v>
      </c>
      <c r="AO61" s="4">
        <v>6.2277179426509797</v>
      </c>
      <c r="AP61" s="4">
        <v>2.42774816741986</v>
      </c>
      <c r="AQ61" s="4">
        <v>0.87569094000000003</v>
      </c>
      <c r="AR61" s="4">
        <v>0.52950739000000002</v>
      </c>
      <c r="AS61" s="4">
        <v>6.1372837646668996</v>
      </c>
      <c r="AT61" s="4">
        <v>3.0756868571167</v>
      </c>
      <c r="AU61" s="4">
        <v>1.08698702</v>
      </c>
      <c r="AV61" s="4">
        <v>0.83465087000000004</v>
      </c>
      <c r="AW61" s="4">
        <v>2.93828987646758</v>
      </c>
      <c r="AX61" s="4">
        <v>8.1619163235210408</v>
      </c>
      <c r="AY61" s="4">
        <v>3.3958367059887</v>
      </c>
      <c r="AZ61" s="4">
        <v>1.39643907</v>
      </c>
      <c r="BA61" s="4">
        <v>3.1309614444376899</v>
      </c>
      <c r="BB61" s="4">
        <v>4.5211989271242299</v>
      </c>
      <c r="BC61" s="4">
        <v>1.91015577</v>
      </c>
      <c r="BD61" s="4">
        <v>1.307715</v>
      </c>
      <c r="BE61" s="4">
        <v>4.5494433590534502</v>
      </c>
      <c r="BF61" s="4">
        <v>12.6373426640374</v>
      </c>
      <c r="BG61" s="4">
        <v>9.5030851782014505</v>
      </c>
      <c r="BH61" s="4">
        <v>3.2615065599999999</v>
      </c>
      <c r="BI61" s="4">
        <v>0.61748524000000005</v>
      </c>
      <c r="BJ61" s="4">
        <v>6.4334487531016098</v>
      </c>
      <c r="BK61" s="4">
        <v>17.8706909808378</v>
      </c>
      <c r="BL61" s="4">
        <v>10.358099057742301</v>
      </c>
      <c r="BM61" s="4">
        <v>127.474090832483</v>
      </c>
      <c r="BN61" s="4">
        <v>87.6729774395546</v>
      </c>
      <c r="BO61" s="4">
        <v>25.852055089395201</v>
      </c>
      <c r="BP61" s="4">
        <v>488.58286168715398</v>
      </c>
      <c r="BQ61" s="4">
        <v>415.77909670755002</v>
      </c>
      <c r="BR61" s="4">
        <v>73.299952329827804</v>
      </c>
      <c r="BS61" s="4">
        <v>47.092630901950301</v>
      </c>
      <c r="BT61" s="4">
        <v>59.6309912679707</v>
      </c>
      <c r="BU61" s="4">
        <v>6.0797877782531096</v>
      </c>
      <c r="BV61" s="4">
        <v>175.561237225143</v>
      </c>
      <c r="BW61" s="4">
        <v>142.32558550940701</v>
      </c>
      <c r="BX61" s="4">
        <v>86.655485190761496</v>
      </c>
      <c r="BY61" s="4">
        <v>93.461340526383196</v>
      </c>
      <c r="BZ61" s="4">
        <v>103.221673417594</v>
      </c>
      <c r="CA61" s="4">
        <v>87.612317070630695</v>
      </c>
      <c r="CB61" s="4">
        <v>61.810900178396103</v>
      </c>
      <c r="CC61" s="4">
        <v>26.213470851893199</v>
      </c>
      <c r="CD61" s="4">
        <v>34.702808892577004</v>
      </c>
      <c r="CE61" s="4">
        <v>10.822769520874299</v>
      </c>
      <c r="CF61" s="4">
        <v>193.69051805046101</v>
      </c>
      <c r="CG61" s="4">
        <v>226.07890419434</v>
      </c>
      <c r="CH61" s="4">
        <v>100.559057967019</v>
      </c>
      <c r="CI61" s="4">
        <v>28.534739500440701</v>
      </c>
      <c r="CJ61" s="4">
        <v>53.260224320001001</v>
      </c>
      <c r="CK61" s="4">
        <v>424.81851680027597</v>
      </c>
      <c r="CL61" s="4">
        <v>283.417362918685</v>
      </c>
    </row>
    <row r="62" spans="1:90">
      <c r="A62" t="s">
        <v>59</v>
      </c>
      <c r="B62">
        <v>610</v>
      </c>
      <c r="C62">
        <v>9</v>
      </c>
      <c r="D62">
        <v>20</v>
      </c>
      <c r="E62">
        <v>13</v>
      </c>
      <c r="F62" t="s">
        <v>31</v>
      </c>
      <c r="I62">
        <v>0.34327173</v>
      </c>
      <c r="J62">
        <v>4.1755029765116145</v>
      </c>
      <c r="K62">
        <v>3.46566747050464</v>
      </c>
      <c r="L62">
        <v>7.8765169784196196</v>
      </c>
      <c r="M62">
        <v>3.6054166687740898</v>
      </c>
      <c r="N62">
        <v>0.75764918000000003</v>
      </c>
      <c r="O62">
        <v>9.6840749187384194</v>
      </c>
      <c r="P62">
        <v>94.888599503045995</v>
      </c>
      <c r="Q62">
        <v>58.057696319097502</v>
      </c>
      <c r="R62">
        <v>21.7834008921037</v>
      </c>
      <c r="S62">
        <v>93.975393825243799</v>
      </c>
      <c r="T62">
        <v>108.806070936203</v>
      </c>
      <c r="U62">
        <v>8.6661997337745493</v>
      </c>
      <c r="V62">
        <v>159.41770446008499</v>
      </c>
      <c r="W62">
        <v>13.232478162181</v>
      </c>
      <c r="X62">
        <v>26.5325308907045</v>
      </c>
      <c r="Y62">
        <v>44.119397810846401</v>
      </c>
      <c r="Z62" s="4">
        <v>4.2684025800000001</v>
      </c>
      <c r="AA62" s="4">
        <v>0.31633844</v>
      </c>
      <c r="AB62" s="4">
        <v>5.8801526461771498</v>
      </c>
      <c r="AC62" s="4">
        <v>13.363983286766301</v>
      </c>
      <c r="AD62" s="4">
        <v>3.2821522821608098</v>
      </c>
      <c r="AE62" s="4">
        <v>3.2382187899999999</v>
      </c>
      <c r="AF62" s="4">
        <v>0.49444080000000001</v>
      </c>
      <c r="AG62" s="4">
        <v>3.6799740486589498</v>
      </c>
      <c r="AH62" s="4">
        <v>8.3635773833157891</v>
      </c>
      <c r="AI62" s="4">
        <v>2.0708417566647599</v>
      </c>
      <c r="AJ62" s="4">
        <v>3.27060795</v>
      </c>
      <c r="AK62" s="4">
        <v>1.5746967184473299</v>
      </c>
      <c r="AL62" s="4">
        <v>3.2016487100000002</v>
      </c>
      <c r="AM62" s="4">
        <v>0.46438790000000002</v>
      </c>
      <c r="AN62" s="4">
        <v>3.5261797116048799</v>
      </c>
      <c r="AO62" s="4">
        <v>8.0140447991020007</v>
      </c>
      <c r="AP62" s="4">
        <v>1.91190810772551</v>
      </c>
      <c r="AQ62" s="4">
        <v>1.89975739</v>
      </c>
      <c r="AR62" s="4">
        <v>0.53909039000000003</v>
      </c>
      <c r="AS62" s="4">
        <v>10.0150463021502</v>
      </c>
      <c r="AT62" s="4">
        <v>4.2273567362936202</v>
      </c>
      <c r="AU62" s="4">
        <v>2.02444077</v>
      </c>
      <c r="AV62" s="4">
        <v>0.74526703999999999</v>
      </c>
      <c r="AW62" s="4">
        <v>3.7941628698958598</v>
      </c>
      <c r="AX62" s="4">
        <v>10.5393413052663</v>
      </c>
      <c r="AY62" s="4">
        <v>2.2557014180306001</v>
      </c>
      <c r="AZ62" s="4">
        <v>2.2281751600000002</v>
      </c>
      <c r="BA62" s="4">
        <v>3.48626697074583</v>
      </c>
      <c r="BB62" s="4">
        <v>2.0584050531816498</v>
      </c>
      <c r="BC62" s="4">
        <v>2.6784100500000001</v>
      </c>
      <c r="BD62" s="4">
        <v>1.1638368400000001</v>
      </c>
      <c r="BE62" s="4">
        <v>4.7700430191658603</v>
      </c>
      <c r="BF62" s="4">
        <v>13.250119497682901</v>
      </c>
      <c r="BG62" s="4">
        <v>6.18097199777025</v>
      </c>
      <c r="BH62" s="4">
        <v>3.3818860100000001</v>
      </c>
      <c r="BI62" s="4">
        <v>0.69655171000000005</v>
      </c>
      <c r="BJ62" s="4">
        <v>5.53859324629087</v>
      </c>
      <c r="BK62" s="4">
        <v>15.3849812396969</v>
      </c>
      <c r="BL62" s="4">
        <v>6.5785340305522704</v>
      </c>
      <c r="BM62" s="4">
        <v>127.368195744716</v>
      </c>
      <c r="BN62" s="4">
        <v>94.888599503045995</v>
      </c>
      <c r="BO62" s="4">
        <v>21.7834008921037</v>
      </c>
      <c r="BP62" s="4">
        <v>298.46746706550499</v>
      </c>
      <c r="BQ62" s="4">
        <v>184.24912338517899</v>
      </c>
      <c r="BR62" s="4">
        <v>73.292102879514502</v>
      </c>
      <c r="BS62" s="4">
        <v>54.169443383345602</v>
      </c>
      <c r="BT62" s="4">
        <v>63.964240931464602</v>
      </c>
      <c r="BU62" s="4">
        <v>4.1960425694105199</v>
      </c>
      <c r="BV62" s="4">
        <v>90.442679154694403</v>
      </c>
      <c r="BW62" s="4">
        <v>104.894994752849</v>
      </c>
      <c r="BX62" s="4">
        <v>82.691269046710701</v>
      </c>
      <c r="BY62" s="4">
        <v>93.975393825243799</v>
      </c>
      <c r="BZ62" s="4">
        <v>159.41770446008499</v>
      </c>
      <c r="CA62" s="4">
        <v>119.662750699971</v>
      </c>
      <c r="CB62" s="4">
        <v>61.810900178396103</v>
      </c>
      <c r="CC62" s="4">
        <v>26.1251061378189</v>
      </c>
      <c r="CD62" s="4">
        <v>35.778917085924903</v>
      </c>
      <c r="CE62" s="4">
        <v>10.8767838829098</v>
      </c>
      <c r="CF62" s="4">
        <v>194.53458840170501</v>
      </c>
      <c r="CG62" s="4">
        <v>207.89770267685</v>
      </c>
      <c r="CH62" s="4">
        <v>67.128569042516403</v>
      </c>
      <c r="CI62" s="4">
        <v>26.5325308907045</v>
      </c>
      <c r="CJ62" s="4">
        <v>44.119397810846401</v>
      </c>
      <c r="CK62" s="4">
        <v>233.38183421459701</v>
      </c>
      <c r="CL62" s="4">
        <v>152.63782294582199</v>
      </c>
    </row>
    <row r="63" spans="1:90">
      <c r="A63" t="s">
        <v>59</v>
      </c>
      <c r="B63">
        <v>610</v>
      </c>
      <c r="C63">
        <v>10</v>
      </c>
      <c r="D63">
        <v>20</v>
      </c>
      <c r="E63">
        <v>13</v>
      </c>
      <c r="F63" t="s">
        <v>31</v>
      </c>
      <c r="I63">
        <v>0.17608881000000001</v>
      </c>
      <c r="J63">
        <v>0.40703725468560803</v>
      </c>
      <c r="K63">
        <v>0.354122411576479</v>
      </c>
      <c r="L63">
        <v>4.4265301447059899</v>
      </c>
      <c r="M63">
        <v>3.4907688701106698</v>
      </c>
      <c r="N63">
        <v>0.46496910000000002</v>
      </c>
      <c r="O63">
        <v>7.6653110355370799</v>
      </c>
      <c r="P63">
        <v>56.7611840164979</v>
      </c>
      <c r="Q63">
        <v>48.9962269275075</v>
      </c>
      <c r="R63">
        <v>6.1779873817459396</v>
      </c>
      <c r="S63">
        <v>85.817937190956997</v>
      </c>
      <c r="T63">
        <v>99.199665059814095</v>
      </c>
      <c r="U63">
        <v>5.6248763914827196</v>
      </c>
      <c r="V63">
        <v>112.29157140549</v>
      </c>
      <c r="W63">
        <v>15.015505231108801</v>
      </c>
      <c r="X63">
        <v>34.066164105509998</v>
      </c>
      <c r="Y63">
        <v>50.149086782683099</v>
      </c>
      <c r="Z63" s="4">
        <v>0.62241221000000002</v>
      </c>
      <c r="AA63" s="4">
        <v>0.42254848</v>
      </c>
      <c r="AB63" s="4">
        <v>1.2025720259686199</v>
      </c>
      <c r="AC63" s="4">
        <v>15.0321503246078</v>
      </c>
      <c r="AD63" s="4">
        <v>5.08071704292096</v>
      </c>
      <c r="AE63" s="4">
        <v>0.12109565</v>
      </c>
      <c r="AF63" s="4">
        <v>0.29186082000000002</v>
      </c>
      <c r="AG63" s="4">
        <v>0.49386830667333897</v>
      </c>
      <c r="AH63" s="4">
        <v>6.1733538334167299</v>
      </c>
      <c r="AI63" s="4">
        <v>1.33963913797901</v>
      </c>
      <c r="AJ63" s="4">
        <v>0.12890625</v>
      </c>
      <c r="AK63" s="4">
        <v>2.07391671792328</v>
      </c>
      <c r="AL63" s="4">
        <v>0.22200250999999999</v>
      </c>
      <c r="AM63" s="4">
        <v>0.25242424000000002</v>
      </c>
      <c r="AN63" s="4">
        <v>0.43655937105012799</v>
      </c>
      <c r="AO63" s="4">
        <v>5.4569921381265898</v>
      </c>
      <c r="AP63" s="4">
        <v>1.04062266711092</v>
      </c>
      <c r="AQ63" s="4">
        <v>2.2297651699999999</v>
      </c>
      <c r="AR63" s="4">
        <v>0.33024287000000002</v>
      </c>
      <c r="AS63" s="4">
        <v>7.4271678087461002</v>
      </c>
      <c r="AT63" s="4">
        <v>1.99551397534919</v>
      </c>
      <c r="AU63" s="4">
        <v>2.16368246</v>
      </c>
      <c r="AV63" s="4">
        <v>0.69589615000000005</v>
      </c>
      <c r="AW63" s="4">
        <v>3.8388194260111401</v>
      </c>
      <c r="AX63" s="4">
        <v>8.1677009064066706</v>
      </c>
      <c r="AY63" s="4">
        <v>2.7075354970326901</v>
      </c>
      <c r="AZ63" s="4">
        <v>2.4404642499999998</v>
      </c>
      <c r="BA63" s="4">
        <v>3.6026961867024299</v>
      </c>
      <c r="BB63" s="4">
        <v>3.2527114588464801</v>
      </c>
      <c r="BC63" s="4">
        <v>2.88802337</v>
      </c>
      <c r="BD63" s="4">
        <v>1.14843205</v>
      </c>
      <c r="BE63" s="4">
        <v>5.3161467545996297</v>
      </c>
      <c r="BF63" s="4">
        <v>11.310950541701301</v>
      </c>
      <c r="BG63" s="4">
        <v>4.2255511379333299</v>
      </c>
      <c r="BH63" s="4">
        <v>4.1209547500000001</v>
      </c>
      <c r="BI63" s="4">
        <v>0.47789348999999998</v>
      </c>
      <c r="BJ63" s="4">
        <v>6.8588654957401802</v>
      </c>
      <c r="BK63" s="4">
        <v>14.5933308420004</v>
      </c>
      <c r="BL63" s="4">
        <v>5.20016066156112</v>
      </c>
      <c r="BM63" s="4">
        <v>65.353009661511194</v>
      </c>
      <c r="BN63" s="4">
        <v>56.7611840164979</v>
      </c>
      <c r="BO63" s="4">
        <v>6.1779873817459396</v>
      </c>
      <c r="BP63" s="4">
        <v>311.81262269393801</v>
      </c>
      <c r="BQ63" s="4">
        <v>206.069571932457</v>
      </c>
      <c r="BR63" s="4">
        <v>77.023164583602806</v>
      </c>
      <c r="BS63" s="4">
        <v>73.292102879514502</v>
      </c>
      <c r="BT63" s="4">
        <v>75.164085119621006</v>
      </c>
      <c r="BU63" s="4">
        <v>1.5120849007208499</v>
      </c>
      <c r="BV63" s="4">
        <v>78.022512833747697</v>
      </c>
      <c r="BW63" s="4">
        <v>69.628665009353895</v>
      </c>
      <c r="BX63" s="4">
        <v>78.204900054922305</v>
      </c>
      <c r="BY63" s="4">
        <v>85.817937190956997</v>
      </c>
      <c r="BZ63" s="4">
        <v>112.29157140549</v>
      </c>
      <c r="CA63" s="4">
        <v>89.6747295119782</v>
      </c>
      <c r="CB63" s="4">
        <v>59.0708044196355</v>
      </c>
      <c r="CC63" s="4">
        <v>23.9042412534505</v>
      </c>
      <c r="CD63" s="4">
        <v>36.456808164485402</v>
      </c>
      <c r="CE63" s="4">
        <v>11.846264249520599</v>
      </c>
      <c r="CF63" s="4">
        <v>150.65743181678201</v>
      </c>
      <c r="CG63" s="4">
        <v>154.217225125536</v>
      </c>
      <c r="CH63" s="4">
        <v>89.247190121287403</v>
      </c>
      <c r="CI63" s="4">
        <v>34.066164105509998</v>
      </c>
      <c r="CJ63" s="4">
        <v>50.149086782683099</v>
      </c>
      <c r="CK63" s="4">
        <v>276.25075220170203</v>
      </c>
      <c r="CL63" s="4">
        <v>248.665498053319</v>
      </c>
    </row>
    <row r="64" spans="1:90">
      <c r="A64" t="s">
        <v>56</v>
      </c>
      <c r="B64">
        <v>722</v>
      </c>
      <c r="C64" s="4">
        <v>1</v>
      </c>
      <c r="D64" s="1">
        <v>0</v>
      </c>
      <c r="E64" s="1">
        <v>13</v>
      </c>
      <c r="F64" s="4" t="s">
        <v>30</v>
      </c>
      <c r="G64" s="1">
        <v>1</v>
      </c>
      <c r="H64" s="1">
        <v>18</v>
      </c>
      <c r="I64" s="4">
        <v>0.18290256999999999</v>
      </c>
      <c r="J64">
        <f>K64/0.36</f>
        <v>8.0662024549934177</v>
      </c>
      <c r="K64" s="4">
        <v>2.9038328837976302</v>
      </c>
      <c r="L64" s="4">
        <v>8.5406849523459805</v>
      </c>
      <c r="M64" s="4">
        <v>2.0918897136880599</v>
      </c>
      <c r="N64" s="4">
        <v>0.51019316000000003</v>
      </c>
      <c r="O64" s="4">
        <v>7.9269769499163099</v>
      </c>
      <c r="P64" s="4">
        <v>112.214373193207</v>
      </c>
      <c r="Q64" s="4">
        <v>86.368680879163406</v>
      </c>
      <c r="R64" s="4">
        <v>20.605969035779001</v>
      </c>
      <c r="S64" s="4">
        <v>99.039567593219601</v>
      </c>
      <c r="T64" s="4">
        <v>106.86298929339</v>
      </c>
      <c r="U64" s="4">
        <v>4.6907895745797701</v>
      </c>
      <c r="V64" s="4">
        <v>101.60052678604799</v>
      </c>
      <c r="W64" s="4">
        <v>13.483468674562101</v>
      </c>
      <c r="X64" s="4">
        <v>39.137912126032802</v>
      </c>
      <c r="Y64" s="4">
        <v>57.2720424328351</v>
      </c>
      <c r="Z64" s="4">
        <v>2.5541453399999998</v>
      </c>
      <c r="AA64" s="4">
        <v>0.52617912</v>
      </c>
      <c r="AB64" s="4">
        <v>6.2221700179047099</v>
      </c>
      <c r="AC64" s="4">
        <v>18.855060660317299</v>
      </c>
      <c r="AD64" s="4">
        <v>12.5145114707553</v>
      </c>
      <c r="AE64" s="4">
        <v>1.07111025</v>
      </c>
      <c r="AF64" s="4">
        <v>0.53147613999999999</v>
      </c>
      <c r="AG64" s="4">
        <v>3.2466973719315102</v>
      </c>
      <c r="AH64" s="4">
        <v>9.8384768846409401</v>
      </c>
      <c r="AI64" s="4">
        <v>6.2728187559594204</v>
      </c>
      <c r="AJ64" s="4">
        <v>0.63414239999999999</v>
      </c>
      <c r="AK64" s="4">
        <v>3.4416360036112601</v>
      </c>
      <c r="AL64" s="4">
        <v>0.70041180000000003</v>
      </c>
      <c r="AM64" s="4">
        <v>0.43166828000000002</v>
      </c>
      <c r="AN64" s="4">
        <v>2.3041949107267401</v>
      </c>
      <c r="AO64" s="4">
        <v>6.9824088203840597</v>
      </c>
      <c r="AP64" s="4">
        <v>2.1671297130761502</v>
      </c>
      <c r="AQ64" s="4">
        <v>0.75702285999999896</v>
      </c>
      <c r="AR64" s="4">
        <v>0.25286841999999998</v>
      </c>
      <c r="AS64" s="4">
        <v>7.8425979108864796</v>
      </c>
      <c r="AT64" s="4">
        <v>2.3679844353133599</v>
      </c>
      <c r="AU64" s="4">
        <v>0.89463329000000003</v>
      </c>
      <c r="AV64" s="4">
        <v>0.37590981000000001</v>
      </c>
      <c r="AW64" s="4">
        <v>2.62875271805378</v>
      </c>
      <c r="AX64" s="4">
        <v>7.9659173274356903</v>
      </c>
      <c r="AY64" s="4">
        <v>1.7131813737130701</v>
      </c>
      <c r="AZ64" s="4">
        <v>1.48747444</v>
      </c>
      <c r="BA64" s="4">
        <v>3.2663011416551799</v>
      </c>
      <c r="BB64" s="4">
        <v>2.2744767126876999</v>
      </c>
      <c r="BC64" s="4">
        <v>2.3564329100000001</v>
      </c>
      <c r="BD64" s="4">
        <v>1.2659805399999999</v>
      </c>
      <c r="BE64" s="4">
        <v>5.5703250781683504</v>
      </c>
      <c r="BF64" s="4">
        <v>16.8797729641465</v>
      </c>
      <c r="BG64" s="4">
        <v>5.4570371534364703</v>
      </c>
      <c r="BH64" s="4">
        <v>3.5374417299999998</v>
      </c>
      <c r="BI64" s="4">
        <v>0.96399367000000002</v>
      </c>
      <c r="BJ64" s="4">
        <v>7.5084668022573302</v>
      </c>
      <c r="BK64" s="4">
        <v>22.7529297038101</v>
      </c>
      <c r="BL64" s="4">
        <v>8.6775739527073998</v>
      </c>
      <c r="BM64" s="4">
        <v>164.360419152926</v>
      </c>
      <c r="BN64" s="4">
        <v>121.296773826295</v>
      </c>
      <c r="BO64" s="4">
        <v>22.094649418853699</v>
      </c>
      <c r="BP64" s="4">
        <v>406.88784927373899</v>
      </c>
      <c r="BQ64" s="4">
        <v>414.99963101852097</v>
      </c>
      <c r="BR64" s="4">
        <v>103.891535582429</v>
      </c>
      <c r="BS64" s="4">
        <v>75.663524384777205</v>
      </c>
      <c r="BT64" s="4">
        <v>91.894945099072601</v>
      </c>
      <c r="BU64" s="4">
        <v>8.90938557436656</v>
      </c>
      <c r="BV64" s="4">
        <v>171.134416824949</v>
      </c>
      <c r="BW64" s="4">
        <v>125.482054056682</v>
      </c>
      <c r="BX64" s="4">
        <v>96.018837904062707</v>
      </c>
      <c r="BY64" s="4">
        <v>108.728922239485</v>
      </c>
      <c r="BZ64" s="4">
        <v>133.58941934329499</v>
      </c>
      <c r="CA64" s="4">
        <v>82.397560198319596</v>
      </c>
      <c r="CB64" s="4">
        <v>109.72834763217701</v>
      </c>
      <c r="CC64" s="4">
        <v>64.596475391962201</v>
      </c>
      <c r="CD64" s="4">
        <v>83.418485522365103</v>
      </c>
      <c r="CE64" s="4">
        <v>14.093470055976301</v>
      </c>
      <c r="CF64" s="4">
        <v>263.09746606231198</v>
      </c>
      <c r="CG64" s="4">
        <v>204.08341232906301</v>
      </c>
      <c r="CH64" s="4">
        <v>102.30655028024999</v>
      </c>
      <c r="CI64" s="4">
        <v>46.654656274316899</v>
      </c>
      <c r="CJ64" s="4">
        <v>71.793565939346905</v>
      </c>
      <c r="CK64" s="4">
        <v>449.11200258395297</v>
      </c>
      <c r="CL64" s="4">
        <v>365.62741566416003</v>
      </c>
    </row>
    <row r="65" spans="1:90">
      <c r="A65" t="s">
        <v>56</v>
      </c>
      <c r="B65">
        <v>722</v>
      </c>
      <c r="C65" s="4">
        <v>2</v>
      </c>
      <c r="D65" s="1">
        <v>0</v>
      </c>
      <c r="E65" s="1">
        <v>13</v>
      </c>
      <c r="F65" s="4" t="s">
        <v>30</v>
      </c>
      <c r="G65" s="1">
        <v>0</v>
      </c>
      <c r="H65" s="1">
        <v>18</v>
      </c>
      <c r="I65" s="4">
        <v>0.22839557999999999</v>
      </c>
      <c r="J65">
        <f>K65/0.36</f>
        <v>3.9420402045381664</v>
      </c>
      <c r="K65" s="4">
        <v>1.4191344736337399</v>
      </c>
      <c r="L65" s="4">
        <v>6.1701498853640704</v>
      </c>
      <c r="M65" s="4">
        <v>2.3054183249149198</v>
      </c>
      <c r="N65" s="4">
        <v>0.64416867</v>
      </c>
      <c r="O65" s="4">
        <v>9.6025087636352193</v>
      </c>
      <c r="P65" s="4">
        <v>108.960791175802</v>
      </c>
      <c r="Q65" s="4">
        <v>84.838142659389803</v>
      </c>
      <c r="R65" s="4">
        <v>19.854790334563301</v>
      </c>
      <c r="S65" s="4">
        <v>97.320788888524902</v>
      </c>
      <c r="T65" s="4">
        <v>105.458114517656</v>
      </c>
      <c r="U65" s="4">
        <v>3.9347653706923502</v>
      </c>
      <c r="V65" s="4">
        <v>98.199345453396205</v>
      </c>
      <c r="W65" s="4">
        <v>15.260476024526501</v>
      </c>
      <c r="X65" s="4">
        <v>51.013114738534</v>
      </c>
      <c r="Y65" s="4">
        <v>65.302785326576995</v>
      </c>
      <c r="Z65" s="4">
        <v>2.8564081200000002</v>
      </c>
      <c r="AA65" s="4">
        <v>0.52521176999999997</v>
      </c>
      <c r="AB65" s="4">
        <v>6.4751513971690198</v>
      </c>
      <c r="AC65" s="4">
        <v>20.234848116153199</v>
      </c>
      <c r="AD65" s="4">
        <v>9.0080996538292908</v>
      </c>
      <c r="AE65" s="4">
        <v>1.4185514400000001</v>
      </c>
      <c r="AF65" s="4">
        <v>0.52682501000000004</v>
      </c>
      <c r="AG65" s="4">
        <v>3.59645597107043</v>
      </c>
      <c r="AH65" s="4">
        <v>11.2389249095951</v>
      </c>
      <c r="AI65" s="4">
        <v>4.8240729256346304</v>
      </c>
      <c r="AJ65" s="4">
        <v>0.83890295000000004</v>
      </c>
      <c r="AK65" s="4">
        <v>2.8231544813822902</v>
      </c>
      <c r="AL65" s="4">
        <v>0.67468357000000001</v>
      </c>
      <c r="AM65" s="4">
        <v>0.42835425999999999</v>
      </c>
      <c r="AN65" s="4">
        <v>2.3595756649777901</v>
      </c>
      <c r="AO65" s="4">
        <v>7.3736739530555804</v>
      </c>
      <c r="AP65" s="4">
        <v>2.4212421725070898</v>
      </c>
      <c r="AQ65" s="4">
        <v>1.32948971</v>
      </c>
      <c r="AR65" s="4">
        <v>0.34694815000000001</v>
      </c>
      <c r="AS65" s="4">
        <v>7.7437203845649698</v>
      </c>
      <c r="AT65" s="4">
        <v>5.0735390792043198</v>
      </c>
      <c r="AU65" s="4">
        <v>1.5509624500000001</v>
      </c>
      <c r="AV65" s="4">
        <v>0.48871397999999999</v>
      </c>
      <c r="AW65" s="4">
        <v>2.6466058482168</v>
      </c>
      <c r="AX65" s="4">
        <v>8.2706432756775001</v>
      </c>
      <c r="AY65" s="4">
        <v>3.8214508660201298</v>
      </c>
      <c r="AZ65" s="4">
        <v>2.07648038</v>
      </c>
      <c r="BA65" s="4">
        <v>3.8144144677584202</v>
      </c>
      <c r="BB65" s="4">
        <v>5.9210848048395697</v>
      </c>
      <c r="BC65" s="4">
        <v>2.9852638200000001</v>
      </c>
      <c r="BD65" s="4">
        <v>1.44290414</v>
      </c>
      <c r="BE65" s="4">
        <v>6.2134166139869604</v>
      </c>
      <c r="BF65" s="4">
        <v>19.416926918709201</v>
      </c>
      <c r="BG65" s="4">
        <v>10.8021416280524</v>
      </c>
      <c r="BH65" s="4">
        <v>4.2584915099999998</v>
      </c>
      <c r="BI65" s="4">
        <v>1.05480543</v>
      </c>
      <c r="BJ65" s="4">
        <v>8.5485196136826804</v>
      </c>
      <c r="BK65" s="4">
        <v>26.7141237927584</v>
      </c>
      <c r="BL65" s="4">
        <v>14.638391831296801</v>
      </c>
      <c r="BM65" s="4">
        <v>161.74934373268599</v>
      </c>
      <c r="BN65" s="4">
        <v>127.490590151202</v>
      </c>
      <c r="BO65" s="4">
        <v>19.050447684830502</v>
      </c>
      <c r="BP65" s="4">
        <v>387.52702244051102</v>
      </c>
      <c r="BQ65" s="4">
        <v>322.87262520978101</v>
      </c>
      <c r="BR65" s="4">
        <v>107.165458331376</v>
      </c>
      <c r="BS65" s="4">
        <v>80.314834438805406</v>
      </c>
      <c r="BT65" s="4">
        <v>94.736482332777001</v>
      </c>
      <c r="BU65" s="4">
        <v>7.2825848078314701</v>
      </c>
      <c r="BV65" s="4">
        <v>164.93600675609201</v>
      </c>
      <c r="BW65" s="4">
        <v>102.877693905065</v>
      </c>
      <c r="BX65" s="4">
        <v>96.391054489723402</v>
      </c>
      <c r="BY65" s="4">
        <v>105.686389914836</v>
      </c>
      <c r="BZ65" s="4">
        <v>146.67850218072499</v>
      </c>
      <c r="CA65" s="4">
        <v>97.027417715759398</v>
      </c>
      <c r="CB65" s="4">
        <v>111.58993065572101</v>
      </c>
      <c r="CC65" s="4">
        <v>63.132242482315398</v>
      </c>
      <c r="CD65" s="4">
        <v>86.260245213257306</v>
      </c>
      <c r="CE65" s="4">
        <v>13.4465919113561</v>
      </c>
      <c r="CF65" s="4">
        <v>329.105459280253</v>
      </c>
      <c r="CG65" s="4">
        <v>290.369734769959</v>
      </c>
      <c r="CH65" s="4">
        <v>116.336867764404</v>
      </c>
      <c r="CI65" s="4">
        <v>49.133384707265499</v>
      </c>
      <c r="CJ65" s="4">
        <v>75.944164312658202</v>
      </c>
      <c r="CK65" s="4">
        <v>529.37755483218996</v>
      </c>
      <c r="CL65" s="4">
        <v>518.57147271081499</v>
      </c>
    </row>
    <row r="66" spans="1:90">
      <c r="A66" t="s">
        <v>56</v>
      </c>
      <c r="B66">
        <v>722</v>
      </c>
      <c r="C66" s="4">
        <v>3</v>
      </c>
      <c r="D66" s="1">
        <v>0</v>
      </c>
      <c r="E66" s="1">
        <v>13</v>
      </c>
      <c r="F66" s="4" t="s">
        <v>30</v>
      </c>
      <c r="G66" s="1">
        <v>1</v>
      </c>
      <c r="H66" s="1">
        <v>18</v>
      </c>
      <c r="I66" s="4">
        <v>0.24269307000000001</v>
      </c>
      <c r="J66">
        <f>K66/0.36</f>
        <v>4.124554130171167</v>
      </c>
      <c r="K66" s="4">
        <v>1.4848394868616199</v>
      </c>
      <c r="L66" s="4">
        <v>5.71092110331392</v>
      </c>
      <c r="M66" s="4">
        <v>1.76505239909082</v>
      </c>
      <c r="N66" s="4">
        <v>0.50084185999999997</v>
      </c>
      <c r="O66" s="4">
        <v>8.6308425377351607</v>
      </c>
      <c r="P66" s="4">
        <v>107.643537889915</v>
      </c>
      <c r="Q66" s="4">
        <v>80.737879205622704</v>
      </c>
      <c r="R66" s="4">
        <v>21.6667044721734</v>
      </c>
      <c r="S66" s="4">
        <v>97.359410847074699</v>
      </c>
      <c r="T66" s="4">
        <v>106.090292784165</v>
      </c>
      <c r="U66" s="4">
        <v>4.54665239121256</v>
      </c>
      <c r="V66" s="4">
        <v>123.816618972885</v>
      </c>
      <c r="W66" s="4">
        <v>12.8539267997407</v>
      </c>
      <c r="X66" s="4">
        <v>43.537298921745801</v>
      </c>
      <c r="Y66" s="4">
        <v>65.178508208170896</v>
      </c>
      <c r="Z66" s="4">
        <v>3.55163765</v>
      </c>
      <c r="AA66" s="4">
        <v>0.64625533999999996</v>
      </c>
      <c r="AB66" s="4">
        <v>6.2479066947034898</v>
      </c>
      <c r="AC66" s="4">
        <v>24.030410364244201</v>
      </c>
      <c r="AD66" s="4">
        <v>13.2991536236971</v>
      </c>
      <c r="AE66" s="4">
        <v>1.87861872</v>
      </c>
      <c r="AF66" s="4">
        <v>0.46455359000000002</v>
      </c>
      <c r="AG66" s="4">
        <v>2.7597107833485901</v>
      </c>
      <c r="AH66" s="4">
        <v>10.614272243648401</v>
      </c>
      <c r="AI66" s="4">
        <v>9.1798053961161106</v>
      </c>
      <c r="AJ66" s="4">
        <v>1.5035014099999999</v>
      </c>
      <c r="AK66" s="4">
        <v>4.8632980819652198</v>
      </c>
      <c r="AL66" s="4">
        <v>1.55311632</v>
      </c>
      <c r="AM66" s="4">
        <v>0.43639444999999999</v>
      </c>
      <c r="AN66" s="4">
        <v>2.02115524080609</v>
      </c>
      <c r="AO66" s="4">
        <v>7.7736740031003597</v>
      </c>
      <c r="AP66" s="4">
        <v>3.0764918202582998</v>
      </c>
      <c r="AQ66" s="4">
        <v>1.11077976</v>
      </c>
      <c r="AR66" s="4">
        <v>0.43241906000000002</v>
      </c>
      <c r="AS66" s="4">
        <v>8.1913164219231405</v>
      </c>
      <c r="AT66" s="4">
        <v>4.8342254433140504</v>
      </c>
      <c r="AU66" s="4">
        <v>1.06856251</v>
      </c>
      <c r="AV66" s="4">
        <v>0.46493578000000002</v>
      </c>
      <c r="AW66" s="4">
        <v>2.1654670538212701</v>
      </c>
      <c r="AX66" s="4">
        <v>7.73381090650454</v>
      </c>
      <c r="AY66" s="4">
        <v>4.0398649621515297</v>
      </c>
      <c r="AZ66" s="4">
        <v>1.4016795200000001</v>
      </c>
      <c r="BA66" s="4">
        <v>2.80206713888139</v>
      </c>
      <c r="BB66" s="4">
        <v>4.2715655755039803</v>
      </c>
      <c r="BC66" s="4">
        <v>2.30647373</v>
      </c>
      <c r="BD66" s="4">
        <v>1.2158571499999999</v>
      </c>
      <c r="BE66" s="4">
        <v>4.8795062923744901</v>
      </c>
      <c r="BF66" s="4">
        <v>17.426808187051702</v>
      </c>
      <c r="BG66" s="4">
        <v>7.6878426671922</v>
      </c>
      <c r="BH66" s="4">
        <v>3.5011525200000002</v>
      </c>
      <c r="BI66" s="4">
        <v>1.03304912</v>
      </c>
      <c r="BJ66" s="4">
        <v>6.88358193287928</v>
      </c>
      <c r="BK66" s="4">
        <v>24.584221188854599</v>
      </c>
      <c r="BL66" s="4">
        <v>11.1602292146364</v>
      </c>
      <c r="BM66" s="4">
        <v>170.355910505667</v>
      </c>
      <c r="BN66" s="4">
        <v>140.23032816899601</v>
      </c>
      <c r="BO66" s="4">
        <v>18.821835411097702</v>
      </c>
      <c r="BP66" s="4">
        <v>436.53766190816901</v>
      </c>
      <c r="BQ66" s="4">
        <v>227.04487488224601</v>
      </c>
      <c r="BR66" s="4">
        <v>109.856677782085</v>
      </c>
      <c r="BS66" s="4">
        <v>81.994304208243094</v>
      </c>
      <c r="BT66" s="4">
        <v>94.740316808442302</v>
      </c>
      <c r="BU66" s="4">
        <v>9.56691093059362</v>
      </c>
      <c r="BV66" s="4">
        <v>203.975106526823</v>
      </c>
      <c r="BW66" s="4">
        <v>117.59271148189301</v>
      </c>
      <c r="BX66" s="4">
        <v>95.889231505069105</v>
      </c>
      <c r="BY66" s="4">
        <v>105.211965686589</v>
      </c>
      <c r="BZ66" s="4">
        <v>140.58766865390899</v>
      </c>
      <c r="CA66" s="4">
        <v>64.911481156977601</v>
      </c>
      <c r="CB66" s="4">
        <v>113.04502716314499</v>
      </c>
      <c r="CC66" s="4">
        <v>62.0723615728132</v>
      </c>
      <c r="CD66" s="4">
        <v>83.820125970469405</v>
      </c>
      <c r="CE66" s="4">
        <v>15.967485459875199</v>
      </c>
      <c r="CF66" s="4">
        <v>375.77015876486098</v>
      </c>
      <c r="CG66" s="4">
        <v>266.43016146507398</v>
      </c>
      <c r="CH66" s="4">
        <v>107.16156096812399</v>
      </c>
      <c r="CI66" s="4">
        <v>46.054822009044997</v>
      </c>
      <c r="CJ66" s="4">
        <v>72.960405913962205</v>
      </c>
      <c r="CK66" s="4">
        <v>587.742504380946</v>
      </c>
      <c r="CL66" s="4">
        <v>448.52511421231299</v>
      </c>
    </row>
    <row r="67" spans="1:90">
      <c r="A67" t="s">
        <v>56</v>
      </c>
      <c r="B67">
        <v>722</v>
      </c>
      <c r="C67" s="4">
        <v>4</v>
      </c>
      <c r="D67" s="1">
        <v>0</v>
      </c>
      <c r="E67" s="1">
        <v>13</v>
      </c>
      <c r="F67" s="4" t="s">
        <v>30</v>
      </c>
      <c r="I67" s="4">
        <v>0.31761943999999998</v>
      </c>
      <c r="J67">
        <f>K67/0.36</f>
        <v>5.5996418359140563</v>
      </c>
      <c r="K67" s="4">
        <v>2.0158710609290602</v>
      </c>
      <c r="L67" s="4">
        <v>6.5028098739646998</v>
      </c>
      <c r="M67" s="4">
        <v>2.1164246856680502</v>
      </c>
      <c r="N67" s="4">
        <v>0.66233147000000003</v>
      </c>
      <c r="O67" s="4">
        <v>9.4241565468539399</v>
      </c>
      <c r="P67" s="4">
        <v>106.443952936714</v>
      </c>
      <c r="Q67" s="4">
        <v>78.998481978894205</v>
      </c>
      <c r="R67" s="4">
        <v>23.723058166674399</v>
      </c>
      <c r="S67" s="4">
        <v>95.904575253112796</v>
      </c>
      <c r="T67" s="4">
        <v>105.108129680636</v>
      </c>
      <c r="U67" s="4">
        <v>4.2643710601081901</v>
      </c>
      <c r="V67" s="4">
        <v>113.37752408441099</v>
      </c>
      <c r="W67" s="4">
        <v>8.0235555557070501</v>
      </c>
      <c r="X67" s="4">
        <v>43.5406789210002</v>
      </c>
      <c r="Y67" s="4">
        <v>57.558756612586301</v>
      </c>
      <c r="Z67" s="4">
        <v>2.6824159600000002</v>
      </c>
      <c r="AA67" s="4">
        <v>0.50082444999999998</v>
      </c>
      <c r="AB67" s="4">
        <v>6.8879265828410396</v>
      </c>
      <c r="AC67" s="4">
        <v>19.679790236688699</v>
      </c>
      <c r="AD67" s="4">
        <v>12.554021927801999</v>
      </c>
      <c r="AE67" s="4">
        <v>1.1772229700000001</v>
      </c>
      <c r="AF67" s="4">
        <v>0.52413975999999995</v>
      </c>
      <c r="AG67" s="4">
        <v>3.6477519605426401</v>
      </c>
      <c r="AH67" s="4">
        <v>10.4221484586933</v>
      </c>
      <c r="AI67" s="4">
        <v>6.5674572817928096</v>
      </c>
      <c r="AJ67" s="4">
        <v>0.74953437000000001</v>
      </c>
      <c r="AK67" s="4">
        <v>3.6506833505469198</v>
      </c>
      <c r="AL67" s="4">
        <v>0.69615269000000102</v>
      </c>
      <c r="AM67" s="4">
        <v>0.44829321</v>
      </c>
      <c r="AN67" s="4">
        <v>2.6292320567112002</v>
      </c>
      <c r="AO67" s="4">
        <v>7.5120915906034398</v>
      </c>
      <c r="AP67" s="4">
        <v>2.5424994239766301</v>
      </c>
      <c r="AQ67" s="4">
        <v>1.0676951400000001</v>
      </c>
      <c r="AR67" s="4">
        <v>0.29234170999999998</v>
      </c>
      <c r="AS67" s="4">
        <v>9.1824562899060709</v>
      </c>
      <c r="AT67" s="4">
        <v>3.62918599064706</v>
      </c>
      <c r="AU67" s="4">
        <v>1.08644915</v>
      </c>
      <c r="AV67" s="4">
        <v>0.34344340000000001</v>
      </c>
      <c r="AW67" s="4">
        <v>2.9989208200683399</v>
      </c>
      <c r="AX67" s="4">
        <v>9.0876388486919293</v>
      </c>
      <c r="AY67" s="4">
        <v>2.31069073771596</v>
      </c>
      <c r="AZ67" s="4">
        <v>1.54949808</v>
      </c>
      <c r="BA67" s="4">
        <v>3.45946566137297</v>
      </c>
      <c r="BB67" s="4">
        <v>2.1111614693799399</v>
      </c>
      <c r="BC67" s="4">
        <v>2.3289728099999998</v>
      </c>
      <c r="BD67" s="4">
        <v>1.2001080500000001</v>
      </c>
      <c r="BE67" s="4">
        <v>5.3937524432736197</v>
      </c>
      <c r="BF67" s="4">
        <v>16.3447043735564</v>
      </c>
      <c r="BG67" s="4">
        <v>6.1159798101182803</v>
      </c>
      <c r="BH67" s="4">
        <v>3.41600657</v>
      </c>
      <c r="BI67" s="4">
        <v>0.93260524</v>
      </c>
      <c r="BJ67" s="4">
        <v>7.2159223138638904</v>
      </c>
      <c r="BK67" s="4">
        <v>21.866431254133001</v>
      </c>
      <c r="BL67" s="4">
        <v>8.6768379470964003</v>
      </c>
      <c r="BM67" s="4">
        <v>169.71263621029999</v>
      </c>
      <c r="BN67" s="4">
        <v>134.390335814563</v>
      </c>
      <c r="BO67" s="4">
        <v>19.4018660272685</v>
      </c>
      <c r="BP67" s="4">
        <v>348.92518986448601</v>
      </c>
      <c r="BQ67" s="4">
        <v>249.402394800824</v>
      </c>
      <c r="BR67" s="4">
        <v>116.267989378769</v>
      </c>
      <c r="BS67" s="4">
        <v>81.005949503064997</v>
      </c>
      <c r="BT67" s="4">
        <v>97.798185152843104</v>
      </c>
      <c r="BU67" s="4">
        <v>10.803448658216</v>
      </c>
      <c r="BV67" s="4">
        <v>183.179337584926</v>
      </c>
      <c r="BW67" s="4">
        <v>122.402420955971</v>
      </c>
      <c r="BX67" s="4">
        <v>94.025899585200193</v>
      </c>
      <c r="BY67" s="4">
        <v>105.929000023607</v>
      </c>
      <c r="BZ67" s="4">
        <v>138.83751191108601</v>
      </c>
      <c r="CA67" s="4">
        <v>78.773076913956004</v>
      </c>
      <c r="CB67" s="4">
        <v>110.60597287352699</v>
      </c>
      <c r="CC67" s="4">
        <v>63.857825352892299</v>
      </c>
      <c r="CD67" s="4">
        <v>81.588179203643406</v>
      </c>
      <c r="CE67" s="4">
        <v>13.9701991006903</v>
      </c>
      <c r="CF67" s="4">
        <v>270.240822981816</v>
      </c>
      <c r="CG67" s="4">
        <v>223.42867038042701</v>
      </c>
      <c r="CH67" s="4">
        <v>101.46147204759799</v>
      </c>
      <c r="CI67" s="4">
        <v>47.554554842531502</v>
      </c>
      <c r="CJ67" s="4">
        <v>70.606390998364304</v>
      </c>
      <c r="CK67" s="4">
        <v>406.11221519972003</v>
      </c>
      <c r="CL67" s="4">
        <v>343.16003515777902</v>
      </c>
    </row>
    <row r="68" spans="1:90">
      <c r="A68" t="s">
        <v>56</v>
      </c>
      <c r="B68">
        <v>722</v>
      </c>
      <c r="C68" s="4">
        <v>5</v>
      </c>
      <c r="D68" s="1">
        <v>0</v>
      </c>
      <c r="E68" s="1">
        <v>13</v>
      </c>
      <c r="F68" s="4" t="s">
        <v>30</v>
      </c>
      <c r="I68" s="4">
        <v>0.31672096</v>
      </c>
      <c r="J68">
        <f>K68/0.36</f>
        <v>4.7956004821838611</v>
      </c>
      <c r="K68" s="4">
        <v>1.72641617358619</v>
      </c>
      <c r="L68" s="4">
        <v>6.3941339762451399</v>
      </c>
      <c r="M68" s="4">
        <v>1.5591777214727001</v>
      </c>
      <c r="N68" s="4">
        <v>0.40393430000000002</v>
      </c>
      <c r="O68" s="4">
        <v>6.8930198587107299</v>
      </c>
      <c r="P68" s="4">
        <v>107.33146107722099</v>
      </c>
      <c r="Q68" s="4">
        <v>83.206035433353193</v>
      </c>
      <c r="R68" s="4">
        <v>20.734005486367</v>
      </c>
      <c r="S68" s="4">
        <v>97.757522700236194</v>
      </c>
      <c r="T68" s="4">
        <v>108.315453139103</v>
      </c>
      <c r="U68" s="4">
        <v>5.6864639346186596</v>
      </c>
      <c r="V68" s="4">
        <v>134.03755454704299</v>
      </c>
      <c r="W68" s="4">
        <v>14.3808395210526</v>
      </c>
      <c r="X68" s="4">
        <v>45.1440870925179</v>
      </c>
      <c r="Y68" s="4">
        <v>62.883727856643802</v>
      </c>
      <c r="Z68" s="4">
        <v>3.0909335599999999</v>
      </c>
      <c r="AA68" s="4">
        <v>0.50605465999999999</v>
      </c>
      <c r="AB68" s="4">
        <v>6.54308314985182</v>
      </c>
      <c r="AC68" s="4">
        <v>19.827524696520701</v>
      </c>
      <c r="AD68" s="4">
        <v>12.4000919168442</v>
      </c>
      <c r="AE68" s="4">
        <v>1.44856334</v>
      </c>
      <c r="AF68" s="4">
        <v>0.48063863000000001</v>
      </c>
      <c r="AG68" s="4">
        <v>3.3661632010333702</v>
      </c>
      <c r="AH68" s="4">
        <v>10.200494548586001</v>
      </c>
      <c r="AI68" s="4">
        <v>6.8981414366945897</v>
      </c>
      <c r="AJ68" s="4">
        <v>0.76573634000000002</v>
      </c>
      <c r="AK68" s="4">
        <v>3.2354531449006698</v>
      </c>
      <c r="AL68" s="4">
        <v>0.59929847999999997</v>
      </c>
      <c r="AM68" s="4">
        <v>0.28657888999999998</v>
      </c>
      <c r="AN68" s="4">
        <v>2.06640533702905</v>
      </c>
      <c r="AO68" s="4">
        <v>6.2618343546334696</v>
      </c>
      <c r="AP68" s="4">
        <v>2.5300052533380399</v>
      </c>
      <c r="AQ68" s="4">
        <v>0.56222247999999997</v>
      </c>
      <c r="AR68" s="4">
        <v>0.34455919000000002</v>
      </c>
      <c r="AS68" s="4">
        <v>7.6937271199442998</v>
      </c>
      <c r="AT68" s="4">
        <v>3.3390692423148902</v>
      </c>
      <c r="AU68" s="4">
        <v>0.48075294000000002</v>
      </c>
      <c r="AV68" s="4">
        <v>0.36337757999999998</v>
      </c>
      <c r="AW68" s="4">
        <v>2.6454914500362499</v>
      </c>
      <c r="AX68" s="4">
        <v>8.2671607813632892</v>
      </c>
      <c r="AY68" s="4">
        <v>2.82515162767461</v>
      </c>
      <c r="AZ68" s="4">
        <v>0.96767663999999998</v>
      </c>
      <c r="BA68" s="4">
        <v>2.8422126690909302</v>
      </c>
      <c r="BB68" s="4">
        <v>2.9687198358416498</v>
      </c>
      <c r="BC68" s="4">
        <v>1.84784174</v>
      </c>
      <c r="BD68" s="4">
        <v>1.33628291</v>
      </c>
      <c r="BE68" s="4">
        <v>5.06821876030887</v>
      </c>
      <c r="BF68" s="4">
        <v>15.8381836259652</v>
      </c>
      <c r="BG68" s="4">
        <v>5.8595063671276204</v>
      </c>
      <c r="BH68" s="4">
        <v>3.1703090700000001</v>
      </c>
      <c r="BI68" s="4">
        <v>0.94957912</v>
      </c>
      <c r="BJ68" s="4">
        <v>7.06513166301845</v>
      </c>
      <c r="BK68" s="4">
        <v>22.078536446932699</v>
      </c>
      <c r="BL68" s="4">
        <v>10.634219123063501</v>
      </c>
      <c r="BM68" s="4">
        <v>165.200623669495</v>
      </c>
      <c r="BN68" s="4">
        <v>134.23761251670601</v>
      </c>
      <c r="BO68" s="4">
        <v>18.541694503906399</v>
      </c>
      <c r="BP68" s="4">
        <v>331.294609837525</v>
      </c>
      <c r="BQ68" s="4">
        <v>232.24875026856901</v>
      </c>
      <c r="BR68" s="4">
        <v>117.845827628235</v>
      </c>
      <c r="BS68" s="4">
        <v>78.426754334170994</v>
      </c>
      <c r="BT68" s="4">
        <v>98.658448317703602</v>
      </c>
      <c r="BU68" s="4">
        <v>12.1765452607575</v>
      </c>
      <c r="BV68" s="4">
        <v>234.4729751582</v>
      </c>
      <c r="BW68" s="4">
        <v>129.487431929216</v>
      </c>
      <c r="BX68" s="4">
        <v>93.053170773843405</v>
      </c>
      <c r="BY68" s="4">
        <v>105.92502715053099</v>
      </c>
      <c r="BZ68" s="4">
        <v>157.015520705028</v>
      </c>
      <c r="CA68" s="4">
        <v>99.198041602728296</v>
      </c>
      <c r="CB68" s="4">
        <v>108.115379819053</v>
      </c>
      <c r="CC68" s="4">
        <v>60.670355119011901</v>
      </c>
      <c r="CD68" s="4">
        <v>81.845083792218702</v>
      </c>
      <c r="CE68" s="4">
        <v>13.422088230364</v>
      </c>
      <c r="CF68" s="4">
        <v>266.55432733247102</v>
      </c>
      <c r="CG68" s="4">
        <v>190.174289711402</v>
      </c>
      <c r="CH68" s="4">
        <v>114.641544646989</v>
      </c>
      <c r="CI68" s="4">
        <v>44.307194122933602</v>
      </c>
      <c r="CJ68" s="4">
        <v>71.280775769531203</v>
      </c>
      <c r="CK68" s="4">
        <v>493.03973021659999</v>
      </c>
      <c r="CL68" s="4">
        <v>478.15237032463801</v>
      </c>
    </row>
    <row r="69" spans="1:90">
      <c r="A69" t="s">
        <v>56</v>
      </c>
      <c r="B69">
        <v>722</v>
      </c>
      <c r="C69" s="4">
        <v>6</v>
      </c>
      <c r="D69" s="1">
        <v>0</v>
      </c>
      <c r="E69" s="1">
        <v>13</v>
      </c>
      <c r="F69" s="4" t="s">
        <v>30</v>
      </c>
      <c r="I69" s="4">
        <v>0.28892327000000001</v>
      </c>
      <c r="J69">
        <f>K69/0.36</f>
        <v>5.3048028741094173</v>
      </c>
      <c r="K69" s="4">
        <v>1.90972903467939</v>
      </c>
      <c r="L69" s="4">
        <v>7.6389161387175699</v>
      </c>
      <c r="M69" s="4">
        <v>2.0046951666804498</v>
      </c>
      <c r="N69" s="4">
        <v>0.57960827000000004</v>
      </c>
      <c r="O69" s="4">
        <v>8.9164408700789206</v>
      </c>
      <c r="P69" s="4">
        <v>114.689723891965</v>
      </c>
      <c r="Q69" s="4">
        <v>83.815876561863803</v>
      </c>
      <c r="R69" s="4">
        <v>21.9642163321071</v>
      </c>
      <c r="S69" s="4">
        <v>96.071796685978796</v>
      </c>
      <c r="T69" s="4">
        <v>105.999079788942</v>
      </c>
      <c r="U69" s="4">
        <v>4.6813327889021803</v>
      </c>
      <c r="V69" s="4">
        <v>115.502389519879</v>
      </c>
      <c r="W69" s="4">
        <v>12.4200750445293</v>
      </c>
      <c r="X69" s="4">
        <v>44.886223980368896</v>
      </c>
      <c r="Y69" s="4">
        <v>61.955870997353301</v>
      </c>
      <c r="Z69" s="4">
        <v>3.0370016099999999</v>
      </c>
      <c r="AA69" s="4">
        <v>0.58922554000000005</v>
      </c>
      <c r="AB69" s="4">
        <v>6.2865818364041797</v>
      </c>
      <c r="AC69" s="4">
        <v>17.9616623897262</v>
      </c>
      <c r="AD69" s="4">
        <v>12.233948506583101</v>
      </c>
      <c r="AE69" s="4">
        <v>1.3883831499999999</v>
      </c>
      <c r="AF69" s="4">
        <v>0.57969486000000003</v>
      </c>
      <c r="AG69" s="4">
        <v>3.4176946792606899</v>
      </c>
      <c r="AH69" s="4">
        <v>9.7648419407448408</v>
      </c>
      <c r="AI69" s="4">
        <v>6.7218373646601002</v>
      </c>
      <c r="AJ69" s="4">
        <v>0.75580287000000002</v>
      </c>
      <c r="AK69" s="4">
        <v>3.42529260536041</v>
      </c>
      <c r="AL69" s="4">
        <v>0.61368370000000005</v>
      </c>
      <c r="AM69" s="4">
        <v>0.35079312000000001</v>
      </c>
      <c r="AN69" s="4">
        <v>2.2452945424388702</v>
      </c>
      <c r="AO69" s="4">
        <v>6.4151272641110602</v>
      </c>
      <c r="AP69" s="4">
        <v>2.17899808341474</v>
      </c>
      <c r="AQ69" s="4">
        <v>0.64392184999999902</v>
      </c>
      <c r="AR69" s="4">
        <v>0.45457291</v>
      </c>
      <c r="AS69" s="4">
        <v>7.4789488559086701</v>
      </c>
      <c r="AT69" s="4">
        <v>3.52660045343488</v>
      </c>
      <c r="AU69" s="4">
        <v>0.71784496000000098</v>
      </c>
      <c r="AV69" s="4">
        <v>0.50096631000000003</v>
      </c>
      <c r="AW69" s="4">
        <v>3.0307112448318501</v>
      </c>
      <c r="AX69" s="4">
        <v>8.1911114725185108</v>
      </c>
      <c r="AY69" s="4">
        <v>2.6874893664217998</v>
      </c>
      <c r="AZ69" s="4">
        <v>1.4424700699999999</v>
      </c>
      <c r="BA69" s="4">
        <v>3.2574922915003701</v>
      </c>
      <c r="BB69" s="4">
        <v>3.1361464100396099</v>
      </c>
      <c r="BC69" s="4">
        <v>2.2873835599999999</v>
      </c>
      <c r="BD69" s="4">
        <v>1.26785361</v>
      </c>
      <c r="BE69" s="4">
        <v>5.1893748841279699</v>
      </c>
      <c r="BF69" s="4">
        <v>14.025337524670199</v>
      </c>
      <c r="BG69" s="4">
        <v>5.10291187267857</v>
      </c>
      <c r="BH69" s="4">
        <v>3.7112679499999999</v>
      </c>
      <c r="BI69" s="4">
        <v>0.76042379000000004</v>
      </c>
      <c r="BJ69" s="4">
        <v>7.3181935552459096</v>
      </c>
      <c r="BK69" s="4">
        <v>19.778901500664599</v>
      </c>
      <c r="BL69" s="4">
        <v>10.6812471805084</v>
      </c>
      <c r="BM69" s="4">
        <v>170.99687961973601</v>
      </c>
      <c r="BN69" s="4">
        <v>137.70395786628799</v>
      </c>
      <c r="BO69" s="4">
        <v>20.012035329183501</v>
      </c>
      <c r="BP69" s="4">
        <v>339.621581117272</v>
      </c>
      <c r="BQ69" s="4">
        <v>288.40583968209501</v>
      </c>
      <c r="BR69" s="4">
        <v>115.25714459962499</v>
      </c>
      <c r="BS69" s="4">
        <v>79.897493113714702</v>
      </c>
      <c r="BT69" s="4">
        <v>97.422722612044296</v>
      </c>
      <c r="BU69" s="4">
        <v>11.1870627688953</v>
      </c>
      <c r="BV69" s="4">
        <v>202.45687474808</v>
      </c>
      <c r="BW69" s="4">
        <v>141.75369421671601</v>
      </c>
      <c r="BX69" s="4">
        <v>98.413859915504403</v>
      </c>
      <c r="BY69" s="4">
        <v>109.40366198354801</v>
      </c>
      <c r="BZ69" s="4">
        <v>126.566684986026</v>
      </c>
      <c r="CA69" s="4">
        <v>74.526930580259005</v>
      </c>
      <c r="CB69" s="4">
        <v>99.264060141272495</v>
      </c>
      <c r="CC69" s="4">
        <v>63.965266100007298</v>
      </c>
      <c r="CD69" s="4">
        <v>80.580972217339806</v>
      </c>
      <c r="CE69" s="4">
        <v>9.6375567312056507</v>
      </c>
      <c r="CF69" s="4">
        <v>194.270371083496</v>
      </c>
      <c r="CG69" s="4">
        <v>165.794864193926</v>
      </c>
      <c r="CH69" s="4">
        <v>119.726660702421</v>
      </c>
      <c r="CI69" s="4">
        <v>45.827407515317098</v>
      </c>
      <c r="CJ69" s="4">
        <v>70.097896894244798</v>
      </c>
      <c r="CK69" s="4">
        <v>432.26563523392201</v>
      </c>
      <c r="CL69" s="4">
        <v>446.90926559464702</v>
      </c>
    </row>
    <row r="70" spans="1:90">
      <c r="A70" t="s">
        <v>56</v>
      </c>
      <c r="B70">
        <v>722</v>
      </c>
      <c r="C70" s="4">
        <v>7</v>
      </c>
      <c r="D70" s="1">
        <v>0</v>
      </c>
      <c r="E70" s="1">
        <v>13</v>
      </c>
      <c r="F70" s="4" t="s">
        <v>30</v>
      </c>
      <c r="I70" s="4">
        <v>0.62496531</v>
      </c>
      <c r="J70">
        <f>K70/0.36</f>
        <v>3.5600711324741114</v>
      </c>
      <c r="K70" s="4">
        <v>1.28162560769068</v>
      </c>
      <c r="L70" s="4">
        <v>5.5722852508290499</v>
      </c>
      <c r="M70" s="4">
        <v>2.2494383922486301</v>
      </c>
      <c r="N70" s="4">
        <v>0.60364943000000004</v>
      </c>
      <c r="O70" s="4">
        <v>10.3779359473633</v>
      </c>
      <c r="P70" s="4">
        <v>124.66735794729</v>
      </c>
      <c r="Q70" s="4">
        <v>92.038968684237204</v>
      </c>
      <c r="R70" s="4">
        <v>22.9754858203815</v>
      </c>
      <c r="S70" s="4">
        <v>96.397954378338795</v>
      </c>
      <c r="T70" s="4">
        <v>104.675419434711</v>
      </c>
      <c r="U70" s="4">
        <v>3.91808722382107</v>
      </c>
      <c r="V70" s="4">
        <v>116.252612781198</v>
      </c>
      <c r="W70" s="4">
        <v>10.475150388732899</v>
      </c>
      <c r="X70" s="4">
        <v>37.260064950480903</v>
      </c>
      <c r="Y70" s="4">
        <v>55.516438804506002</v>
      </c>
      <c r="Z70" s="4">
        <v>2.9945137499999999</v>
      </c>
      <c r="AA70" s="4">
        <v>0.64173964999999999</v>
      </c>
      <c r="AB70" s="4">
        <v>6.8725942799936499</v>
      </c>
      <c r="AC70" s="4">
        <v>19.090539666649001</v>
      </c>
      <c r="AD70" s="4">
        <v>12.783328258224699</v>
      </c>
      <c r="AE70" s="4">
        <v>1.5230407699999999</v>
      </c>
      <c r="AF70" s="4">
        <v>0.66578042000000004</v>
      </c>
      <c r="AG70" s="4">
        <v>4.0410392127242796</v>
      </c>
      <c r="AH70" s="4">
        <v>11.2251089242341</v>
      </c>
      <c r="AI70" s="4">
        <v>6.8673644790363904</v>
      </c>
      <c r="AJ70" s="4">
        <v>0.85273266000000003</v>
      </c>
      <c r="AK70" s="4">
        <v>3.1265722610008102</v>
      </c>
      <c r="AL70" s="4">
        <v>0.77952765999999996</v>
      </c>
      <c r="AM70" s="4">
        <v>0.44545435999999999</v>
      </c>
      <c r="AN70" s="4">
        <v>2.8883985786222799</v>
      </c>
      <c r="AO70" s="4">
        <v>8.0233293850618796</v>
      </c>
      <c r="AP70" s="4">
        <v>1.87077117034447</v>
      </c>
      <c r="AQ70" s="4">
        <v>0.85254143999999998</v>
      </c>
      <c r="AR70" s="4">
        <v>0.43171524999999999</v>
      </c>
      <c r="AS70" s="4">
        <v>7.8674742141562399</v>
      </c>
      <c r="AT70" s="4">
        <v>2.8111975797598499</v>
      </c>
      <c r="AU70" s="4">
        <v>1.0044488899999999</v>
      </c>
      <c r="AV70" s="4">
        <v>0.53784370999999997</v>
      </c>
      <c r="AW70" s="4">
        <v>2.84925018837296</v>
      </c>
      <c r="AX70" s="4">
        <v>8.14071482392273</v>
      </c>
      <c r="AY70" s="4">
        <v>2.5944917479906699</v>
      </c>
      <c r="AZ70" s="4">
        <v>1.66411972</v>
      </c>
      <c r="BA70" s="4">
        <v>3.5336476861993402</v>
      </c>
      <c r="BB70" s="4">
        <v>3.77466524107039</v>
      </c>
      <c r="BC70" s="4">
        <v>2.63180638</v>
      </c>
      <c r="BD70" s="4">
        <v>1.39068696</v>
      </c>
      <c r="BE70" s="4">
        <v>5.7145957913184997</v>
      </c>
      <c r="BF70" s="4">
        <v>16.327416546624299</v>
      </c>
      <c r="BG70" s="4">
        <v>7.2304843915430599</v>
      </c>
      <c r="BH70" s="4">
        <v>4.0436120000000004</v>
      </c>
      <c r="BI70" s="4">
        <v>0.84152307999999998</v>
      </c>
      <c r="BJ70" s="4">
        <v>8.2103502306389196</v>
      </c>
      <c r="BK70" s="4">
        <v>23.4581435161112</v>
      </c>
      <c r="BL70" s="4">
        <v>11.3891229599101</v>
      </c>
      <c r="BM70" s="4">
        <v>168.95546915551901</v>
      </c>
      <c r="BN70" s="4">
        <v>135.78975662369001</v>
      </c>
      <c r="BO70" s="4">
        <v>17.257139419183101</v>
      </c>
      <c r="BP70" s="4">
        <v>311.95705201512902</v>
      </c>
      <c r="BQ70" s="4">
        <v>292.45052714451299</v>
      </c>
      <c r="BR70" s="4">
        <v>115.25714459962499</v>
      </c>
      <c r="BS70" s="4">
        <v>77.528870161207394</v>
      </c>
      <c r="BT70" s="4">
        <v>97.426654965403301</v>
      </c>
      <c r="BU70" s="4">
        <v>12.7281917967998</v>
      </c>
      <c r="BV70" s="4">
        <v>200.15907807476799</v>
      </c>
      <c r="BW70" s="4">
        <v>145.01509442663701</v>
      </c>
      <c r="BX70" s="4">
        <v>96.178027940139998</v>
      </c>
      <c r="BY70" s="4">
        <v>108.03808959563401</v>
      </c>
      <c r="BZ70" s="4">
        <v>131.817626581327</v>
      </c>
      <c r="CA70" s="4">
        <v>84.990801345958502</v>
      </c>
      <c r="CB70" s="4">
        <v>110.15036592494999</v>
      </c>
      <c r="CC70" s="4">
        <v>62.812641909276103</v>
      </c>
      <c r="CD70" s="4">
        <v>81.967915543686999</v>
      </c>
      <c r="CE70" s="4">
        <v>12.302135815624</v>
      </c>
      <c r="CF70" s="4">
        <v>255.98068962182299</v>
      </c>
      <c r="CG70" s="4">
        <v>216.27833306526699</v>
      </c>
      <c r="CH70" s="4">
        <v>115.13727332573001</v>
      </c>
      <c r="CI70" s="4">
        <v>43.366826518795897</v>
      </c>
      <c r="CJ70" s="4">
        <v>71.453908077917603</v>
      </c>
      <c r="CK70" s="4">
        <v>496.22579164268001</v>
      </c>
      <c r="CL70" s="4">
        <v>430.13570091700399</v>
      </c>
    </row>
    <row r="71" spans="1:90">
      <c r="A71" t="s">
        <v>56</v>
      </c>
      <c r="B71">
        <v>722</v>
      </c>
      <c r="C71" s="4">
        <v>8</v>
      </c>
      <c r="D71" s="1">
        <v>0</v>
      </c>
      <c r="E71" s="1">
        <v>13</v>
      </c>
      <c r="F71" s="4" t="s">
        <v>30</v>
      </c>
      <c r="I71" s="4">
        <v>0.38208056000000001</v>
      </c>
      <c r="J71">
        <f>K71/0.36</f>
        <v>4.7564758748837228</v>
      </c>
      <c r="K71" s="4">
        <v>1.7123313149581401</v>
      </c>
      <c r="L71" s="4">
        <v>6.8493252598325602</v>
      </c>
      <c r="M71" s="4">
        <v>2.6403117665360298</v>
      </c>
      <c r="N71" s="4">
        <v>0.62030624999999995</v>
      </c>
      <c r="O71" s="4">
        <v>11.8774815397278</v>
      </c>
      <c r="P71" s="4">
        <v>126.521150168205</v>
      </c>
      <c r="Q71" s="4">
        <v>94.465389294937694</v>
      </c>
      <c r="R71" s="4">
        <v>20.320923018123001</v>
      </c>
      <c r="S71" s="4">
        <v>94.497699483161995</v>
      </c>
      <c r="T71" s="4">
        <v>100.11764565730699</v>
      </c>
      <c r="U71" s="4">
        <v>2.51630769486064</v>
      </c>
      <c r="V71" s="4">
        <v>94.989219676644396</v>
      </c>
      <c r="W71" s="4">
        <v>7.979260340633</v>
      </c>
      <c r="X71" s="4">
        <v>38.635966515742801</v>
      </c>
      <c r="Y71" s="4">
        <v>52.5782014502633</v>
      </c>
      <c r="Z71" s="4">
        <v>3.15042066</v>
      </c>
      <c r="AA71" s="4">
        <v>0.55039605000000003</v>
      </c>
      <c r="AB71" s="4">
        <v>6.3866480905824901</v>
      </c>
      <c r="AC71" s="4">
        <v>21.288826968608301</v>
      </c>
      <c r="AD71" s="4">
        <v>13.3604059001434</v>
      </c>
      <c r="AE71" s="4">
        <v>1.4291925400000001</v>
      </c>
      <c r="AF71" s="4">
        <v>0.41071022000000001</v>
      </c>
      <c r="AG71" s="4">
        <v>2.9385913108796302</v>
      </c>
      <c r="AH71" s="4">
        <v>9.7953043695987603</v>
      </c>
      <c r="AI71" s="4">
        <v>8.3713641413126201</v>
      </c>
      <c r="AJ71" s="4">
        <v>0.77016759000000001</v>
      </c>
      <c r="AK71" s="4">
        <v>4.6808709058025704</v>
      </c>
      <c r="AL71" s="4">
        <v>0.82778883000000003</v>
      </c>
      <c r="AM71" s="4">
        <v>0.23243189</v>
      </c>
      <c r="AN71" s="4">
        <v>1.83221166863844</v>
      </c>
      <c r="AO71" s="4">
        <v>6.1073722287948096</v>
      </c>
      <c r="AP71" s="4">
        <v>1.5772403492992799</v>
      </c>
      <c r="AQ71" s="4">
        <v>0.75771856999999998</v>
      </c>
      <c r="AR71" s="4">
        <v>0.26959013999999998</v>
      </c>
      <c r="AS71" s="4">
        <v>7.6447306354489504</v>
      </c>
      <c r="AT71" s="4">
        <v>2.9919040905557899</v>
      </c>
      <c r="AU71" s="4">
        <v>1.09108735</v>
      </c>
      <c r="AV71" s="4">
        <v>0.29184007000000001</v>
      </c>
      <c r="AW71" s="4">
        <v>2.6200137831920198</v>
      </c>
      <c r="AX71" s="4">
        <v>8.7333792773067405</v>
      </c>
      <c r="AY71" s="4">
        <v>3.3945619777672502</v>
      </c>
      <c r="AZ71" s="4">
        <v>1.5227742200000001</v>
      </c>
      <c r="BA71" s="4">
        <v>2.9148323119000401</v>
      </c>
      <c r="BB71" s="4">
        <v>3.72716605292708</v>
      </c>
      <c r="BC71" s="4">
        <v>2.4200377500000001</v>
      </c>
      <c r="BD71" s="4">
        <v>1.17628694</v>
      </c>
      <c r="BE71" s="4">
        <v>4.9602532826987602</v>
      </c>
      <c r="BF71" s="4">
        <v>16.5341776089959</v>
      </c>
      <c r="BG71" s="4">
        <v>8.2659189667124906</v>
      </c>
      <c r="BH71" s="4">
        <v>3.72302103</v>
      </c>
      <c r="BI71" s="4">
        <v>0.89508810000000005</v>
      </c>
      <c r="BJ71" s="4">
        <v>7.1968510565991997</v>
      </c>
      <c r="BK71" s="4">
        <v>23.9895035219973</v>
      </c>
      <c r="BL71" s="4">
        <v>11.3137130355846</v>
      </c>
      <c r="BM71" s="4">
        <v>168.06351739078499</v>
      </c>
      <c r="BN71" s="4">
        <v>139.04516204260901</v>
      </c>
      <c r="BO71" s="4">
        <v>16.9233934803691</v>
      </c>
      <c r="BP71" s="4">
        <v>324.606926394048</v>
      </c>
      <c r="BQ71" s="4">
        <v>265.335906348945</v>
      </c>
      <c r="BR71" s="4">
        <v>116.263114592059</v>
      </c>
      <c r="BS71" s="4">
        <v>84.514295141150598</v>
      </c>
      <c r="BT71" s="4">
        <v>99.563292140620902</v>
      </c>
      <c r="BU71" s="4">
        <v>10.668141634509601</v>
      </c>
      <c r="BV71" s="4">
        <v>199.72266262767801</v>
      </c>
      <c r="BW71" s="4">
        <v>124.48365857515</v>
      </c>
      <c r="BX71" s="4">
        <v>95.941309500822399</v>
      </c>
      <c r="BY71" s="4">
        <v>111.384084587061</v>
      </c>
      <c r="BZ71" s="4">
        <v>172.303127304951</v>
      </c>
      <c r="CA71" s="4">
        <v>117.082496871153</v>
      </c>
      <c r="CB71" s="4">
        <v>110.98073882508</v>
      </c>
      <c r="CC71" s="4">
        <v>65.701986928877105</v>
      </c>
      <c r="CD71" s="4">
        <v>85.239208494174207</v>
      </c>
      <c r="CE71" s="4">
        <v>14.630191483380299</v>
      </c>
      <c r="CF71" s="4">
        <v>304.811385157328</v>
      </c>
      <c r="CG71" s="4">
        <v>208.50274663222001</v>
      </c>
      <c r="CH71" s="4">
        <v>112.59685005049499</v>
      </c>
      <c r="CI71" s="4">
        <v>48.803651735736302</v>
      </c>
      <c r="CJ71" s="4">
        <v>74.912636453252503</v>
      </c>
      <c r="CK71" s="4">
        <v>538.59048045493898</v>
      </c>
      <c r="CL71" s="4">
        <v>441.58201176289202</v>
      </c>
    </row>
    <row r="72" spans="1:90">
      <c r="A72" t="s">
        <v>56</v>
      </c>
      <c r="B72">
        <v>722</v>
      </c>
      <c r="C72" s="4">
        <v>9</v>
      </c>
      <c r="D72" s="1">
        <v>0</v>
      </c>
      <c r="E72" s="1">
        <v>13</v>
      </c>
      <c r="F72" s="4" t="s">
        <v>30</v>
      </c>
      <c r="I72" s="4">
        <v>0.34343612000000001</v>
      </c>
      <c r="J72">
        <f>K72/0.36</f>
        <v>5.6026292276644165</v>
      </c>
      <c r="K72" s="4">
        <v>2.01694652195919</v>
      </c>
      <c r="L72" s="4">
        <v>8.0677860878367706</v>
      </c>
      <c r="M72" s="4">
        <v>2.20361428578425</v>
      </c>
      <c r="N72" s="4">
        <v>0.47702794999999998</v>
      </c>
      <c r="O72" s="4">
        <v>9.4567155164292505</v>
      </c>
      <c r="P72" s="4">
        <v>121.94436522451601</v>
      </c>
      <c r="Q72" s="4">
        <v>85.750488477883806</v>
      </c>
      <c r="R72" s="4">
        <v>26.624390792624801</v>
      </c>
      <c r="S72" s="4">
        <v>94.594640987732603</v>
      </c>
      <c r="T72" s="4">
        <v>103.71780664608799</v>
      </c>
      <c r="U72" s="4">
        <v>4.0799834935188501</v>
      </c>
      <c r="V72" s="4">
        <v>127.43270613837301</v>
      </c>
      <c r="W72" s="4">
        <v>9.7751822390924996</v>
      </c>
      <c r="X72" s="4">
        <v>38.718979295406001</v>
      </c>
      <c r="Y72" s="4">
        <v>55.289901973444998</v>
      </c>
      <c r="Z72" s="4">
        <v>2.3158578799999998</v>
      </c>
      <c r="AA72" s="4">
        <v>0.70328091999999998</v>
      </c>
      <c r="AB72" s="4">
        <v>5.5530187487695102</v>
      </c>
      <c r="AC72" s="4">
        <v>17.353183589904699</v>
      </c>
      <c r="AD72" s="4">
        <v>12.6895577184546</v>
      </c>
      <c r="AE72" s="4">
        <v>0.93290424000000005</v>
      </c>
      <c r="AF72" s="4">
        <v>0.55134225000000003</v>
      </c>
      <c r="AG72" s="4">
        <v>2.8565272002557198</v>
      </c>
      <c r="AH72" s="4">
        <v>8.9266475007991204</v>
      </c>
      <c r="AI72" s="4">
        <v>5.4826698821318702</v>
      </c>
      <c r="AJ72" s="4">
        <v>0.64747189999999999</v>
      </c>
      <c r="AK72" s="4">
        <v>2.8502575436671602</v>
      </c>
      <c r="AL72" s="4">
        <v>0.75012207000000097</v>
      </c>
      <c r="AM72" s="4">
        <v>0.34938550000000002</v>
      </c>
      <c r="AN72" s="4">
        <v>1.9558967630528601</v>
      </c>
      <c r="AO72" s="4">
        <v>6.1121773845401899</v>
      </c>
      <c r="AP72" s="4">
        <v>1.7607508543601</v>
      </c>
      <c r="AQ72" s="4">
        <v>1.1934409100000001</v>
      </c>
      <c r="AR72" s="4">
        <v>0.28402780999999999</v>
      </c>
      <c r="AS72" s="4">
        <v>8.3757920564938306</v>
      </c>
      <c r="AT72" s="4">
        <v>3.4481658455116202</v>
      </c>
      <c r="AU72" s="4">
        <v>1.2182765</v>
      </c>
      <c r="AV72" s="4">
        <v>0.19744945</v>
      </c>
      <c r="AW72" s="4">
        <v>3.0074761572867299</v>
      </c>
      <c r="AX72" s="4">
        <v>8.5927890208192199</v>
      </c>
      <c r="AY72" s="4">
        <v>2.9232745802643798</v>
      </c>
      <c r="AZ72" s="4">
        <v>1.6964063700000001</v>
      </c>
      <c r="BA72" s="4">
        <v>3.1187082248855398</v>
      </c>
      <c r="BB72" s="4">
        <v>3.2998659561174701</v>
      </c>
      <c r="BC72" s="4">
        <v>2.49204493</v>
      </c>
      <c r="BD72" s="4">
        <v>1.15477133</v>
      </c>
      <c r="BE72" s="4">
        <v>5.0261554976097997</v>
      </c>
      <c r="BF72" s="4">
        <v>14.3604442788852</v>
      </c>
      <c r="BG72" s="4">
        <v>4.6238573751134098</v>
      </c>
      <c r="BH72" s="4">
        <v>3.6707158099999999</v>
      </c>
      <c r="BI72" s="4">
        <v>0.83450888999999995</v>
      </c>
      <c r="BJ72" s="4">
        <v>6.7820049286115696</v>
      </c>
      <c r="BK72" s="4">
        <v>19.377156938890199</v>
      </c>
      <c r="BL72" s="4">
        <v>7.4383027496401599</v>
      </c>
      <c r="BM72" s="4">
        <v>166.62168681868499</v>
      </c>
      <c r="BN72" s="4">
        <v>138.85630908507201</v>
      </c>
      <c r="BO72" s="4">
        <v>15.224636858890999</v>
      </c>
      <c r="BP72" s="4">
        <v>279.27952549451498</v>
      </c>
      <c r="BQ72" s="4">
        <v>222.549730991014</v>
      </c>
      <c r="BR72" s="4">
        <v>115.419606644344</v>
      </c>
      <c r="BS72" s="4">
        <v>87.486216079352801</v>
      </c>
      <c r="BT72" s="4">
        <v>102.497484237691</v>
      </c>
      <c r="BU72" s="4">
        <v>9.7216269578879793</v>
      </c>
      <c r="BV72" s="4">
        <v>203.96683825634801</v>
      </c>
      <c r="BW72" s="4">
        <v>167.45916719066699</v>
      </c>
      <c r="BX72" s="4">
        <v>115.167999417877</v>
      </c>
      <c r="BY72" s="4">
        <v>124.73477898202501</v>
      </c>
      <c r="BZ72" s="4">
        <v>101.017128939763</v>
      </c>
      <c r="CA72" s="4">
        <v>53.247899026009797</v>
      </c>
      <c r="CB72" s="4">
        <v>110.98073882508</v>
      </c>
      <c r="CC72" s="4">
        <v>71.5312232179527</v>
      </c>
      <c r="CD72" s="4">
        <v>86.740057624069195</v>
      </c>
      <c r="CE72" s="4">
        <v>11.7194419581748</v>
      </c>
      <c r="CF72" s="4">
        <v>216.55584767447999</v>
      </c>
      <c r="CG72" s="4">
        <v>149.839216975369</v>
      </c>
      <c r="CH72" s="4">
        <v>100.160530509027</v>
      </c>
      <c r="CI72" s="4">
        <v>49.193686354997702</v>
      </c>
      <c r="CJ72" s="4">
        <v>72.317568342885195</v>
      </c>
      <c r="CK72" s="4">
        <v>360.70021387716099</v>
      </c>
      <c r="CL72" s="4">
        <v>320.58870390926199</v>
      </c>
    </row>
    <row r="73" spans="1:90">
      <c r="A73" t="s">
        <v>56</v>
      </c>
      <c r="B73">
        <v>722</v>
      </c>
      <c r="C73" s="4">
        <v>10</v>
      </c>
      <c r="D73" s="1">
        <v>0</v>
      </c>
      <c r="E73" s="1">
        <v>13</v>
      </c>
      <c r="F73" s="4" t="s">
        <v>30</v>
      </c>
      <c r="I73" s="4">
        <v>0.30258238999999998</v>
      </c>
      <c r="J73">
        <f>K73/0.36</f>
        <v>5.7022036176481938</v>
      </c>
      <c r="K73" s="4">
        <v>2.0527933023533498</v>
      </c>
      <c r="L73" s="4">
        <v>7.8953588552051999</v>
      </c>
      <c r="M73" s="4">
        <v>2.51683141685927</v>
      </c>
      <c r="N73" s="4">
        <v>0.46649049999999997</v>
      </c>
      <c r="O73" s="4">
        <v>8.7906183482660101</v>
      </c>
      <c r="P73" s="4">
        <v>109.613189489258</v>
      </c>
      <c r="Q73" s="4">
        <v>86.377284248338498</v>
      </c>
      <c r="R73" s="4">
        <v>20.198736295093699</v>
      </c>
      <c r="S73" s="4">
        <v>100.55909210537099</v>
      </c>
      <c r="T73" s="4">
        <v>111.010044778478</v>
      </c>
      <c r="U73" s="4">
        <v>6.3502475450517402</v>
      </c>
      <c r="V73" s="4">
        <v>145.57029614785401</v>
      </c>
      <c r="W73" s="4">
        <v>17.401071824481999</v>
      </c>
      <c r="X73" s="4">
        <v>30.216101910395999</v>
      </c>
      <c r="Y73" s="4">
        <v>58.880225473720301</v>
      </c>
      <c r="Z73" s="4">
        <v>3.2944309700000001</v>
      </c>
      <c r="AA73" s="4">
        <v>0.58403711999999997</v>
      </c>
      <c r="AB73" s="4">
        <v>6.5733741237887804</v>
      </c>
      <c r="AC73" s="4">
        <v>17.298352957338899</v>
      </c>
      <c r="AD73" s="4">
        <v>10.534982438355399</v>
      </c>
      <c r="AE73" s="4">
        <v>1.5677838399999999</v>
      </c>
      <c r="AF73" s="4">
        <v>0.55137610000000004</v>
      </c>
      <c r="AG73" s="4">
        <v>3.89902458084857</v>
      </c>
      <c r="AH73" s="4">
        <v>10.260591002233101</v>
      </c>
      <c r="AI73" s="4">
        <v>4.1302416336063699</v>
      </c>
      <c r="AJ73" s="4">
        <v>1.3037128499999999</v>
      </c>
      <c r="AK73" s="4">
        <v>2.39048656656214</v>
      </c>
      <c r="AL73" s="4">
        <v>1.2686429100000001</v>
      </c>
      <c r="AM73" s="4">
        <v>0.35029912000000002</v>
      </c>
      <c r="AN73" s="4">
        <v>2.41827204681735</v>
      </c>
      <c r="AO73" s="4">
        <v>6.3638738074140697</v>
      </c>
      <c r="AP73" s="4">
        <v>2.10528325843541</v>
      </c>
      <c r="AQ73" s="4">
        <v>1.1239604999999999</v>
      </c>
      <c r="AR73" s="4">
        <v>0.22865342999999999</v>
      </c>
      <c r="AS73" s="4">
        <v>7.94210048780623</v>
      </c>
      <c r="AT73" s="4">
        <v>2.41969721517308</v>
      </c>
      <c r="AU73" s="4">
        <v>1.20671368</v>
      </c>
      <c r="AV73" s="4">
        <v>0.22461152000000001</v>
      </c>
      <c r="AW73" s="4">
        <v>2.9757943674668499</v>
      </c>
      <c r="AX73" s="4">
        <v>8.7523363749024803</v>
      </c>
      <c r="AY73" s="4">
        <v>2.2535050742866098</v>
      </c>
      <c r="AZ73" s="4">
        <v>1.7383580199999999</v>
      </c>
      <c r="BA73" s="4">
        <v>3.3596957528742402</v>
      </c>
      <c r="BB73" s="4">
        <v>1.9999829909448199</v>
      </c>
      <c r="BC73" s="4">
        <v>2.5942678400000001</v>
      </c>
      <c r="BD73" s="4">
        <v>1.1796183600000001</v>
      </c>
      <c r="BE73" s="4">
        <v>5.5888735481358598</v>
      </c>
      <c r="BF73" s="4">
        <v>16.437863376870201</v>
      </c>
      <c r="BG73" s="4">
        <v>5.4107565665989803</v>
      </c>
      <c r="BH73" s="4">
        <v>3.7528524399999998</v>
      </c>
      <c r="BI73" s="4">
        <v>0.77947798999999995</v>
      </c>
      <c r="BJ73" s="4">
        <v>7.3292371916449</v>
      </c>
      <c r="BK73" s="4">
        <v>21.5565799754262</v>
      </c>
      <c r="BL73" s="4">
        <v>7.5798002726559099</v>
      </c>
      <c r="BM73" s="4">
        <v>170.39139869381501</v>
      </c>
      <c r="BN73" s="4">
        <v>139.00223322420601</v>
      </c>
      <c r="BO73" s="4">
        <v>15.3740481186535</v>
      </c>
      <c r="BP73" s="4">
        <v>294.09627517999502</v>
      </c>
      <c r="BQ73" s="4">
        <v>258.03083781036798</v>
      </c>
      <c r="BR73" s="4">
        <v>117.588471715164</v>
      </c>
      <c r="BS73" s="4">
        <v>82.164839240831299</v>
      </c>
      <c r="BT73" s="4">
        <v>100.643811151105</v>
      </c>
      <c r="BU73" s="4">
        <v>11.1560720634986</v>
      </c>
      <c r="BV73" s="4">
        <v>188.23156237402799</v>
      </c>
      <c r="BW73" s="4">
        <v>148.57250977464699</v>
      </c>
      <c r="BX73" s="4">
        <v>114.728071357559</v>
      </c>
      <c r="BY73" s="4">
        <v>124.972500451945</v>
      </c>
      <c r="BZ73" s="4">
        <v>122.78752517578999</v>
      </c>
      <c r="CA73" s="4">
        <v>50.115057754981997</v>
      </c>
      <c r="CB73" s="4">
        <v>109.62084313045401</v>
      </c>
      <c r="CC73" s="4">
        <v>69.348645655882706</v>
      </c>
      <c r="CD73" s="4">
        <v>86.493657550423407</v>
      </c>
      <c r="CE73" s="4">
        <v>12.6901169467179</v>
      </c>
      <c r="CF73" s="4">
        <v>240.25242373136501</v>
      </c>
      <c r="CG73" s="4">
        <v>164.076222281009</v>
      </c>
      <c r="CH73" s="4">
        <v>99.687138411530398</v>
      </c>
      <c r="CI73" s="4">
        <v>49.377010998216001</v>
      </c>
      <c r="CJ73" s="4">
        <v>71.511123140842997</v>
      </c>
      <c r="CK73" s="4">
        <v>380.59145970168203</v>
      </c>
      <c r="CL73" s="4">
        <v>346.60371467706</v>
      </c>
    </row>
    <row r="74" spans="1:90">
      <c r="A74" t="s">
        <v>56</v>
      </c>
      <c r="B74">
        <v>722</v>
      </c>
      <c r="C74">
        <v>1</v>
      </c>
      <c r="D74">
        <v>0</v>
      </c>
      <c r="E74">
        <v>13</v>
      </c>
      <c r="F74" t="s">
        <v>31</v>
      </c>
      <c r="G74" s="5">
        <v>1.3333333333333333</v>
      </c>
      <c r="H74">
        <v>18</v>
      </c>
      <c r="I74">
        <v>0.64147805999999996</v>
      </c>
      <c r="J74">
        <v>3.0278838972651494</v>
      </c>
      <c r="K74">
        <v>2.6342589906206801</v>
      </c>
      <c r="L74">
        <v>7.9826030018808396</v>
      </c>
      <c r="M74">
        <v>2.6556211090941102</v>
      </c>
      <c r="N74">
        <v>0.66321885999999997</v>
      </c>
      <c r="O74">
        <v>8.3595905925059206</v>
      </c>
      <c r="P74">
        <v>82.887907113505506</v>
      </c>
      <c r="Q74">
        <v>64.652028338217306</v>
      </c>
      <c r="R74">
        <v>17.500787796489199</v>
      </c>
      <c r="S74">
        <v>101.272714363324</v>
      </c>
      <c r="T74">
        <v>110.299889418531</v>
      </c>
      <c r="U74">
        <v>5.9342363259627797</v>
      </c>
      <c r="V74">
        <v>96.621390991007004</v>
      </c>
      <c r="W74">
        <v>13.988794021716499</v>
      </c>
      <c r="X74">
        <v>57.692924946086499</v>
      </c>
      <c r="Y74">
        <v>78.780690453209701</v>
      </c>
      <c r="Z74" s="4">
        <v>3.3761830399999999</v>
      </c>
      <c r="AA74" s="4">
        <v>0.46318440999999999</v>
      </c>
      <c r="AB74" s="4">
        <v>7.2830002791251101</v>
      </c>
      <c r="AC74" s="4">
        <v>19.683784538175999</v>
      </c>
      <c r="AD74" s="4">
        <v>10.566119336193699</v>
      </c>
      <c r="AE74" s="4">
        <v>1.6607174899999999</v>
      </c>
      <c r="AF74" s="4">
        <v>0.29189068000000001</v>
      </c>
      <c r="AG74" s="4">
        <v>3.8098044657803398</v>
      </c>
      <c r="AH74" s="4">
        <v>10.2967688264334</v>
      </c>
      <c r="AI74" s="4">
        <v>6.4369391321989999</v>
      </c>
      <c r="AJ74" s="4">
        <v>1.1860895199999999</v>
      </c>
      <c r="AK74" s="4">
        <v>4.1258984634044804</v>
      </c>
      <c r="AL74" s="4">
        <v>0.84502363999999996</v>
      </c>
      <c r="AM74" s="4">
        <v>0.29540538999999999</v>
      </c>
      <c r="AN74" s="4">
        <v>2.31101174661582</v>
      </c>
      <c r="AO74" s="4">
        <v>6.2459776935562701</v>
      </c>
      <c r="AP74" s="4">
        <v>2.7922859257593098</v>
      </c>
      <c r="AQ74" s="4">
        <v>0.98401069999999902</v>
      </c>
      <c r="AR74" s="4">
        <v>0.37764406</v>
      </c>
      <c r="AS74" s="4">
        <v>7.50219139897641</v>
      </c>
      <c r="AT74" s="4">
        <v>4.2702965077349901</v>
      </c>
      <c r="AU74" s="4">
        <v>0.84759522000000098</v>
      </c>
      <c r="AV74" s="4">
        <v>0.24765015000000001</v>
      </c>
      <c r="AW74" s="4">
        <v>2.2317214754441501</v>
      </c>
      <c r="AX74" s="4">
        <v>6.9741296107629598</v>
      </c>
      <c r="AY74" s="4">
        <v>1.83311564037001</v>
      </c>
      <c r="AZ74" s="4">
        <v>0.50830173000000001</v>
      </c>
      <c r="BA74" s="4">
        <v>2.0187938922267801</v>
      </c>
      <c r="BB74" s="4">
        <v>3.3324564378350998</v>
      </c>
      <c r="BC74" s="4">
        <v>1.6074523999999999</v>
      </c>
      <c r="BD74" s="4">
        <v>1.33169228</v>
      </c>
      <c r="BE74" s="4">
        <v>4.73060152215574</v>
      </c>
      <c r="BF74" s="4">
        <v>14.783129756736701</v>
      </c>
      <c r="BG74" s="4">
        <v>5.5346779180262802</v>
      </c>
      <c r="BH74" s="4">
        <v>3.0845604</v>
      </c>
      <c r="BI74" s="4">
        <v>0.69188190000000005</v>
      </c>
      <c r="BJ74" s="4">
        <v>6.9535500915501602</v>
      </c>
      <c r="BK74" s="4">
        <v>21.729844036094299</v>
      </c>
      <c r="BL74" s="4">
        <v>9.0196068044290598</v>
      </c>
      <c r="BM74" s="4">
        <v>134.00647217340801</v>
      </c>
      <c r="BN74" s="4">
        <v>84.272444956684595</v>
      </c>
      <c r="BO74" s="4">
        <v>26.7725734974732</v>
      </c>
      <c r="BP74" s="4">
        <v>437.306283117578</v>
      </c>
      <c r="BQ74" s="4">
        <v>400.07546309358997</v>
      </c>
      <c r="BR74" s="4">
        <v>84.421774032480897</v>
      </c>
      <c r="BS74" s="4">
        <v>69.238140191089599</v>
      </c>
      <c r="BT74" s="4">
        <v>77.303388743969606</v>
      </c>
      <c r="BU74" s="4">
        <v>4.2414473532530197</v>
      </c>
      <c r="BV74" s="4">
        <v>88.984525280027995</v>
      </c>
      <c r="BW74" s="4">
        <v>88.278507987916299</v>
      </c>
      <c r="BX74" s="4">
        <v>103.12211141291201</v>
      </c>
      <c r="BY74" s="4">
        <v>105.54831482367101</v>
      </c>
      <c r="BZ74" s="4">
        <v>82.688953147320802</v>
      </c>
      <c r="CA74" s="4">
        <v>73.595908526818206</v>
      </c>
      <c r="CB74" s="4">
        <v>102.9835885407</v>
      </c>
      <c r="CC74" s="4">
        <v>52.439191787502402</v>
      </c>
      <c r="CD74" s="4">
        <v>73.442251623253696</v>
      </c>
      <c r="CE74" s="4">
        <v>15.5019709420387</v>
      </c>
      <c r="CF74" s="4">
        <v>376.75185935426799</v>
      </c>
      <c r="CG74" s="4">
        <v>217.59002909181001</v>
      </c>
      <c r="CH74" s="4">
        <v>119.61661730681</v>
      </c>
      <c r="CI74" s="4">
        <v>43.139737712270303</v>
      </c>
      <c r="CJ74" s="4">
        <v>69.715792039558593</v>
      </c>
      <c r="CK74" s="4">
        <v>608.11502332360499</v>
      </c>
      <c r="CL74" s="4">
        <v>496.38255840638402</v>
      </c>
    </row>
    <row r="75" spans="1:90">
      <c r="A75" t="s">
        <v>56</v>
      </c>
      <c r="B75">
        <v>722</v>
      </c>
      <c r="C75">
        <v>2</v>
      </c>
      <c r="D75">
        <v>0</v>
      </c>
      <c r="E75">
        <v>13</v>
      </c>
      <c r="F75" t="s">
        <v>31</v>
      </c>
      <c r="G75" s="5">
        <v>1.3333333333333333</v>
      </c>
      <c r="H75">
        <v>18</v>
      </c>
      <c r="I75">
        <v>0.56860745000000001</v>
      </c>
      <c r="J75">
        <v>3.3914018101630909</v>
      </c>
      <c r="K75">
        <v>2.9844335929435202</v>
      </c>
      <c r="L75">
        <v>8.2900933137319992</v>
      </c>
      <c r="M75">
        <v>2.6235265629118398</v>
      </c>
      <c r="N75">
        <v>0.72859167999999996</v>
      </c>
      <c r="O75">
        <v>8.2205456256764897</v>
      </c>
      <c r="P75">
        <v>84.4761007039085</v>
      </c>
      <c r="Q75">
        <v>65.211214835092406</v>
      </c>
      <c r="R75">
        <v>18.304485547766799</v>
      </c>
      <c r="S75">
        <v>97.4765011708472</v>
      </c>
      <c r="T75">
        <v>107.818164222741</v>
      </c>
      <c r="U75">
        <v>4.8519040364981496</v>
      </c>
      <c r="V75">
        <v>105.121329559022</v>
      </c>
      <c r="W75">
        <v>11.9885161545727</v>
      </c>
      <c r="X75">
        <v>61.075856790612903</v>
      </c>
      <c r="Y75">
        <v>73.029273597828507</v>
      </c>
      <c r="Z75" s="4">
        <v>3.92873597</v>
      </c>
      <c r="AA75" s="4">
        <v>0.30149974000000002</v>
      </c>
      <c r="AB75" s="4">
        <v>6.9271227624998204</v>
      </c>
      <c r="AC75" s="4">
        <v>25.656010231480799</v>
      </c>
      <c r="AD75" s="4">
        <v>12.451382662293099</v>
      </c>
      <c r="AE75" s="4">
        <v>2.1516656900000002</v>
      </c>
      <c r="AF75" s="4">
        <v>0.55111546</v>
      </c>
      <c r="AG75" s="4">
        <v>3.6513324325719401</v>
      </c>
      <c r="AH75" s="4">
        <v>13.5234534539702</v>
      </c>
      <c r="AI75" s="4">
        <v>8.3218091027928107</v>
      </c>
      <c r="AJ75" s="4">
        <v>1.6404981700000001</v>
      </c>
      <c r="AK75" s="4">
        <v>5.54057246904779</v>
      </c>
      <c r="AL75" s="4">
        <v>1.2754669199999999</v>
      </c>
      <c r="AM75" s="4">
        <v>0.50140309999999999</v>
      </c>
      <c r="AN75" s="4">
        <v>2.2485038483071502</v>
      </c>
      <c r="AO75" s="4">
        <v>8.3277920307672098</v>
      </c>
      <c r="AP75" s="4">
        <v>4.0516450602746898</v>
      </c>
      <c r="AQ75" s="4">
        <v>0.57111073000000101</v>
      </c>
      <c r="AR75" s="4">
        <v>0.52040600999999997</v>
      </c>
      <c r="AS75" s="4">
        <v>6.9264703946578301</v>
      </c>
      <c r="AT75" s="4">
        <v>2.8689156942582499</v>
      </c>
      <c r="AU75" s="4">
        <v>0.66725539999999794</v>
      </c>
      <c r="AV75" s="4">
        <v>0.46567439999999999</v>
      </c>
      <c r="AW75" s="4">
        <v>2.2413454039128302</v>
      </c>
      <c r="AX75" s="4">
        <v>6.4038440111795198</v>
      </c>
      <c r="AY75" s="4">
        <v>2.4205943442236499</v>
      </c>
      <c r="AZ75" s="4">
        <v>1.2192115800000001</v>
      </c>
      <c r="BA75" s="4">
        <v>3.04830377459187</v>
      </c>
      <c r="BB75" s="4">
        <v>2.8000821010966499</v>
      </c>
      <c r="BC75" s="4">
        <v>2.3041439000000001</v>
      </c>
      <c r="BD75" s="4">
        <v>1.37760711</v>
      </c>
      <c r="BE75" s="4">
        <v>5.5603576034864304</v>
      </c>
      <c r="BF75" s="4">
        <v>15.886736009961201</v>
      </c>
      <c r="BG75" s="4">
        <v>8.5740057018896092</v>
      </c>
      <c r="BH75" s="4">
        <v>3.7984294900000002</v>
      </c>
      <c r="BI75" s="4">
        <v>0.71443250999999997</v>
      </c>
      <c r="BJ75" s="4">
        <v>8.0444826099848807</v>
      </c>
      <c r="BK75" s="4">
        <v>22.984236028528201</v>
      </c>
      <c r="BL75" s="4">
        <v>9.1837828197994398</v>
      </c>
      <c r="BM75" s="4">
        <v>123.369559548696</v>
      </c>
      <c r="BN75" s="4">
        <v>82.801070348654306</v>
      </c>
      <c r="BO75" s="4">
        <v>24.031866968810402</v>
      </c>
      <c r="BP75" s="4">
        <v>517.01815182103303</v>
      </c>
      <c r="BQ75" s="4">
        <v>432.87714450942099</v>
      </c>
      <c r="BR75" s="4">
        <v>86.120308955139606</v>
      </c>
      <c r="BS75" s="4">
        <v>68.437320617902103</v>
      </c>
      <c r="BT75" s="4">
        <v>76.791053413445894</v>
      </c>
      <c r="BU75" s="4">
        <v>4.9751021974812604</v>
      </c>
      <c r="BV75" s="4">
        <v>124.467940823014</v>
      </c>
      <c r="BW75" s="4">
        <v>90.245557400217294</v>
      </c>
      <c r="BX75" s="4">
        <v>103.579808926726</v>
      </c>
      <c r="BY75" s="4">
        <v>106.648586498361</v>
      </c>
      <c r="BZ75" s="4">
        <v>62.302384193983499</v>
      </c>
      <c r="CA75" s="4">
        <v>58.972831149485899</v>
      </c>
      <c r="CB75" s="4">
        <v>105.60805614268099</v>
      </c>
      <c r="CC75" s="4">
        <v>54.340473059451199</v>
      </c>
      <c r="CD75" s="4">
        <v>73.507580186861603</v>
      </c>
      <c r="CE75" s="4">
        <v>16.078111685059199</v>
      </c>
      <c r="CF75" s="4">
        <v>333.86541809603602</v>
      </c>
      <c r="CG75" s="4">
        <v>268.10305666037402</v>
      </c>
      <c r="CH75" s="4">
        <v>120.65339632438901</v>
      </c>
      <c r="CI75" s="4">
        <v>49.138890841927797</v>
      </c>
      <c r="CJ75" s="4">
        <v>73.785254785844998</v>
      </c>
      <c r="CK75" s="4">
        <v>544.80406135758903</v>
      </c>
      <c r="CL75" s="4">
        <v>458.48348052223997</v>
      </c>
    </row>
    <row r="76" spans="1:90">
      <c r="A76" t="s">
        <v>56</v>
      </c>
      <c r="B76">
        <v>722</v>
      </c>
      <c r="C76">
        <v>3</v>
      </c>
      <c r="D76">
        <v>0</v>
      </c>
      <c r="E76">
        <v>13</v>
      </c>
      <c r="F76" t="s">
        <v>31</v>
      </c>
      <c r="G76" s="5">
        <v>1.3333333333333333</v>
      </c>
      <c r="H76">
        <v>18</v>
      </c>
      <c r="I76">
        <v>0.46408771999999998</v>
      </c>
      <c r="J76">
        <v>2.3252825517085731</v>
      </c>
      <c r="K76">
        <v>2.2322712496402302</v>
      </c>
      <c r="L76">
        <v>6.3779178561149301</v>
      </c>
      <c r="M76">
        <v>2.4715953309280101</v>
      </c>
      <c r="N76">
        <v>0.58630395000000002</v>
      </c>
      <c r="O76">
        <v>8.5301995875062797</v>
      </c>
      <c r="P76">
        <v>83.702910543255896</v>
      </c>
      <c r="Q76">
        <v>67.331740048953407</v>
      </c>
      <c r="R76">
        <v>16.8005819397411</v>
      </c>
      <c r="S76">
        <v>99.676250120992194</v>
      </c>
      <c r="T76">
        <v>106.76599274083701</v>
      </c>
      <c r="U76">
        <v>4.30300719833643</v>
      </c>
      <c r="V76">
        <v>75.107290587403895</v>
      </c>
      <c r="W76">
        <v>15.609977182742099</v>
      </c>
      <c r="X76">
        <v>53.288691403143702</v>
      </c>
      <c r="Y76">
        <v>73.534342424342597</v>
      </c>
      <c r="Z76" s="4">
        <v>3.45887112</v>
      </c>
      <c r="AA76" s="4">
        <v>0.40710706000000002</v>
      </c>
      <c r="AB76" s="4">
        <v>6.4020903936668798</v>
      </c>
      <c r="AC76" s="4">
        <v>22.864608548810299</v>
      </c>
      <c r="AD76" s="4">
        <v>13.1885736757743</v>
      </c>
      <c r="AE76" s="4">
        <v>1.7012305299999999</v>
      </c>
      <c r="AF76" s="4">
        <v>0.39132745000000002</v>
      </c>
      <c r="AG76" s="4">
        <v>3.1221509765849902</v>
      </c>
      <c r="AH76" s="4">
        <v>11.1505392020893</v>
      </c>
      <c r="AI76" s="4">
        <v>8.0771160173880698</v>
      </c>
      <c r="AJ76" s="4">
        <v>1.2719163899999999</v>
      </c>
      <c r="AK76" s="4">
        <v>5.2059313999220498</v>
      </c>
      <c r="AL76" s="4">
        <v>1.3217988000000001</v>
      </c>
      <c r="AM76" s="4">
        <v>0.32714176</v>
      </c>
      <c r="AN76" s="4">
        <v>1.87877198267109</v>
      </c>
      <c r="AO76" s="4">
        <v>6.7098999381110502</v>
      </c>
      <c r="AP76" s="4">
        <v>3.0291467295439198</v>
      </c>
      <c r="AQ76" s="4">
        <v>1.7447485899999999</v>
      </c>
      <c r="AR76" s="4">
        <v>0.44101835</v>
      </c>
      <c r="AS76" s="4">
        <v>9.9311406551882104</v>
      </c>
      <c r="AT76" s="4">
        <v>4.8473746116120804</v>
      </c>
      <c r="AU76" s="4">
        <v>1.6994953100000001</v>
      </c>
      <c r="AV76" s="4">
        <v>0.27250052000000002</v>
      </c>
      <c r="AW76" s="4">
        <v>2.3482682762146601</v>
      </c>
      <c r="AX76" s="4">
        <v>8.6972899119061307</v>
      </c>
      <c r="AY76" s="4">
        <v>3.68956799332366</v>
      </c>
      <c r="AZ76" s="4">
        <v>1.69176579</v>
      </c>
      <c r="BA76" s="4">
        <v>2.6406541768721499</v>
      </c>
      <c r="BB76" s="4">
        <v>4.45066301454687</v>
      </c>
      <c r="BC76" s="4">
        <v>2.4419917999999998</v>
      </c>
      <c r="BD76" s="4">
        <v>1.1162737</v>
      </c>
      <c r="BE76" s="4">
        <v>4.8307622367203296</v>
      </c>
      <c r="BF76" s="4">
        <v>17.8917119878531</v>
      </c>
      <c r="BG76" s="4">
        <v>7.9771085300972304</v>
      </c>
      <c r="BH76" s="4">
        <v>3.6416878700000002</v>
      </c>
      <c r="BI76" s="4">
        <v>0.63384848000000005</v>
      </c>
      <c r="BJ76" s="4">
        <v>6.7374213471090796</v>
      </c>
      <c r="BK76" s="4">
        <v>24.953412396700301</v>
      </c>
      <c r="BL76" s="4">
        <v>9.5297443374671094</v>
      </c>
      <c r="BM76" s="4">
        <v>129.70695884502501</v>
      </c>
      <c r="BN76" s="4">
        <v>81.685047472574894</v>
      </c>
      <c r="BO76" s="4">
        <v>26.618176798934599</v>
      </c>
      <c r="BP76" s="4">
        <v>540.58224693423006</v>
      </c>
      <c r="BQ76" s="4">
        <v>525.03313130941103</v>
      </c>
      <c r="BR76" s="4">
        <v>86.120308955139606</v>
      </c>
      <c r="BS76" s="4">
        <v>67.166662528773003</v>
      </c>
      <c r="BT76" s="4">
        <v>76.576345837057801</v>
      </c>
      <c r="BU76" s="4">
        <v>5.3297818895905502</v>
      </c>
      <c r="BV76" s="4">
        <v>126.773519701135</v>
      </c>
      <c r="BW76" s="4">
        <v>85.285710003748704</v>
      </c>
      <c r="BX76" s="4">
        <v>103.19113414863099</v>
      </c>
      <c r="BY76" s="4">
        <v>105.511195839914</v>
      </c>
      <c r="BZ76" s="4">
        <v>49.304444019753902</v>
      </c>
      <c r="CA76" s="4">
        <v>41.771023597317203</v>
      </c>
      <c r="CB76" s="4">
        <v>107.77378369029501</v>
      </c>
      <c r="CC76" s="4">
        <v>53.019107367694303</v>
      </c>
      <c r="CD76" s="4">
        <v>76.801592877968204</v>
      </c>
      <c r="CE76" s="4">
        <v>16.236785782268001</v>
      </c>
      <c r="CF76" s="4">
        <v>417.67794358940603</v>
      </c>
      <c r="CG76" s="4">
        <v>256.75575751981302</v>
      </c>
      <c r="CH76" s="4">
        <v>111.861953854419</v>
      </c>
      <c r="CI76" s="4">
        <v>47.723427837093901</v>
      </c>
      <c r="CJ76" s="4">
        <v>73.580923195456805</v>
      </c>
      <c r="CK76" s="4">
        <v>621.91952993315795</v>
      </c>
      <c r="CL76" s="4">
        <v>476.79124564430799</v>
      </c>
    </row>
    <row r="77" spans="1:90">
      <c r="A77" t="s">
        <v>56</v>
      </c>
      <c r="B77">
        <v>722</v>
      </c>
      <c r="C77">
        <v>4</v>
      </c>
      <c r="D77">
        <v>0</v>
      </c>
      <c r="E77">
        <v>13</v>
      </c>
      <c r="F77" t="s">
        <v>31</v>
      </c>
      <c r="G77" s="5">
        <v>1.3333333333333333</v>
      </c>
      <c r="H77">
        <v>18</v>
      </c>
      <c r="I77">
        <v>0.60524237000000003</v>
      </c>
      <c r="J77">
        <v>3.8246223780827329</v>
      </c>
      <c r="K77">
        <v>3.8628686018635601</v>
      </c>
      <c r="L77">
        <v>8.7792468224171802</v>
      </c>
      <c r="M77">
        <v>2.8852371862463801</v>
      </c>
      <c r="N77">
        <v>0.45172751</v>
      </c>
      <c r="O77">
        <v>9.1168105226777296</v>
      </c>
      <c r="P77">
        <v>83.690361308232497</v>
      </c>
      <c r="Q77">
        <v>68.945709247698204</v>
      </c>
      <c r="R77">
        <v>17.046926791333899</v>
      </c>
      <c r="S77">
        <v>99.974151288068398</v>
      </c>
      <c r="T77">
        <v>107.904783236901</v>
      </c>
      <c r="U77">
        <v>4.5604795611053603</v>
      </c>
      <c r="V77">
        <v>78.976568042680498</v>
      </c>
      <c r="W77">
        <v>15.4699460402342</v>
      </c>
      <c r="X77">
        <v>55.029184416963801</v>
      </c>
      <c r="Y77">
        <v>76.883305864707907</v>
      </c>
      <c r="Z77" s="4">
        <v>3.5818002199999999</v>
      </c>
      <c r="AA77" s="4">
        <v>0.43909287000000002</v>
      </c>
      <c r="AB77" s="4">
        <v>7.0941864360059199</v>
      </c>
      <c r="AC77" s="4">
        <v>18.6689116736998</v>
      </c>
      <c r="AD77" s="4">
        <v>11.398247508409399</v>
      </c>
      <c r="AE77" s="4">
        <v>1.8447487300000001</v>
      </c>
      <c r="AF77" s="4">
        <v>0.27741188</v>
      </c>
      <c r="AG77" s="4">
        <v>3.82598884508349</v>
      </c>
      <c r="AH77" s="4">
        <v>10.068391697588099</v>
      </c>
      <c r="AI77" s="4">
        <v>6.8553970758267697</v>
      </c>
      <c r="AJ77" s="4">
        <v>1.4438681600000001</v>
      </c>
      <c r="AK77" s="4">
        <v>3.7132293384469399</v>
      </c>
      <c r="AL77" s="4">
        <v>1.09141636</v>
      </c>
      <c r="AM77" s="4">
        <v>0.35222505999999998</v>
      </c>
      <c r="AN77" s="4">
        <v>2.7145992935560099</v>
      </c>
      <c r="AO77" s="4">
        <v>7.1436823514632</v>
      </c>
      <c r="AP77" s="4">
        <v>2.82046147849656</v>
      </c>
      <c r="AQ77" s="4">
        <v>0.79887008999999898</v>
      </c>
      <c r="AR77" s="4">
        <v>0.43224240000000003</v>
      </c>
      <c r="AS77" s="4">
        <v>9.3718372838848705</v>
      </c>
      <c r="AT77" s="4">
        <v>5.1438693596195098</v>
      </c>
      <c r="AU77" s="4">
        <v>0.60736226999999998</v>
      </c>
      <c r="AV77" s="4">
        <v>0.40107893999999999</v>
      </c>
      <c r="AW77" s="4">
        <v>2.4754459262994302</v>
      </c>
      <c r="AX77" s="4">
        <v>8.2514864209980896</v>
      </c>
      <c r="AY77" s="4">
        <v>3.7689056719695002</v>
      </c>
      <c r="AZ77" s="4">
        <v>0.410670280000001</v>
      </c>
      <c r="BA77" s="4">
        <v>2.1533696139362299</v>
      </c>
      <c r="BB77" s="4">
        <v>4.1373821126283401</v>
      </c>
      <c r="BC77" s="4">
        <v>1.2262220399999999</v>
      </c>
      <c r="BD77" s="4">
        <v>1.25346476</v>
      </c>
      <c r="BE77" s="4">
        <v>4.3621099547244997</v>
      </c>
      <c r="BF77" s="4">
        <v>14.5403665157483</v>
      </c>
      <c r="BG77" s="4">
        <v>4.9866030297396504</v>
      </c>
      <c r="BH77" s="4">
        <v>2.4431710199999999</v>
      </c>
      <c r="BI77" s="4">
        <v>0.72377362000000001</v>
      </c>
      <c r="BJ77" s="4">
        <v>5.8339971969391602</v>
      </c>
      <c r="BK77" s="4">
        <v>19.446657323130498</v>
      </c>
      <c r="BL77" s="4">
        <v>8.5802280786971998</v>
      </c>
      <c r="BM77" s="4">
        <v>132.821543161644</v>
      </c>
      <c r="BN77" s="4">
        <v>82.275617433164697</v>
      </c>
      <c r="BO77" s="4">
        <v>26.412169932108501</v>
      </c>
      <c r="BP77" s="4">
        <v>430.47954994718998</v>
      </c>
      <c r="BQ77" s="4">
        <v>462.07049032191497</v>
      </c>
      <c r="BR77" s="4">
        <v>83.709601618724193</v>
      </c>
      <c r="BS77" s="4">
        <v>68.265286512770203</v>
      </c>
      <c r="BT77" s="4">
        <v>77.994614129747902</v>
      </c>
      <c r="BU77" s="4">
        <v>3.7109202245753901</v>
      </c>
      <c r="BV77" s="4">
        <v>81.923803657395794</v>
      </c>
      <c r="BW77" s="4">
        <v>83.455756341931206</v>
      </c>
      <c r="BX77" s="4">
        <v>102.55819304117399</v>
      </c>
      <c r="BY77" s="4">
        <v>105.041912732396</v>
      </c>
      <c r="BZ77" s="4">
        <v>64.565788972453007</v>
      </c>
      <c r="CA77" s="4">
        <v>54.416885556900397</v>
      </c>
      <c r="CB77" s="4">
        <v>104.211440672297</v>
      </c>
      <c r="CC77" s="4">
        <v>51.7144330670356</v>
      </c>
      <c r="CD77" s="4">
        <v>73.063235647385895</v>
      </c>
      <c r="CE77" s="4">
        <v>15.2178739465816</v>
      </c>
      <c r="CF77" s="4">
        <v>337.41273376983298</v>
      </c>
      <c r="CG77" s="4">
        <v>207.45213581784799</v>
      </c>
      <c r="CH77" s="4">
        <v>105.2668138186</v>
      </c>
      <c r="CI77" s="4">
        <v>45.143648827046299</v>
      </c>
      <c r="CJ77" s="4">
        <v>67.505949314063301</v>
      </c>
      <c r="CK77" s="4">
        <v>508.13873590943302</v>
      </c>
      <c r="CL77" s="4">
        <v>460.904828908365</v>
      </c>
    </row>
    <row r="78" spans="1:90">
      <c r="A78" t="s">
        <v>56</v>
      </c>
      <c r="B78">
        <v>722</v>
      </c>
      <c r="C78">
        <v>5</v>
      </c>
      <c r="D78">
        <v>0</v>
      </c>
      <c r="E78">
        <v>13</v>
      </c>
      <c r="F78" t="s">
        <v>31</v>
      </c>
      <c r="G78" s="5">
        <v>1.3333333333333333</v>
      </c>
      <c r="H78">
        <v>18</v>
      </c>
      <c r="I78">
        <v>0.81166780000000005</v>
      </c>
      <c r="J78">
        <v>1.9089247090279358</v>
      </c>
      <c r="K78">
        <v>2.3670666391946402</v>
      </c>
      <c r="L78">
        <v>6.7630475405561299</v>
      </c>
      <c r="M78">
        <v>2.1132489821483902</v>
      </c>
      <c r="N78">
        <v>0.56321692000000001</v>
      </c>
      <c r="O78">
        <v>8.4365336515460498</v>
      </c>
      <c r="P78">
        <v>84.126108971936503</v>
      </c>
      <c r="Q78">
        <v>64.835058246297805</v>
      </c>
      <c r="R78">
        <v>15.5589036658965</v>
      </c>
      <c r="S78">
        <v>100.631732127996</v>
      </c>
      <c r="T78">
        <v>110.421291676197</v>
      </c>
      <c r="U78">
        <v>5.76848118099457</v>
      </c>
      <c r="V78">
        <v>103.23946515814301</v>
      </c>
      <c r="W78">
        <v>14.3522434279873</v>
      </c>
      <c r="X78">
        <v>60.156644946807702</v>
      </c>
      <c r="Y78">
        <v>78.696483932574495</v>
      </c>
      <c r="Z78" s="4">
        <v>2.8112926499999999</v>
      </c>
      <c r="AA78" s="4">
        <v>0.40243374999999998</v>
      </c>
      <c r="AB78" s="4">
        <v>6.3940462425159401</v>
      </c>
      <c r="AC78" s="4">
        <v>19.375897704593701</v>
      </c>
      <c r="AD78" s="4">
        <v>12.788776666792</v>
      </c>
      <c r="AE78" s="4">
        <v>1.33993673</v>
      </c>
      <c r="AF78" s="4">
        <v>0.40405446</v>
      </c>
      <c r="AG78" s="4">
        <v>3.7544070750972698</v>
      </c>
      <c r="AH78" s="4">
        <v>11.3769911366584</v>
      </c>
      <c r="AI78" s="4">
        <v>7.8254540551339904</v>
      </c>
      <c r="AJ78" s="4">
        <v>0.85825585999999898</v>
      </c>
      <c r="AK78" s="4">
        <v>4.6359683456153196</v>
      </c>
      <c r="AL78" s="4">
        <v>0.60542918000000001</v>
      </c>
      <c r="AM78" s="4">
        <v>0.29412937</v>
      </c>
      <c r="AN78" s="4">
        <v>2.22480923560415</v>
      </c>
      <c r="AO78" s="4">
        <v>6.74184616849743</v>
      </c>
      <c r="AP78" s="4">
        <v>1.88483784479651</v>
      </c>
      <c r="AQ78" s="4">
        <v>0.62034321000000003</v>
      </c>
      <c r="AR78" s="4">
        <v>0.3431034</v>
      </c>
      <c r="AS78" s="4">
        <v>8.5683375303870601</v>
      </c>
      <c r="AT78" s="4">
        <v>2.71631892520749</v>
      </c>
      <c r="AU78" s="4">
        <v>0.65507984000000097</v>
      </c>
      <c r="AV78" s="4">
        <v>0.23278355000000001</v>
      </c>
      <c r="AW78" s="4">
        <v>3.0089971226233501</v>
      </c>
      <c r="AX78" s="4">
        <v>8.3583253406204108</v>
      </c>
      <c r="AY78" s="4">
        <v>2.4327482990860898</v>
      </c>
      <c r="AZ78" s="4">
        <v>1.1931433600000001</v>
      </c>
      <c r="BA78" s="4">
        <v>3.4303194918375799</v>
      </c>
      <c r="BB78" s="4">
        <v>2.9848111393992802</v>
      </c>
      <c r="BC78" s="4">
        <v>2.17863607</v>
      </c>
      <c r="BD78" s="4">
        <v>1.3598930300000001</v>
      </c>
      <c r="BE78" s="4">
        <v>5.9208940784489998</v>
      </c>
      <c r="BF78" s="4">
        <v>16.446927995691698</v>
      </c>
      <c r="BG78" s="4">
        <v>6.2194854724192501</v>
      </c>
      <c r="BH78" s="4">
        <v>3.5754003499999998</v>
      </c>
      <c r="BI78" s="4">
        <v>0.64992753000000003</v>
      </c>
      <c r="BJ78" s="4">
        <v>8.0237188997271005</v>
      </c>
      <c r="BK78" s="4">
        <v>22.288108054797501</v>
      </c>
      <c r="BL78" s="4">
        <v>7.12665429702278</v>
      </c>
      <c r="BM78" s="4">
        <v>133.93630471447199</v>
      </c>
      <c r="BN78" s="4">
        <v>82.203757278410805</v>
      </c>
      <c r="BO78" s="4">
        <v>27.831814406631999</v>
      </c>
      <c r="BP78" s="4">
        <v>507.32290937075999</v>
      </c>
      <c r="BQ78" s="4">
        <v>472.31168880883399</v>
      </c>
      <c r="BR78" s="4">
        <v>83.149711155216494</v>
      </c>
      <c r="BS78" s="4">
        <v>61.197602768859298</v>
      </c>
      <c r="BT78" s="4">
        <v>74.152945090068499</v>
      </c>
      <c r="BU78" s="4">
        <v>5.7999714513468303</v>
      </c>
      <c r="BV78" s="4">
        <v>147.06178963659099</v>
      </c>
      <c r="BW78" s="4">
        <v>126.411341545605</v>
      </c>
      <c r="BX78" s="4">
        <v>102.62750177995299</v>
      </c>
      <c r="BY78" s="4">
        <v>105.916061356564</v>
      </c>
      <c r="BZ78" s="4">
        <v>73.526786044768201</v>
      </c>
      <c r="CA78" s="4">
        <v>70.928661999164902</v>
      </c>
      <c r="CB78" s="4">
        <v>99.705308734010998</v>
      </c>
      <c r="CC78" s="4">
        <v>51.463136285454198</v>
      </c>
      <c r="CD78" s="4">
        <v>72.464332077822903</v>
      </c>
      <c r="CE78" s="4">
        <v>15.218536134339701</v>
      </c>
      <c r="CF78" s="4">
        <v>298.08505777298302</v>
      </c>
      <c r="CG78" s="4">
        <v>185.217873014204</v>
      </c>
      <c r="CH78" s="4">
        <v>113.15524986895301</v>
      </c>
      <c r="CI78" s="4">
        <v>45.358179003224897</v>
      </c>
      <c r="CJ78" s="4">
        <v>68.385507688951805</v>
      </c>
      <c r="CK78" s="4">
        <v>496.23061700222598</v>
      </c>
      <c r="CL78" s="4">
        <v>381.54760043266998</v>
      </c>
    </row>
    <row r="79" spans="1:90">
      <c r="A79" t="s">
        <v>56</v>
      </c>
      <c r="B79">
        <v>722</v>
      </c>
      <c r="C79">
        <v>6</v>
      </c>
      <c r="D79">
        <v>0</v>
      </c>
      <c r="E79">
        <v>13</v>
      </c>
      <c r="F79" t="s">
        <v>31</v>
      </c>
      <c r="G79" s="5">
        <v>1.3333333333333333</v>
      </c>
      <c r="H79">
        <v>18</v>
      </c>
      <c r="I79">
        <v>0.59261978000000004</v>
      </c>
      <c r="J79">
        <v>2.2366502490850393</v>
      </c>
      <c r="K79">
        <v>2.28138325406674</v>
      </c>
      <c r="L79">
        <v>7.3593008195701097</v>
      </c>
      <c r="M79">
        <v>2.4411806751323502</v>
      </c>
      <c r="N79">
        <v>0.40039921000000001</v>
      </c>
      <c r="O79">
        <v>7.00145274090535</v>
      </c>
      <c r="P79">
        <v>87.632702582677098</v>
      </c>
      <c r="Q79">
        <v>68.874042456152097</v>
      </c>
      <c r="R79">
        <v>12.024164778502399</v>
      </c>
      <c r="S79">
        <v>97.654891524589999</v>
      </c>
      <c r="T79">
        <v>106.316792992524</v>
      </c>
      <c r="U79">
        <v>4.1649387601066099</v>
      </c>
      <c r="V79">
        <v>82.508089549612507</v>
      </c>
      <c r="W79">
        <v>12.327338128107799</v>
      </c>
      <c r="X79">
        <v>56.539840476558801</v>
      </c>
      <c r="Y79">
        <v>74.325579236960905</v>
      </c>
      <c r="Z79" s="4">
        <v>3.07260657</v>
      </c>
      <c r="AA79" s="4">
        <v>0.46448468999999998</v>
      </c>
      <c r="AB79" s="4">
        <v>6.7457710903929202</v>
      </c>
      <c r="AC79" s="4">
        <v>18.231813757818699</v>
      </c>
      <c r="AD79" s="4">
        <v>9.9284734170476892</v>
      </c>
      <c r="AE79" s="4">
        <v>1.2005567500000001</v>
      </c>
      <c r="AF79" s="4">
        <v>0.31429689999999999</v>
      </c>
      <c r="AG79" s="4">
        <v>3.8757335326629598</v>
      </c>
      <c r="AH79" s="4">
        <v>10.4749554936837</v>
      </c>
      <c r="AI79" s="4">
        <v>5.8304018583598598</v>
      </c>
      <c r="AJ79" s="4">
        <v>0.72104716000000002</v>
      </c>
      <c r="AK79" s="4">
        <v>2.9721592997962301</v>
      </c>
      <c r="AL79" s="4">
        <v>0.56170224999999996</v>
      </c>
      <c r="AM79" s="4">
        <v>0.37277125999999999</v>
      </c>
      <c r="AN79" s="4">
        <v>2.3824279237610599</v>
      </c>
      <c r="AO79" s="4">
        <v>6.43899438854341</v>
      </c>
      <c r="AP79" s="4">
        <v>2.83957930012334</v>
      </c>
      <c r="AQ79" s="4">
        <v>0.52959013000000099</v>
      </c>
      <c r="AR79" s="4">
        <v>0.50498198999999999</v>
      </c>
      <c r="AS79" s="4">
        <v>7.2314818737800097</v>
      </c>
      <c r="AT79" s="4">
        <v>2.71112715269116</v>
      </c>
      <c r="AU79" s="4">
        <v>0.56559181000000103</v>
      </c>
      <c r="AV79" s="4">
        <v>0.46418667000000002</v>
      </c>
      <c r="AW79" s="4">
        <v>2.4389361876461102</v>
      </c>
      <c r="AX79" s="4">
        <v>7.1733417283709002</v>
      </c>
      <c r="AY79" s="4">
        <v>1.9288999018262001</v>
      </c>
      <c r="AZ79" s="4">
        <v>0.93461514000000001</v>
      </c>
      <c r="BA79" s="4">
        <v>2.8140873261117698</v>
      </c>
      <c r="BB79" s="4">
        <v>2.4051888885442501</v>
      </c>
      <c r="BC79" s="4">
        <v>1.84855747</v>
      </c>
      <c r="BD79" s="4">
        <v>1.1312717800000001</v>
      </c>
      <c r="BE79" s="4">
        <v>5.0246178972780404</v>
      </c>
      <c r="BF79" s="4">
        <v>14.7782879331707</v>
      </c>
      <c r="BG79" s="4">
        <v>5.3694347145380403</v>
      </c>
      <c r="BH79" s="4">
        <v>3.3479938499999999</v>
      </c>
      <c r="BI79" s="4">
        <v>0.57252533000000005</v>
      </c>
      <c r="BJ79" s="4">
        <v>7.4768924679425499</v>
      </c>
      <c r="BK79" s="4">
        <v>21.990860199831001</v>
      </c>
      <c r="BL79" s="4">
        <v>7.8943603254644703</v>
      </c>
      <c r="BM79" s="4">
        <v>132.97640407556801</v>
      </c>
      <c r="BN79" s="4">
        <v>81.4773438016623</v>
      </c>
      <c r="BO79" s="4">
        <v>26.223494347033601</v>
      </c>
      <c r="BP79" s="4">
        <v>451.32982165564601</v>
      </c>
      <c r="BQ79" s="4">
        <v>447.03110227583198</v>
      </c>
      <c r="BR79" s="4">
        <v>85.401038273302703</v>
      </c>
      <c r="BS79" s="4">
        <v>65.391852560482505</v>
      </c>
      <c r="BT79" s="4">
        <v>76.596418229989297</v>
      </c>
      <c r="BU79" s="4">
        <v>4.8657441196601798</v>
      </c>
      <c r="BV79" s="4">
        <v>104.813998200835</v>
      </c>
      <c r="BW79" s="4">
        <v>111.141579006334</v>
      </c>
      <c r="BX79" s="4">
        <v>102.91660117543</v>
      </c>
      <c r="BY79" s="4">
        <v>106.311039982705</v>
      </c>
      <c r="BZ79" s="4">
        <v>85.646342825674395</v>
      </c>
      <c r="CA79" s="4">
        <v>61.603237429846097</v>
      </c>
      <c r="CB79" s="4">
        <v>97.901943790733995</v>
      </c>
      <c r="CC79" s="4">
        <v>49.789004720101303</v>
      </c>
      <c r="CD79" s="4">
        <v>66.215500278053597</v>
      </c>
      <c r="CE79" s="4">
        <v>14.9549758839952</v>
      </c>
      <c r="CF79" s="4">
        <v>321.32845601323498</v>
      </c>
      <c r="CG79" s="4">
        <v>215.52182778173099</v>
      </c>
      <c r="CH79" s="4">
        <v>116.008641160035</v>
      </c>
      <c r="CI79" s="4">
        <v>42.742413069039799</v>
      </c>
      <c r="CJ79" s="4">
        <v>69.314310891304103</v>
      </c>
      <c r="CK79" s="4">
        <v>521.130177508457</v>
      </c>
      <c r="CL79" s="4">
        <v>478.82055160636997</v>
      </c>
    </row>
    <row r="80" spans="1:90">
      <c r="A80" t="s">
        <v>56</v>
      </c>
      <c r="B80">
        <v>722</v>
      </c>
      <c r="C80">
        <v>7</v>
      </c>
      <c r="D80">
        <v>0</v>
      </c>
      <c r="E80">
        <v>13</v>
      </c>
      <c r="F80" t="s">
        <v>31</v>
      </c>
      <c r="G80" s="5">
        <v>1.3333333333333333</v>
      </c>
      <c r="H80">
        <v>18</v>
      </c>
      <c r="I80">
        <v>0.55461252000000005</v>
      </c>
      <c r="J80">
        <v>3.5200488333878521</v>
      </c>
      <c r="K80">
        <v>3.0976429733813098</v>
      </c>
      <c r="L80">
        <v>7.55522676434465</v>
      </c>
      <c r="M80">
        <v>1.76648521392165</v>
      </c>
      <c r="N80">
        <v>0.31456876</v>
      </c>
      <c r="O80">
        <v>6.3306656463955902</v>
      </c>
      <c r="P80">
        <v>80.981503271604495</v>
      </c>
      <c r="Q80">
        <v>60.153765718250298</v>
      </c>
      <c r="R80">
        <v>18.598737473844899</v>
      </c>
      <c r="S80">
        <v>98.888723612930306</v>
      </c>
      <c r="T80">
        <v>106.76818256648301</v>
      </c>
      <c r="U80">
        <v>3.4333673319134501</v>
      </c>
      <c r="V80">
        <v>81.258948373260793</v>
      </c>
      <c r="W80">
        <v>16.150845008391801</v>
      </c>
      <c r="X80">
        <v>52.641620019466899</v>
      </c>
      <c r="Y80">
        <v>75.425223279545193</v>
      </c>
      <c r="Z80" s="4">
        <v>3.1890578299999999</v>
      </c>
      <c r="AA80" s="4">
        <v>0.44681578999999999</v>
      </c>
      <c r="AB80" s="4">
        <v>6.46260293677296</v>
      </c>
      <c r="AC80" s="4">
        <v>21.542009789243199</v>
      </c>
      <c r="AD80" s="4">
        <v>12.4546575403599</v>
      </c>
      <c r="AE80" s="4">
        <v>1.47210073</v>
      </c>
      <c r="AF80" s="4">
        <v>0.54529315</v>
      </c>
      <c r="AG80" s="4">
        <v>3.6847393794962202</v>
      </c>
      <c r="AH80" s="4">
        <v>12.282464598320701</v>
      </c>
      <c r="AI80" s="4">
        <v>7.3466706452942203</v>
      </c>
      <c r="AJ80" s="4">
        <v>1.0789628099999999</v>
      </c>
      <c r="AK80" s="4">
        <v>3.9423521589549901</v>
      </c>
      <c r="AL80" s="4">
        <v>0.74743652999999999</v>
      </c>
      <c r="AM80" s="4">
        <v>0.34687995999999999</v>
      </c>
      <c r="AN80" s="4">
        <v>1.8862992376816199</v>
      </c>
      <c r="AO80" s="4">
        <v>6.2876641256054002</v>
      </c>
      <c r="AP80" s="4">
        <v>2.2134831114041602</v>
      </c>
      <c r="AQ80" s="4">
        <v>0.76398564000000002</v>
      </c>
      <c r="AR80" s="4">
        <v>0.43446994</v>
      </c>
      <c r="AS80" s="4">
        <v>8.7360078925522302</v>
      </c>
      <c r="AT80" s="4">
        <v>2.96428239084078</v>
      </c>
      <c r="AU80" s="4">
        <v>0.75405216000000097</v>
      </c>
      <c r="AV80" s="4">
        <v>0.32030438999999999</v>
      </c>
      <c r="AW80" s="4">
        <v>2.6985969194794102</v>
      </c>
      <c r="AX80" s="4">
        <v>7.9370497631747297</v>
      </c>
      <c r="AY80" s="4">
        <v>2.6267970533183398</v>
      </c>
      <c r="AZ80" s="4">
        <v>1.17335177</v>
      </c>
      <c r="BA80" s="4">
        <v>2.9322740628756701</v>
      </c>
      <c r="BB80" s="4">
        <v>2.6713208700623601</v>
      </c>
      <c r="BC80" s="4">
        <v>2.1595554300000002</v>
      </c>
      <c r="BD80" s="4">
        <v>1.1717665799999999</v>
      </c>
      <c r="BE80" s="4">
        <v>5.3261151321508402</v>
      </c>
      <c r="BF80" s="4">
        <v>15.665044506326</v>
      </c>
      <c r="BG80" s="4">
        <v>4.5368237467839103</v>
      </c>
      <c r="BH80" s="4">
        <v>3.5360984800000002</v>
      </c>
      <c r="BI80" s="4">
        <v>0.59079961999999997</v>
      </c>
      <c r="BJ80" s="4">
        <v>7.5649490891224902</v>
      </c>
      <c r="BK80" s="4">
        <v>22.249850262125001</v>
      </c>
      <c r="BL80" s="4">
        <v>7.94038888779603</v>
      </c>
      <c r="BM80" s="4">
        <v>126.881615437397</v>
      </c>
      <c r="BN80" s="4">
        <v>82.949095949889795</v>
      </c>
      <c r="BO80" s="4">
        <v>24.442791839442801</v>
      </c>
      <c r="BP80" s="4">
        <v>456.22858031989301</v>
      </c>
      <c r="BQ80" s="4">
        <v>483.96117299664502</v>
      </c>
      <c r="BR80" s="4">
        <v>85.401038273302703</v>
      </c>
      <c r="BS80" s="4">
        <v>65.081750497734305</v>
      </c>
      <c r="BT80" s="4">
        <v>78.226123017765701</v>
      </c>
      <c r="BU80" s="4">
        <v>5.4198455960968603</v>
      </c>
      <c r="BV80" s="4">
        <v>134.49007760574301</v>
      </c>
      <c r="BW80" s="4">
        <v>118.023067830152</v>
      </c>
      <c r="BX80" s="4">
        <v>101.57114752827999</v>
      </c>
      <c r="BY80" s="4">
        <v>106.65974453106701</v>
      </c>
      <c r="BZ80" s="4">
        <v>87.577033948776105</v>
      </c>
      <c r="CA80" s="4">
        <v>102.81713179236</v>
      </c>
      <c r="CB80" s="4">
        <v>99.129356329764803</v>
      </c>
      <c r="CC80" s="4">
        <v>50.100035237501203</v>
      </c>
      <c r="CD80" s="4">
        <v>68.8550623228939</v>
      </c>
      <c r="CE80" s="4">
        <v>15.312665223740501</v>
      </c>
      <c r="CF80" s="4">
        <v>305.38725529403001</v>
      </c>
      <c r="CG80" s="4">
        <v>219.31859699828601</v>
      </c>
      <c r="CH80" s="4">
        <v>114.144162686516</v>
      </c>
      <c r="CI80" s="4">
        <v>46.424631096791501</v>
      </c>
      <c r="CJ80" s="4">
        <v>68.508770506019303</v>
      </c>
      <c r="CK80" s="4">
        <v>524.69997400193597</v>
      </c>
      <c r="CL80" s="4">
        <v>446.22250255008203</v>
      </c>
    </row>
    <row r="81" spans="1:90">
      <c r="A81" t="s">
        <v>56</v>
      </c>
      <c r="B81">
        <v>722</v>
      </c>
      <c r="C81">
        <v>8</v>
      </c>
      <c r="D81">
        <v>0</v>
      </c>
      <c r="E81">
        <v>13</v>
      </c>
      <c r="F81" t="s">
        <v>31</v>
      </c>
      <c r="G81" s="5">
        <v>1.3333333333333333</v>
      </c>
      <c r="H81">
        <v>18</v>
      </c>
      <c r="I81">
        <v>0.57460283999999995</v>
      </c>
      <c r="J81">
        <v>2.3222850973373368</v>
      </c>
      <c r="K81">
        <v>2.34550794831071</v>
      </c>
      <c r="L81">
        <v>7.1075998433657803</v>
      </c>
      <c r="M81">
        <v>2.6891911776169999</v>
      </c>
      <c r="N81">
        <v>0.74422991999999999</v>
      </c>
      <c r="O81">
        <v>7.5392915688205902</v>
      </c>
      <c r="P81">
        <v>80.006872630942496</v>
      </c>
      <c r="Q81">
        <v>63.9268852354611</v>
      </c>
      <c r="R81">
        <v>13.185657652877</v>
      </c>
      <c r="S81">
        <v>102.82699866348401</v>
      </c>
      <c r="T81">
        <v>112.949416993792</v>
      </c>
      <c r="U81">
        <v>5.0277224139873198</v>
      </c>
      <c r="V81">
        <v>96.009067665509505</v>
      </c>
      <c r="W81">
        <v>14.509811961770099</v>
      </c>
      <c r="X81">
        <v>60.2380025205576</v>
      </c>
      <c r="Y81">
        <v>80.438247371418498</v>
      </c>
      <c r="Z81" s="4">
        <v>3.28317046</v>
      </c>
      <c r="AA81" s="4">
        <v>0.42340039000000002</v>
      </c>
      <c r="AB81" s="4">
        <v>6.6416487850454002</v>
      </c>
      <c r="AC81" s="4">
        <v>22.1388292834847</v>
      </c>
      <c r="AD81" s="4">
        <v>14.3700978812056</v>
      </c>
      <c r="AE81" s="4">
        <v>1.6262474099999999</v>
      </c>
      <c r="AF81" s="4">
        <v>0.53164363000000003</v>
      </c>
      <c r="AG81" s="4">
        <v>3.2660670042797402</v>
      </c>
      <c r="AH81" s="4">
        <v>10.8868900142658</v>
      </c>
      <c r="AI81" s="4">
        <v>9.0622481402826196</v>
      </c>
      <c r="AJ81" s="4">
        <v>1.1481468699999999</v>
      </c>
      <c r="AK81" s="4">
        <v>4.3320969208141902</v>
      </c>
      <c r="AL81" s="4">
        <v>0.80117178</v>
      </c>
      <c r="AM81" s="4">
        <v>0.52088714000000003</v>
      </c>
      <c r="AN81" s="4">
        <v>2.1067048938691499</v>
      </c>
      <c r="AO81" s="4">
        <v>7.0223496462305102</v>
      </c>
      <c r="AP81" s="4">
        <v>2.9171248564531802</v>
      </c>
      <c r="AQ81" s="4">
        <v>0.87743473999999899</v>
      </c>
      <c r="AR81" s="4">
        <v>0.39146589999999998</v>
      </c>
      <c r="AS81" s="4">
        <v>6.3007878089662297</v>
      </c>
      <c r="AT81" s="4">
        <v>2.4929865398905799</v>
      </c>
      <c r="AU81" s="4">
        <v>0.79443264000000002</v>
      </c>
      <c r="AV81" s="4">
        <v>0.39700840999999998</v>
      </c>
      <c r="AW81" s="4">
        <v>2.2036920080057998</v>
      </c>
      <c r="AX81" s="4">
        <v>6.88653752501813</v>
      </c>
      <c r="AY81" s="4">
        <v>2.4109557856450601</v>
      </c>
      <c r="AZ81" s="4">
        <v>1.1454582200000001</v>
      </c>
      <c r="BA81" s="4">
        <v>2.4724883617052602</v>
      </c>
      <c r="BB81" s="4">
        <v>3.1089995535069099</v>
      </c>
      <c r="BC81" s="4">
        <v>2.3207359400000001</v>
      </c>
      <c r="BD81" s="4">
        <v>1.3482518800000001</v>
      </c>
      <c r="BE81" s="4">
        <v>5.4131477889254898</v>
      </c>
      <c r="BF81" s="4">
        <v>16.9160868403922</v>
      </c>
      <c r="BG81" s="4">
        <v>7.0892901538428399</v>
      </c>
      <c r="BH81" s="4">
        <v>3.71420431</v>
      </c>
      <c r="BI81" s="4">
        <v>0.75782837000000003</v>
      </c>
      <c r="BJ81" s="4">
        <v>7.5462989682699</v>
      </c>
      <c r="BK81" s="4">
        <v>23.582184275843399</v>
      </c>
      <c r="BL81" s="4">
        <v>10.3335822436845</v>
      </c>
      <c r="BM81" s="4">
        <v>126.498192484404</v>
      </c>
      <c r="BN81" s="4">
        <v>80.030880157571602</v>
      </c>
      <c r="BO81" s="4">
        <v>25.826121024387302</v>
      </c>
      <c r="BP81" s="4">
        <v>520.21787079220496</v>
      </c>
      <c r="BQ81" s="4">
        <v>468.20485084207002</v>
      </c>
      <c r="BR81" s="4">
        <v>85.375495180289604</v>
      </c>
      <c r="BS81" s="4">
        <v>64.393080289260496</v>
      </c>
      <c r="BT81" s="4">
        <v>77.019117966512198</v>
      </c>
      <c r="BU81" s="4">
        <v>5.6527995148270396</v>
      </c>
      <c r="BV81" s="4">
        <v>138.77885458383199</v>
      </c>
      <c r="BW81" s="4">
        <v>124.54578247165099</v>
      </c>
      <c r="BX81" s="4">
        <v>102.559567610901</v>
      </c>
      <c r="BY81" s="4">
        <v>107.059802247946</v>
      </c>
      <c r="BZ81" s="4">
        <v>73.552835967613106</v>
      </c>
      <c r="CA81" s="4">
        <v>74.071539658004198</v>
      </c>
      <c r="CB81" s="4">
        <v>102.843406982397</v>
      </c>
      <c r="CC81" s="4">
        <v>54.253440079839201</v>
      </c>
      <c r="CD81" s="4">
        <v>73.520821239962302</v>
      </c>
      <c r="CE81" s="4">
        <v>14.134491132110499</v>
      </c>
      <c r="CF81" s="4">
        <v>367.38836167745302</v>
      </c>
      <c r="CG81" s="4">
        <v>230.78078340046</v>
      </c>
      <c r="CH81" s="4">
        <v>120.087357194487</v>
      </c>
      <c r="CI81" s="4">
        <v>42.258139247293101</v>
      </c>
      <c r="CJ81" s="4">
        <v>71.426420667287402</v>
      </c>
      <c r="CK81" s="4">
        <v>597.83561534780097</v>
      </c>
      <c r="CL81" s="4">
        <v>515.43756275301303</v>
      </c>
    </row>
    <row r="82" spans="1:90">
      <c r="A82" t="s">
        <v>56</v>
      </c>
      <c r="B82">
        <v>722</v>
      </c>
      <c r="C82">
        <v>9</v>
      </c>
      <c r="D82">
        <v>0</v>
      </c>
      <c r="E82">
        <v>13</v>
      </c>
      <c r="F82" t="s">
        <v>31</v>
      </c>
      <c r="G82" s="5">
        <v>1.3333333333333333</v>
      </c>
      <c r="H82">
        <v>18</v>
      </c>
      <c r="I82">
        <v>0.43141305000000002</v>
      </c>
      <c r="J82">
        <v>3.28170885911601</v>
      </c>
      <c r="K82">
        <v>3.2160746819336898</v>
      </c>
      <c r="L82">
        <v>7.8440845900821596</v>
      </c>
      <c r="M82">
        <v>2.5328300319289201</v>
      </c>
      <c r="N82">
        <v>0.65645777999999999</v>
      </c>
      <c r="O82">
        <v>9.2385744521266506</v>
      </c>
      <c r="P82">
        <v>81.685082913871597</v>
      </c>
      <c r="Q82">
        <v>59.520329432136698</v>
      </c>
      <c r="R82">
        <v>18.8216523814163</v>
      </c>
      <c r="S82">
        <v>98.6540686327412</v>
      </c>
      <c r="T82">
        <v>106.478459266279</v>
      </c>
      <c r="U82">
        <v>4.32583819424514</v>
      </c>
      <c r="V82">
        <v>116.896349088478</v>
      </c>
      <c r="W82">
        <v>14.0193925294426</v>
      </c>
      <c r="X82">
        <v>64.687194869937997</v>
      </c>
      <c r="Y82">
        <v>80.838776126685403</v>
      </c>
      <c r="Z82" s="4">
        <v>3.4874098299999998</v>
      </c>
      <c r="AA82" s="4">
        <v>0.32844156000000002</v>
      </c>
      <c r="AB82" s="4">
        <v>6.7848172804625104</v>
      </c>
      <c r="AC82" s="4">
        <v>18.846714667951399</v>
      </c>
      <c r="AD82" s="4">
        <v>10.8989121943891</v>
      </c>
      <c r="AE82" s="4">
        <v>1.7027718999999999</v>
      </c>
      <c r="AF82" s="4">
        <v>0.45726496</v>
      </c>
      <c r="AG82" s="4">
        <v>3.7947564053884801</v>
      </c>
      <c r="AH82" s="4">
        <v>10.540990014967999</v>
      </c>
      <c r="AI82" s="4">
        <v>5.9497642328489002</v>
      </c>
      <c r="AJ82" s="4">
        <v>1.24864435</v>
      </c>
      <c r="AK82" s="4">
        <v>2.8657700560833499</v>
      </c>
      <c r="AL82" s="4">
        <v>1.04068279</v>
      </c>
      <c r="AM82" s="4">
        <v>0.56541728999999996</v>
      </c>
      <c r="AN82" s="4">
        <v>2.1418490973365101</v>
      </c>
      <c r="AO82" s="4">
        <v>5.9495808259347402</v>
      </c>
      <c r="AP82" s="4">
        <v>2.1739512210142098</v>
      </c>
      <c r="AQ82" s="4">
        <v>0.81646394999999905</v>
      </c>
      <c r="AR82" s="4">
        <v>0.42068028000000002</v>
      </c>
      <c r="AS82" s="4">
        <v>8.9888468338323104</v>
      </c>
      <c r="AT82" s="4">
        <v>3.01618638892998</v>
      </c>
      <c r="AU82" s="4">
        <v>0.63845778000000097</v>
      </c>
      <c r="AV82" s="4">
        <v>0.39720105999999999</v>
      </c>
      <c r="AW82" s="4">
        <v>2.4920180101018898</v>
      </c>
      <c r="AX82" s="4">
        <v>8.0387677745222295</v>
      </c>
      <c r="AY82" s="4">
        <v>2.8824399706606498</v>
      </c>
      <c r="AZ82" s="4">
        <v>0.35281086</v>
      </c>
      <c r="BA82" s="4">
        <v>2.2769176148889101</v>
      </c>
      <c r="BB82" s="4">
        <v>3.0388457248179801</v>
      </c>
      <c r="BC82" s="4">
        <v>1.3232865300000001</v>
      </c>
      <c r="BD82" s="4">
        <v>1.33818477</v>
      </c>
      <c r="BE82" s="4">
        <v>4.5998160473932304</v>
      </c>
      <c r="BF82" s="4">
        <v>14.838116281913599</v>
      </c>
      <c r="BG82" s="4">
        <v>5.0317445168235198</v>
      </c>
      <c r="BH82" s="4">
        <v>2.5795764999999999</v>
      </c>
      <c r="BI82" s="4">
        <v>0.83228709999999995</v>
      </c>
      <c r="BJ82" s="4">
        <v>6.2487425045666303</v>
      </c>
      <c r="BK82" s="4">
        <v>20.157233885698801</v>
      </c>
      <c r="BL82" s="4">
        <v>7.9404448128994503</v>
      </c>
      <c r="BM82" s="4">
        <v>130.12098514183401</v>
      </c>
      <c r="BN82" s="4">
        <v>84.164715895233698</v>
      </c>
      <c r="BO82" s="4">
        <v>26.4619720032685</v>
      </c>
      <c r="BP82" s="4">
        <v>424.48867854998798</v>
      </c>
      <c r="BQ82" s="4">
        <v>484.72061325300803</v>
      </c>
      <c r="BR82" s="4">
        <v>85.375495180289604</v>
      </c>
      <c r="BS82" s="4">
        <v>59.945625144228401</v>
      </c>
      <c r="BT82" s="4">
        <v>76.116893779613704</v>
      </c>
      <c r="BU82" s="4">
        <v>6.6824169739853696</v>
      </c>
      <c r="BV82" s="4">
        <v>137.221286287206</v>
      </c>
      <c r="BW82" s="4">
        <v>117.62963324266001</v>
      </c>
      <c r="BX82" s="4">
        <v>102.880374945011</v>
      </c>
      <c r="BY82" s="4">
        <v>106.496582293239</v>
      </c>
      <c r="BZ82" s="4">
        <v>74.479067397060703</v>
      </c>
      <c r="CA82" s="4">
        <v>71.595049748996104</v>
      </c>
      <c r="CB82" s="4">
        <v>104.125250502828</v>
      </c>
      <c r="CC82" s="4">
        <v>53.685586342677098</v>
      </c>
      <c r="CD82" s="4">
        <v>74.565092581050806</v>
      </c>
      <c r="CE82" s="4">
        <v>15.023347297721299</v>
      </c>
      <c r="CF82" s="4">
        <v>340.11292475005399</v>
      </c>
      <c r="CG82" s="4">
        <v>189.35330961148</v>
      </c>
      <c r="CH82" s="4">
        <v>110.847544639426</v>
      </c>
      <c r="CI82" s="4">
        <v>46.051040799112002</v>
      </c>
      <c r="CJ82" s="4">
        <v>70.928171010596998</v>
      </c>
      <c r="CK82" s="4">
        <v>547.49589316297704</v>
      </c>
      <c r="CL82" s="4">
        <v>444.92748537716199</v>
      </c>
    </row>
    <row r="83" spans="1:90">
      <c r="A83" t="s">
        <v>56</v>
      </c>
      <c r="B83">
        <v>722</v>
      </c>
      <c r="C83">
        <v>10</v>
      </c>
      <c r="D83">
        <v>0</v>
      </c>
      <c r="E83">
        <v>13</v>
      </c>
      <c r="F83" t="s">
        <v>31</v>
      </c>
      <c r="G83" s="5">
        <v>1.3333333333333333</v>
      </c>
      <c r="H83">
        <v>18</v>
      </c>
      <c r="I83">
        <v>0.44995094000000002</v>
      </c>
      <c r="J83">
        <v>2.1789305247813853</v>
      </c>
      <c r="K83">
        <v>2.0917733037901298</v>
      </c>
      <c r="L83">
        <v>6.53679157434415</v>
      </c>
      <c r="M83">
        <v>2.5923605827379399</v>
      </c>
      <c r="N83">
        <v>0.47923719999999997</v>
      </c>
      <c r="O83">
        <v>9.4250194163805894</v>
      </c>
      <c r="P83">
        <v>79.542993145927596</v>
      </c>
      <c r="Q83">
        <v>59.434258921849803</v>
      </c>
      <c r="R83">
        <v>18.657436930616001</v>
      </c>
      <c r="S83">
        <v>97.667132866204994</v>
      </c>
      <c r="T83">
        <v>104.740154443004</v>
      </c>
      <c r="U83">
        <v>3.85589173178797</v>
      </c>
      <c r="V83">
        <v>95.340502797244696</v>
      </c>
      <c r="W83">
        <v>8.7853971267004596</v>
      </c>
      <c r="X83">
        <v>61.761870374229602</v>
      </c>
      <c r="Y83">
        <v>72.269926978721202</v>
      </c>
      <c r="Z83" s="4">
        <v>3.6707353500000002</v>
      </c>
      <c r="AA83" s="4">
        <v>0.45360232</v>
      </c>
      <c r="AB83" s="4">
        <v>7.2883550323333699</v>
      </c>
      <c r="AC83" s="4">
        <v>20.245430645370501</v>
      </c>
      <c r="AD83" s="4">
        <v>10.917693173431999</v>
      </c>
      <c r="AE83" s="4">
        <v>1.93164921</v>
      </c>
      <c r="AF83" s="4">
        <v>0.32125675999999997</v>
      </c>
      <c r="AG83" s="4">
        <v>3.9763727959675399</v>
      </c>
      <c r="AH83" s="4">
        <v>11.0454799887987</v>
      </c>
      <c r="AI83" s="4">
        <v>5.5508480593069303</v>
      </c>
      <c r="AJ83" s="4">
        <v>1.5283236499999999</v>
      </c>
      <c r="AK83" s="4">
        <v>2.9856530683876201</v>
      </c>
      <c r="AL83" s="4">
        <v>1.05833244</v>
      </c>
      <c r="AM83" s="4">
        <v>0.33248759</v>
      </c>
      <c r="AN83" s="4">
        <v>2.3791888907343099</v>
      </c>
      <c r="AO83" s="4">
        <v>6.6088580298175401</v>
      </c>
      <c r="AP83" s="4">
        <v>2.1138463872358799</v>
      </c>
      <c r="AQ83" s="4">
        <v>1.22754622</v>
      </c>
      <c r="AR83" s="4">
        <v>0.39404178000000001</v>
      </c>
      <c r="AS83" s="4">
        <v>7.0370160887647399</v>
      </c>
      <c r="AT83" s="4">
        <v>1.94419574454358</v>
      </c>
      <c r="AU83" s="4">
        <v>1.09259796</v>
      </c>
      <c r="AV83" s="4">
        <v>0.39795351000000001</v>
      </c>
      <c r="AW83" s="4">
        <v>2.5784216016978898</v>
      </c>
      <c r="AX83" s="4">
        <v>7.1622822269385704</v>
      </c>
      <c r="AY83" s="4">
        <v>2.5258897631594399</v>
      </c>
      <c r="AZ83" s="4">
        <v>1.30613852</v>
      </c>
      <c r="BA83" s="4">
        <v>2.7392948660487302</v>
      </c>
      <c r="BB83" s="4">
        <v>2.0815403101893</v>
      </c>
      <c r="BC83" s="4">
        <v>2.4161887200000001</v>
      </c>
      <c r="BD83" s="4">
        <v>1.31399694</v>
      </c>
      <c r="BE83" s="4">
        <v>5.3467023190929996</v>
      </c>
      <c r="BF83" s="4">
        <v>14.851950886369499</v>
      </c>
      <c r="BG83" s="4">
        <v>4.90634817899757</v>
      </c>
      <c r="BH83" s="4">
        <v>3.8114628800000001</v>
      </c>
      <c r="BI83" s="4">
        <v>0.61556109000000003</v>
      </c>
      <c r="BJ83" s="4">
        <v>7.2315013570415001</v>
      </c>
      <c r="BK83" s="4">
        <v>20.087503769559699</v>
      </c>
      <c r="BL83" s="4">
        <v>6.8298111143037303</v>
      </c>
      <c r="BM83" s="4">
        <v>137.502333194252</v>
      </c>
      <c r="BN83" s="4">
        <v>82.987692915083699</v>
      </c>
      <c r="BO83" s="4">
        <v>27.738463663472899</v>
      </c>
      <c r="BP83" s="4">
        <v>473.57612721632802</v>
      </c>
      <c r="BQ83" s="4">
        <v>506.66315567248398</v>
      </c>
      <c r="BR83" s="4">
        <v>83.941006979174702</v>
      </c>
      <c r="BS83" s="4">
        <v>65.868926082823606</v>
      </c>
      <c r="BT83" s="4">
        <v>77.429734534317006</v>
      </c>
      <c r="BU83" s="4">
        <v>4.51236354823632</v>
      </c>
      <c r="BV83" s="4">
        <v>101.64336828926299</v>
      </c>
      <c r="BW83" s="4">
        <v>111.5089243897</v>
      </c>
      <c r="BX83" s="4">
        <v>102.880374945011</v>
      </c>
      <c r="BY83" s="4">
        <v>106.4613101236</v>
      </c>
      <c r="BZ83" s="4">
        <v>75.5119040815555</v>
      </c>
      <c r="CA83" s="4">
        <v>85.907365471053694</v>
      </c>
      <c r="CB83" s="4">
        <v>102.745218663881</v>
      </c>
      <c r="CC83" s="4">
        <v>53.764475940892403</v>
      </c>
      <c r="CD83" s="4">
        <v>73.280823831198603</v>
      </c>
      <c r="CE83" s="4">
        <v>14.621262473228301</v>
      </c>
      <c r="CF83" s="4">
        <v>297.361936252833</v>
      </c>
      <c r="CG83" s="4">
        <v>195.849683638708</v>
      </c>
      <c r="CH83" s="4">
        <v>114.740584660408</v>
      </c>
      <c r="CI83" s="4">
        <v>43.568571488234099</v>
      </c>
      <c r="CJ83" s="4">
        <v>68.676226402005696</v>
      </c>
      <c r="CK83" s="4">
        <v>509.59786434154603</v>
      </c>
      <c r="CL83" s="4">
        <v>456.93119993630802</v>
      </c>
    </row>
    <row r="84" spans="1:90">
      <c r="A84" t="s">
        <v>56</v>
      </c>
      <c r="B84">
        <v>724</v>
      </c>
      <c r="C84" s="4">
        <v>1</v>
      </c>
      <c r="D84" s="1">
        <v>0</v>
      </c>
      <c r="E84" s="1">
        <v>13</v>
      </c>
      <c r="F84" s="4" t="s">
        <v>30</v>
      </c>
      <c r="G84" s="1">
        <v>3</v>
      </c>
      <c r="H84" s="1">
        <v>9</v>
      </c>
      <c r="I84" s="4">
        <v>0.77449058999999998</v>
      </c>
      <c r="J84">
        <f>K84/0.36</f>
        <v>11.395294119644889</v>
      </c>
      <c r="K84" s="4">
        <v>4.1023058830721597</v>
      </c>
      <c r="L84" s="4">
        <v>19.534789919391201</v>
      </c>
      <c r="M84" s="4">
        <v>3.2156074901751701</v>
      </c>
      <c r="N84" s="4">
        <v>0.76917325999999997</v>
      </c>
      <c r="O84" s="4">
        <v>12.759293541358</v>
      </c>
      <c r="P84" s="4">
        <v>99.635402123861397</v>
      </c>
      <c r="Q84" s="4">
        <v>68.497080388490303</v>
      </c>
      <c r="R84" s="4">
        <v>27.945476376435</v>
      </c>
      <c r="S84" s="4">
        <v>69.7985094784311</v>
      </c>
      <c r="T84" s="4">
        <v>77.256326406408604</v>
      </c>
      <c r="U84" s="4">
        <v>4.4409822644465704</v>
      </c>
      <c r="V84" s="4">
        <v>117.16844516483999</v>
      </c>
      <c r="W84" s="4">
        <v>23.2697494557322</v>
      </c>
      <c r="X84" s="4">
        <v>28.703960959058001</v>
      </c>
      <c r="Y84" s="4">
        <v>60.409888534437997</v>
      </c>
      <c r="Z84" s="4">
        <v>4.8119709500000001</v>
      </c>
      <c r="AA84" s="4">
        <v>1.0012242499999999</v>
      </c>
      <c r="AB84" s="4">
        <v>7.1617403789200598</v>
      </c>
      <c r="AC84" s="4">
        <v>34.103525613904999</v>
      </c>
      <c r="AD84" s="4">
        <v>20.330797031340801</v>
      </c>
      <c r="AE84" s="4">
        <v>3.52942014</v>
      </c>
      <c r="AF84" s="4">
        <v>0.49797093999999997</v>
      </c>
      <c r="AG84" s="4">
        <v>4.10201687973285</v>
      </c>
      <c r="AH84" s="4">
        <v>19.533413713013601</v>
      </c>
      <c r="AI84" s="4">
        <v>14.6640369403886</v>
      </c>
      <c r="AJ84" s="4">
        <v>3.4672213799999998</v>
      </c>
      <c r="AK84" s="4">
        <v>8.2070217248943003</v>
      </c>
      <c r="AL84" s="4">
        <v>3.4079856899999998</v>
      </c>
      <c r="AM84" s="4">
        <v>0.50179196000000004</v>
      </c>
      <c r="AN84" s="4">
        <v>3.9384088221189399</v>
      </c>
      <c r="AO84" s="4">
        <v>18.754327724375901</v>
      </c>
      <c r="AP84" s="4">
        <v>5.68858982059648</v>
      </c>
      <c r="AQ84" s="4">
        <v>1.7239174900000001</v>
      </c>
      <c r="AR84" s="4">
        <v>0.91187096000000001</v>
      </c>
      <c r="AS84" s="4">
        <v>13.3983645423965</v>
      </c>
      <c r="AT84" s="4">
        <v>6.7889296211856296</v>
      </c>
      <c r="AU84" s="4">
        <v>1.70657444</v>
      </c>
      <c r="AV84" s="4">
        <v>0.90498471000000003</v>
      </c>
      <c r="AW84" s="4">
        <v>3.1532562508089801</v>
      </c>
      <c r="AX84" s="4">
        <v>13.1385677117041</v>
      </c>
      <c r="AY84" s="4">
        <v>4.2317335530493896</v>
      </c>
      <c r="AZ84" s="4">
        <v>1.73250675</v>
      </c>
      <c r="BA84" s="4">
        <v>3.0622304499259099</v>
      </c>
      <c r="BB84" s="4">
        <v>6.3096264442918102</v>
      </c>
      <c r="BC84" s="4">
        <v>1.9391951599999999</v>
      </c>
      <c r="BD84" s="4">
        <v>1.39402154</v>
      </c>
      <c r="BE84" s="4">
        <v>4.1502159254056501</v>
      </c>
      <c r="BF84" s="4">
        <v>17.292566355856898</v>
      </c>
      <c r="BG84" s="4">
        <v>6.42947474910771</v>
      </c>
      <c r="BH84" s="4">
        <v>3.21047116</v>
      </c>
      <c r="BI84" s="4">
        <v>0.67622903000000001</v>
      </c>
      <c r="BJ84" s="4">
        <v>5.8378639365227301</v>
      </c>
      <c r="BK84" s="4">
        <v>24.324433068844701</v>
      </c>
      <c r="BL84" s="4">
        <v>11.0416512410942</v>
      </c>
      <c r="BM84" s="4">
        <v>150.902217612774</v>
      </c>
      <c r="BN84" s="4">
        <v>99.635402123861397</v>
      </c>
      <c r="BO84" s="4">
        <v>27.945476376435</v>
      </c>
      <c r="BP84" s="4">
        <v>769.31248901699496</v>
      </c>
      <c r="BQ84" s="4">
        <v>718.46874509835595</v>
      </c>
      <c r="BR84" s="4">
        <v>88.418627779567899</v>
      </c>
      <c r="BS84" s="4">
        <v>48.509578744640798</v>
      </c>
      <c r="BT84" s="4">
        <v>66.272095034879101</v>
      </c>
      <c r="BU84" s="4">
        <v>13.278434761649001</v>
      </c>
      <c r="BV84" s="4">
        <v>365.89657305063099</v>
      </c>
      <c r="BW84" s="4">
        <v>279.13221226600899</v>
      </c>
      <c r="BX84" s="4">
        <v>65.199580569809797</v>
      </c>
      <c r="BY84" s="4">
        <v>69.7985094784311</v>
      </c>
      <c r="BZ84" s="4">
        <v>117.16844516483999</v>
      </c>
      <c r="CA84" s="4">
        <v>114.155092637732</v>
      </c>
      <c r="CB84" s="4">
        <v>74.916534425562602</v>
      </c>
      <c r="CC84" s="4">
        <v>29.085510538753802</v>
      </c>
      <c r="CD84" s="4">
        <v>46.553977038798102</v>
      </c>
      <c r="CE84" s="4">
        <v>12.345970085617999</v>
      </c>
      <c r="CF84" s="4">
        <v>384.476229939284</v>
      </c>
      <c r="CG84" s="4">
        <v>268.04975853017601</v>
      </c>
      <c r="CH84" s="4">
        <v>105.63634912335</v>
      </c>
      <c r="CI84" s="4">
        <v>28.703960959058001</v>
      </c>
      <c r="CJ84" s="4">
        <v>60.409888534437997</v>
      </c>
      <c r="CK84" s="4">
        <v>648.36682753700597</v>
      </c>
      <c r="CL84" s="4">
        <v>460.03753922179101</v>
      </c>
    </row>
    <row r="85" spans="1:90">
      <c r="A85" t="s">
        <v>56</v>
      </c>
      <c r="B85">
        <v>724</v>
      </c>
      <c r="C85" s="4">
        <v>2</v>
      </c>
      <c r="D85" s="1">
        <v>0</v>
      </c>
      <c r="E85" s="1">
        <v>13</v>
      </c>
      <c r="F85" s="4" t="s">
        <v>30</v>
      </c>
      <c r="G85" s="1">
        <v>1</v>
      </c>
      <c r="H85" s="1">
        <v>18</v>
      </c>
      <c r="I85" s="4">
        <v>0.87738466000000004</v>
      </c>
      <c r="J85">
        <f>K85/0.36</f>
        <v>7.7318104567204724</v>
      </c>
      <c r="K85" s="4">
        <v>2.7834517644193699</v>
      </c>
      <c r="L85" s="4">
        <v>8.9788766594173204</v>
      </c>
      <c r="M85" s="4">
        <v>2.3190490839403499</v>
      </c>
      <c r="N85" s="4">
        <v>0.40405899000000001</v>
      </c>
      <c r="O85" s="4">
        <v>9.7869985293549906</v>
      </c>
      <c r="P85" s="4">
        <v>97.613960554873699</v>
      </c>
      <c r="Q85" s="4">
        <v>64.674352305000198</v>
      </c>
      <c r="R85" s="4">
        <v>31.2488291359643</v>
      </c>
      <c r="S85" s="4">
        <v>73.293831355210102</v>
      </c>
      <c r="T85" s="4">
        <v>80.911116237488898</v>
      </c>
      <c r="U85" s="4">
        <v>4.2776766518402001</v>
      </c>
      <c r="V85" s="4">
        <v>81.070887680002798</v>
      </c>
      <c r="W85" s="4">
        <v>20.985617522161199</v>
      </c>
      <c r="X85" s="4">
        <v>37.459676866395696</v>
      </c>
      <c r="Y85" s="4">
        <v>59.659752386143602</v>
      </c>
      <c r="Z85" s="4">
        <v>3.1920898000000002</v>
      </c>
      <c r="AA85" s="4">
        <v>0.74922054999999999</v>
      </c>
      <c r="AB85" s="4">
        <v>7.09446281650514</v>
      </c>
      <c r="AC85" s="4">
        <v>22.8853639242101</v>
      </c>
      <c r="AD85" s="4">
        <v>12.4502200023668</v>
      </c>
      <c r="AE85" s="4">
        <v>1.64606607</v>
      </c>
      <c r="AF85" s="4">
        <v>0.71112344000000005</v>
      </c>
      <c r="AG85" s="4">
        <v>4.1903746139403601</v>
      </c>
      <c r="AH85" s="4">
        <v>13.517337464323701</v>
      </c>
      <c r="AI85" s="4">
        <v>6.70987165626833</v>
      </c>
      <c r="AJ85" s="4">
        <v>0.87924206000000005</v>
      </c>
      <c r="AK85" s="4">
        <v>5.85087507573766</v>
      </c>
      <c r="AL85" s="4">
        <v>0.71599341000000005</v>
      </c>
      <c r="AM85" s="4">
        <v>0.60262011999999998</v>
      </c>
      <c r="AN85" s="4">
        <v>2.5826412720082899</v>
      </c>
      <c r="AO85" s="4">
        <v>8.3311008774460902</v>
      </c>
      <c r="AP85" s="4">
        <v>4.10929039570558</v>
      </c>
      <c r="AQ85" s="4">
        <v>1.04214144</v>
      </c>
      <c r="AR85" s="4">
        <v>0.40153765000000002</v>
      </c>
      <c r="AS85" s="4">
        <v>6.82073259982457</v>
      </c>
      <c r="AT85" s="4">
        <v>2.0785108893054098</v>
      </c>
      <c r="AU85" s="4">
        <v>1.0183396300000001</v>
      </c>
      <c r="AV85" s="4">
        <v>0.55470180999999996</v>
      </c>
      <c r="AW85" s="4">
        <v>2.41701070078076</v>
      </c>
      <c r="AX85" s="4">
        <v>7.1088550022963499</v>
      </c>
      <c r="AY85" s="4">
        <v>2.43019971292679</v>
      </c>
      <c r="AZ85" s="4">
        <v>1.8592610300000001</v>
      </c>
      <c r="BA85" s="4">
        <v>3.3275794999807</v>
      </c>
      <c r="BB85" s="4">
        <v>3.8376651541862001</v>
      </c>
      <c r="BC85" s="4">
        <v>2.3704409599999998</v>
      </c>
      <c r="BD85" s="4">
        <v>1.5362975699999999</v>
      </c>
      <c r="BE85" s="4">
        <v>5.4264207002270597</v>
      </c>
      <c r="BF85" s="4">
        <v>15.9600608830208</v>
      </c>
      <c r="BG85" s="4">
        <v>7.8840431426817696</v>
      </c>
      <c r="BH85" s="4">
        <v>3.8631734899999999</v>
      </c>
      <c r="BI85" s="4">
        <v>0.92713709</v>
      </c>
      <c r="BJ85" s="4">
        <v>7.6018346441442501</v>
      </c>
      <c r="BK85" s="4">
        <v>22.358337188659601</v>
      </c>
      <c r="BL85" s="4">
        <v>7.7584278182178101</v>
      </c>
      <c r="BM85" s="4">
        <v>151.61449309329399</v>
      </c>
      <c r="BN85" s="4">
        <v>97.613960554873699</v>
      </c>
      <c r="BO85" s="4">
        <v>31.2488291359643</v>
      </c>
      <c r="BP85" s="4">
        <v>601.53168189213898</v>
      </c>
      <c r="BQ85" s="4">
        <v>692.54637928785803</v>
      </c>
      <c r="BR85" s="4">
        <v>84.8789423450377</v>
      </c>
      <c r="BS85" s="4">
        <v>45.549566607096899</v>
      </c>
      <c r="BT85" s="4">
        <v>62.7363181830139</v>
      </c>
      <c r="BU85" s="4">
        <v>10.384215258129901</v>
      </c>
      <c r="BV85" s="4">
        <v>242.33664522289499</v>
      </c>
      <c r="BW85" s="4">
        <v>242.69824208942401</v>
      </c>
      <c r="BX85" s="4">
        <v>66.854957449758402</v>
      </c>
      <c r="BY85" s="4">
        <v>73.293831355210102</v>
      </c>
      <c r="BZ85" s="4">
        <v>81.070887680002798</v>
      </c>
      <c r="CA85" s="4">
        <v>62.943684351694799</v>
      </c>
      <c r="CB85" s="4">
        <v>64.643284025290399</v>
      </c>
      <c r="CC85" s="4">
        <v>35.5321146623834</v>
      </c>
      <c r="CD85" s="4">
        <v>48.878379112172802</v>
      </c>
      <c r="CE85" s="4">
        <v>8.3779298667727495</v>
      </c>
      <c r="CF85" s="4">
        <v>272.32969304682399</v>
      </c>
      <c r="CG85" s="4">
        <v>196.763931333051</v>
      </c>
      <c r="CH85" s="4">
        <v>112.050446006657</v>
      </c>
      <c r="CI85" s="4">
        <v>37.459676866395696</v>
      </c>
      <c r="CJ85" s="4">
        <v>59.659752386143602</v>
      </c>
      <c r="CK85" s="4">
        <v>496.28560343254497</v>
      </c>
      <c r="CL85" s="4">
        <v>457.39801851680699</v>
      </c>
    </row>
    <row r="86" spans="1:90">
      <c r="A86" t="s">
        <v>56</v>
      </c>
      <c r="B86">
        <v>724</v>
      </c>
      <c r="C86" s="4">
        <v>3</v>
      </c>
      <c r="D86" s="1">
        <v>0</v>
      </c>
      <c r="E86" s="1">
        <v>13</v>
      </c>
      <c r="F86" s="4" t="s">
        <v>30</v>
      </c>
      <c r="G86" s="1">
        <v>0</v>
      </c>
      <c r="H86" s="1">
        <v>18</v>
      </c>
      <c r="I86" s="4">
        <v>0.52701240999999999</v>
      </c>
      <c r="J86">
        <f>K86/0.36</f>
        <v>8.3589815649399437</v>
      </c>
      <c r="K86" s="4">
        <v>3.0092333633783799</v>
      </c>
      <c r="L86" s="4">
        <v>9.4038542605574396</v>
      </c>
      <c r="M86" s="4">
        <v>2.3096158745458899</v>
      </c>
      <c r="N86" s="4">
        <v>0.28144181000000001</v>
      </c>
      <c r="O86" s="4">
        <v>8.6966364299178007</v>
      </c>
      <c r="P86" s="4">
        <v>97.865673921023998</v>
      </c>
      <c r="Q86" s="4">
        <v>65.576663415737102</v>
      </c>
      <c r="R86" s="4">
        <v>33.925228054489402</v>
      </c>
      <c r="S86" s="4">
        <v>71.474402886544596</v>
      </c>
      <c r="T86" s="4">
        <v>81.1145208440131</v>
      </c>
      <c r="U86" s="4">
        <v>5.1718278684783403</v>
      </c>
      <c r="V86" s="4">
        <v>108.58246074323201</v>
      </c>
      <c r="W86" s="4">
        <v>21.834047109269999</v>
      </c>
      <c r="X86" s="4">
        <v>37.112160940440802</v>
      </c>
      <c r="Y86" s="4">
        <v>64.935256388228296</v>
      </c>
      <c r="Z86" s="4">
        <v>3.5055049600000001</v>
      </c>
      <c r="AA86" s="4">
        <v>0.72816126999999997</v>
      </c>
      <c r="AB86" s="4">
        <v>8.0026724425189997</v>
      </c>
      <c r="AC86" s="4">
        <v>25.008351382871901</v>
      </c>
      <c r="AD86" s="4">
        <v>13.6093443307911</v>
      </c>
      <c r="AE86" s="4">
        <v>1.8949205899999999</v>
      </c>
      <c r="AF86" s="4">
        <v>0.68379677000000005</v>
      </c>
      <c r="AG86" s="4">
        <v>4.4268803904663496</v>
      </c>
      <c r="AH86" s="4">
        <v>13.8340012202073</v>
      </c>
      <c r="AI86" s="4">
        <v>8.2666870604908809</v>
      </c>
      <c r="AJ86" s="4">
        <v>1.10168683</v>
      </c>
      <c r="AK86" s="4">
        <v>4.4384037719834604</v>
      </c>
      <c r="AL86" s="4">
        <v>0.71025205000000002</v>
      </c>
      <c r="AM86" s="4">
        <v>0.57275891000000001</v>
      </c>
      <c r="AN86" s="4">
        <v>2.2850818633935202</v>
      </c>
      <c r="AO86" s="4">
        <v>7.1408808231047596</v>
      </c>
      <c r="AP86" s="4">
        <v>2.3120681031088002</v>
      </c>
      <c r="AQ86" s="4">
        <v>0.46820973999999999</v>
      </c>
      <c r="AR86" s="4">
        <v>0.43961214999999998</v>
      </c>
      <c r="AS86" s="4">
        <v>7.6987195818196401</v>
      </c>
      <c r="AT86" s="4">
        <v>2.8059344280011298</v>
      </c>
      <c r="AU86" s="4">
        <v>0.33726929999999899</v>
      </c>
      <c r="AV86" s="4">
        <v>0.25611972</v>
      </c>
      <c r="AW86" s="4">
        <v>1.8863665168229999</v>
      </c>
      <c r="AX86" s="4">
        <v>6.2878883894099902</v>
      </c>
      <c r="AY86" s="4">
        <v>2.1136226311444899</v>
      </c>
      <c r="AZ86" s="4">
        <v>0.95297480000000001</v>
      </c>
      <c r="BA86" s="4">
        <v>2.6089909289753401</v>
      </c>
      <c r="BB86" s="4">
        <v>3.87193461661581</v>
      </c>
      <c r="BC86" s="4">
        <v>1.6668572500000001</v>
      </c>
      <c r="BD86" s="4">
        <v>1.3132652</v>
      </c>
      <c r="BE86" s="4">
        <v>4.7515791265487701</v>
      </c>
      <c r="BF86" s="4">
        <v>15.8385970884959</v>
      </c>
      <c r="BG86" s="4">
        <v>7.1600969243309303</v>
      </c>
      <c r="BH86" s="4">
        <v>3.0179262200000001</v>
      </c>
      <c r="BI86" s="4">
        <v>0.88281518999999997</v>
      </c>
      <c r="BJ86" s="4">
        <v>6.83713899991454</v>
      </c>
      <c r="BK86" s="4">
        <v>22.7904633330485</v>
      </c>
      <c r="BL86" s="4">
        <v>9.28815421576925</v>
      </c>
      <c r="BM86" s="4">
        <v>159.35595215461299</v>
      </c>
      <c r="BN86" s="4">
        <v>97.865673921023998</v>
      </c>
      <c r="BO86" s="4">
        <v>33.925228054489402</v>
      </c>
      <c r="BP86" s="4">
        <v>618.29026675087596</v>
      </c>
      <c r="BQ86" s="4">
        <v>617.67862700098897</v>
      </c>
      <c r="BR86" s="4">
        <v>82.630685945021995</v>
      </c>
      <c r="BS86" s="4">
        <v>43.998169973994301</v>
      </c>
      <c r="BT86" s="4">
        <v>61.222490752316197</v>
      </c>
      <c r="BU86" s="4">
        <v>12.0035379460353</v>
      </c>
      <c r="BV86" s="4">
        <v>239.70637167246599</v>
      </c>
      <c r="BW86" s="4">
        <v>226.26601943004201</v>
      </c>
      <c r="BX86" s="4">
        <v>66.548776617471802</v>
      </c>
      <c r="BY86" s="4">
        <v>71.474402886544596</v>
      </c>
      <c r="BZ86" s="4">
        <v>108.58246074323201</v>
      </c>
      <c r="CA86" s="4">
        <v>104.989938075249</v>
      </c>
      <c r="CB86" s="4">
        <v>67.471240032560502</v>
      </c>
      <c r="CC86" s="4">
        <v>31.521277318472698</v>
      </c>
      <c r="CD86" s="4">
        <v>47.542336921611003</v>
      </c>
      <c r="CE86" s="4">
        <v>10.3307726702196</v>
      </c>
      <c r="CF86" s="4">
        <v>322.157775914014</v>
      </c>
      <c r="CG86" s="4">
        <v>222.003184013751</v>
      </c>
      <c r="CH86" s="4">
        <v>117.026475146395</v>
      </c>
      <c r="CI86" s="4">
        <v>37.112160940440802</v>
      </c>
      <c r="CJ86" s="4">
        <v>64.935256388228296</v>
      </c>
      <c r="CK86" s="4">
        <v>584.18497699930197</v>
      </c>
      <c r="CL86" s="4">
        <v>526.95207110900299</v>
      </c>
    </row>
    <row r="87" spans="1:90">
      <c r="A87" t="s">
        <v>56</v>
      </c>
      <c r="B87">
        <v>724</v>
      </c>
      <c r="C87" s="4">
        <v>4</v>
      </c>
      <c r="D87" s="1">
        <v>0</v>
      </c>
      <c r="E87" s="1">
        <v>13</v>
      </c>
      <c r="F87" s="4" t="s">
        <v>30</v>
      </c>
      <c r="I87" s="4">
        <v>0.46997719999999998</v>
      </c>
      <c r="J87">
        <f>K87/0.36</f>
        <v>7.7258968340555558</v>
      </c>
      <c r="K87" s="4">
        <v>2.78132286026</v>
      </c>
      <c r="L87" s="4">
        <v>9.9332959294999998</v>
      </c>
      <c r="M87" s="4">
        <v>2.3320175708491302</v>
      </c>
      <c r="N87" s="4">
        <v>0.31738913000000002</v>
      </c>
      <c r="O87" s="4">
        <v>9.3054992238007195</v>
      </c>
      <c r="P87" s="4">
        <v>103.662471639198</v>
      </c>
      <c r="Q87" s="4">
        <v>69.912509232522495</v>
      </c>
      <c r="R87" s="4">
        <v>31.698817273159701</v>
      </c>
      <c r="S87" s="4">
        <v>72.858270292956107</v>
      </c>
      <c r="T87" s="4">
        <v>78.077602067354803</v>
      </c>
      <c r="U87" s="4">
        <v>3.32154393298985</v>
      </c>
      <c r="V87" s="4">
        <v>73.6700105983481</v>
      </c>
      <c r="W87" s="4">
        <v>22.836525556972202</v>
      </c>
      <c r="X87" s="4">
        <v>29.043231250560002</v>
      </c>
      <c r="Y87" s="4">
        <v>59.963294727193002</v>
      </c>
      <c r="Z87" s="4">
        <v>3.4073812999999999</v>
      </c>
      <c r="AA87" s="4">
        <v>0.66772781000000003</v>
      </c>
      <c r="AB87" s="4">
        <v>7.6301998748529902</v>
      </c>
      <c r="AC87" s="4">
        <v>27.250713838760699</v>
      </c>
      <c r="AD87" s="4">
        <v>11.6818685459895</v>
      </c>
      <c r="AE87" s="4">
        <v>1.8271069499999999</v>
      </c>
      <c r="AF87" s="4">
        <v>0.59788934000000005</v>
      </c>
      <c r="AG87" s="4">
        <v>4.3536732360511303</v>
      </c>
      <c r="AH87" s="4">
        <v>15.548832985896899</v>
      </c>
      <c r="AI87" s="4">
        <v>6.9436735467821196</v>
      </c>
      <c r="AJ87" s="4">
        <v>1.10083449</v>
      </c>
      <c r="AK87" s="4">
        <v>3.1875905297746701</v>
      </c>
      <c r="AL87" s="4">
        <v>0.72189592999999996</v>
      </c>
      <c r="AM87" s="4">
        <v>0.51014113000000005</v>
      </c>
      <c r="AN87" s="4">
        <v>2.2048158677937102</v>
      </c>
      <c r="AO87" s="4">
        <v>7.87434238497754</v>
      </c>
      <c r="AP87" s="4">
        <v>2.4274259160556899</v>
      </c>
      <c r="AQ87" s="4">
        <v>0.98340846000000004</v>
      </c>
      <c r="AR87" s="4">
        <v>0.47740388</v>
      </c>
      <c r="AS87" s="4">
        <v>8.0414398994797498</v>
      </c>
      <c r="AT87" s="4">
        <v>3.710460972865</v>
      </c>
      <c r="AU87" s="4">
        <v>0.94720219999999999</v>
      </c>
      <c r="AV87" s="4">
        <v>0.27735281000000001</v>
      </c>
      <c r="AW87" s="4">
        <v>2.0288967654610501</v>
      </c>
      <c r="AX87" s="4">
        <v>6.9961957429691299</v>
      </c>
      <c r="AY87" s="4">
        <v>3.76095076507421</v>
      </c>
      <c r="AZ87" s="4">
        <v>1.2875213599999999</v>
      </c>
      <c r="BA87" s="4">
        <v>2.6985947749022099</v>
      </c>
      <c r="BB87" s="4">
        <v>6.0597858329162202</v>
      </c>
      <c r="BC87" s="4">
        <v>1.9848961899999999</v>
      </c>
      <c r="BD87" s="4">
        <v>1.1743661700000001</v>
      </c>
      <c r="BE87" s="4">
        <v>5.1816925027449603</v>
      </c>
      <c r="BF87" s="4">
        <v>17.867905181879198</v>
      </c>
      <c r="BG87" s="4">
        <v>7.2094368381586502</v>
      </c>
      <c r="BH87" s="4">
        <v>3.3489394199999998</v>
      </c>
      <c r="BI87" s="4">
        <v>0.74108123999999997</v>
      </c>
      <c r="BJ87" s="4">
        <v>7.0606449208635</v>
      </c>
      <c r="BK87" s="4">
        <v>24.3470514512534</v>
      </c>
      <c r="BL87" s="4">
        <v>10.963217383170599</v>
      </c>
      <c r="BM87" s="4">
        <v>159.40855350520201</v>
      </c>
      <c r="BN87" s="4">
        <v>103.662471639198</v>
      </c>
      <c r="BO87" s="4">
        <v>31.698817273159701</v>
      </c>
      <c r="BP87" s="4">
        <v>642.57085851639295</v>
      </c>
      <c r="BQ87" s="4">
        <v>545.55049327092399</v>
      </c>
      <c r="BR87" s="4">
        <v>82.630685945021995</v>
      </c>
      <c r="BS87" s="4">
        <v>48.208180276583199</v>
      </c>
      <c r="BT87" s="4">
        <v>65.112353535465104</v>
      </c>
      <c r="BU87" s="4">
        <v>9.2719688472365398</v>
      </c>
      <c r="BV87" s="4">
        <v>257.80988687989998</v>
      </c>
      <c r="BW87" s="4">
        <v>207.468582878462</v>
      </c>
      <c r="BX87" s="4">
        <v>67.876778978809398</v>
      </c>
      <c r="BY87" s="4">
        <v>72.858270292956107</v>
      </c>
      <c r="BZ87" s="4">
        <v>73.6700105983481</v>
      </c>
      <c r="CA87" s="4">
        <v>57.1189785684832</v>
      </c>
      <c r="CB87" s="4">
        <v>70.265311657877604</v>
      </c>
      <c r="CC87" s="4">
        <v>32.536710657181303</v>
      </c>
      <c r="CD87" s="4">
        <v>51.231532599386597</v>
      </c>
      <c r="CE87" s="4">
        <v>11.166701613526699</v>
      </c>
      <c r="CF87" s="4">
        <v>367.818107734438</v>
      </c>
      <c r="CG87" s="4">
        <v>255.20519719259599</v>
      </c>
      <c r="CH87" s="4">
        <v>115.378407152384</v>
      </c>
      <c r="CI87" s="4">
        <v>29.043231250560002</v>
      </c>
      <c r="CJ87" s="4">
        <v>59.963294727193002</v>
      </c>
      <c r="CK87" s="4">
        <v>628.89894705393499</v>
      </c>
      <c r="CL87" s="4">
        <v>576.11667781545702</v>
      </c>
    </row>
    <row r="88" spans="1:90">
      <c r="A88" t="s">
        <v>56</v>
      </c>
      <c r="B88">
        <v>724</v>
      </c>
      <c r="C88" s="4">
        <v>5</v>
      </c>
      <c r="D88" s="1">
        <v>0</v>
      </c>
      <c r="E88" s="1">
        <v>13</v>
      </c>
      <c r="F88" s="4" t="s">
        <v>30</v>
      </c>
      <c r="I88" s="4">
        <v>0.46933067000000001</v>
      </c>
      <c r="J88">
        <f>K88/0.36</f>
        <v>7.8701841577543057</v>
      </c>
      <c r="K88" s="4">
        <v>2.8332662967915501</v>
      </c>
      <c r="L88" s="4">
        <v>9.1395686993275795</v>
      </c>
      <c r="M88" s="4">
        <v>2.3871047867748501</v>
      </c>
      <c r="N88" s="4">
        <v>0.20996123999999999</v>
      </c>
      <c r="O88" s="4">
        <v>7.3299254555681399</v>
      </c>
      <c r="P88" s="4">
        <v>105.08164890107101</v>
      </c>
      <c r="Q88" s="4">
        <v>69.407752050850107</v>
      </c>
      <c r="R88" s="4">
        <v>34.269553425432299</v>
      </c>
      <c r="S88" s="4">
        <v>73.210858363610896</v>
      </c>
      <c r="T88" s="4">
        <v>77.237220951882705</v>
      </c>
      <c r="U88" s="4">
        <v>2.86152071483958</v>
      </c>
      <c r="V88" s="4">
        <v>55.697257688014098</v>
      </c>
      <c r="W88" s="4">
        <v>22.166183804980601</v>
      </c>
      <c r="X88" s="4">
        <v>29.599293581279898</v>
      </c>
      <c r="Y88" s="4">
        <v>59.670472577220004</v>
      </c>
      <c r="Z88" s="4">
        <v>3.4380594499999999</v>
      </c>
      <c r="AA88" s="4">
        <v>0.61133331999999996</v>
      </c>
      <c r="AB88" s="4">
        <v>7.9792953637684096</v>
      </c>
      <c r="AC88" s="4">
        <v>25.739662463769001</v>
      </c>
      <c r="AD88" s="4">
        <v>12.2094119688511</v>
      </c>
      <c r="AE88" s="4">
        <v>1.7408287600000001</v>
      </c>
      <c r="AF88" s="4">
        <v>0.73801437000000003</v>
      </c>
      <c r="AG88" s="4">
        <v>4.4310278758185104</v>
      </c>
      <c r="AH88" s="4">
        <v>14.293638309092</v>
      </c>
      <c r="AI88" s="4">
        <v>7.3081930440727101</v>
      </c>
      <c r="AJ88" s="4">
        <v>1.0739518400000001</v>
      </c>
      <c r="AK88" s="4">
        <v>3.1815259949696801</v>
      </c>
      <c r="AL88" s="4">
        <v>0.78234672999999999</v>
      </c>
      <c r="AM88" s="4">
        <v>0.58396457999999996</v>
      </c>
      <c r="AN88" s="4">
        <v>2.47662316960613</v>
      </c>
      <c r="AO88" s="4">
        <v>7.9891069987294401</v>
      </c>
      <c r="AP88" s="4">
        <v>1.97523556783</v>
      </c>
      <c r="AQ88" s="4">
        <v>0.95174645999999996</v>
      </c>
      <c r="AR88" s="4">
        <v>0.42866397000000001</v>
      </c>
      <c r="AS88" s="4">
        <v>7.7003380218543498</v>
      </c>
      <c r="AT88" s="4">
        <v>4.9769351353592803</v>
      </c>
      <c r="AU88" s="4">
        <v>0.87059879000000095</v>
      </c>
      <c r="AV88" s="4">
        <v>0.29627323</v>
      </c>
      <c r="AW88" s="4">
        <v>2.3034543872242099</v>
      </c>
      <c r="AX88" s="4">
        <v>7.4304980233039197</v>
      </c>
      <c r="AY88" s="4">
        <v>2.91099066683757</v>
      </c>
      <c r="AZ88" s="4">
        <v>1.05925322</v>
      </c>
      <c r="BA88" s="4">
        <v>2.2722768912261202</v>
      </c>
      <c r="BB88" s="4">
        <v>3.8049390320338699</v>
      </c>
      <c r="BC88" s="4">
        <v>1.77891826</v>
      </c>
      <c r="BD88" s="4">
        <v>1.3177647299999999</v>
      </c>
      <c r="BE88" s="4">
        <v>4.70213957064579</v>
      </c>
      <c r="BF88" s="4">
        <v>15.168192163373501</v>
      </c>
      <c r="BG88" s="4">
        <v>6.0648620269954403</v>
      </c>
      <c r="BH88" s="4">
        <v>3.19906997</v>
      </c>
      <c r="BI88" s="4">
        <v>0.79518518999999999</v>
      </c>
      <c r="BJ88" s="4">
        <v>6.4417222583711604</v>
      </c>
      <c r="BK88" s="4">
        <v>20.779749220552102</v>
      </c>
      <c r="BL88" s="4">
        <v>7.1955178685740897</v>
      </c>
      <c r="BM88" s="4">
        <v>162.49058975609401</v>
      </c>
      <c r="BN88" s="4">
        <v>105.08164890107101</v>
      </c>
      <c r="BO88" s="4">
        <v>34.269553425432299</v>
      </c>
      <c r="BP88" s="4">
        <v>641.68297880094599</v>
      </c>
      <c r="BQ88" s="4">
        <v>554.76945005052301</v>
      </c>
      <c r="BR88" s="4">
        <v>86.111944961378995</v>
      </c>
      <c r="BS88" s="4">
        <v>47.179291145362399</v>
      </c>
      <c r="BT88" s="4">
        <v>65.357619789127597</v>
      </c>
      <c r="BU88" s="4">
        <v>9.9501666408811609</v>
      </c>
      <c r="BV88" s="4">
        <v>245.00171430426701</v>
      </c>
      <c r="BW88" s="4">
        <v>206.00348705049001</v>
      </c>
      <c r="BX88" s="4">
        <v>68.886975998877404</v>
      </c>
      <c r="BY88" s="4">
        <v>73.210858363610896</v>
      </c>
      <c r="BZ88" s="4">
        <v>55.697257688014098</v>
      </c>
      <c r="CA88" s="4">
        <v>51.765200061047103</v>
      </c>
      <c r="CB88" s="4">
        <v>71.292944378261296</v>
      </c>
      <c r="CC88" s="4">
        <v>28.928026018133998</v>
      </c>
      <c r="CD88" s="4">
        <v>49.084962789926202</v>
      </c>
      <c r="CE88" s="4">
        <v>13.4536824873271</v>
      </c>
      <c r="CF88" s="4">
        <v>320.79376802194702</v>
      </c>
      <c r="CG88" s="4">
        <v>238.59015105356301</v>
      </c>
      <c r="CH88" s="4">
        <v>114.766155658681</v>
      </c>
      <c r="CI88" s="4">
        <v>29.599293581279898</v>
      </c>
      <c r="CJ88" s="4">
        <v>59.670472577220004</v>
      </c>
      <c r="CK88" s="4">
        <v>598.92906568261697</v>
      </c>
      <c r="CL88" s="4">
        <v>545.36006055640098</v>
      </c>
    </row>
    <row r="89" spans="1:90">
      <c r="A89" t="s">
        <v>56</v>
      </c>
      <c r="B89">
        <v>724</v>
      </c>
      <c r="C89" s="4">
        <v>6</v>
      </c>
      <c r="D89" s="1">
        <v>0</v>
      </c>
      <c r="E89" s="1">
        <v>13</v>
      </c>
      <c r="F89" s="4" t="s">
        <v>30</v>
      </c>
      <c r="I89" s="4">
        <v>0.5439136</v>
      </c>
      <c r="J89">
        <f>K89/0.36</f>
        <v>8.1451505035413341</v>
      </c>
      <c r="K89" s="4">
        <v>2.9322541812748799</v>
      </c>
      <c r="L89" s="4">
        <v>9.4588844557254106</v>
      </c>
      <c r="M89" s="4">
        <v>3.4817901609134299</v>
      </c>
      <c r="N89" s="4">
        <v>0.36063372999999999</v>
      </c>
      <c r="O89" s="4">
        <v>9.6702775769087204</v>
      </c>
      <c r="P89" s="4">
        <v>108.999184352372</v>
      </c>
      <c r="Q89" s="4">
        <v>76.854269850235198</v>
      </c>
      <c r="R89" s="4">
        <v>28.076270892061501</v>
      </c>
      <c r="S89" s="4">
        <v>74.432530152006606</v>
      </c>
      <c r="T89" s="4">
        <v>78.689300230886104</v>
      </c>
      <c r="U89" s="4">
        <v>3.2230765557504801</v>
      </c>
      <c r="V89" s="4">
        <v>57.7462382938281</v>
      </c>
      <c r="W89" s="4">
        <v>22.199565797570401</v>
      </c>
      <c r="X89" s="4">
        <v>32.888890750137399</v>
      </c>
      <c r="Y89" s="4">
        <v>61.632948691340999</v>
      </c>
      <c r="Z89" s="4">
        <v>3.9378115</v>
      </c>
      <c r="AA89" s="4">
        <v>0.62647339000000002</v>
      </c>
      <c r="AB89" s="4">
        <v>7.5319537203797804</v>
      </c>
      <c r="AC89" s="4">
        <v>24.296624904450901</v>
      </c>
      <c r="AD89" s="4">
        <v>9.3147268911236694</v>
      </c>
      <c r="AE89" s="4">
        <v>2.4745163899999998</v>
      </c>
      <c r="AF89" s="4">
        <v>0.70029870000000005</v>
      </c>
      <c r="AG89" s="4">
        <v>4.6137252150846804</v>
      </c>
      <c r="AH89" s="4">
        <v>14.8829845647893</v>
      </c>
      <c r="AI89" s="4">
        <v>4.7489979904966404</v>
      </c>
      <c r="AJ89" s="4">
        <v>1.8210816400000001</v>
      </c>
      <c r="AK89" s="4">
        <v>3.5641390664586501</v>
      </c>
      <c r="AL89" s="4">
        <v>1.6438107399999999</v>
      </c>
      <c r="AM89" s="4">
        <v>0.53041291000000002</v>
      </c>
      <c r="AN89" s="4">
        <v>2.69305315283603</v>
      </c>
      <c r="AO89" s="4">
        <v>8.6872682349549208</v>
      </c>
      <c r="AP89" s="4">
        <v>2.5090881673623602</v>
      </c>
      <c r="AQ89" s="4">
        <v>1.92756605</v>
      </c>
      <c r="AR89" s="4">
        <v>0.36315059999999999</v>
      </c>
      <c r="AS89" s="4">
        <v>10.2405592968042</v>
      </c>
      <c r="AT89" s="4">
        <v>7.1878305736570303</v>
      </c>
      <c r="AU89" s="4">
        <v>1.76112175</v>
      </c>
      <c r="AV89" s="4">
        <v>0.50583243</v>
      </c>
      <c r="AW89" s="4">
        <v>3.2174435399400001</v>
      </c>
      <c r="AX89" s="4">
        <v>9.4630692351176595</v>
      </c>
      <c r="AY89" s="4">
        <v>5.7261025953061404</v>
      </c>
      <c r="AZ89" s="4">
        <v>1.8267521799999999</v>
      </c>
      <c r="BA89" s="4">
        <v>3.2878943761489601</v>
      </c>
      <c r="BB89" s="4">
        <v>4.6575907370782996</v>
      </c>
      <c r="BC89" s="4">
        <v>2.2201719299999998</v>
      </c>
      <c r="BD89" s="4">
        <v>1.4753407000000001</v>
      </c>
      <c r="BE89" s="4">
        <v>5.6117894173566896</v>
      </c>
      <c r="BF89" s="4">
        <v>16.5052629922256</v>
      </c>
      <c r="BG89" s="4">
        <v>5.5915099596180999</v>
      </c>
      <c r="BH89" s="4">
        <v>3.5589189600000002</v>
      </c>
      <c r="BI89" s="4">
        <v>0.86216265000000003</v>
      </c>
      <c r="BJ89" s="4">
        <v>6.7330021663612198</v>
      </c>
      <c r="BK89" s="4">
        <v>19.8029475481212</v>
      </c>
      <c r="BL89" s="4">
        <v>7.3002740626050899</v>
      </c>
      <c r="BM89" s="4">
        <v>158.909554888803</v>
      </c>
      <c r="BN89" s="4">
        <v>108.999184352372</v>
      </c>
      <c r="BO89" s="4">
        <v>28.076270892061501</v>
      </c>
      <c r="BP89" s="4">
        <v>538.71952023494202</v>
      </c>
      <c r="BQ89" s="4">
        <v>473.77208943898103</v>
      </c>
      <c r="BR89" s="4">
        <v>86.111944961378995</v>
      </c>
      <c r="BS89" s="4">
        <v>55.500655300907901</v>
      </c>
      <c r="BT89" s="4">
        <v>68.850945345184797</v>
      </c>
      <c r="BU89" s="4">
        <v>7.5813950664227097</v>
      </c>
      <c r="BV89" s="4">
        <v>212.57208473152201</v>
      </c>
      <c r="BW89" s="4">
        <v>161.06784524714999</v>
      </c>
      <c r="BX89" s="4">
        <v>69.273092867721104</v>
      </c>
      <c r="BY89" s="4">
        <v>74.432530152006606</v>
      </c>
      <c r="BZ89" s="4">
        <v>57.7462382938281</v>
      </c>
      <c r="CA89" s="4">
        <v>48.798324761303803</v>
      </c>
      <c r="CB89" s="4">
        <v>78.979866450104694</v>
      </c>
      <c r="CC89" s="4">
        <v>29.665983909819499</v>
      </c>
      <c r="CD89" s="4">
        <v>52.307749052652603</v>
      </c>
      <c r="CE89" s="4">
        <v>13.5921789158803</v>
      </c>
      <c r="CF89" s="4">
        <v>333.07944991181802</v>
      </c>
      <c r="CG89" s="4">
        <v>285.15322911828099</v>
      </c>
      <c r="CH89" s="4">
        <v>120.744676370739</v>
      </c>
      <c r="CI89" s="4">
        <v>32.888890750137399</v>
      </c>
      <c r="CJ89" s="4">
        <v>61.632948691340999</v>
      </c>
      <c r="CK89" s="4">
        <v>555.67559547647204</v>
      </c>
      <c r="CL89" s="4">
        <v>539.13393012653103</v>
      </c>
    </row>
    <row r="90" spans="1:90">
      <c r="A90" t="s">
        <v>56</v>
      </c>
      <c r="B90">
        <v>724</v>
      </c>
      <c r="C90" s="4">
        <v>7</v>
      </c>
      <c r="D90" s="1">
        <v>0</v>
      </c>
      <c r="E90" s="1">
        <v>13</v>
      </c>
      <c r="F90" s="4" t="s">
        <v>30</v>
      </c>
      <c r="I90" s="4">
        <v>0.54630040999999996</v>
      </c>
      <c r="J90">
        <f>K90/0.36</f>
        <v>10.883256973672722</v>
      </c>
      <c r="K90" s="4">
        <v>3.9179725105221799</v>
      </c>
      <c r="L90" s="4">
        <v>10.0460833603133</v>
      </c>
      <c r="M90" s="4">
        <v>2.8993625605403599</v>
      </c>
      <c r="N90" s="4">
        <v>0.76429963000000001</v>
      </c>
      <c r="O90" s="4">
        <v>10.577649537121699</v>
      </c>
      <c r="P90" s="4">
        <v>100.502542942961</v>
      </c>
      <c r="Q90" s="4">
        <v>73.581298806603499</v>
      </c>
      <c r="R90" s="4">
        <v>22.1432020922352</v>
      </c>
      <c r="S90" s="4">
        <v>70.940637374001199</v>
      </c>
      <c r="T90" s="4">
        <v>81.194669497861696</v>
      </c>
      <c r="U90" s="4">
        <v>3.8429192179673399</v>
      </c>
      <c r="V90" s="4">
        <v>95.948559885236193</v>
      </c>
      <c r="W90" s="4">
        <v>21.6514587157113</v>
      </c>
      <c r="X90" s="4">
        <v>38.1816450142747</v>
      </c>
      <c r="Y90" s="4">
        <v>63.793613148116599</v>
      </c>
      <c r="Z90" s="4">
        <v>4.6189396399999998</v>
      </c>
      <c r="AA90" s="4">
        <v>0.70182807000000003</v>
      </c>
      <c r="AB90" s="4">
        <v>7.2517202097904399</v>
      </c>
      <c r="AC90" s="4">
        <v>18.594154384078099</v>
      </c>
      <c r="AD90" s="4">
        <v>8.2890977912137807</v>
      </c>
      <c r="AE90" s="4">
        <v>3.2812793199999999</v>
      </c>
      <c r="AF90" s="4">
        <v>0.91625002</v>
      </c>
      <c r="AG90" s="4">
        <v>4.8912262315610899</v>
      </c>
      <c r="AH90" s="4">
        <v>12.5416057219515</v>
      </c>
      <c r="AI90" s="4">
        <v>5.4120229389711501</v>
      </c>
      <c r="AJ90" s="4">
        <v>3.0074691800000002</v>
      </c>
      <c r="AK90" s="4">
        <v>5.4594357309251</v>
      </c>
      <c r="AL90" s="4">
        <v>2.9608502400000001</v>
      </c>
      <c r="AM90" s="4">
        <v>0.71594082999999997</v>
      </c>
      <c r="AN90" s="4">
        <v>4.1933084309445396</v>
      </c>
      <c r="AO90" s="4">
        <v>10.752072899857801</v>
      </c>
      <c r="AP90" s="4">
        <v>4.9963864359613304</v>
      </c>
      <c r="AQ90" s="4">
        <v>1.29300595</v>
      </c>
      <c r="AR90" s="4">
        <v>0.73291850000000003</v>
      </c>
      <c r="AS90" s="4">
        <v>7.8361150284874697</v>
      </c>
      <c r="AT90" s="4">
        <v>4.9339756490315798</v>
      </c>
      <c r="AU90" s="4">
        <v>1.3982114800000001</v>
      </c>
      <c r="AV90" s="4">
        <v>0.96713828999999996</v>
      </c>
      <c r="AW90" s="4">
        <v>3.1001557634527401</v>
      </c>
      <c r="AX90" s="4">
        <v>8.3787993606830895</v>
      </c>
      <c r="AY90" s="4">
        <v>5.7191772995958496</v>
      </c>
      <c r="AZ90" s="4">
        <v>2.2730064400000001</v>
      </c>
      <c r="BA90" s="4">
        <v>3.91373032873503</v>
      </c>
      <c r="BB90" s="4">
        <v>4.8056227550971</v>
      </c>
      <c r="BC90" s="4">
        <v>2.9435148199999999</v>
      </c>
      <c r="BD90" s="4">
        <v>1.7707365399999999</v>
      </c>
      <c r="BE90" s="4">
        <v>7.0394329750777596</v>
      </c>
      <c r="BF90" s="4">
        <v>19.0254945272372</v>
      </c>
      <c r="BG90" s="4">
        <v>7.4495525068012398</v>
      </c>
      <c r="BH90" s="4">
        <v>4.2429733299999999</v>
      </c>
      <c r="BI90" s="4">
        <v>1.2839118700000001</v>
      </c>
      <c r="BJ90" s="4">
        <v>9.9662046076379998</v>
      </c>
      <c r="BK90" s="4">
        <v>26.935688128751401</v>
      </c>
      <c r="BL90" s="4">
        <v>11.8361008089748</v>
      </c>
      <c r="BM90" s="4">
        <v>135.00525344162901</v>
      </c>
      <c r="BN90" s="4">
        <v>100.502542942961</v>
      </c>
      <c r="BO90" s="4">
        <v>22.1432020922352</v>
      </c>
      <c r="BP90" s="4">
        <v>329.04547895212397</v>
      </c>
      <c r="BQ90" s="4">
        <v>408.48531193487401</v>
      </c>
      <c r="BR90" s="4">
        <v>83.973101849079001</v>
      </c>
      <c r="BS90" s="4">
        <v>52.276449366125497</v>
      </c>
      <c r="BT90" s="4">
        <v>72.174721493080497</v>
      </c>
      <c r="BU90" s="4">
        <v>8.3530198272988692</v>
      </c>
      <c r="BV90" s="4">
        <v>189.39947696849401</v>
      </c>
      <c r="BW90" s="4">
        <v>146.44469309261501</v>
      </c>
      <c r="BX90" s="4">
        <v>66.8731362402266</v>
      </c>
      <c r="BY90" s="4">
        <v>70.940637374001199</v>
      </c>
      <c r="BZ90" s="4">
        <v>95.948559885236193</v>
      </c>
      <c r="CA90" s="4">
        <v>96.147646515234399</v>
      </c>
      <c r="CB90" s="4">
        <v>81.340833379494498</v>
      </c>
      <c r="CC90" s="4">
        <v>33.293042112335002</v>
      </c>
      <c r="CD90" s="4">
        <v>53.161565392731099</v>
      </c>
      <c r="CE90" s="4">
        <v>15.197859076282599</v>
      </c>
      <c r="CF90" s="4">
        <v>337.08911684435401</v>
      </c>
      <c r="CG90" s="4">
        <v>302.34024874254999</v>
      </c>
      <c r="CH90" s="4">
        <v>123.418790207516</v>
      </c>
      <c r="CI90" s="4">
        <v>38.1816450142747</v>
      </c>
      <c r="CJ90" s="4">
        <v>63.793613148116599</v>
      </c>
      <c r="CK90" s="4">
        <v>621.93873099639404</v>
      </c>
      <c r="CL90" s="4">
        <v>571.76601970739296</v>
      </c>
    </row>
    <row r="91" spans="1:90">
      <c r="A91" t="s">
        <v>56</v>
      </c>
      <c r="B91">
        <v>724</v>
      </c>
      <c r="C91" s="4">
        <v>8</v>
      </c>
      <c r="D91" s="1">
        <v>0</v>
      </c>
      <c r="E91" s="1">
        <v>13</v>
      </c>
      <c r="F91" s="4" t="s">
        <v>30</v>
      </c>
      <c r="I91" s="4">
        <v>0.55769634000000001</v>
      </c>
      <c r="J91">
        <f>K91/0.36</f>
        <v>5.9488381299519455</v>
      </c>
      <c r="K91" s="4">
        <v>2.1415817267827002</v>
      </c>
      <c r="L91" s="4">
        <v>6.6924428961959403</v>
      </c>
      <c r="M91" s="4">
        <v>3.4483324608994299</v>
      </c>
      <c r="N91" s="4">
        <v>0.57808577999999999</v>
      </c>
      <c r="O91" s="4">
        <v>16.286542007624998</v>
      </c>
      <c r="P91" s="4">
        <v>96.9382378104916</v>
      </c>
      <c r="Q91" s="4">
        <v>73.799297227262002</v>
      </c>
      <c r="R91" s="4">
        <v>18.474690858359899</v>
      </c>
      <c r="S91" s="4">
        <v>75.029354659624005</v>
      </c>
      <c r="T91" s="4">
        <v>86.103769265985505</v>
      </c>
      <c r="U91" s="4">
        <v>4.8393399248054898</v>
      </c>
      <c r="V91" s="4">
        <v>137.04977501498001</v>
      </c>
      <c r="W91" s="4">
        <v>19.5412855272501</v>
      </c>
      <c r="X91" s="4">
        <v>30.2693574022014</v>
      </c>
      <c r="Y91" s="4">
        <v>64.508415656741704</v>
      </c>
      <c r="Z91" s="4">
        <v>2.9671101499999999</v>
      </c>
      <c r="AA91" s="4">
        <v>0.64114689999999996</v>
      </c>
      <c r="AB91" s="4">
        <v>6.1540045880078598</v>
      </c>
      <c r="AC91" s="4">
        <v>19.2312643375246</v>
      </c>
      <c r="AD91" s="4">
        <v>10.477907755445599</v>
      </c>
      <c r="AE91" s="4">
        <v>1.50566482</v>
      </c>
      <c r="AF91" s="4">
        <v>0.55897719000000001</v>
      </c>
      <c r="AG91" s="4">
        <v>3.6360665021307099</v>
      </c>
      <c r="AH91" s="4">
        <v>11.3627078191585</v>
      </c>
      <c r="AI91" s="4">
        <v>5.3500638624767598</v>
      </c>
      <c r="AJ91" s="4">
        <v>0.83442305999999999</v>
      </c>
      <c r="AK91" s="4">
        <v>3.7893381507316599</v>
      </c>
      <c r="AL91" s="4">
        <v>0.54823350999999998</v>
      </c>
      <c r="AM91" s="4">
        <v>0.42134261000000001</v>
      </c>
      <c r="AN91" s="4">
        <v>1.7246809608992999</v>
      </c>
      <c r="AO91" s="4">
        <v>5.3896280028102996</v>
      </c>
      <c r="AP91" s="4">
        <v>2.0776736319019</v>
      </c>
      <c r="AQ91" s="4">
        <v>1.3078193600000001</v>
      </c>
      <c r="AR91" s="4">
        <v>0.80344868000000003</v>
      </c>
      <c r="AS91" s="4">
        <v>13.2628171573055</v>
      </c>
      <c r="AT91" s="4">
        <v>8.7390627924274202</v>
      </c>
      <c r="AU91" s="4">
        <v>1.3701801300000001</v>
      </c>
      <c r="AV91" s="4">
        <v>0.62090849999999997</v>
      </c>
      <c r="AW91" s="4">
        <v>3.3196059025009399</v>
      </c>
      <c r="AX91" s="4">
        <v>12.767715009619</v>
      </c>
      <c r="AY91" s="4">
        <v>8.0526206051744396</v>
      </c>
      <c r="AZ91" s="4">
        <v>1.97929573</v>
      </c>
      <c r="BA91" s="4">
        <v>4.2345009219824901</v>
      </c>
      <c r="BB91" s="4">
        <v>10.255317653617199</v>
      </c>
      <c r="BC91" s="4">
        <v>2.2949867199999998</v>
      </c>
      <c r="BD91" s="4">
        <v>1.2663885399999999</v>
      </c>
      <c r="BE91" s="4">
        <v>6.4515015401185796</v>
      </c>
      <c r="BF91" s="4">
        <v>24.813467461994499</v>
      </c>
      <c r="BG91" s="4">
        <v>15.391145994757</v>
      </c>
      <c r="BH91" s="4">
        <v>3.3740358399999999</v>
      </c>
      <c r="BI91" s="4">
        <v>1.02102435</v>
      </c>
      <c r="BJ91" s="4">
        <v>8.8630669764369205</v>
      </c>
      <c r="BK91" s="4">
        <v>34.088719140141997</v>
      </c>
      <c r="BL91" s="4">
        <v>20.669565685680102</v>
      </c>
      <c r="BM91" s="4">
        <v>135.20654732150601</v>
      </c>
      <c r="BN91" s="4">
        <v>96.9382378104916</v>
      </c>
      <c r="BO91" s="4">
        <v>18.474690858359899</v>
      </c>
      <c r="BP91" s="4">
        <v>441.45065175406899</v>
      </c>
      <c r="BQ91" s="4">
        <v>410.704832608179</v>
      </c>
      <c r="BR91" s="4">
        <v>92.876175568996501</v>
      </c>
      <c r="BS91" s="4">
        <v>50.873599154099203</v>
      </c>
      <c r="BT91" s="4">
        <v>69.268207946677293</v>
      </c>
      <c r="BU91" s="4">
        <v>13.336985320788401</v>
      </c>
      <c r="BV91" s="4">
        <v>247.01720004115899</v>
      </c>
      <c r="BW91" s="4">
        <v>182.48475675015101</v>
      </c>
      <c r="BX91" s="4">
        <v>68.4364857438173</v>
      </c>
      <c r="BY91" s="4">
        <v>75.029354659624005</v>
      </c>
      <c r="BZ91" s="4">
        <v>137.04977501498001</v>
      </c>
      <c r="CA91" s="4">
        <v>123.986263998564</v>
      </c>
      <c r="CB91" s="4">
        <v>84.796037308120603</v>
      </c>
      <c r="CC91" s="4">
        <v>26.945211972133901</v>
      </c>
      <c r="CD91" s="4">
        <v>49.403427836712503</v>
      </c>
      <c r="CE91" s="4">
        <v>16.582981440868402</v>
      </c>
      <c r="CF91" s="4">
        <v>400.13645061662402</v>
      </c>
      <c r="CG91" s="4">
        <v>291.99870426268302</v>
      </c>
      <c r="CH91" s="4">
        <v>105.918864671962</v>
      </c>
      <c r="CI91" s="4">
        <v>30.2693574022014</v>
      </c>
      <c r="CJ91" s="4">
        <v>64.508415656741704</v>
      </c>
      <c r="CK91" s="4">
        <v>692.51244360991302</v>
      </c>
      <c r="CL91" s="4">
        <v>620.90437684562403</v>
      </c>
    </row>
    <row r="92" spans="1:90">
      <c r="A92" t="s">
        <v>56</v>
      </c>
      <c r="B92">
        <v>724</v>
      </c>
      <c r="C92" s="4">
        <v>9</v>
      </c>
      <c r="D92" s="1">
        <v>0</v>
      </c>
      <c r="E92" s="1">
        <v>13</v>
      </c>
      <c r="F92" s="4" t="s">
        <v>30</v>
      </c>
      <c r="I92" s="4">
        <v>0.30329119999999998</v>
      </c>
      <c r="J92">
        <f>K92/0.36</f>
        <v>10.250687913246862</v>
      </c>
      <c r="K92" s="4">
        <v>3.69024764876887</v>
      </c>
      <c r="L92" s="4">
        <v>19.422356046152</v>
      </c>
      <c r="M92" s="4">
        <v>4.4340936093029599</v>
      </c>
      <c r="N92" s="4">
        <v>0.58434050999999998</v>
      </c>
      <c r="O92" s="4">
        <v>20.994637648949301</v>
      </c>
      <c r="P92" s="4">
        <v>100.43146533695</v>
      </c>
      <c r="Q92" s="4">
        <v>75.446494699210106</v>
      </c>
      <c r="R92" s="4">
        <v>20.0942585170631</v>
      </c>
      <c r="S92" s="4">
        <v>76.967387148633804</v>
      </c>
      <c r="T92" s="4">
        <v>87.263590406660597</v>
      </c>
      <c r="U92" s="4">
        <v>6.3329462010870596</v>
      </c>
      <c r="V92" s="4">
        <v>155.73191309169999</v>
      </c>
      <c r="W92" s="4">
        <v>22.4185511268672</v>
      </c>
      <c r="X92" s="4">
        <v>29.977055556870699</v>
      </c>
      <c r="Y92" s="4">
        <v>58.3530048432727</v>
      </c>
      <c r="Z92" s="4">
        <v>4.9340462699999996</v>
      </c>
      <c r="AA92" s="4">
        <v>0.54726682000000004</v>
      </c>
      <c r="AB92" s="4">
        <v>6.8356130653116596</v>
      </c>
      <c r="AC92" s="4">
        <v>35.976910870061403</v>
      </c>
      <c r="AD92" s="4">
        <v>18.6457182731091</v>
      </c>
      <c r="AE92" s="4">
        <v>3.5927572300000001</v>
      </c>
      <c r="AF92" s="4">
        <v>0.43908042000000003</v>
      </c>
      <c r="AG92" s="4">
        <v>4.4392176190616102</v>
      </c>
      <c r="AH92" s="4">
        <v>23.364303258219</v>
      </c>
      <c r="AI92" s="4">
        <v>14.358281678077899</v>
      </c>
      <c r="AJ92" s="4">
        <v>3.1783778599999999</v>
      </c>
      <c r="AK92" s="4">
        <v>8.9807665169289308</v>
      </c>
      <c r="AL92" s="4">
        <v>2.87999392</v>
      </c>
      <c r="AM92" s="4">
        <v>0.51211404999999999</v>
      </c>
      <c r="AN92" s="4">
        <v>3.3080198495215498</v>
      </c>
      <c r="AO92" s="4">
        <v>17.410630786955501</v>
      </c>
      <c r="AP92" s="4">
        <v>8.25619430228776</v>
      </c>
      <c r="AQ92" s="4">
        <v>3.5067133899999998</v>
      </c>
      <c r="AR92" s="4">
        <v>0.77360963000000005</v>
      </c>
      <c r="AS92" s="4">
        <v>21.114731472871199</v>
      </c>
      <c r="AT92" s="4">
        <v>5.1792844176503596</v>
      </c>
      <c r="AU92" s="4">
        <v>3.1170158300000002</v>
      </c>
      <c r="AV92" s="4">
        <v>0.47272419999999998</v>
      </c>
      <c r="AW92" s="4">
        <v>3.7305892019347202</v>
      </c>
      <c r="AX92" s="4">
        <v>17.764710485403398</v>
      </c>
      <c r="AY92" s="4">
        <v>3.8135728988887698</v>
      </c>
      <c r="AZ92" s="4">
        <v>3.21359825</v>
      </c>
      <c r="BA92" s="4">
        <v>4.4088739062793598</v>
      </c>
      <c r="BB92" s="4">
        <v>9.4375490515378306</v>
      </c>
      <c r="BC92" s="4">
        <v>3.3700289699999999</v>
      </c>
      <c r="BD92" s="4">
        <v>0.99378025999999997</v>
      </c>
      <c r="BE92" s="4">
        <v>5.30825105279526</v>
      </c>
      <c r="BF92" s="4">
        <v>25.2773859656917</v>
      </c>
      <c r="BG92" s="4">
        <v>12.2025831615753</v>
      </c>
      <c r="BH92" s="4">
        <v>4.3874368700000002</v>
      </c>
      <c r="BI92" s="4">
        <v>0.67901703999999996</v>
      </c>
      <c r="BJ92" s="4">
        <v>6.9870154872729699</v>
      </c>
      <c r="BK92" s="4">
        <v>33.271502320347501</v>
      </c>
      <c r="BL92" s="4">
        <v>18.690899994516698</v>
      </c>
      <c r="BM92" s="4">
        <v>139.353750444751</v>
      </c>
      <c r="BN92" s="4">
        <v>100.43146533695</v>
      </c>
      <c r="BO92" s="4">
        <v>20.0942585170631</v>
      </c>
      <c r="BP92" s="4">
        <v>646.300098813967</v>
      </c>
      <c r="BQ92" s="4">
        <v>529.42324037443097</v>
      </c>
      <c r="BR92" s="4">
        <v>91.777985951715706</v>
      </c>
      <c r="BS92" s="4">
        <v>58.0068307592934</v>
      </c>
      <c r="BT92" s="4">
        <v>73.050851836626194</v>
      </c>
      <c r="BU92" s="4">
        <v>10.603390717658</v>
      </c>
      <c r="BV92" s="4">
        <v>352.66557102668901</v>
      </c>
      <c r="BW92" s="4">
        <v>190.09245968332201</v>
      </c>
      <c r="BX92" s="4">
        <v>68.333634752121498</v>
      </c>
      <c r="BY92" s="4">
        <v>76.967387148633804</v>
      </c>
      <c r="BZ92" s="4">
        <v>155.73191309169999</v>
      </c>
      <c r="CA92" s="4">
        <v>139.995413307158</v>
      </c>
      <c r="CB92" s="4">
        <v>62.971371244130601</v>
      </c>
      <c r="CC92" s="4">
        <v>30.654035050760999</v>
      </c>
      <c r="CD92" s="4">
        <v>47.650440560847898</v>
      </c>
      <c r="CE92" s="4">
        <v>9.9116991025564491</v>
      </c>
      <c r="CF92" s="4">
        <v>478.74773461735703</v>
      </c>
      <c r="CG92" s="4">
        <v>318.59688009370001</v>
      </c>
      <c r="CH92" s="4">
        <v>107.51332012542299</v>
      </c>
      <c r="CI92" s="4">
        <v>29.977055556870699</v>
      </c>
      <c r="CJ92" s="4">
        <v>58.3530048432727</v>
      </c>
      <c r="CK92" s="4">
        <v>857.14965315060294</v>
      </c>
      <c r="CL92" s="4">
        <v>639.86840902525398</v>
      </c>
    </row>
    <row r="93" spans="1:90">
      <c r="A93" t="s">
        <v>56</v>
      </c>
      <c r="B93">
        <v>724</v>
      </c>
      <c r="C93" s="4">
        <v>10</v>
      </c>
      <c r="D93" s="1">
        <v>0</v>
      </c>
      <c r="E93" s="1">
        <v>13</v>
      </c>
      <c r="F93" s="4" t="s">
        <v>30</v>
      </c>
      <c r="I93" s="4">
        <v>0.47743712999999999</v>
      </c>
      <c r="J93">
        <f>K93/0.36</f>
        <v>10.361217468150862</v>
      </c>
      <c r="K93" s="4">
        <v>3.7300382885343102</v>
      </c>
      <c r="L93" s="4">
        <v>19.631780465969999</v>
      </c>
      <c r="M93" s="4">
        <v>2.9296071556413099</v>
      </c>
      <c r="N93" s="4">
        <v>0.72357291000000001</v>
      </c>
      <c r="O93" s="4">
        <v>10.3516444910566</v>
      </c>
      <c r="P93" s="4">
        <v>105.271349062688</v>
      </c>
      <c r="Q93" s="4">
        <v>72.9953220093347</v>
      </c>
      <c r="R93" s="4">
        <v>27.8977102497972</v>
      </c>
      <c r="S93" s="4">
        <v>67.357280525680395</v>
      </c>
      <c r="T93" s="4">
        <v>71.3046030444563</v>
      </c>
      <c r="U93" s="4">
        <v>3.6061117162247598</v>
      </c>
      <c r="V93" s="4">
        <v>88.311313086929502</v>
      </c>
      <c r="W93" s="4">
        <v>27.877849941755098</v>
      </c>
      <c r="X93" s="4">
        <v>24.580599140369301</v>
      </c>
      <c r="Y93" s="4">
        <v>69.493507764325201</v>
      </c>
      <c r="Z93" s="4">
        <v>4.2553065300000004</v>
      </c>
      <c r="AA93" s="4">
        <v>0.75756794000000005</v>
      </c>
      <c r="AB93" s="4">
        <v>7.0060363541402699</v>
      </c>
      <c r="AC93" s="4">
        <v>36.873875548106703</v>
      </c>
      <c r="AD93" s="4">
        <v>21.108864207579298</v>
      </c>
      <c r="AE93" s="4">
        <v>3.1885031399999999</v>
      </c>
      <c r="AF93" s="4">
        <v>0.64724141000000002</v>
      </c>
      <c r="AG93" s="4">
        <v>4.1439279536333604</v>
      </c>
      <c r="AH93" s="4">
        <v>21.810147124386098</v>
      </c>
      <c r="AI93" s="4">
        <v>15.7366645806857</v>
      </c>
      <c r="AJ93" s="4">
        <v>3.2468931099999998</v>
      </c>
      <c r="AK93" s="4">
        <v>6.89959453418916</v>
      </c>
      <c r="AL93" s="4">
        <v>3.28932154</v>
      </c>
      <c r="AM93" s="4">
        <v>0.49187374</v>
      </c>
      <c r="AN93" s="4">
        <v>3.8255435165785099</v>
      </c>
      <c r="AO93" s="4">
        <v>20.134439560939501</v>
      </c>
      <c r="AP93" s="4">
        <v>3.4068490699875098</v>
      </c>
      <c r="AQ93" s="4">
        <v>1.2331590699999999</v>
      </c>
      <c r="AR93" s="4">
        <v>0.87778782</v>
      </c>
      <c r="AS93" s="4">
        <v>13.9505102649586</v>
      </c>
      <c r="AT93" s="4">
        <v>6.3899521340580501</v>
      </c>
      <c r="AU93" s="4">
        <v>1.17995501</v>
      </c>
      <c r="AV93" s="4">
        <v>0.87018441999999996</v>
      </c>
      <c r="AW93" s="4">
        <v>2.54645196423066</v>
      </c>
      <c r="AX93" s="4">
        <v>12.1259617344317</v>
      </c>
      <c r="AY93" s="4">
        <v>5.1393315430243902</v>
      </c>
      <c r="AZ93" s="4">
        <v>0.89254140999999998</v>
      </c>
      <c r="BA93" s="4">
        <v>2.1738453431218798</v>
      </c>
      <c r="BB93" s="4">
        <v>4.6286496300826698</v>
      </c>
      <c r="BC93" s="4">
        <v>0.55267096000000004</v>
      </c>
      <c r="BD93" s="4">
        <v>1.0783990999999999</v>
      </c>
      <c r="BE93" s="4">
        <v>3.48193513492033</v>
      </c>
      <c r="BF93" s="4">
        <v>16.580643499620599</v>
      </c>
      <c r="BG93" s="4">
        <v>7.1554586607571897</v>
      </c>
      <c r="BH93" s="4">
        <v>1.81217385</v>
      </c>
      <c r="BI93" s="4">
        <v>0.47619101000000003</v>
      </c>
      <c r="BJ93" s="4">
        <v>4.3666397735629596</v>
      </c>
      <c r="BK93" s="4">
        <v>20.7935227312522</v>
      </c>
      <c r="BL93" s="4">
        <v>4.5887879685163302</v>
      </c>
      <c r="BM93" s="4">
        <v>153.05244947083801</v>
      </c>
      <c r="BN93" s="4">
        <v>105.271349062688</v>
      </c>
      <c r="BO93" s="4">
        <v>27.8977102497972</v>
      </c>
      <c r="BP93" s="4">
        <v>832.88235225579297</v>
      </c>
      <c r="BQ93" s="4">
        <v>628.277600502312</v>
      </c>
      <c r="BR93" s="4">
        <v>87.225378949897305</v>
      </c>
      <c r="BS93" s="4">
        <v>49.353463126239802</v>
      </c>
      <c r="BT93" s="4">
        <v>63.023804960799502</v>
      </c>
      <c r="BU93" s="4">
        <v>14.3880759476608</v>
      </c>
      <c r="BV93" s="4">
        <v>421.11555781305702</v>
      </c>
      <c r="BW93" s="4">
        <v>372.910602815804</v>
      </c>
      <c r="BX93" s="4">
        <v>58.851182391477401</v>
      </c>
      <c r="BY93" s="4">
        <v>67.357280525680395</v>
      </c>
      <c r="BZ93" s="4">
        <v>88.311313086929502</v>
      </c>
      <c r="CA93" s="4">
        <v>62.380889658347598</v>
      </c>
      <c r="CB93" s="4">
        <v>62.971371244130601</v>
      </c>
      <c r="CC93" s="4">
        <v>24.9276100482682</v>
      </c>
      <c r="CD93" s="4">
        <v>40.731889832070998</v>
      </c>
      <c r="CE93" s="4">
        <v>10.463188425448401</v>
      </c>
      <c r="CF93" s="4">
        <v>370.36987252158099</v>
      </c>
      <c r="CG93" s="4">
        <v>223.596412271433</v>
      </c>
      <c r="CH93" s="4">
        <v>122.368192141987</v>
      </c>
      <c r="CI93" s="4">
        <v>24.580599140369301</v>
      </c>
      <c r="CJ93" s="4">
        <v>69.493507764325201</v>
      </c>
      <c r="CK93" s="4">
        <v>853.65424823838805</v>
      </c>
      <c r="CL93" s="4">
        <v>621.86099975569698</v>
      </c>
    </row>
    <row r="94" spans="1:90">
      <c r="A94" t="s">
        <v>56</v>
      </c>
      <c r="B94">
        <v>724</v>
      </c>
      <c r="C94">
        <v>1</v>
      </c>
      <c r="D94">
        <v>0</v>
      </c>
      <c r="E94">
        <v>13</v>
      </c>
      <c r="F94" t="s">
        <v>31</v>
      </c>
      <c r="G94">
        <v>1</v>
      </c>
      <c r="H94">
        <v>15</v>
      </c>
      <c r="I94">
        <v>0.58351421000000003</v>
      </c>
      <c r="J94">
        <v>3.6063956246036821</v>
      </c>
      <c r="K94">
        <v>3.1736281496512402</v>
      </c>
      <c r="L94">
        <v>12.2062621140432</v>
      </c>
      <c r="M94">
        <v>3.96686011529341</v>
      </c>
      <c r="N94">
        <v>0.45937275999999999</v>
      </c>
      <c r="O94">
        <v>20.081138260922401</v>
      </c>
      <c r="P94">
        <v>94.851106751827899</v>
      </c>
      <c r="Q94">
        <v>78.222683847708197</v>
      </c>
      <c r="R94">
        <v>19.518096257482298</v>
      </c>
      <c r="S94">
        <v>82.161645011636594</v>
      </c>
      <c r="T94">
        <v>84.965595786566894</v>
      </c>
      <c r="U94">
        <v>1.3323894910388101</v>
      </c>
      <c r="V94">
        <v>49.7267468227327</v>
      </c>
      <c r="W94">
        <v>23.597747427832701</v>
      </c>
      <c r="X94">
        <v>48.320016115353503</v>
      </c>
      <c r="Y94">
        <v>77.061764219474696</v>
      </c>
      <c r="Z94" s="4">
        <v>3.2956447600000001</v>
      </c>
      <c r="AA94" s="4">
        <v>0.66160443000000002</v>
      </c>
      <c r="AB94" s="4">
        <v>6.4414362448771696</v>
      </c>
      <c r="AC94" s="4">
        <v>24.774754787989099</v>
      </c>
      <c r="AD94" s="4">
        <v>20.711956335140901</v>
      </c>
      <c r="AE94" s="4">
        <v>2.5310244499999999</v>
      </c>
      <c r="AF94" s="4">
        <v>0.85784322000000002</v>
      </c>
      <c r="AG94" s="4">
        <v>4.6939012689285597</v>
      </c>
      <c r="AH94" s="4">
        <v>18.053466418955999</v>
      </c>
      <c r="AI94" s="4">
        <v>14.8515841472927</v>
      </c>
      <c r="AJ94" s="4">
        <v>2.06094723</v>
      </c>
      <c r="AK94" s="4">
        <v>5.0656430095092402</v>
      </c>
      <c r="AL94" s="4">
        <v>2.07745552</v>
      </c>
      <c r="AM94" s="4">
        <v>0.75781178000000005</v>
      </c>
      <c r="AN94" s="4">
        <v>3.4429539432885798</v>
      </c>
      <c r="AO94" s="4">
        <v>13.2421305511099</v>
      </c>
      <c r="AP94" s="4">
        <v>4.77398863504835</v>
      </c>
      <c r="AQ94" s="4">
        <v>3.4925398799999998</v>
      </c>
      <c r="AR94" s="4">
        <v>0.52517150999999995</v>
      </c>
      <c r="AS94" s="4">
        <v>19.834300576467001</v>
      </c>
      <c r="AT94" s="4">
        <v>6.52633592970981</v>
      </c>
      <c r="AU94" s="4">
        <v>3.6656160299999998</v>
      </c>
      <c r="AV94" s="4">
        <v>0.49269200000000002</v>
      </c>
      <c r="AW94" s="4">
        <v>3.9685141599970599</v>
      </c>
      <c r="AX94" s="4">
        <v>19.8425707999853</v>
      </c>
      <c r="AY94" s="4">
        <v>5.1130494318483999</v>
      </c>
      <c r="AZ94" s="4">
        <v>3.6774559</v>
      </c>
      <c r="BA94" s="4">
        <v>4.0162276521844804</v>
      </c>
      <c r="BB94" s="4">
        <v>8.0807317062570903</v>
      </c>
      <c r="BC94" s="4">
        <v>4.3486671399999999</v>
      </c>
      <c r="BD94" s="4">
        <v>1.13308549</v>
      </c>
      <c r="BE94" s="4">
        <v>6.2332647093756703</v>
      </c>
      <c r="BF94" s="4">
        <v>31.166323546878299</v>
      </c>
      <c r="BG94" s="4">
        <v>18.054283668816201</v>
      </c>
      <c r="BH94" s="4">
        <v>5.2757501600000003</v>
      </c>
      <c r="BI94" s="4">
        <v>0.73376428999999999</v>
      </c>
      <c r="BJ94" s="4">
        <v>7.6375520581150997</v>
      </c>
      <c r="BK94" s="4">
        <v>38.187760290575497</v>
      </c>
      <c r="BL94" s="4">
        <v>23.107901847026898</v>
      </c>
      <c r="BM94" s="4">
        <v>144.48400793867901</v>
      </c>
      <c r="BN94" s="4">
        <v>94.851106751827899</v>
      </c>
      <c r="BO94" s="4">
        <v>19.518096257482298</v>
      </c>
      <c r="BP94" s="4">
        <v>623.27592801039395</v>
      </c>
      <c r="BQ94" s="4">
        <v>519.69668903083902</v>
      </c>
      <c r="BR94" s="4">
        <v>125.607181444171</v>
      </c>
      <c r="BS94" s="4">
        <v>72.960606376736294</v>
      </c>
      <c r="BT94" s="4">
        <v>96.159983443760296</v>
      </c>
      <c r="BU94" s="4">
        <v>17.3429994395131</v>
      </c>
      <c r="BV94" s="4">
        <v>387.44680443429701</v>
      </c>
      <c r="BW94" s="4">
        <v>325.97560267285297</v>
      </c>
      <c r="BX94" s="4">
        <v>80.167962864922998</v>
      </c>
      <c r="BY94" s="4">
        <v>82.161645011636594</v>
      </c>
      <c r="BZ94" s="4">
        <v>49.7267468227327</v>
      </c>
      <c r="CA94" s="4">
        <v>40.274469474487503</v>
      </c>
      <c r="CB94" s="4">
        <v>83.7841360225664</v>
      </c>
      <c r="CC94" s="4">
        <v>42.373589394498097</v>
      </c>
      <c r="CD94" s="4">
        <v>61.7203559826212</v>
      </c>
      <c r="CE94" s="4">
        <v>13.1400047086334</v>
      </c>
      <c r="CF94" s="4">
        <v>466.77125081289398</v>
      </c>
      <c r="CG94" s="4">
        <v>321.731088502614</v>
      </c>
      <c r="CH94" s="4">
        <v>123.974162121601</v>
      </c>
      <c r="CI94" s="4">
        <v>48.320016115353503</v>
      </c>
      <c r="CJ94" s="4">
        <v>77.061764219474696</v>
      </c>
      <c r="CK94" s="4">
        <v>805.18236496694897</v>
      </c>
      <c r="CL94" s="4">
        <v>714.40026338220196</v>
      </c>
    </row>
    <row r="95" spans="1:90">
      <c r="A95" t="s">
        <v>56</v>
      </c>
      <c r="B95">
        <v>724</v>
      </c>
      <c r="C95">
        <v>2</v>
      </c>
      <c r="D95">
        <v>0</v>
      </c>
      <c r="E95">
        <v>13</v>
      </c>
      <c r="F95" t="s">
        <v>31</v>
      </c>
      <c r="G95">
        <v>1</v>
      </c>
      <c r="H95">
        <v>15</v>
      </c>
      <c r="I95">
        <v>0.63163877000000002</v>
      </c>
      <c r="J95">
        <v>2.8150681943644256</v>
      </c>
      <c r="K95">
        <v>2.8432188763080699</v>
      </c>
      <c r="L95">
        <v>8.36240845972962</v>
      </c>
      <c r="M95">
        <v>2.8441445013567002</v>
      </c>
      <c r="N95">
        <v>0.4473837</v>
      </c>
      <c r="O95">
        <v>8.2000614418253797</v>
      </c>
      <c r="P95">
        <v>102.70065082283701</v>
      </c>
      <c r="Q95">
        <v>83.1706340984517</v>
      </c>
      <c r="R95">
        <v>17.895574970666999</v>
      </c>
      <c r="S95">
        <v>85.976905138843804</v>
      </c>
      <c r="T95">
        <v>90.219410185502596</v>
      </c>
      <c r="U95">
        <v>2.56772243155585</v>
      </c>
      <c r="V95">
        <v>89.245004499015295</v>
      </c>
      <c r="W95">
        <v>24.872387769505998</v>
      </c>
      <c r="X95">
        <v>42.9767666990615</v>
      </c>
      <c r="Y95">
        <v>74.7222339444548</v>
      </c>
      <c r="Z95" s="4">
        <v>3.76998144</v>
      </c>
      <c r="AA95" s="4">
        <v>0.73743071999999998</v>
      </c>
      <c r="AB95" s="4">
        <v>8.0777835207781106</v>
      </c>
      <c r="AC95" s="4">
        <v>23.758186825818001</v>
      </c>
      <c r="AD95" s="4">
        <v>11.8309595847574</v>
      </c>
      <c r="AE95" s="4">
        <v>2.7207657099999998</v>
      </c>
      <c r="AF95" s="4">
        <v>0.6746588</v>
      </c>
      <c r="AG95" s="4">
        <v>5.7024197406499102</v>
      </c>
      <c r="AH95" s="4">
        <v>16.771822766617401</v>
      </c>
      <c r="AI95" s="4">
        <v>7.8258238335551198</v>
      </c>
      <c r="AJ95" s="4">
        <v>1.1620559699999999</v>
      </c>
      <c r="AK95" s="4">
        <v>2.6421672737200099</v>
      </c>
      <c r="AL95" s="4">
        <v>0.80072140999999997</v>
      </c>
      <c r="AM95" s="4">
        <v>0.30855726999999999</v>
      </c>
      <c r="AN95" s="4">
        <v>1.9426322359347801</v>
      </c>
      <c r="AO95" s="4">
        <v>5.7136242233375896</v>
      </c>
      <c r="AP95" s="4">
        <v>2.2015828620324598</v>
      </c>
      <c r="AQ95" s="4">
        <v>0.85101461</v>
      </c>
      <c r="AR95" s="4">
        <v>0.42946482000000002</v>
      </c>
      <c r="AS95" s="4">
        <v>8.3651308863432501</v>
      </c>
      <c r="AT95" s="4">
        <v>3.99810046139249</v>
      </c>
      <c r="AU95" s="4">
        <v>0.61956023999999998</v>
      </c>
      <c r="AV95" s="4">
        <v>0.49060641999999999</v>
      </c>
      <c r="AW95" s="4">
        <v>2.6529610855948702</v>
      </c>
      <c r="AX95" s="4">
        <v>7.80282672233787</v>
      </c>
      <c r="AY95" s="4">
        <v>2.9032907795981502</v>
      </c>
      <c r="AZ95" s="4">
        <v>1.0343513499999999</v>
      </c>
      <c r="BA95" s="4">
        <v>2.78802089022063</v>
      </c>
      <c r="BB95" s="4">
        <v>3.5582983115104998</v>
      </c>
      <c r="BC95" s="4">
        <v>2.5048026999999999</v>
      </c>
      <c r="BD95" s="4">
        <v>1.21168495</v>
      </c>
      <c r="BE95" s="4">
        <v>5.5518008849162097</v>
      </c>
      <c r="BF95" s="4">
        <v>16.328826132106499</v>
      </c>
      <c r="BG95" s="4">
        <v>7.5595899539640401</v>
      </c>
      <c r="BH95" s="4">
        <v>3.6219763700000001</v>
      </c>
      <c r="BI95" s="4">
        <v>0.78829121999999996</v>
      </c>
      <c r="BJ95" s="4">
        <v>7.3285438857569298</v>
      </c>
      <c r="BK95" s="4">
        <v>21.554540840461598</v>
      </c>
      <c r="BL95" s="4">
        <v>7.1694368994030198</v>
      </c>
      <c r="BM95" s="4">
        <v>145.48284449979701</v>
      </c>
      <c r="BN95" s="4">
        <v>102.70065082283701</v>
      </c>
      <c r="BO95" s="4">
        <v>17.895574970666999</v>
      </c>
      <c r="BP95" s="4">
        <v>406.63665864769001</v>
      </c>
      <c r="BQ95" s="4">
        <v>346.86135724488798</v>
      </c>
      <c r="BR95" s="4">
        <v>124.476272383921</v>
      </c>
      <c r="BS95" s="4">
        <v>67.932949663673796</v>
      </c>
      <c r="BT95" s="4">
        <v>90.340401891776906</v>
      </c>
      <c r="BU95" s="4">
        <v>18.729153880915199</v>
      </c>
      <c r="BV95" s="4">
        <v>322.53109858468201</v>
      </c>
      <c r="BW95" s="4">
        <v>196.26717480442099</v>
      </c>
      <c r="BX95" s="4">
        <v>81.1974372060874</v>
      </c>
      <c r="BY95" s="4">
        <v>85.976905138843804</v>
      </c>
      <c r="BZ95" s="4">
        <v>89.245004499015295</v>
      </c>
      <c r="CA95" s="4">
        <v>54.2366940306418</v>
      </c>
      <c r="CB95" s="4">
        <v>94.642434219045697</v>
      </c>
      <c r="CC95" s="4">
        <v>39.215706804225498</v>
      </c>
      <c r="CD95" s="4">
        <v>56.628420433988801</v>
      </c>
      <c r="CE95" s="4">
        <v>14.4117914589975</v>
      </c>
      <c r="CF95" s="4">
        <v>309.761493156158</v>
      </c>
      <c r="CG95" s="4">
        <v>313.53208953723203</v>
      </c>
      <c r="CH95" s="4">
        <v>127.841708589277</v>
      </c>
      <c r="CI95" s="4">
        <v>42.9767666990615</v>
      </c>
      <c r="CJ95" s="4">
        <v>74.7222339444548</v>
      </c>
      <c r="CK95" s="4">
        <v>591.29177391446103</v>
      </c>
      <c r="CL95" s="4">
        <v>353.321638754405</v>
      </c>
    </row>
    <row r="96" spans="1:90">
      <c r="A96" t="s">
        <v>56</v>
      </c>
      <c r="B96">
        <v>724</v>
      </c>
      <c r="C96">
        <v>3</v>
      </c>
      <c r="D96">
        <v>0</v>
      </c>
      <c r="E96">
        <v>13</v>
      </c>
      <c r="F96" t="s">
        <v>31</v>
      </c>
      <c r="G96">
        <v>1</v>
      </c>
      <c r="H96">
        <v>15</v>
      </c>
      <c r="I96">
        <v>0.58113039</v>
      </c>
      <c r="J96">
        <v>3.1513078427414798</v>
      </c>
      <c r="K96">
        <v>3.08828168588665</v>
      </c>
      <c r="L96">
        <v>9.6508802683957793</v>
      </c>
      <c r="M96">
        <v>2.3861522073843502</v>
      </c>
      <c r="N96">
        <v>0.40361248999999999</v>
      </c>
      <c r="O96">
        <v>10.036172297313801</v>
      </c>
      <c r="P96">
        <v>98.019921792340995</v>
      </c>
      <c r="Q96">
        <v>70.334119024285599</v>
      </c>
      <c r="R96">
        <v>24.204946208701699</v>
      </c>
      <c r="S96">
        <v>83.682940198072203</v>
      </c>
      <c r="T96">
        <v>88.481298134109196</v>
      </c>
      <c r="U96">
        <v>3.0757984238208902</v>
      </c>
      <c r="V96">
        <v>48.137592076420603</v>
      </c>
      <c r="W96">
        <v>21.963056314690501</v>
      </c>
      <c r="X96">
        <v>46.637181908900303</v>
      </c>
      <c r="Y96">
        <v>76.427584208839903</v>
      </c>
      <c r="Z96" s="4">
        <v>2.92015994</v>
      </c>
      <c r="AA96" s="4">
        <v>0.71667840999999999</v>
      </c>
      <c r="AB96" s="4">
        <v>7.4386872138871798</v>
      </c>
      <c r="AC96" s="4">
        <v>23.245897543397501</v>
      </c>
      <c r="AD96" s="4">
        <v>11.7900723341515</v>
      </c>
      <c r="AE96" s="4">
        <v>2.0453779700000001</v>
      </c>
      <c r="AF96" s="4">
        <v>0.66888276000000002</v>
      </c>
      <c r="AG96" s="4">
        <v>5.72499738675846</v>
      </c>
      <c r="AH96" s="4">
        <v>17.8906168336202</v>
      </c>
      <c r="AI96" s="4">
        <v>9.2612482607134599</v>
      </c>
      <c r="AJ96" s="4">
        <v>0.6791507</v>
      </c>
      <c r="AK96" s="4">
        <v>3.2000033107121699</v>
      </c>
      <c r="AL96" s="4">
        <v>0.35301996000000002</v>
      </c>
      <c r="AM96" s="4">
        <v>0.43481421999999997</v>
      </c>
      <c r="AN96" s="4">
        <v>2.6245431403670199</v>
      </c>
      <c r="AO96" s="4">
        <v>8.2016973136469193</v>
      </c>
      <c r="AP96" s="4">
        <v>2.3608178295423601</v>
      </c>
      <c r="AQ96" s="4">
        <v>0.56469773999999995</v>
      </c>
      <c r="AR96" s="4">
        <v>0.29929637999999997</v>
      </c>
      <c r="AS96" s="4">
        <v>8.2281110599460199</v>
      </c>
      <c r="AT96" s="4">
        <v>1.42907196300404</v>
      </c>
      <c r="AU96" s="4">
        <v>0.75542640999999999</v>
      </c>
      <c r="AV96" s="4">
        <v>0.27921867</v>
      </c>
      <c r="AW96" s="4">
        <v>2.7226087566070398</v>
      </c>
      <c r="AX96" s="4">
        <v>9.3883060572656696</v>
      </c>
      <c r="AY96" s="4">
        <v>3.8699732010378498</v>
      </c>
      <c r="AZ96" s="4">
        <v>0.99868965999999904</v>
      </c>
      <c r="BA96" s="4">
        <v>2.91048996622101</v>
      </c>
      <c r="BB96" s="4">
        <v>2.8522162808132601</v>
      </c>
      <c r="BC96" s="4">
        <v>2.4989161499999999</v>
      </c>
      <c r="BD96" s="4">
        <v>1.3100241100000001</v>
      </c>
      <c r="BE96" s="4">
        <v>5.5830434646743097</v>
      </c>
      <c r="BF96" s="4">
        <v>19.2518740161183</v>
      </c>
      <c r="BG96" s="4">
        <v>8.0407794366896095</v>
      </c>
      <c r="BH96" s="4">
        <v>3.4863104900000002</v>
      </c>
      <c r="BI96" s="4">
        <v>0.91783362000000002</v>
      </c>
      <c r="BJ96" s="4">
        <v>7.0788230236131602</v>
      </c>
      <c r="BK96" s="4">
        <v>24.409734564183299</v>
      </c>
      <c r="BL96" s="4">
        <v>7.2336210081483303</v>
      </c>
      <c r="BM96" s="4">
        <v>152.40661252391499</v>
      </c>
      <c r="BN96" s="4">
        <v>98.019921792340995</v>
      </c>
      <c r="BO96" s="4">
        <v>24.204946208701699</v>
      </c>
      <c r="BP96" s="4">
        <v>608.63670620770404</v>
      </c>
      <c r="BQ96" s="4">
        <v>432.97353994807401</v>
      </c>
      <c r="BR96" s="4">
        <v>124.476272383921</v>
      </c>
      <c r="BS96" s="4">
        <v>69.067909949819594</v>
      </c>
      <c r="BT96" s="4">
        <v>90.339970102829099</v>
      </c>
      <c r="BU96" s="4">
        <v>16.693119312746699</v>
      </c>
      <c r="BV96" s="4">
        <v>314.04172465429701</v>
      </c>
      <c r="BW96" s="4">
        <v>219.07654574981601</v>
      </c>
      <c r="BX96" s="4">
        <v>79.683820001538606</v>
      </c>
      <c r="BY96" s="4">
        <v>83.682940198072203</v>
      </c>
      <c r="BZ96" s="4">
        <v>48.137592076420603</v>
      </c>
      <c r="CA96" s="4">
        <v>61.006331855943998</v>
      </c>
      <c r="CB96" s="4">
        <v>94.642434219045697</v>
      </c>
      <c r="CC96" s="4">
        <v>45.128048136287902</v>
      </c>
      <c r="CD96" s="4">
        <v>62.985039336316902</v>
      </c>
      <c r="CE96" s="4">
        <v>14.2506635738675</v>
      </c>
      <c r="CF96" s="4">
        <v>321.38514426312997</v>
      </c>
      <c r="CG96" s="4">
        <v>241.09196111951499</v>
      </c>
      <c r="CH96" s="4">
        <v>122.173048992188</v>
      </c>
      <c r="CI96" s="4">
        <v>46.637181908900303</v>
      </c>
      <c r="CJ96" s="4">
        <v>76.427584208839903</v>
      </c>
      <c r="CK96" s="4">
        <v>596.21126722682698</v>
      </c>
      <c r="CL96" s="4">
        <v>342.94360954342801</v>
      </c>
    </row>
    <row r="97" spans="1:90">
      <c r="A97" t="s">
        <v>56</v>
      </c>
      <c r="B97">
        <v>724</v>
      </c>
      <c r="C97">
        <v>4</v>
      </c>
      <c r="D97">
        <v>0</v>
      </c>
      <c r="E97">
        <v>13</v>
      </c>
      <c r="F97" t="s">
        <v>31</v>
      </c>
      <c r="G97">
        <v>1</v>
      </c>
      <c r="H97">
        <v>15</v>
      </c>
      <c r="I97">
        <v>0.51911437000000005</v>
      </c>
      <c r="J97">
        <v>2.6922985063401774</v>
      </c>
      <c r="K97">
        <v>2.58460656608657</v>
      </c>
      <c r="L97">
        <v>8.9124364347812808</v>
      </c>
      <c r="M97">
        <v>2.6800874385679898</v>
      </c>
      <c r="N97">
        <v>0.53343784000000005</v>
      </c>
      <c r="O97">
        <v>10.227772508855599</v>
      </c>
      <c r="P97">
        <v>102.452727988498</v>
      </c>
      <c r="Q97">
        <v>78.626700235977495</v>
      </c>
      <c r="R97">
        <v>21.897710172702801</v>
      </c>
      <c r="S97">
        <v>80.040692180138393</v>
      </c>
      <c r="T97">
        <v>82.300454786987402</v>
      </c>
      <c r="U97">
        <v>1.34258218315528</v>
      </c>
      <c r="V97">
        <v>42.827670356702299</v>
      </c>
      <c r="W97">
        <v>20.471071479003001</v>
      </c>
      <c r="X97">
        <v>55.703961532062898</v>
      </c>
      <c r="Y97">
        <v>84.719465299228602</v>
      </c>
      <c r="Z97" s="4">
        <v>2.9345958200000002</v>
      </c>
      <c r="AA97" s="4">
        <v>0.73466960999999997</v>
      </c>
      <c r="AB97" s="4">
        <v>6.7543280499925302</v>
      </c>
      <c r="AC97" s="4">
        <v>23.290786379284601</v>
      </c>
      <c r="AD97" s="4">
        <v>14.358758566423401</v>
      </c>
      <c r="AE97" s="4">
        <v>1.93471909</v>
      </c>
      <c r="AF97" s="4">
        <v>0.60909080000000004</v>
      </c>
      <c r="AG97" s="4">
        <v>4.6905764665448597</v>
      </c>
      <c r="AH97" s="4">
        <v>16.174401608775401</v>
      </c>
      <c r="AI97" s="4">
        <v>9.3218116847271606</v>
      </c>
      <c r="AJ97" s="4">
        <v>0.83294343999999998</v>
      </c>
      <c r="AK97" s="4">
        <v>3.5466659155912299</v>
      </c>
      <c r="AL97" s="4">
        <v>0.87308406999999999</v>
      </c>
      <c r="AM97" s="4">
        <v>0.44034887</v>
      </c>
      <c r="AN97" s="4">
        <v>2.5962668915870499</v>
      </c>
      <c r="AO97" s="4">
        <v>8.9526444537484409</v>
      </c>
      <c r="AP97" s="4">
        <v>2.71033778221681</v>
      </c>
      <c r="AQ97" s="4">
        <v>0.72068023000000003</v>
      </c>
      <c r="AR97" s="4">
        <v>0.44038343000000002</v>
      </c>
      <c r="AS97" s="4">
        <v>8.3752732455249603</v>
      </c>
      <c r="AT97" s="4">
        <v>3.27358536084115</v>
      </c>
      <c r="AU97" s="4">
        <v>0.80113696999999995</v>
      </c>
      <c r="AV97" s="4">
        <v>0.34743952</v>
      </c>
      <c r="AW97" s="4">
        <v>2.4203658573732998</v>
      </c>
      <c r="AX97" s="4">
        <v>7.5636433042915501</v>
      </c>
      <c r="AY97" s="4">
        <v>2.8634435322024898</v>
      </c>
      <c r="AZ97" s="4">
        <v>1.06226825</v>
      </c>
      <c r="BA97" s="4">
        <v>3.2728872028337999</v>
      </c>
      <c r="BB97" s="4">
        <v>3.0827478635490002</v>
      </c>
      <c r="BC97" s="4">
        <v>2.6666803400000001</v>
      </c>
      <c r="BD97" s="4">
        <v>1.17263907</v>
      </c>
      <c r="BE97" s="4">
        <v>6.0767939285001704</v>
      </c>
      <c r="BF97" s="4">
        <v>18.989981026563001</v>
      </c>
      <c r="BG97" s="4">
        <v>10.0002009436359</v>
      </c>
      <c r="BH97" s="4">
        <v>3.7330970799999998</v>
      </c>
      <c r="BI97" s="4">
        <v>0.74038729000000003</v>
      </c>
      <c r="BJ97" s="4">
        <v>7.9171207894089397</v>
      </c>
      <c r="BK97" s="4">
        <v>24.741002466903002</v>
      </c>
      <c r="BL97" s="4">
        <v>9.9970057571786892</v>
      </c>
      <c r="BM97" s="4">
        <v>148.11525038446899</v>
      </c>
      <c r="BN97" s="4">
        <v>102.452727988498</v>
      </c>
      <c r="BO97" s="4">
        <v>21.897710172702801</v>
      </c>
      <c r="BP97" s="4">
        <v>523.53279701914005</v>
      </c>
      <c r="BQ97" s="4">
        <v>363.27719610879598</v>
      </c>
      <c r="BR97" s="4">
        <v>115.951889558438</v>
      </c>
      <c r="BS97" s="4">
        <v>71.749869188042993</v>
      </c>
      <c r="BT97" s="4">
        <v>92.212648602117397</v>
      </c>
      <c r="BU97" s="4">
        <v>15.6310332973844</v>
      </c>
      <c r="BV97" s="4">
        <v>298.63810547395201</v>
      </c>
      <c r="BW97" s="4">
        <v>192.47228395616699</v>
      </c>
      <c r="BX97" s="4">
        <v>77.831562569526497</v>
      </c>
      <c r="BY97" s="4">
        <v>80.040692180138393</v>
      </c>
      <c r="BZ97" s="4">
        <v>42.827670356702299</v>
      </c>
      <c r="CA97" s="4">
        <v>34.7179594750585</v>
      </c>
      <c r="CB97" s="4">
        <v>91.742399381268896</v>
      </c>
      <c r="CC97" s="4">
        <v>42.235789741717099</v>
      </c>
      <c r="CD97" s="4">
        <v>60.693796675597</v>
      </c>
      <c r="CE97" s="4">
        <v>15.043608238192601</v>
      </c>
      <c r="CF97" s="4">
        <v>334.63233986867402</v>
      </c>
      <c r="CG97" s="4">
        <v>304.63557684097498</v>
      </c>
      <c r="CH97" s="4">
        <v>129.37429944976901</v>
      </c>
      <c r="CI97" s="4">
        <v>55.703961532062898</v>
      </c>
      <c r="CJ97" s="4">
        <v>84.719465299228602</v>
      </c>
      <c r="CK97" s="4">
        <v>584.30912204317406</v>
      </c>
      <c r="CL97" s="4">
        <v>457.31834962277901</v>
      </c>
    </row>
    <row r="98" spans="1:90">
      <c r="A98" t="s">
        <v>56</v>
      </c>
      <c r="B98">
        <v>724</v>
      </c>
      <c r="C98">
        <v>5</v>
      </c>
      <c r="D98">
        <v>0</v>
      </c>
      <c r="E98">
        <v>13</v>
      </c>
      <c r="F98" t="s">
        <v>31</v>
      </c>
      <c r="G98">
        <v>1</v>
      </c>
      <c r="H98">
        <v>15</v>
      </c>
      <c r="I98">
        <v>0.60905624000000003</v>
      </c>
      <c r="J98">
        <v>3.6150619414702292</v>
      </c>
      <c r="K98">
        <v>3.0005014114202901</v>
      </c>
      <c r="L98">
        <v>9.0924285194554209</v>
      </c>
      <c r="M98">
        <v>2.7004031604918999</v>
      </c>
      <c r="N98">
        <v>0.40992033</v>
      </c>
      <c r="O98">
        <v>10.627623883531699</v>
      </c>
      <c r="P98">
        <v>101.409911859716</v>
      </c>
      <c r="Q98">
        <v>70.509307656537402</v>
      </c>
      <c r="R98">
        <v>25.116133411434902</v>
      </c>
      <c r="S98">
        <v>78.628958217166996</v>
      </c>
      <c r="T98">
        <v>80.661516142083002</v>
      </c>
      <c r="U98">
        <v>1.0391378516537999</v>
      </c>
      <c r="V98">
        <v>31.0174096889608</v>
      </c>
      <c r="W98">
        <v>19.378170896796501</v>
      </c>
      <c r="X98">
        <v>53.862411477555902</v>
      </c>
      <c r="Y98">
        <v>80.625116823772004</v>
      </c>
      <c r="Z98" s="4">
        <v>3.05773735</v>
      </c>
      <c r="AA98" s="4">
        <v>0.78069147000000005</v>
      </c>
      <c r="AB98" s="4">
        <v>7.3832869774481598</v>
      </c>
      <c r="AC98" s="4">
        <v>22.373596901357999</v>
      </c>
      <c r="AD98" s="4">
        <v>13.9562491257012</v>
      </c>
      <c r="AE98" s="4">
        <v>1.97444248</v>
      </c>
      <c r="AF98" s="4">
        <v>0.64567220000000003</v>
      </c>
      <c r="AG98" s="4">
        <v>4.9578229397023401</v>
      </c>
      <c r="AH98" s="4">
        <v>15.023705877885901</v>
      </c>
      <c r="AI98" s="4">
        <v>7.2226859679174797</v>
      </c>
      <c r="AJ98" s="4">
        <v>1.1691677599999999</v>
      </c>
      <c r="AK98" s="4">
        <v>2.02834713747886</v>
      </c>
      <c r="AL98" s="4">
        <v>1.32257319</v>
      </c>
      <c r="AM98" s="4">
        <v>0.3461957</v>
      </c>
      <c r="AN98" s="4">
        <v>2.9158047753301299</v>
      </c>
      <c r="AO98" s="4">
        <v>8.8357720464549292</v>
      </c>
      <c r="AP98" s="4">
        <v>3.1425836440223298</v>
      </c>
      <c r="AQ98" s="4">
        <v>0.82472420000000002</v>
      </c>
      <c r="AR98" s="4">
        <v>0.41854095000000002</v>
      </c>
      <c r="AS98" s="4">
        <v>8.7109779370706608</v>
      </c>
      <c r="AT98" s="4">
        <v>4.1900619810390101</v>
      </c>
      <c r="AU98" s="4">
        <v>0.80218505999999901</v>
      </c>
      <c r="AV98" s="4">
        <v>0.24282144999999999</v>
      </c>
      <c r="AW98" s="4">
        <v>2.5504160993079101</v>
      </c>
      <c r="AX98" s="4">
        <v>8.2271487074448792</v>
      </c>
      <c r="AY98" s="4">
        <v>3.4868776514064801</v>
      </c>
      <c r="AZ98" s="4">
        <v>1.07145643</v>
      </c>
      <c r="BA98" s="4">
        <v>3.2945634038948199</v>
      </c>
      <c r="BB98" s="4">
        <v>3.0618159839944301</v>
      </c>
      <c r="BC98" s="4">
        <v>2.2370271700000002</v>
      </c>
      <c r="BD98" s="4">
        <v>0.97700529999999997</v>
      </c>
      <c r="BE98" s="4">
        <v>5.4623697392120398</v>
      </c>
      <c r="BF98" s="4">
        <v>17.620547545845302</v>
      </c>
      <c r="BG98" s="4">
        <v>8.0231791844375895</v>
      </c>
      <c r="BH98" s="4">
        <v>3.1514849599999999</v>
      </c>
      <c r="BI98" s="4">
        <v>0.67772957</v>
      </c>
      <c r="BJ98" s="4">
        <v>7.19910268165592</v>
      </c>
      <c r="BK98" s="4">
        <v>23.2229118763094</v>
      </c>
      <c r="BL98" s="4">
        <v>6.8354741619979604</v>
      </c>
      <c r="BM98" s="4">
        <v>162.518663475479</v>
      </c>
      <c r="BN98" s="4">
        <v>101.409911859716</v>
      </c>
      <c r="BO98" s="4">
        <v>25.116133411434902</v>
      </c>
      <c r="BP98" s="4">
        <v>583.45224144993301</v>
      </c>
      <c r="BQ98" s="4">
        <v>477.617201364724</v>
      </c>
      <c r="BR98" s="4">
        <v>115.951889558438</v>
      </c>
      <c r="BS98" s="4">
        <v>71.228094372677504</v>
      </c>
      <c r="BT98" s="4">
        <v>88.5775959975212</v>
      </c>
      <c r="BU98" s="4">
        <v>14.0094942006906</v>
      </c>
      <c r="BV98" s="4">
        <v>253.53303122362701</v>
      </c>
      <c r="BW98" s="4">
        <v>179.18358061280199</v>
      </c>
      <c r="BX98" s="4">
        <v>76.718539338331695</v>
      </c>
      <c r="BY98" s="4">
        <v>78.628958217166996</v>
      </c>
      <c r="BZ98" s="4">
        <v>31.0174096889608</v>
      </c>
      <c r="CA98" s="4">
        <v>37.085704103247302</v>
      </c>
      <c r="CB98" s="4">
        <v>90.882271893075398</v>
      </c>
      <c r="CC98" s="4">
        <v>44.493376309034701</v>
      </c>
      <c r="CD98" s="4">
        <v>60.263786002652701</v>
      </c>
      <c r="CE98" s="4">
        <v>14.014437447078199</v>
      </c>
      <c r="CF98" s="4">
        <v>323.251080380622</v>
      </c>
      <c r="CG98" s="4">
        <v>317.33814639223601</v>
      </c>
      <c r="CH98" s="4">
        <v>119.983240952209</v>
      </c>
      <c r="CI98" s="4">
        <v>53.862411477555902</v>
      </c>
      <c r="CJ98" s="4">
        <v>80.625116823772004</v>
      </c>
      <c r="CK98" s="4">
        <v>546.18498247370906</v>
      </c>
      <c r="CL98" s="4">
        <v>332.744061996082</v>
      </c>
    </row>
    <row r="99" spans="1:90">
      <c r="A99" t="s">
        <v>56</v>
      </c>
      <c r="B99">
        <v>724</v>
      </c>
      <c r="C99">
        <v>6</v>
      </c>
      <c r="D99">
        <v>0</v>
      </c>
      <c r="E99">
        <v>13</v>
      </c>
      <c r="F99" t="s">
        <v>31</v>
      </c>
      <c r="G99">
        <v>1</v>
      </c>
      <c r="H99">
        <v>15</v>
      </c>
      <c r="I99">
        <v>0.68399071</v>
      </c>
      <c r="J99">
        <v>4.1240607502247935</v>
      </c>
      <c r="K99">
        <v>3.5879328526955701</v>
      </c>
      <c r="L99">
        <v>10.552743684398701</v>
      </c>
      <c r="M99">
        <v>3.1157879145971799</v>
      </c>
      <c r="N99">
        <v>0.64000796999999998</v>
      </c>
      <c r="O99">
        <v>11.874013172808301</v>
      </c>
      <c r="P99">
        <v>102.909736834718</v>
      </c>
      <c r="Q99">
        <v>82.947637865463804</v>
      </c>
      <c r="R99">
        <v>20.489786904545099</v>
      </c>
      <c r="S99">
        <v>78.008880234677704</v>
      </c>
      <c r="T99">
        <v>80.213164636528006</v>
      </c>
      <c r="U99">
        <v>1.4389526271836099</v>
      </c>
      <c r="V99">
        <v>45.102269536594797</v>
      </c>
      <c r="W99">
        <v>19.681658722925999</v>
      </c>
      <c r="X99">
        <v>57.162215809100097</v>
      </c>
      <c r="Y99">
        <v>80.957087266133399</v>
      </c>
      <c r="Z99" s="4">
        <v>2.8747229500000002</v>
      </c>
      <c r="AA99" s="4">
        <v>0.85287760000000001</v>
      </c>
      <c r="AB99" s="4">
        <v>7.0775614685347401</v>
      </c>
      <c r="AC99" s="4">
        <v>20.816357260396298</v>
      </c>
      <c r="AD99" s="4">
        <v>9.8412845460665395</v>
      </c>
      <c r="AE99" s="4">
        <v>2.3292467600000002</v>
      </c>
      <c r="AF99" s="4">
        <v>0.70924467000000002</v>
      </c>
      <c r="AG99" s="4">
        <v>5.1476921969041696</v>
      </c>
      <c r="AH99" s="4">
        <v>15.140271167365199</v>
      </c>
      <c r="AI99" s="4">
        <v>5.8563749320787801</v>
      </c>
      <c r="AJ99" s="4">
        <v>2.4184760999999999</v>
      </c>
      <c r="AK99" s="4">
        <v>5.5409486630220197</v>
      </c>
      <c r="AL99" s="4">
        <v>2.6140213000000001</v>
      </c>
      <c r="AM99" s="4">
        <v>0.50914216000000001</v>
      </c>
      <c r="AN99" s="4">
        <v>3.8070081404090801</v>
      </c>
      <c r="AO99" s="4">
        <v>11.1970827659091</v>
      </c>
      <c r="AP99" s="4">
        <v>6.3584228797456301</v>
      </c>
      <c r="AQ99" s="4">
        <v>1.51082278</v>
      </c>
      <c r="AR99" s="4">
        <v>0.57928323000000004</v>
      </c>
      <c r="AS99" s="4">
        <v>9.7368372331161996</v>
      </c>
      <c r="AT99" s="4">
        <v>4.0943277582262896</v>
      </c>
      <c r="AU99" s="4">
        <v>1.6347780300000001</v>
      </c>
      <c r="AV99" s="4">
        <v>0.48768354000000003</v>
      </c>
      <c r="AW99" s="4">
        <v>3.0261494448079902</v>
      </c>
      <c r="AX99" s="4">
        <v>9.4567170150249495</v>
      </c>
      <c r="AY99" s="4">
        <v>4.4462721260351996</v>
      </c>
      <c r="AZ99" s="4">
        <v>1.96192122</v>
      </c>
      <c r="BA99" s="4">
        <v>3.7996842152986599</v>
      </c>
      <c r="BB99" s="4">
        <v>3.21423677028266</v>
      </c>
      <c r="BC99" s="4">
        <v>3.23953581</v>
      </c>
      <c r="BD99" s="4">
        <v>1.1849151899999999</v>
      </c>
      <c r="BE99" s="4">
        <v>5.75692871154404</v>
      </c>
      <c r="BF99" s="4">
        <v>17.990402223575099</v>
      </c>
      <c r="BG99" s="4">
        <v>8.25700176273293</v>
      </c>
      <c r="BH99" s="4">
        <v>4.2183098799999996</v>
      </c>
      <c r="BI99" s="4">
        <v>0.83332998000000003</v>
      </c>
      <c r="BJ99" s="4">
        <v>7.49425381311723</v>
      </c>
      <c r="BK99" s="4">
        <v>23.4195431659913</v>
      </c>
      <c r="BL99" s="4">
        <v>7.3141149678584503</v>
      </c>
      <c r="BM99" s="4">
        <v>152.87519169307799</v>
      </c>
      <c r="BN99" s="4">
        <v>102.909736834718</v>
      </c>
      <c r="BO99" s="4">
        <v>20.489786904545099</v>
      </c>
      <c r="BP99" s="4">
        <v>545.46187775690305</v>
      </c>
      <c r="BQ99" s="4">
        <v>373.63714374434301</v>
      </c>
      <c r="BR99" s="4">
        <v>119.106715030464</v>
      </c>
      <c r="BS99" s="4">
        <v>71.937897414913806</v>
      </c>
      <c r="BT99" s="4">
        <v>91.655996657152599</v>
      </c>
      <c r="BU99" s="4">
        <v>14.0198041872498</v>
      </c>
      <c r="BV99" s="4">
        <v>251.179763798088</v>
      </c>
      <c r="BW99" s="4">
        <v>163.25006141238401</v>
      </c>
      <c r="BX99" s="4">
        <v>73.949500274826207</v>
      </c>
      <c r="BY99" s="4">
        <v>78.008880234677704</v>
      </c>
      <c r="BZ99" s="4">
        <v>45.102269536594797</v>
      </c>
      <c r="CA99" s="4">
        <v>28.067245755470001</v>
      </c>
      <c r="CB99" s="4">
        <v>90.882271893075398</v>
      </c>
      <c r="CC99" s="4">
        <v>43.413627994621599</v>
      </c>
      <c r="CD99" s="4">
        <v>60.262143417452101</v>
      </c>
      <c r="CE99" s="4">
        <v>13.2094712057441</v>
      </c>
      <c r="CF99" s="4">
        <v>296.431542290305</v>
      </c>
      <c r="CG99" s="4">
        <v>317.29241695525201</v>
      </c>
      <c r="CH99" s="4">
        <v>120.50779704518</v>
      </c>
      <c r="CI99" s="4">
        <v>57.162215809100097</v>
      </c>
      <c r="CJ99" s="4">
        <v>80.957087266133399</v>
      </c>
      <c r="CK99" s="4">
        <v>519.70201212015002</v>
      </c>
      <c r="CL99" s="4">
        <v>357.19497570881498</v>
      </c>
    </row>
    <row r="100" spans="1:90">
      <c r="A100" t="s">
        <v>56</v>
      </c>
      <c r="B100">
        <v>724</v>
      </c>
      <c r="C100">
        <v>7</v>
      </c>
      <c r="D100">
        <v>0</v>
      </c>
      <c r="E100">
        <v>13</v>
      </c>
      <c r="F100" t="s">
        <v>31</v>
      </c>
      <c r="G100">
        <v>1</v>
      </c>
      <c r="H100">
        <v>15</v>
      </c>
      <c r="I100">
        <v>0.67545593000000004</v>
      </c>
      <c r="J100">
        <v>2.4100573573144657</v>
      </c>
      <c r="K100">
        <v>2.1208504744367298</v>
      </c>
      <c r="L100">
        <v>7.06950158145575</v>
      </c>
      <c r="M100">
        <v>4.6442278279844498</v>
      </c>
      <c r="N100">
        <v>0.63843691000000002</v>
      </c>
      <c r="O100">
        <v>12.8730055946635</v>
      </c>
      <c r="P100">
        <v>109.936342261446</v>
      </c>
      <c r="Q100">
        <v>69.284274459871199</v>
      </c>
      <c r="R100">
        <v>24.102071962538499</v>
      </c>
      <c r="S100">
        <v>74.405333197053693</v>
      </c>
      <c r="T100">
        <v>78.077248663964298</v>
      </c>
      <c r="U100">
        <v>1.8033936475590899</v>
      </c>
      <c r="V100">
        <v>49.943511809605802</v>
      </c>
      <c r="W100">
        <v>13.397529222315899</v>
      </c>
      <c r="X100">
        <v>65.336793052061097</v>
      </c>
      <c r="Y100">
        <v>84.562228260168695</v>
      </c>
      <c r="Z100" s="4">
        <v>3.63868094</v>
      </c>
      <c r="AA100" s="4">
        <v>0.59316988000000004</v>
      </c>
      <c r="AB100" s="4">
        <v>7.4659058691373303</v>
      </c>
      <c r="AC100" s="4">
        <v>24.8863528971244</v>
      </c>
      <c r="AD100" s="4">
        <v>10.368830676695101</v>
      </c>
      <c r="AE100" s="4">
        <v>2.58332681</v>
      </c>
      <c r="AF100" s="4">
        <v>0.41857581999999999</v>
      </c>
      <c r="AG100" s="4">
        <v>5.1086705282441098</v>
      </c>
      <c r="AH100" s="4">
        <v>17.028901760813699</v>
      </c>
      <c r="AI100" s="4">
        <v>7.1567857186676296</v>
      </c>
      <c r="AJ100" s="4">
        <v>0.94608306999999903</v>
      </c>
      <c r="AK100" s="4">
        <v>3.4882383961288701</v>
      </c>
      <c r="AL100" s="4">
        <v>0.55851793000000005</v>
      </c>
      <c r="AM100" s="4">
        <v>0.53318977999999995</v>
      </c>
      <c r="AN100" s="4">
        <v>1.7127568027600499</v>
      </c>
      <c r="AO100" s="4">
        <v>5.7091893425334996</v>
      </c>
      <c r="AP100" s="4">
        <v>3.6678054956127801</v>
      </c>
      <c r="AQ100" s="4">
        <v>3.0440416400000001</v>
      </c>
      <c r="AR100" s="4">
        <v>0.56083631</v>
      </c>
      <c r="AS100" s="4">
        <v>12.551967102660701</v>
      </c>
      <c r="AT100" s="4">
        <v>6.9318024026392502</v>
      </c>
      <c r="AU100" s="4">
        <v>3.1759224000000001</v>
      </c>
      <c r="AV100" s="4">
        <v>0.48259759000000002</v>
      </c>
      <c r="AW100" s="4">
        <v>4.5007014851404197</v>
      </c>
      <c r="AX100" s="4">
        <v>12.164058067947099</v>
      </c>
      <c r="AY100" s="4">
        <v>5.8155735435045397</v>
      </c>
      <c r="AZ100" s="4">
        <v>3.4107747100000001</v>
      </c>
      <c r="BA100" s="4">
        <v>4.7630120700254901</v>
      </c>
      <c r="BB100" s="4">
        <v>5.71443221963459</v>
      </c>
      <c r="BC100" s="4">
        <v>4.53869962</v>
      </c>
      <c r="BD100" s="4">
        <v>1.1603644200000001</v>
      </c>
      <c r="BE100" s="4">
        <v>7.01618941054753</v>
      </c>
      <c r="BF100" s="4">
        <v>18.962674082560898</v>
      </c>
      <c r="BG100" s="4">
        <v>7.3148418820415202</v>
      </c>
      <c r="BH100" s="4">
        <v>5.5737519200000003</v>
      </c>
      <c r="BI100" s="4">
        <v>0.74576852999999999</v>
      </c>
      <c r="BJ100" s="4">
        <v>8.6555911833357992</v>
      </c>
      <c r="BK100" s="4">
        <v>23.393489684691399</v>
      </c>
      <c r="BL100" s="4">
        <v>6.0147645853088196</v>
      </c>
      <c r="BM100" s="4">
        <v>158.886717322995</v>
      </c>
      <c r="BN100" s="4">
        <v>109.936342261446</v>
      </c>
      <c r="BO100" s="4">
        <v>24.102071962538499</v>
      </c>
      <c r="BP100" s="4">
        <v>645.59052142216399</v>
      </c>
      <c r="BQ100" s="4">
        <v>387.843328916627</v>
      </c>
      <c r="BR100" s="4">
        <v>120.35787133158701</v>
      </c>
      <c r="BS100" s="4">
        <v>71.906626320695295</v>
      </c>
      <c r="BT100" s="4">
        <v>91.136638422674693</v>
      </c>
      <c r="BU100" s="4">
        <v>15.8918719779415</v>
      </c>
      <c r="BV100" s="4">
        <v>318.83777906886701</v>
      </c>
      <c r="BW100" s="4">
        <v>199.909156045</v>
      </c>
      <c r="BX100" s="4">
        <v>70.730670292198894</v>
      </c>
      <c r="BY100" s="4">
        <v>74.405333197053693</v>
      </c>
      <c r="BZ100" s="4">
        <v>49.943511809605802</v>
      </c>
      <c r="CA100" s="4">
        <v>36.747030278696997</v>
      </c>
      <c r="CB100" s="4">
        <v>95.5535266157503</v>
      </c>
      <c r="CC100" s="4">
        <v>46.3552818701421</v>
      </c>
      <c r="CD100" s="4">
        <v>62.550387734799401</v>
      </c>
      <c r="CE100" s="4">
        <v>13.263524513491401</v>
      </c>
      <c r="CF100" s="4">
        <v>266.06619952973602</v>
      </c>
      <c r="CG100" s="4">
        <v>345.69932863436497</v>
      </c>
      <c r="CH100" s="4">
        <v>114.844878950218</v>
      </c>
      <c r="CI100" s="4">
        <v>65.336793052061097</v>
      </c>
      <c r="CJ100" s="4">
        <v>84.562228260168695</v>
      </c>
      <c r="CK100" s="4">
        <v>377.41157764272299</v>
      </c>
      <c r="CL100" s="4">
        <v>345.72874511003403</v>
      </c>
    </row>
    <row r="101" spans="1:90">
      <c r="A101" t="s">
        <v>56</v>
      </c>
      <c r="B101">
        <v>724</v>
      </c>
      <c r="C101">
        <v>8</v>
      </c>
      <c r="D101">
        <v>0</v>
      </c>
      <c r="E101">
        <v>13</v>
      </c>
      <c r="F101" t="s">
        <v>31</v>
      </c>
      <c r="G101">
        <v>1</v>
      </c>
      <c r="H101">
        <v>15</v>
      </c>
      <c r="I101">
        <v>0.50194751999999998</v>
      </c>
      <c r="J101">
        <v>3.562979411038417</v>
      </c>
      <c r="K101">
        <v>3.42046023459688</v>
      </c>
      <c r="L101">
        <v>12.668371239247699</v>
      </c>
      <c r="M101">
        <v>2.4577861663619398</v>
      </c>
      <c r="N101">
        <v>0.36596309999999999</v>
      </c>
      <c r="O101">
        <v>7.3259479455264902</v>
      </c>
      <c r="P101">
        <v>110.326611493277</v>
      </c>
      <c r="Q101">
        <v>76.161476289134598</v>
      </c>
      <c r="R101">
        <v>22.764887949098998</v>
      </c>
      <c r="S101">
        <v>72.261739190615998</v>
      </c>
      <c r="T101">
        <v>78.549779069286402</v>
      </c>
      <c r="U101">
        <v>3.23211128232724</v>
      </c>
      <c r="V101">
        <v>72.206322581966106</v>
      </c>
      <c r="W101">
        <v>21.600751224602298</v>
      </c>
      <c r="X101">
        <v>52.700589485161203</v>
      </c>
      <c r="Y101">
        <v>84.516999960817003</v>
      </c>
      <c r="Z101" s="4">
        <v>4.5493469199999996</v>
      </c>
      <c r="AA101" s="4">
        <v>0.74732213999999997</v>
      </c>
      <c r="AB101" s="4">
        <v>8.7345534167559506</v>
      </c>
      <c r="AC101" s="4">
        <v>32.350197839836802</v>
      </c>
      <c r="AD101" s="4">
        <v>19.473613172628401</v>
      </c>
      <c r="AE101" s="4">
        <v>3.5522985500000002</v>
      </c>
      <c r="AF101" s="4">
        <v>0.62636678999999995</v>
      </c>
      <c r="AG101" s="4">
        <v>6.7913560067929204</v>
      </c>
      <c r="AH101" s="4">
        <v>25.153170395529301</v>
      </c>
      <c r="AI101" s="4">
        <v>15.3523532601338</v>
      </c>
      <c r="AJ101" s="4">
        <v>1.92893505</v>
      </c>
      <c r="AK101" s="4">
        <v>9.5772775547575009</v>
      </c>
      <c r="AL101" s="4">
        <v>1.4438948599999999</v>
      </c>
      <c r="AM101" s="4">
        <v>0.50323437999999998</v>
      </c>
      <c r="AN101" s="4">
        <v>2.6597494423838999</v>
      </c>
      <c r="AO101" s="4">
        <v>9.8509238606811191</v>
      </c>
      <c r="AP101" s="4">
        <v>7.1166982110025101</v>
      </c>
      <c r="AQ101" s="4">
        <v>0.79183577999999999</v>
      </c>
      <c r="AR101" s="4">
        <v>0.31540226999999998</v>
      </c>
      <c r="AS101" s="4">
        <v>8.1926205545397899</v>
      </c>
      <c r="AT101" s="4">
        <v>4.2845610521403099</v>
      </c>
      <c r="AU101" s="4">
        <v>0.67438221000000098</v>
      </c>
      <c r="AV101" s="4">
        <v>0.25812172999999999</v>
      </c>
      <c r="AW101" s="4">
        <v>2.1762724722187299</v>
      </c>
      <c r="AX101" s="4">
        <v>7.25424157406243</v>
      </c>
      <c r="AY101" s="4">
        <v>2.5956316285650098</v>
      </c>
      <c r="AZ101" s="4">
        <v>0.75142383000000001</v>
      </c>
      <c r="BA101" s="4">
        <v>2.1977843836579498</v>
      </c>
      <c r="BB101" s="4">
        <v>3.9105633374278299</v>
      </c>
      <c r="BC101" s="4">
        <v>2.27226639</v>
      </c>
      <c r="BD101" s="4">
        <v>1.10322502</v>
      </c>
      <c r="BE101" s="4">
        <v>4.9044211097465702</v>
      </c>
      <c r="BF101" s="4">
        <v>16.348070365821901</v>
      </c>
      <c r="BG101" s="4">
        <v>7.2559976111981497</v>
      </c>
      <c r="BH101" s="4">
        <v>3.3065586100000002</v>
      </c>
      <c r="BI101" s="4">
        <v>0.71844377999999998</v>
      </c>
      <c r="BJ101" s="4">
        <v>6.6025989328842103</v>
      </c>
      <c r="BK101" s="4">
        <v>22.008663109614002</v>
      </c>
      <c r="BL101" s="4">
        <v>7.1593962425249202</v>
      </c>
      <c r="BM101" s="4">
        <v>155.720857638106</v>
      </c>
      <c r="BN101" s="4">
        <v>110.326611493277</v>
      </c>
      <c r="BO101" s="4">
        <v>22.764887949098998</v>
      </c>
      <c r="BP101" s="4">
        <v>589.079465434535</v>
      </c>
      <c r="BQ101" s="4">
        <v>426.53560317030502</v>
      </c>
      <c r="BR101" s="4">
        <v>124.352657185654</v>
      </c>
      <c r="BS101" s="4">
        <v>74.528136002392898</v>
      </c>
      <c r="BT101" s="4">
        <v>91.567838190542901</v>
      </c>
      <c r="BU101" s="4">
        <v>17.252511216145201</v>
      </c>
      <c r="BV101" s="4">
        <v>359.46788376950798</v>
      </c>
      <c r="BW101" s="4">
        <v>290.017902938193</v>
      </c>
      <c r="BX101" s="4">
        <v>68.246869891564202</v>
      </c>
      <c r="BY101" s="4">
        <v>72.261739190615998</v>
      </c>
      <c r="BZ101" s="4">
        <v>72.206322581966106</v>
      </c>
      <c r="CA101" s="4">
        <v>55.582618262894997</v>
      </c>
      <c r="CB101" s="4">
        <v>97.041676335088397</v>
      </c>
      <c r="CC101" s="4">
        <v>44.961478594284003</v>
      </c>
      <c r="CD101" s="4">
        <v>60.318460713107001</v>
      </c>
      <c r="CE101" s="4">
        <v>14.3411701626981</v>
      </c>
      <c r="CF101" s="4">
        <v>314.01956128254102</v>
      </c>
      <c r="CG101" s="4">
        <v>246.03692512933799</v>
      </c>
      <c r="CH101" s="4">
        <v>132.08427462308899</v>
      </c>
      <c r="CI101" s="4">
        <v>52.700589485161203</v>
      </c>
      <c r="CJ101" s="4">
        <v>84.516999960817003</v>
      </c>
      <c r="CK101" s="4">
        <v>618.05588497835697</v>
      </c>
      <c r="CL101" s="4">
        <v>414.87692599910002</v>
      </c>
    </row>
    <row r="102" spans="1:90">
      <c r="A102" t="s">
        <v>56</v>
      </c>
      <c r="B102">
        <v>724</v>
      </c>
      <c r="C102">
        <v>9</v>
      </c>
      <c r="D102">
        <v>0</v>
      </c>
      <c r="E102">
        <v>13</v>
      </c>
      <c r="F102" t="s">
        <v>31</v>
      </c>
      <c r="G102">
        <v>1</v>
      </c>
      <c r="H102">
        <v>15</v>
      </c>
      <c r="I102">
        <v>0.39266086</v>
      </c>
      <c r="J102">
        <v>3.8780099909849506</v>
      </c>
      <c r="K102">
        <v>3.9167900908947999</v>
      </c>
      <c r="L102">
        <v>19.583950454474</v>
      </c>
      <c r="M102">
        <v>4.14217029655698</v>
      </c>
      <c r="N102">
        <v>0.53649879</v>
      </c>
      <c r="O102">
        <v>20.240219434778599</v>
      </c>
      <c r="P102">
        <v>101.864406441795</v>
      </c>
      <c r="Q102">
        <v>75.389601340893705</v>
      </c>
      <c r="R102">
        <v>26.259963247590299</v>
      </c>
      <c r="S102">
        <v>76.341639466164693</v>
      </c>
      <c r="T102">
        <v>83.684134544610899</v>
      </c>
      <c r="U102">
        <v>3.9531425497311599</v>
      </c>
      <c r="V102">
        <v>192.52046112068999</v>
      </c>
      <c r="W102">
        <v>21.815830923182801</v>
      </c>
      <c r="X102">
        <v>40.689880630675297</v>
      </c>
      <c r="Y102">
        <v>70.818883003981895</v>
      </c>
      <c r="Z102" s="4">
        <v>4.8691203500000002</v>
      </c>
      <c r="AA102" s="4">
        <v>0.69165991000000004</v>
      </c>
      <c r="AB102" s="4">
        <v>6.9657106582175103</v>
      </c>
      <c r="AC102" s="4">
        <v>34.828553291087502</v>
      </c>
      <c r="AD102" s="4">
        <v>21.323402513644201</v>
      </c>
      <c r="AE102" s="4">
        <v>4.0060905199999999</v>
      </c>
      <c r="AF102" s="4">
        <v>0.52911514000000004</v>
      </c>
      <c r="AG102" s="4">
        <v>5.2131651060166799</v>
      </c>
      <c r="AH102" s="4">
        <v>26.065825530083401</v>
      </c>
      <c r="AI102" s="4">
        <v>17.399783324751301</v>
      </c>
      <c r="AJ102" s="4">
        <v>3.5751791000000002</v>
      </c>
      <c r="AK102" s="4">
        <v>5.6783758909995399</v>
      </c>
      <c r="AL102" s="4">
        <v>3.5516018900000002</v>
      </c>
      <c r="AM102" s="4">
        <v>0.48500467000000003</v>
      </c>
      <c r="AN102" s="4">
        <v>4.0362967883799499</v>
      </c>
      <c r="AO102" s="4">
        <v>20.181483941899799</v>
      </c>
      <c r="AP102" s="4">
        <v>4.9822567398618398</v>
      </c>
      <c r="AQ102" s="4">
        <v>2.85422135</v>
      </c>
      <c r="AR102" s="4">
        <v>0.55681800999999997</v>
      </c>
      <c r="AS102" s="4">
        <v>20.7108514827849</v>
      </c>
      <c r="AT102" s="4">
        <v>7.5204962426532598</v>
      </c>
      <c r="AU102" s="4">
        <v>3.1423234999999998</v>
      </c>
      <c r="AV102" s="4">
        <v>0.25491941000000001</v>
      </c>
      <c r="AW102" s="4">
        <v>3.5887903204960598</v>
      </c>
      <c r="AX102" s="4">
        <v>17.943951602480301</v>
      </c>
      <c r="AY102" s="4">
        <v>7.7570351988309003</v>
      </c>
      <c r="AZ102" s="4">
        <v>3.2411708899999998</v>
      </c>
      <c r="BA102" s="4">
        <v>4.04804388695573</v>
      </c>
      <c r="BB102" s="4">
        <v>8.9832368563622094</v>
      </c>
      <c r="BC102" s="4">
        <v>3.9878468499999999</v>
      </c>
      <c r="BD102" s="4">
        <v>0.99732694</v>
      </c>
      <c r="BE102" s="4">
        <v>5.7889203611104501</v>
      </c>
      <c r="BF102" s="4">
        <v>28.944601805552299</v>
      </c>
      <c r="BG102" s="4">
        <v>14.8070673765223</v>
      </c>
      <c r="BH102" s="4">
        <v>4.6274266300000004</v>
      </c>
      <c r="BI102" s="4">
        <v>0.73981923000000005</v>
      </c>
      <c r="BJ102" s="4">
        <v>6.7993928217872304</v>
      </c>
      <c r="BK102" s="4">
        <v>33.996964108936197</v>
      </c>
      <c r="BL102" s="4">
        <v>19.382762305388301</v>
      </c>
      <c r="BM102" s="4">
        <v>157.404776387662</v>
      </c>
      <c r="BN102" s="4">
        <v>101.864406441795</v>
      </c>
      <c r="BO102" s="4">
        <v>26.259963247590299</v>
      </c>
      <c r="BP102" s="4">
        <v>856.40058857383895</v>
      </c>
      <c r="BQ102" s="4">
        <v>598.55360616527503</v>
      </c>
      <c r="BR102" s="4">
        <v>116.976550832916</v>
      </c>
      <c r="BS102" s="4">
        <v>68.518384258031901</v>
      </c>
      <c r="BT102" s="4">
        <v>86.715702561710998</v>
      </c>
      <c r="BU102" s="4">
        <v>17.095853663347999</v>
      </c>
      <c r="BV102" s="4">
        <v>455.57554294307602</v>
      </c>
      <c r="BW102" s="4">
        <v>344.773207374636</v>
      </c>
      <c r="BX102" s="4">
        <v>69.384325442947599</v>
      </c>
      <c r="BY102" s="4">
        <v>76.341639466164693</v>
      </c>
      <c r="BZ102" s="4">
        <v>192.52046112068999</v>
      </c>
      <c r="CA102" s="4">
        <v>131.92289920330401</v>
      </c>
      <c r="CB102" s="4">
        <v>78.483384500418396</v>
      </c>
      <c r="CC102" s="4">
        <v>35.415942446570803</v>
      </c>
      <c r="CD102" s="4">
        <v>50.399165535524901</v>
      </c>
      <c r="CE102" s="4">
        <v>14.116188903363099</v>
      </c>
      <c r="CF102" s="4">
        <v>411.04155940437698</v>
      </c>
      <c r="CG102" s="4">
        <v>313.73507208676102</v>
      </c>
      <c r="CH102" s="4">
        <v>116.111290765872</v>
      </c>
      <c r="CI102" s="4">
        <v>40.689880630675297</v>
      </c>
      <c r="CJ102" s="4">
        <v>70.818883003981895</v>
      </c>
      <c r="CK102" s="4">
        <v>847.42605266397004</v>
      </c>
      <c r="CL102" s="4">
        <v>570.38869758615294</v>
      </c>
    </row>
    <row r="103" spans="1:90">
      <c r="A103" t="s">
        <v>56</v>
      </c>
      <c r="B103">
        <v>724</v>
      </c>
      <c r="C103">
        <v>10</v>
      </c>
      <c r="D103">
        <v>0</v>
      </c>
      <c r="E103">
        <v>13</v>
      </c>
      <c r="F103" t="s">
        <v>31</v>
      </c>
      <c r="G103">
        <v>1</v>
      </c>
      <c r="H103">
        <v>15</v>
      </c>
      <c r="I103">
        <v>0.74973177999999996</v>
      </c>
      <c r="J103">
        <v>3.1366575922365323</v>
      </c>
      <c r="K103">
        <v>3.8894554143733</v>
      </c>
      <c r="L103">
        <v>12.9648513812443</v>
      </c>
      <c r="M103">
        <v>3.7318290174256301</v>
      </c>
      <c r="N103">
        <v>0.61315476999999996</v>
      </c>
      <c r="O103">
        <v>16.2882429287747</v>
      </c>
      <c r="P103">
        <v>104.123033233187</v>
      </c>
      <c r="Q103">
        <v>82.4468632315468</v>
      </c>
      <c r="R103">
        <v>20.235660423233401</v>
      </c>
      <c r="S103">
        <v>80.171618910369503</v>
      </c>
      <c r="T103">
        <v>83.684134544610899</v>
      </c>
      <c r="U103">
        <v>2.2239525111064902</v>
      </c>
      <c r="V103">
        <v>57.515036572836202</v>
      </c>
      <c r="W103">
        <v>21.4859981643359</v>
      </c>
      <c r="X103">
        <v>50.000522032749799</v>
      </c>
      <c r="Y103">
        <v>70.893066892792703</v>
      </c>
      <c r="Z103" s="4">
        <v>1.9751018899999999</v>
      </c>
      <c r="AA103" s="4">
        <v>0.90975760000000006</v>
      </c>
      <c r="AB103" s="4">
        <v>7.2584068896581702</v>
      </c>
      <c r="AC103" s="4">
        <v>24.194689632193899</v>
      </c>
      <c r="AD103" s="4">
        <v>10.139445395054</v>
      </c>
      <c r="AE103" s="4">
        <v>1.2819688300000001</v>
      </c>
      <c r="AF103" s="4">
        <v>0.89236771999999998</v>
      </c>
      <c r="AG103" s="4">
        <v>4.9222196082062002</v>
      </c>
      <c r="AH103" s="4">
        <v>16.407398694020699</v>
      </c>
      <c r="AI103" s="4">
        <v>6.2496079446476198</v>
      </c>
      <c r="AJ103" s="4">
        <v>1.64385128</v>
      </c>
      <c r="AK103" s="4">
        <v>4.7186289143630802</v>
      </c>
      <c r="AL103" s="4">
        <v>2.1423289799999998</v>
      </c>
      <c r="AM103" s="4">
        <v>0.58828473000000003</v>
      </c>
      <c r="AN103" s="4">
        <v>4.0713614715661999</v>
      </c>
      <c r="AO103" s="4">
        <v>13.5712049052207</v>
      </c>
      <c r="AP103" s="4">
        <v>5.2059715472486401</v>
      </c>
      <c r="AQ103" s="4">
        <v>3.3315825399999999</v>
      </c>
      <c r="AR103" s="4">
        <v>0.52085972000000003</v>
      </c>
      <c r="AS103" s="4">
        <v>16.962859170116499</v>
      </c>
      <c r="AT103" s="4">
        <v>6.23697852441423</v>
      </c>
      <c r="AU103" s="4">
        <v>3.0617928499999998</v>
      </c>
      <c r="AV103" s="4">
        <v>0.62718558000000002</v>
      </c>
      <c r="AW103" s="4">
        <v>3.4609260694810202</v>
      </c>
      <c r="AX103" s="4">
        <v>15.731482134004599</v>
      </c>
      <c r="AY103" s="4">
        <v>5.30897466775727</v>
      </c>
      <c r="AZ103" s="4">
        <v>2.86525345</v>
      </c>
      <c r="BA103" s="4">
        <v>3.58341344433043</v>
      </c>
      <c r="BB103" s="4">
        <v>6.0905832454614801</v>
      </c>
      <c r="BC103" s="4">
        <v>3.4084711099999998</v>
      </c>
      <c r="BD103" s="4">
        <v>1.3152226499999999</v>
      </c>
      <c r="BE103" s="4">
        <v>5.6391493356006803</v>
      </c>
      <c r="BF103" s="4">
        <v>25.632496980003101</v>
      </c>
      <c r="BG103" s="4">
        <v>11.264829335391999</v>
      </c>
      <c r="BH103" s="4">
        <v>4.1773600599999998</v>
      </c>
      <c r="BI103" s="4">
        <v>0.91929057000000003</v>
      </c>
      <c r="BJ103" s="4">
        <v>6.9211313770174199</v>
      </c>
      <c r="BK103" s="4">
        <v>31.459688077351899</v>
      </c>
      <c r="BL103" s="4">
        <v>14.145694357976501</v>
      </c>
      <c r="BM103" s="4">
        <v>156.09189621346999</v>
      </c>
      <c r="BN103" s="4">
        <v>104.123033233187</v>
      </c>
      <c r="BO103" s="4">
        <v>20.235660423233401</v>
      </c>
      <c r="BP103" s="4">
        <v>581.06597448807997</v>
      </c>
      <c r="BQ103" s="4">
        <v>415.19688572572699</v>
      </c>
      <c r="BR103" s="4">
        <v>113.75425514944099</v>
      </c>
      <c r="BS103" s="4">
        <v>69.631809363433703</v>
      </c>
      <c r="BT103" s="4">
        <v>88.093521582783396</v>
      </c>
      <c r="BU103" s="4">
        <v>14.2736804953297</v>
      </c>
      <c r="BV103" s="4">
        <v>287.39763261426998</v>
      </c>
      <c r="BW103" s="4">
        <v>245.19312167076299</v>
      </c>
      <c r="BX103" s="4">
        <v>76.533606102769994</v>
      </c>
      <c r="BY103" s="4">
        <v>80.171618910369503</v>
      </c>
      <c r="BZ103" s="4">
        <v>57.515036572836202</v>
      </c>
      <c r="CA103" s="4">
        <v>37.191839212113301</v>
      </c>
      <c r="CB103" s="4">
        <v>71.617234843322393</v>
      </c>
      <c r="CC103" s="4">
        <v>41.213353200907299</v>
      </c>
      <c r="CD103" s="4">
        <v>53.738073382837499</v>
      </c>
      <c r="CE103" s="4">
        <v>9.3431505136714001</v>
      </c>
      <c r="CF103" s="4">
        <v>360.79577835950198</v>
      </c>
      <c r="CG103" s="4">
        <v>209.11637180296501</v>
      </c>
      <c r="CH103" s="4">
        <v>117.00112394941399</v>
      </c>
      <c r="CI103" s="4">
        <v>50.000522032749799</v>
      </c>
      <c r="CJ103" s="4">
        <v>70.893066892792703</v>
      </c>
      <c r="CK103" s="4">
        <v>777.735512628837</v>
      </c>
      <c r="CL103" s="4">
        <v>474.94410311219798</v>
      </c>
    </row>
    <row r="104" spans="1:90">
      <c r="A104" t="s">
        <v>56</v>
      </c>
      <c r="B104">
        <v>725</v>
      </c>
      <c r="C104" s="4">
        <v>1</v>
      </c>
      <c r="D104" s="1">
        <v>0</v>
      </c>
      <c r="E104" s="1">
        <v>13</v>
      </c>
      <c r="F104" s="4" t="s">
        <v>30</v>
      </c>
      <c r="G104" s="1">
        <v>0</v>
      </c>
      <c r="H104" s="1">
        <v>18</v>
      </c>
      <c r="I104" s="4">
        <v>0.52880514000000001</v>
      </c>
      <c r="J104">
        <f>K104/0.36</f>
        <v>8.8329623673713336</v>
      </c>
      <c r="K104" s="4">
        <v>3.1798664522536799</v>
      </c>
      <c r="L104" s="4">
        <v>17.665924734742699</v>
      </c>
      <c r="M104" s="4">
        <v>3.7294492217122901</v>
      </c>
      <c r="N104" s="4">
        <v>0.86414325999999997</v>
      </c>
      <c r="O104" s="4">
        <v>17.611294133433599</v>
      </c>
      <c r="P104" s="4">
        <v>121.30106369080799</v>
      </c>
      <c r="Q104" s="4">
        <v>90.146142869940803</v>
      </c>
      <c r="R104" s="4">
        <v>21.876699346954499</v>
      </c>
      <c r="S104" s="4">
        <v>69.669566743351197</v>
      </c>
      <c r="T104" s="4">
        <v>75.252640249068804</v>
      </c>
      <c r="U104" s="4">
        <v>2.9753069436815101</v>
      </c>
      <c r="V104" s="4">
        <v>87.1812469386077</v>
      </c>
      <c r="W104" s="4">
        <v>15.199673300043299</v>
      </c>
      <c r="X104" s="4">
        <v>81.343443483890098</v>
      </c>
      <c r="Y104" s="4">
        <v>100.70226231046</v>
      </c>
      <c r="Z104" s="4">
        <v>3.09290552</v>
      </c>
      <c r="AA104" s="4">
        <v>0.58813141999999996</v>
      </c>
      <c r="AB104" s="4">
        <v>6.9244632038070097</v>
      </c>
      <c r="AC104" s="4">
        <v>23.8774593234725</v>
      </c>
      <c r="AD104" s="4">
        <v>14.082424009358901</v>
      </c>
      <c r="AE104" s="4">
        <v>1.1820287700000001</v>
      </c>
      <c r="AF104" s="4">
        <v>0.52655560000000001</v>
      </c>
      <c r="AG104" s="4">
        <v>3.2125227619336498</v>
      </c>
      <c r="AH104" s="4">
        <v>11.0776646963229</v>
      </c>
      <c r="AI104" s="4">
        <v>5.7359720438865498</v>
      </c>
      <c r="AJ104" s="4">
        <v>0.59105967999999898</v>
      </c>
      <c r="AK104" s="4">
        <v>2.6280995821375099</v>
      </c>
      <c r="AL104" s="4">
        <v>0.36429215000000098</v>
      </c>
      <c r="AM104" s="4">
        <v>0.41578304999999999</v>
      </c>
      <c r="AN104" s="4">
        <v>1.989874009387</v>
      </c>
      <c r="AO104" s="4">
        <v>6.8616345151275997</v>
      </c>
      <c r="AP104" s="4">
        <v>2.17345964307211</v>
      </c>
      <c r="AQ104" s="4">
        <v>0.63205338</v>
      </c>
      <c r="AR104" s="4">
        <v>0.81448412000000003</v>
      </c>
      <c r="AS104" s="4">
        <v>10.7392255701651</v>
      </c>
      <c r="AT104" s="4">
        <v>2.7823478958646501</v>
      </c>
      <c r="AU104" s="4">
        <v>0.61689282000000001</v>
      </c>
      <c r="AV104" s="4">
        <v>0.85990666999999998</v>
      </c>
      <c r="AW104" s="4">
        <v>2.7629950033973798</v>
      </c>
      <c r="AX104" s="4">
        <v>9.8678392978477802</v>
      </c>
      <c r="AY104" s="4">
        <v>3.6536099964325102</v>
      </c>
      <c r="AZ104" s="4">
        <v>0.95831107999999998</v>
      </c>
      <c r="BA104" s="4">
        <v>3.1653336748500398</v>
      </c>
      <c r="BB104" s="4">
        <v>3.1385502420409002</v>
      </c>
      <c r="BC104" s="4">
        <v>2.0424566199999998</v>
      </c>
      <c r="BD104" s="4">
        <v>1.3757845099999999</v>
      </c>
      <c r="BE104" s="4">
        <v>5.34172727072544</v>
      </c>
      <c r="BF104" s="4">
        <v>19.077597395447999</v>
      </c>
      <c r="BG104" s="4">
        <v>9.74703662639077</v>
      </c>
      <c r="BH104" s="4">
        <v>3.4849195499999999</v>
      </c>
      <c r="BI104" s="4">
        <v>1.15174121</v>
      </c>
      <c r="BJ104" s="4">
        <v>8.1708307025095195</v>
      </c>
      <c r="BK104" s="4">
        <v>29.1815382232483</v>
      </c>
      <c r="BL104" s="4">
        <v>15.4036205886721</v>
      </c>
      <c r="BM104" s="4">
        <v>129.07911131286301</v>
      </c>
      <c r="BN104" s="4">
        <v>80.816086199052293</v>
      </c>
      <c r="BO104" s="4">
        <v>23.801119932634499</v>
      </c>
      <c r="BP104" s="4">
        <v>543.53208371267601</v>
      </c>
      <c r="BQ104" s="4">
        <v>476.12461590748399</v>
      </c>
      <c r="BR104" s="4">
        <v>89.660363174308003</v>
      </c>
      <c r="BS104" s="4">
        <v>63.668572679597503</v>
      </c>
      <c r="BT104" s="4">
        <v>77.214432107293703</v>
      </c>
      <c r="BU104" s="4">
        <v>7.1709983955657099</v>
      </c>
      <c r="BV104" s="4">
        <v>171.96798981037199</v>
      </c>
      <c r="BW104" s="4">
        <v>124.18424255823</v>
      </c>
      <c r="BX104" s="4">
        <v>72.610860626181505</v>
      </c>
      <c r="BY104" s="4">
        <v>75.341412990735705</v>
      </c>
      <c r="BZ104" s="4">
        <v>87.128452433882003</v>
      </c>
      <c r="CA104" s="4">
        <v>83.687023791511294</v>
      </c>
      <c r="CB104" s="4">
        <v>86.0289279042114</v>
      </c>
      <c r="CC104" s="4">
        <v>48.953025232113397</v>
      </c>
      <c r="CD104" s="4">
        <v>62.636788362065701</v>
      </c>
      <c r="CE104" s="4">
        <v>12.091821592365999</v>
      </c>
      <c r="CF104" s="4">
        <v>347.79960504737198</v>
      </c>
      <c r="CG104" s="4">
        <v>237.852414926563</v>
      </c>
      <c r="CH104" s="4">
        <v>123.01118911133899</v>
      </c>
      <c r="CI104" s="4">
        <v>49.1600292816223</v>
      </c>
      <c r="CJ104" s="4">
        <v>70.350826439049001</v>
      </c>
      <c r="CK104" s="4">
        <v>707.01484624935995</v>
      </c>
      <c r="CL104" s="4">
        <v>478.96804933007502</v>
      </c>
    </row>
    <row r="105" spans="1:90">
      <c r="A105" t="s">
        <v>56</v>
      </c>
      <c r="B105">
        <v>725</v>
      </c>
      <c r="C105" s="4">
        <v>2</v>
      </c>
      <c r="D105" s="1">
        <v>0</v>
      </c>
      <c r="E105" s="1">
        <v>13</v>
      </c>
      <c r="F105" s="4" t="s">
        <v>30</v>
      </c>
      <c r="G105" s="1">
        <v>1</v>
      </c>
      <c r="H105" s="1">
        <v>15</v>
      </c>
      <c r="I105" s="4">
        <v>0.46292543000000003</v>
      </c>
      <c r="J105">
        <f>K105/0.36</f>
        <v>9.773193358387223</v>
      </c>
      <c r="K105" s="4">
        <v>3.5183496090194</v>
      </c>
      <c r="L105" s="4">
        <v>14.0733984360776</v>
      </c>
      <c r="M105" s="4">
        <v>4.5129357036782798</v>
      </c>
      <c r="N105" s="4">
        <v>0.88520789</v>
      </c>
      <c r="O105" s="4">
        <v>17.064799590949999</v>
      </c>
      <c r="P105" s="4">
        <v>115.060517180283</v>
      </c>
      <c r="Q105" s="4">
        <v>81.790597308599402</v>
      </c>
      <c r="R105" s="4">
        <v>28.0453368727369</v>
      </c>
      <c r="S105" s="4">
        <v>70.308298387117304</v>
      </c>
      <c r="T105" s="4">
        <v>74.844294109431104</v>
      </c>
      <c r="U105" s="4">
        <v>2.9884505565442701</v>
      </c>
      <c r="V105" s="4">
        <v>80.230321854648594</v>
      </c>
      <c r="W105" s="4">
        <v>18.888603078827099</v>
      </c>
      <c r="X105" s="4">
        <v>73.439891560529006</v>
      </c>
      <c r="Y105" s="4">
        <v>105.632252955344</v>
      </c>
      <c r="Z105" s="4">
        <v>2.5121860499999999</v>
      </c>
      <c r="AA105" s="4">
        <v>0.60520832000000002</v>
      </c>
      <c r="AB105" s="4">
        <v>5.6432145111569598</v>
      </c>
      <c r="AC105" s="4">
        <v>22.5728580446278</v>
      </c>
      <c r="AD105" s="4">
        <v>11.9352985306456</v>
      </c>
      <c r="AE105" s="4">
        <v>0.81576156</v>
      </c>
      <c r="AF105" s="4">
        <v>0.49151479999999997</v>
      </c>
      <c r="AG105" s="4">
        <v>2.1058964069819699</v>
      </c>
      <c r="AH105" s="4">
        <v>8.4235856279278707</v>
      </c>
      <c r="AI105" s="4">
        <v>4.4406284373088001</v>
      </c>
      <c r="AJ105" s="4">
        <v>0.36515236000000001</v>
      </c>
      <c r="AK105" s="4">
        <v>2.8003365881242499</v>
      </c>
      <c r="AL105" s="4">
        <v>0.47501467999999902</v>
      </c>
      <c r="AM105" s="4">
        <v>0.23810101</v>
      </c>
      <c r="AN105" s="4">
        <v>1.3272374481595</v>
      </c>
      <c r="AO105" s="4">
        <v>5.3089497926380202</v>
      </c>
      <c r="AP105" s="4">
        <v>1.63799242730354</v>
      </c>
      <c r="AQ105" s="4">
        <v>0.95893859999999997</v>
      </c>
      <c r="AR105" s="4">
        <v>0.68064237000000005</v>
      </c>
      <c r="AS105" s="4">
        <v>11.0532210491725</v>
      </c>
      <c r="AT105" s="4">
        <v>4.0437761498919302</v>
      </c>
      <c r="AU105" s="4">
        <v>0.94357109000000094</v>
      </c>
      <c r="AV105" s="4">
        <v>0.51946091999999999</v>
      </c>
      <c r="AW105" s="4">
        <v>2.70702233742968</v>
      </c>
      <c r="AX105" s="4">
        <v>10.411624374729501</v>
      </c>
      <c r="AY105" s="4">
        <v>3.7604209319447399</v>
      </c>
      <c r="AZ105" s="4">
        <v>1.3353948600000001</v>
      </c>
      <c r="BA105" s="4">
        <v>3.20457164290021</v>
      </c>
      <c r="BB105" s="4">
        <v>3.4979067723300998</v>
      </c>
      <c r="BC105" s="4">
        <v>2.0817193999999999</v>
      </c>
      <c r="BD105" s="4">
        <v>1.0561919200000001</v>
      </c>
      <c r="BE105" s="4">
        <v>5.0361948341761602</v>
      </c>
      <c r="BF105" s="4">
        <v>19.369980131446798</v>
      </c>
      <c r="BG105" s="4">
        <v>8.5822730470821593</v>
      </c>
      <c r="BH105" s="4">
        <v>3.6818180100000002</v>
      </c>
      <c r="BI105" s="4">
        <v>0.88198474999999998</v>
      </c>
      <c r="BJ105" s="4">
        <v>7.8550126269664</v>
      </c>
      <c r="BK105" s="4">
        <v>30.211587026793801</v>
      </c>
      <c r="BL105" s="4">
        <v>12.7257561592958</v>
      </c>
      <c r="BM105" s="4">
        <v>112.29831438374499</v>
      </c>
      <c r="BN105" s="4">
        <v>73.015723304441906</v>
      </c>
      <c r="BO105" s="4">
        <v>18.5995375321476</v>
      </c>
      <c r="BP105" s="4">
        <v>514.98155455503604</v>
      </c>
      <c r="BQ105" s="4">
        <v>478.61075263376603</v>
      </c>
      <c r="BR105" s="4">
        <v>86.659884026719794</v>
      </c>
      <c r="BS105" s="4">
        <v>64.313125308902997</v>
      </c>
      <c r="BT105" s="4">
        <v>74.555158142809802</v>
      </c>
      <c r="BU105" s="4">
        <v>7.5054678161224802</v>
      </c>
      <c r="BV105" s="4">
        <v>171.356488672875</v>
      </c>
      <c r="BW105" s="4">
        <v>108.267702820707</v>
      </c>
      <c r="BX105" s="4">
        <v>71.824333328918399</v>
      </c>
      <c r="BY105" s="4">
        <v>74.503137384769005</v>
      </c>
      <c r="BZ105" s="4">
        <v>72.124815411257202</v>
      </c>
      <c r="CA105" s="4">
        <v>56.743282654685999</v>
      </c>
      <c r="CB105" s="4">
        <v>88.116701824970704</v>
      </c>
      <c r="CC105" s="4">
        <v>46.488781378879402</v>
      </c>
      <c r="CD105" s="4">
        <v>64.881317448065005</v>
      </c>
      <c r="CE105" s="4">
        <v>12.848116807049999</v>
      </c>
      <c r="CF105" s="4">
        <v>327.17831668273902</v>
      </c>
      <c r="CG105" s="4">
        <v>290.97447384115401</v>
      </c>
      <c r="CH105" s="4">
        <v>118.78405838335</v>
      </c>
      <c r="CI105" s="4">
        <v>48.612643229635303</v>
      </c>
      <c r="CJ105" s="4">
        <v>76.942059806862403</v>
      </c>
      <c r="CK105" s="4">
        <v>611.38232651165504</v>
      </c>
      <c r="CL105" s="4">
        <v>458.87405550829499</v>
      </c>
    </row>
    <row r="106" spans="1:90">
      <c r="A106" t="s">
        <v>56</v>
      </c>
      <c r="B106">
        <v>725</v>
      </c>
      <c r="C106" s="4">
        <v>3</v>
      </c>
      <c r="D106" s="1">
        <v>0</v>
      </c>
      <c r="E106" s="1">
        <v>13</v>
      </c>
      <c r="F106" s="4" t="s">
        <v>30</v>
      </c>
      <c r="G106" s="1">
        <v>0</v>
      </c>
      <c r="H106" s="1">
        <v>12</v>
      </c>
      <c r="I106" s="4">
        <v>0.42222321000000002</v>
      </c>
      <c r="J106">
        <f>K106/0.36</f>
        <v>9.8198030408213608</v>
      </c>
      <c r="K106" s="4">
        <v>3.5351290946956899</v>
      </c>
      <c r="L106" s="4">
        <v>14.140516378782801</v>
      </c>
      <c r="M106" s="4">
        <v>4.7018865417123799</v>
      </c>
      <c r="N106" s="4">
        <v>1.0629491799999999</v>
      </c>
      <c r="O106" s="4">
        <v>12.0974690931116</v>
      </c>
      <c r="P106" s="4">
        <v>114.334841340762</v>
      </c>
      <c r="Q106" s="4">
        <v>82.877363868719996</v>
      </c>
      <c r="R106" s="4">
        <v>26.148286618425299</v>
      </c>
      <c r="S106" s="4">
        <v>65.494729672632999</v>
      </c>
      <c r="T106" s="4">
        <v>70.805285965251599</v>
      </c>
      <c r="U106" s="4">
        <v>3.1041738547734701</v>
      </c>
      <c r="V106" s="4">
        <v>65.767744135971896</v>
      </c>
      <c r="W106" s="4">
        <v>21.5844079809576</v>
      </c>
      <c r="X106" s="4">
        <v>68.314878846342097</v>
      </c>
      <c r="Y106" s="4">
        <v>91.481852802311593</v>
      </c>
      <c r="Z106" s="4">
        <v>3.2161841400000002</v>
      </c>
      <c r="AA106" s="4">
        <v>0.64846674000000004</v>
      </c>
      <c r="AB106" s="4">
        <v>6.7266405749649696</v>
      </c>
      <c r="AC106" s="4">
        <v>25.871694519096</v>
      </c>
      <c r="AD106" s="4">
        <v>12.265846848832201</v>
      </c>
      <c r="AE106" s="4">
        <v>1.6210327099999999</v>
      </c>
      <c r="AF106" s="4">
        <v>0.44683808000000003</v>
      </c>
      <c r="AG106" s="4">
        <v>3.3985650879426998</v>
      </c>
      <c r="AH106" s="4">
        <v>13.071404184395</v>
      </c>
      <c r="AI106" s="4">
        <v>6.2200893380704496</v>
      </c>
      <c r="AJ106" s="4">
        <v>0.99657058999999903</v>
      </c>
      <c r="AK106" s="4">
        <v>3.9022321146844701</v>
      </c>
      <c r="AL106" s="4">
        <v>0.71880244999999998</v>
      </c>
      <c r="AM106" s="4">
        <v>0.31269717000000002</v>
      </c>
      <c r="AN106" s="4">
        <v>2.03604661918442</v>
      </c>
      <c r="AO106" s="4">
        <v>7.8309485353247004</v>
      </c>
      <c r="AP106" s="4">
        <v>2.1886442264669399</v>
      </c>
      <c r="AQ106" s="4">
        <v>1.21236897</v>
      </c>
      <c r="AR106" s="4">
        <v>0.74972700999999997</v>
      </c>
      <c r="AS106" s="4">
        <v>12.2541786364872</v>
      </c>
      <c r="AT106" s="4">
        <v>4.3216574206258302</v>
      </c>
      <c r="AU106" s="4">
        <v>1.2003135700000001</v>
      </c>
      <c r="AV106" s="4">
        <v>0.64145207000000004</v>
      </c>
      <c r="AW106" s="4">
        <v>2.7425881815463198</v>
      </c>
      <c r="AX106" s="4">
        <v>10.9703527261853</v>
      </c>
      <c r="AY106" s="4">
        <v>3.0388404137482201</v>
      </c>
      <c r="AZ106" s="4">
        <v>1.47908211</v>
      </c>
      <c r="BA106" s="4">
        <v>3.17275142037724</v>
      </c>
      <c r="BB106" s="4">
        <v>4.6425832092575998</v>
      </c>
      <c r="BC106" s="4">
        <v>2.4598083499999999</v>
      </c>
      <c r="BD106" s="4">
        <v>1.1190189100000001</v>
      </c>
      <c r="BE106" s="4">
        <v>4.9952129347697802</v>
      </c>
      <c r="BF106" s="4">
        <v>19.9808517390791</v>
      </c>
      <c r="BG106" s="4">
        <v>9.5605430982145396</v>
      </c>
      <c r="BH106" s="4">
        <v>3.77998733</v>
      </c>
      <c r="BI106" s="4">
        <v>0.89539774999999999</v>
      </c>
      <c r="BJ106" s="4">
        <v>7.1743236038049103</v>
      </c>
      <c r="BK106" s="4">
        <v>28.697294415219599</v>
      </c>
      <c r="BL106" s="4">
        <v>8.3479279988314392</v>
      </c>
      <c r="BM106" s="4">
        <v>109.50053633309901</v>
      </c>
      <c r="BN106" s="4">
        <v>77.376006762466702</v>
      </c>
      <c r="BO106" s="4">
        <v>15.6318390892402</v>
      </c>
      <c r="BP106" s="4">
        <v>426.681439757227</v>
      </c>
      <c r="BQ106" s="4">
        <v>263.06019557490703</v>
      </c>
      <c r="BR106" s="4">
        <v>83.329309378073404</v>
      </c>
      <c r="BS106" s="4">
        <v>56.654665226033899</v>
      </c>
      <c r="BT106" s="4">
        <v>70.115757580534407</v>
      </c>
      <c r="BU106" s="4">
        <v>8.2149767978943</v>
      </c>
      <c r="BV106" s="4">
        <v>204.16728719976899</v>
      </c>
      <c r="BW106" s="4">
        <v>121.308381125214</v>
      </c>
      <c r="BX106" s="4">
        <v>69.715473231733597</v>
      </c>
      <c r="BY106" s="4">
        <v>75.254786867173607</v>
      </c>
      <c r="BZ106" s="4">
        <v>117.13940747225701</v>
      </c>
      <c r="CA106" s="4">
        <v>96.577219082610497</v>
      </c>
      <c r="CB106" s="4">
        <v>90.986496141484096</v>
      </c>
      <c r="CC106" s="4">
        <v>44.870539656013598</v>
      </c>
      <c r="CD106" s="4">
        <v>62.806136658920103</v>
      </c>
      <c r="CE106" s="4">
        <v>13.042482803909399</v>
      </c>
      <c r="CF106" s="4">
        <v>400.87298333339601</v>
      </c>
      <c r="CG106" s="4">
        <v>282.08700308488397</v>
      </c>
      <c r="CH106" s="4">
        <v>127.71603311074099</v>
      </c>
      <c r="CI106" s="4">
        <v>53.046361651690503</v>
      </c>
      <c r="CJ106" s="4">
        <v>77.335066325883503</v>
      </c>
      <c r="CK106" s="4">
        <v>697.99679047615803</v>
      </c>
      <c r="CL106" s="4">
        <v>484.84452596015598</v>
      </c>
    </row>
    <row r="107" spans="1:90">
      <c r="A107" t="s">
        <v>56</v>
      </c>
      <c r="B107">
        <v>725</v>
      </c>
      <c r="C107" s="4">
        <v>4</v>
      </c>
      <c r="D107" s="1">
        <v>0</v>
      </c>
      <c r="E107" s="1">
        <v>13</v>
      </c>
      <c r="F107" s="4" t="s">
        <v>30</v>
      </c>
      <c r="I107" s="4">
        <v>0.47224759999999999</v>
      </c>
      <c r="J107">
        <f>K107/0.36</f>
        <v>9.567503870107668</v>
      </c>
      <c r="K107" s="4">
        <v>3.4443013932387601</v>
      </c>
      <c r="L107" s="4">
        <v>7.4876117244321003</v>
      </c>
      <c r="M107" s="4">
        <v>3.45314949944563</v>
      </c>
      <c r="N107" s="4">
        <v>0.79180097999999999</v>
      </c>
      <c r="O107" s="4">
        <v>7.8402463755293903</v>
      </c>
      <c r="P107" s="4">
        <v>121.944891442738</v>
      </c>
      <c r="Q107" s="4">
        <v>82.2370613483818</v>
      </c>
      <c r="R107" s="4">
        <v>27.171362276512902</v>
      </c>
      <c r="S107" s="4">
        <v>65.566793988110703</v>
      </c>
      <c r="T107" s="4">
        <v>71.024467754943998</v>
      </c>
      <c r="U107" s="4">
        <v>3.2188945557294502</v>
      </c>
      <c r="V107" s="4">
        <v>58.744742519370099</v>
      </c>
      <c r="W107" s="4">
        <v>20.934130215546599</v>
      </c>
      <c r="X107" s="4">
        <v>59.015433421405397</v>
      </c>
      <c r="Y107" s="4">
        <v>79.165878385856999</v>
      </c>
      <c r="Z107" s="4">
        <v>2.5688381200000001</v>
      </c>
      <c r="AA107" s="4">
        <v>0.64335706000000004</v>
      </c>
      <c r="AB107" s="4">
        <v>5.6578529976384297</v>
      </c>
      <c r="AC107" s="4">
        <v>23.574387490160099</v>
      </c>
      <c r="AD107" s="4">
        <v>14.484989100095101</v>
      </c>
      <c r="AE107" s="4">
        <v>1.18215085</v>
      </c>
      <c r="AF107" s="4">
        <v>0.62624312000000004</v>
      </c>
      <c r="AG107" s="4">
        <v>2.8011538096500601</v>
      </c>
      <c r="AH107" s="4">
        <v>11.671474206875301</v>
      </c>
      <c r="AI107" s="4">
        <v>5.57404761612184</v>
      </c>
      <c r="AJ107" s="4">
        <v>0.86484622</v>
      </c>
      <c r="AK107" s="4">
        <v>3.3159470579096602</v>
      </c>
      <c r="AL107" s="4">
        <v>0.82315064000000004</v>
      </c>
      <c r="AM107" s="4">
        <v>0.40094983000000001</v>
      </c>
      <c r="AN107" s="4">
        <v>1.9887089632281501</v>
      </c>
      <c r="AO107" s="4">
        <v>8.2862873467839595</v>
      </c>
      <c r="AP107" s="4">
        <v>2.6529742661861699</v>
      </c>
      <c r="AQ107" s="4">
        <v>1.44645691</v>
      </c>
      <c r="AR107" s="4">
        <v>0.56805229000000002</v>
      </c>
      <c r="AS107" s="4">
        <v>10.6349032357379</v>
      </c>
      <c r="AT107" s="4">
        <v>3.9102958075514</v>
      </c>
      <c r="AU107" s="4">
        <v>1.39076519</v>
      </c>
      <c r="AV107" s="4">
        <v>0.53960037000000005</v>
      </c>
      <c r="AW107" s="4">
        <v>3.1387969366400599</v>
      </c>
      <c r="AX107" s="4">
        <v>11.6251738394076</v>
      </c>
      <c r="AY107" s="4">
        <v>3.0614227144820201</v>
      </c>
      <c r="AZ107" s="4">
        <v>1.48032283</v>
      </c>
      <c r="BA107" s="4">
        <v>2.9141857359830698</v>
      </c>
      <c r="BB107" s="4">
        <v>2.9383678255533598</v>
      </c>
      <c r="BC107" s="4">
        <v>1.9140605900000001</v>
      </c>
      <c r="BD107" s="4">
        <v>0.87743484999999999</v>
      </c>
      <c r="BE107" s="4">
        <v>4.3046811643739904</v>
      </c>
      <c r="BF107" s="4">
        <v>15.9432635717555</v>
      </c>
      <c r="BG107" s="4">
        <v>5.6414081521791299</v>
      </c>
      <c r="BH107" s="4">
        <v>3.0481166800000001</v>
      </c>
      <c r="BI107" s="4">
        <v>0.74538914999999994</v>
      </c>
      <c r="BJ107" s="4">
        <v>5.7717763922216898</v>
      </c>
      <c r="BK107" s="4">
        <v>21.376949600821099</v>
      </c>
      <c r="BL107" s="4">
        <v>6.4606878000249299</v>
      </c>
      <c r="BM107" s="4">
        <v>121.43428044039401</v>
      </c>
      <c r="BN107" s="4">
        <v>80.258810833764201</v>
      </c>
      <c r="BO107" s="4">
        <v>21.5427105912656</v>
      </c>
      <c r="BP107" s="4">
        <v>519.41296021400694</v>
      </c>
      <c r="BQ107" s="4">
        <v>528.517328463485</v>
      </c>
      <c r="BR107" s="4">
        <v>83.063515745934296</v>
      </c>
      <c r="BS107" s="4">
        <v>58.020949668471502</v>
      </c>
      <c r="BT107" s="4">
        <v>70.336504319914596</v>
      </c>
      <c r="BU107" s="4">
        <v>7.8112226436332302</v>
      </c>
      <c r="BV107" s="4">
        <v>203.461950160339</v>
      </c>
      <c r="BW107" s="4">
        <v>84.342760243131295</v>
      </c>
      <c r="BX107" s="4">
        <v>70.9177632348011</v>
      </c>
      <c r="BY107" s="4">
        <v>75.357501289584405</v>
      </c>
      <c r="BZ107" s="4">
        <v>119.494714844767</v>
      </c>
      <c r="CA107" s="4">
        <v>84.070011132513201</v>
      </c>
      <c r="CB107" s="4">
        <v>90.986496141484096</v>
      </c>
      <c r="CC107" s="4">
        <v>52.670253126978402</v>
      </c>
      <c r="CD107" s="4">
        <v>65.383004266910305</v>
      </c>
      <c r="CE107" s="4">
        <v>10.654541436816899</v>
      </c>
      <c r="CF107" s="4">
        <v>308.76786186566301</v>
      </c>
      <c r="CG107" s="4">
        <v>247.02597967932101</v>
      </c>
      <c r="CH107" s="4">
        <v>122.382756550164</v>
      </c>
      <c r="CI107" s="4">
        <v>53.992827969125599</v>
      </c>
      <c r="CJ107" s="4">
        <v>77.812971565082904</v>
      </c>
      <c r="CK107" s="4">
        <v>563.43394647682805</v>
      </c>
      <c r="CL107" s="4">
        <v>422.92559319353899</v>
      </c>
    </row>
    <row r="108" spans="1:90">
      <c r="A108" t="s">
        <v>56</v>
      </c>
      <c r="B108">
        <v>725</v>
      </c>
      <c r="C108" s="4">
        <v>5</v>
      </c>
      <c r="D108" s="1">
        <v>0</v>
      </c>
      <c r="E108" s="1">
        <v>13</v>
      </c>
      <c r="F108" s="4" t="s">
        <v>30</v>
      </c>
      <c r="I108" s="4">
        <v>0.37952327000000002</v>
      </c>
      <c r="J108">
        <f>K108/0.36</f>
        <v>6.3536783702355288</v>
      </c>
      <c r="K108" s="4">
        <v>2.2873242132847902</v>
      </c>
      <c r="L108" s="4">
        <v>5.7183105332119801</v>
      </c>
      <c r="M108" s="4">
        <v>2.4565687560428402</v>
      </c>
      <c r="N108" s="4">
        <v>0.64005840000000003</v>
      </c>
      <c r="O108" s="4">
        <v>9.2964408141321204</v>
      </c>
      <c r="P108" s="4">
        <v>110.826530609465</v>
      </c>
      <c r="Q108" s="4">
        <v>83.021915807174807</v>
      </c>
      <c r="R108" s="4">
        <v>21.437413808017499</v>
      </c>
      <c r="S108" s="4">
        <v>65.745725252105302</v>
      </c>
      <c r="T108" s="4">
        <v>70.106057030870801</v>
      </c>
      <c r="U108" s="4">
        <v>2.2081304121900098</v>
      </c>
      <c r="V108" s="4">
        <v>69.402573687037204</v>
      </c>
      <c r="W108" s="4">
        <v>19.200938694159099</v>
      </c>
      <c r="X108" s="4">
        <v>73.4732629072424</v>
      </c>
      <c r="Y108" s="4">
        <v>98.996586467574105</v>
      </c>
      <c r="Z108" s="4">
        <v>3.6810431399999999</v>
      </c>
      <c r="AA108" s="4">
        <v>0.67189003999999997</v>
      </c>
      <c r="AB108" s="4">
        <v>6.5449836259731704</v>
      </c>
      <c r="AC108" s="4">
        <v>21.816612086577202</v>
      </c>
      <c r="AD108" s="4">
        <v>12.836507397034399</v>
      </c>
      <c r="AE108" s="4">
        <v>1.83467197</v>
      </c>
      <c r="AF108" s="4">
        <v>0.46235061</v>
      </c>
      <c r="AG108" s="4">
        <v>3.1140330302374202</v>
      </c>
      <c r="AH108" s="4">
        <v>10.3801101007914</v>
      </c>
      <c r="AI108" s="4">
        <v>6.2559279030354897</v>
      </c>
      <c r="AJ108" s="4">
        <v>1.37593889</v>
      </c>
      <c r="AK108" s="4">
        <v>3.3600624325412798</v>
      </c>
      <c r="AL108" s="4">
        <v>1.4182424499999999</v>
      </c>
      <c r="AM108" s="4">
        <v>0.29266142000000001</v>
      </c>
      <c r="AN108" s="4">
        <v>2.17379515551323</v>
      </c>
      <c r="AO108" s="4">
        <v>7.2459838517107702</v>
      </c>
      <c r="AP108" s="4">
        <v>3.2041616898179401</v>
      </c>
      <c r="AQ108" s="4">
        <v>0.85024166000000001</v>
      </c>
      <c r="AR108" s="4">
        <v>0.60688829</v>
      </c>
      <c r="AS108" s="4">
        <v>9.8750998231158693</v>
      </c>
      <c r="AT108" s="4">
        <v>2.9658564171324899</v>
      </c>
      <c r="AU108" s="4">
        <v>0.79223250999999995</v>
      </c>
      <c r="AV108" s="4">
        <v>0.44379878</v>
      </c>
      <c r="AW108" s="4">
        <v>2.7253312102743101</v>
      </c>
      <c r="AX108" s="4">
        <v>10.093819297312301</v>
      </c>
      <c r="AY108" s="4">
        <v>2.90131806863557</v>
      </c>
      <c r="AZ108" s="4">
        <v>1.18563843</v>
      </c>
      <c r="BA108" s="4">
        <v>3.01568765876707</v>
      </c>
      <c r="BB108" s="4">
        <v>3.4656563628478301</v>
      </c>
      <c r="BC108" s="4">
        <v>2.07364178</v>
      </c>
      <c r="BD108" s="4">
        <v>1.06159037</v>
      </c>
      <c r="BE108" s="4">
        <v>5.0103350490291803</v>
      </c>
      <c r="BF108" s="4">
        <v>18.5567964778859</v>
      </c>
      <c r="BG108" s="4">
        <v>9.4923442425846893</v>
      </c>
      <c r="BH108" s="4">
        <v>3.4618415800000002</v>
      </c>
      <c r="BI108" s="4">
        <v>0.87893094000000005</v>
      </c>
      <c r="BJ108" s="4">
        <v>7.3030566195975197</v>
      </c>
      <c r="BK108" s="4">
        <v>27.048357850361199</v>
      </c>
      <c r="BL108" s="4">
        <v>9.13286514879543</v>
      </c>
      <c r="BM108" s="4">
        <v>121.905100810899</v>
      </c>
      <c r="BN108" s="4">
        <v>77.2445193428876</v>
      </c>
      <c r="BO108" s="4">
        <v>21.134279295524401</v>
      </c>
      <c r="BP108" s="4">
        <v>481.77834799596201</v>
      </c>
      <c r="BQ108" s="4">
        <v>433.92204399861299</v>
      </c>
      <c r="BR108" s="4">
        <v>81.809251629490106</v>
      </c>
      <c r="BS108" s="4">
        <v>50.849335052757198</v>
      </c>
      <c r="BT108" s="4">
        <v>64.680991166880801</v>
      </c>
      <c r="BU108" s="4">
        <v>8.9018007694104906</v>
      </c>
      <c r="BV108" s="4">
        <v>182.71847654612</v>
      </c>
      <c r="BW108" s="4">
        <v>71.007153281357702</v>
      </c>
      <c r="BX108" s="4">
        <v>71.098761694342798</v>
      </c>
      <c r="BY108" s="4">
        <v>75.1625047505281</v>
      </c>
      <c r="BZ108" s="4">
        <v>88.2166943305253</v>
      </c>
      <c r="CA108" s="4">
        <v>77.337969363789995</v>
      </c>
      <c r="CB108" s="4">
        <v>91.688437568461794</v>
      </c>
      <c r="CC108" s="4">
        <v>51.886890369682803</v>
      </c>
      <c r="CD108" s="4">
        <v>65.228974305692603</v>
      </c>
      <c r="CE108" s="4">
        <v>11.834607299552699</v>
      </c>
      <c r="CF108" s="4">
        <v>321.16013495058502</v>
      </c>
      <c r="CG108" s="4">
        <v>280.87398637079099</v>
      </c>
      <c r="CH108" s="4">
        <v>122.010948353446</v>
      </c>
      <c r="CI108" s="4">
        <v>53.986946514567798</v>
      </c>
      <c r="CJ108" s="4">
        <v>78.5570749715814</v>
      </c>
      <c r="CK108" s="4">
        <v>578.11751974282299</v>
      </c>
      <c r="CL108" s="4">
        <v>402.67545988615501</v>
      </c>
    </row>
    <row r="109" spans="1:90">
      <c r="A109" t="s">
        <v>56</v>
      </c>
      <c r="B109">
        <v>725</v>
      </c>
      <c r="C109" s="4">
        <v>6</v>
      </c>
      <c r="D109" s="1">
        <v>0</v>
      </c>
      <c r="E109" s="1">
        <v>13</v>
      </c>
      <c r="F109" s="4" t="s">
        <v>30</v>
      </c>
      <c r="I109" s="4">
        <v>0.76852882</v>
      </c>
      <c r="J109">
        <f>K109/0.36</f>
        <v>5.9246725604215831</v>
      </c>
      <c r="K109" s="4">
        <v>2.1328821217517699</v>
      </c>
      <c r="L109" s="4">
        <v>6.0939489192907796</v>
      </c>
      <c r="M109" s="4">
        <v>3.2594913885377901</v>
      </c>
      <c r="N109" s="4">
        <v>0.93883240000000001</v>
      </c>
      <c r="O109" s="4">
        <v>9.9365677495288907</v>
      </c>
      <c r="P109" s="4">
        <v>101.29469663789</v>
      </c>
      <c r="Q109" s="4">
        <v>82.129092858171106</v>
      </c>
      <c r="R109" s="4">
        <v>18.688108662876999</v>
      </c>
      <c r="S109" s="4">
        <v>71.860682195539795</v>
      </c>
      <c r="T109" s="4">
        <v>79.906756837823394</v>
      </c>
      <c r="U109" s="4">
        <v>4.9167271719032497</v>
      </c>
      <c r="V109" s="4">
        <v>102.218772937521</v>
      </c>
      <c r="W109" s="4">
        <v>14.8566250817167</v>
      </c>
      <c r="X109" s="4">
        <v>71.009283332761797</v>
      </c>
      <c r="Y109" s="4">
        <v>91.1178621283523</v>
      </c>
      <c r="Z109" s="4">
        <v>3.4137668699999999</v>
      </c>
      <c r="AA109" s="4">
        <v>0.55606266000000004</v>
      </c>
      <c r="AB109" s="4">
        <v>6.76661897155648</v>
      </c>
      <c r="AC109" s="4">
        <v>27.066475886225899</v>
      </c>
      <c r="AD109" s="4">
        <v>11.2063010329452</v>
      </c>
      <c r="AE109" s="4">
        <v>1.6681890500000001</v>
      </c>
      <c r="AF109" s="4">
        <v>0.47967105999999998</v>
      </c>
      <c r="AG109" s="4">
        <v>3.3362106544843702</v>
      </c>
      <c r="AH109" s="4">
        <v>13.3448426179375</v>
      </c>
      <c r="AI109" s="4">
        <v>4.7793363678484901</v>
      </c>
      <c r="AJ109" s="4">
        <v>1.13934136</v>
      </c>
      <c r="AK109" s="4">
        <v>3.7364995639777701</v>
      </c>
      <c r="AL109" s="4">
        <v>0.88064574999999901</v>
      </c>
      <c r="AM109" s="4">
        <v>0.36397742999999999</v>
      </c>
      <c r="AN109" s="4">
        <v>1.9363848762937701</v>
      </c>
      <c r="AO109" s="4">
        <v>7.7455395051750804</v>
      </c>
      <c r="AP109" s="4">
        <v>2.1567901042561002</v>
      </c>
      <c r="AQ109" s="4">
        <v>1.5286140399999999</v>
      </c>
      <c r="AR109" s="4">
        <v>0.90132283999999996</v>
      </c>
      <c r="AS109" s="4">
        <v>11.714307126431301</v>
      </c>
      <c r="AT109" s="4">
        <v>5.5290331572452702</v>
      </c>
      <c r="AU109" s="4">
        <v>1.42169952</v>
      </c>
      <c r="AV109" s="4">
        <v>0.54217338999999998</v>
      </c>
      <c r="AW109" s="4">
        <v>2.4566169981210702</v>
      </c>
      <c r="AX109" s="4">
        <v>9.4485269158502607</v>
      </c>
      <c r="AY109" s="4">
        <v>4.1324517387351696</v>
      </c>
      <c r="AZ109" s="4">
        <v>1.55836391</v>
      </c>
      <c r="BA109" s="4">
        <v>2.9616360141570199</v>
      </c>
      <c r="BB109" s="4">
        <v>5.5793324710052996</v>
      </c>
      <c r="BC109" s="4">
        <v>2.4400587100000002</v>
      </c>
      <c r="BD109" s="4">
        <v>1.0325765600000001</v>
      </c>
      <c r="BE109" s="4">
        <v>4.7715962492615303</v>
      </c>
      <c r="BF109" s="4">
        <v>18.3522932663905</v>
      </c>
      <c r="BG109" s="4">
        <v>11.195439524957999</v>
      </c>
      <c r="BH109" s="4">
        <v>3.9784154900000002</v>
      </c>
      <c r="BI109" s="4">
        <v>0.81289816000000004</v>
      </c>
      <c r="BJ109" s="4">
        <v>7.7263142916796603</v>
      </c>
      <c r="BK109" s="4">
        <v>29.716593429537099</v>
      </c>
      <c r="BL109" s="4">
        <v>10.381891808807399</v>
      </c>
      <c r="BM109" s="4">
        <v>126.666229873284</v>
      </c>
      <c r="BN109" s="4">
        <v>86.000748278845805</v>
      </c>
      <c r="BO109" s="4">
        <v>23.321454060870501</v>
      </c>
      <c r="BP109" s="4">
        <v>553.95940779094894</v>
      </c>
      <c r="BQ109" s="4">
        <v>382.04488032837997</v>
      </c>
      <c r="BR109" s="4">
        <v>85.585181341025802</v>
      </c>
      <c r="BS109" s="4">
        <v>60.998503352873399</v>
      </c>
      <c r="BT109" s="4">
        <v>73.652278515297695</v>
      </c>
      <c r="BU109" s="4">
        <v>7.2624898731800602</v>
      </c>
      <c r="BV109" s="4">
        <v>227.21991165570901</v>
      </c>
      <c r="BW109" s="4">
        <v>159.121812974031</v>
      </c>
      <c r="BX109" s="4">
        <v>71.306527184248296</v>
      </c>
      <c r="BY109" s="4">
        <v>75.440433084036201</v>
      </c>
      <c r="BZ109" s="4">
        <v>102.288003827072</v>
      </c>
      <c r="CA109" s="4">
        <v>86.940492639936494</v>
      </c>
      <c r="CB109" s="4">
        <v>93.421309427477496</v>
      </c>
      <c r="CC109" s="4">
        <v>42.597823191879499</v>
      </c>
      <c r="CD109" s="4">
        <v>65.923265377676699</v>
      </c>
      <c r="CE109" s="4">
        <v>16.063727780600601</v>
      </c>
      <c r="CF109" s="4">
        <v>443.32573452951902</v>
      </c>
      <c r="CG109" s="4">
        <v>293.90506929454301</v>
      </c>
      <c r="CH109" s="4">
        <v>132.534068225841</v>
      </c>
      <c r="CI109" s="4">
        <v>29.159918346523899</v>
      </c>
      <c r="CJ109" s="4">
        <v>73.929391347308993</v>
      </c>
      <c r="CK109" s="4">
        <v>869.44399954987398</v>
      </c>
      <c r="CL109" s="4">
        <v>651.915030527775</v>
      </c>
    </row>
    <row r="110" spans="1:90">
      <c r="A110" t="s">
        <v>56</v>
      </c>
      <c r="B110">
        <v>725</v>
      </c>
      <c r="C110" s="4">
        <v>7</v>
      </c>
      <c r="D110" s="1">
        <v>0</v>
      </c>
      <c r="E110" s="1">
        <v>13</v>
      </c>
      <c r="F110" s="4" t="s">
        <v>30</v>
      </c>
      <c r="I110" s="4">
        <v>0.64049089000000003</v>
      </c>
      <c r="J110">
        <f>K110/0.36</f>
        <v>5.4151346549173889</v>
      </c>
      <c r="K110" s="4">
        <v>1.9494484757702599</v>
      </c>
      <c r="L110" s="4">
        <v>5.7336719875595898</v>
      </c>
      <c r="M110" s="4">
        <v>2.9056754052957299</v>
      </c>
      <c r="N110" s="4">
        <v>0.61328541999999997</v>
      </c>
      <c r="O110" s="4">
        <v>8.9222222585023196</v>
      </c>
      <c r="P110" s="4">
        <v>102.69176140784199</v>
      </c>
      <c r="Q110" s="4">
        <v>80.556834903315305</v>
      </c>
      <c r="R110" s="4">
        <v>16.455723463776501</v>
      </c>
      <c r="S110" s="4">
        <v>67.458497342464199</v>
      </c>
      <c r="T110" s="4">
        <v>71.155232171194697</v>
      </c>
      <c r="U110" s="4">
        <v>2.3874665334641798</v>
      </c>
      <c r="V110" s="4">
        <v>55.645747489383602</v>
      </c>
      <c r="W110" s="4">
        <v>18.970989175517801</v>
      </c>
      <c r="X110" s="4">
        <v>71.169526369589903</v>
      </c>
      <c r="Y110" s="4">
        <v>92.719308329860596</v>
      </c>
      <c r="Z110" s="4">
        <v>4.3936691300000001</v>
      </c>
      <c r="AA110" s="4">
        <v>0.51094702999999997</v>
      </c>
      <c r="AB110" s="4">
        <v>7.3342822978404403</v>
      </c>
      <c r="AC110" s="4">
        <v>33.337646808365598</v>
      </c>
      <c r="AD110" s="4">
        <v>19.4340078494286</v>
      </c>
      <c r="AE110" s="4">
        <v>2.62226487</v>
      </c>
      <c r="AF110" s="4">
        <v>0.56393610999999999</v>
      </c>
      <c r="AG110" s="4">
        <v>3.9279567463567702</v>
      </c>
      <c r="AH110" s="4">
        <v>17.854348847076199</v>
      </c>
      <c r="AI110" s="4">
        <v>10.775783187801199</v>
      </c>
      <c r="AJ110" s="4">
        <v>1.9908142</v>
      </c>
      <c r="AK110" s="4">
        <v>6.9971087689360498</v>
      </c>
      <c r="AL110" s="4">
        <v>1.7797007600000001</v>
      </c>
      <c r="AM110" s="4">
        <v>0.46703506</v>
      </c>
      <c r="AN110" s="4">
        <v>2.59110538822679</v>
      </c>
      <c r="AO110" s="4">
        <v>11.777751764667199</v>
      </c>
      <c r="AP110" s="4">
        <v>5.4073055981397697</v>
      </c>
      <c r="AQ110" s="4">
        <v>1.2546272300000001</v>
      </c>
      <c r="AR110" s="4">
        <v>0.72611665999999997</v>
      </c>
      <c r="AS110" s="4">
        <v>11.9838727002341</v>
      </c>
      <c r="AT110" s="4">
        <v>5.2712193906108897</v>
      </c>
      <c r="AU110" s="4">
        <v>1.39192677</v>
      </c>
      <c r="AV110" s="4">
        <v>0.55430484000000002</v>
      </c>
      <c r="AW110" s="4">
        <v>2.1411033031669402</v>
      </c>
      <c r="AX110" s="4">
        <v>10.705516515834701</v>
      </c>
      <c r="AY110" s="4">
        <v>2.8896418060936302</v>
      </c>
      <c r="AZ110" s="4">
        <v>1.46895409</v>
      </c>
      <c r="BA110" s="4">
        <v>2.22775325825986</v>
      </c>
      <c r="BB110" s="4">
        <v>3.3962321601637502</v>
      </c>
      <c r="BC110" s="4">
        <v>2.3811073299999999</v>
      </c>
      <c r="BD110" s="4">
        <v>1.0611114500000001</v>
      </c>
      <c r="BE110" s="4">
        <v>4.0745653584409203</v>
      </c>
      <c r="BF110" s="4">
        <v>20.372826792204599</v>
      </c>
      <c r="BG110" s="4">
        <v>10.9592529677213</v>
      </c>
      <c r="BH110" s="4">
        <v>3.8401393800000001</v>
      </c>
      <c r="BI110" s="4">
        <v>0.61967974999999997</v>
      </c>
      <c r="BJ110" s="4">
        <v>6.3918517243752202</v>
      </c>
      <c r="BK110" s="4">
        <v>31.959258621876099</v>
      </c>
      <c r="BL110" s="4">
        <v>13.6967797786363</v>
      </c>
      <c r="BM110" s="4">
        <v>124.199124129655</v>
      </c>
      <c r="BN110" s="4">
        <v>81.886785582929605</v>
      </c>
      <c r="BO110" s="4">
        <v>23.262671812910199</v>
      </c>
      <c r="BP110" s="4">
        <v>646.491853812758</v>
      </c>
      <c r="BQ110" s="4">
        <v>553.357932753613</v>
      </c>
      <c r="BR110" s="4">
        <v>86.562212498885501</v>
      </c>
      <c r="BS110" s="4">
        <v>63.901202351484798</v>
      </c>
      <c r="BT110" s="4">
        <v>72.385072845561595</v>
      </c>
      <c r="BU110" s="4">
        <v>7.7450130422187797</v>
      </c>
      <c r="BV110" s="4">
        <v>192.40883933434401</v>
      </c>
      <c r="BW110" s="4">
        <v>164.54659532716499</v>
      </c>
      <c r="BX110" s="4">
        <v>72.139825760506696</v>
      </c>
      <c r="BY110" s="4">
        <v>74.904384858545896</v>
      </c>
      <c r="BZ110" s="4">
        <v>91.368108440404797</v>
      </c>
      <c r="CA110" s="4">
        <v>63.817337031557798</v>
      </c>
      <c r="CB110" s="4">
        <v>93.055429003022596</v>
      </c>
      <c r="CC110" s="4">
        <v>46.973645147813698</v>
      </c>
      <c r="CD110" s="4">
        <v>65.001580439892507</v>
      </c>
      <c r="CE110" s="4">
        <v>14.021669179712299</v>
      </c>
      <c r="CF110" s="4">
        <v>500.27814470862</v>
      </c>
      <c r="CG110" s="4">
        <v>290.188088297658</v>
      </c>
      <c r="CH110" s="4">
        <v>128.653237268673</v>
      </c>
      <c r="CI110" s="4">
        <v>33.0833212716094</v>
      </c>
      <c r="CJ110" s="4">
        <v>75.570179137525201</v>
      </c>
      <c r="CK110" s="4">
        <v>949.96314740635796</v>
      </c>
      <c r="CL110" s="4">
        <v>726.98835135854802</v>
      </c>
    </row>
    <row r="111" spans="1:90">
      <c r="A111" t="s">
        <v>56</v>
      </c>
      <c r="B111">
        <v>725</v>
      </c>
      <c r="C111" s="4">
        <v>8</v>
      </c>
      <c r="D111" s="1">
        <v>0</v>
      </c>
      <c r="E111" s="1">
        <v>13</v>
      </c>
      <c r="F111" s="4" t="s">
        <v>30</v>
      </c>
      <c r="I111" s="4">
        <v>0.75044882999999996</v>
      </c>
      <c r="J111">
        <f>K111/0.36</f>
        <v>5.9081967469223615</v>
      </c>
      <c r="K111" s="4">
        <v>2.12695082889205</v>
      </c>
      <c r="L111" s="4">
        <v>6.4453055420971097</v>
      </c>
      <c r="M111" s="4">
        <v>3.6617370182578601</v>
      </c>
      <c r="N111" s="4">
        <v>0.60118687000000004</v>
      </c>
      <c r="O111" s="4">
        <v>9.3190221217319706</v>
      </c>
      <c r="P111" s="4">
        <v>109.725030807999</v>
      </c>
      <c r="Q111" s="4">
        <v>85.045613271244306</v>
      </c>
      <c r="R111" s="4">
        <v>16.756411616006599</v>
      </c>
      <c r="S111" s="4">
        <v>67.005710739964002</v>
      </c>
      <c r="T111" s="4">
        <v>71.649496553673103</v>
      </c>
      <c r="U111" s="4">
        <v>2.2876482989761802</v>
      </c>
      <c r="V111" s="4">
        <v>42.485494020692499</v>
      </c>
      <c r="W111" s="4">
        <v>19.0116788565599</v>
      </c>
      <c r="X111" s="4">
        <v>69.823796276585398</v>
      </c>
      <c r="Y111" s="4">
        <v>94.316666531854096</v>
      </c>
      <c r="Z111" s="4">
        <v>3.7217564599999999</v>
      </c>
      <c r="AA111" s="4">
        <v>0.61209941000000001</v>
      </c>
      <c r="AB111" s="4">
        <v>6.8691143018730196</v>
      </c>
      <c r="AC111" s="4">
        <v>29.865714355969601</v>
      </c>
      <c r="AD111" s="4">
        <v>14.2861552217528</v>
      </c>
      <c r="AE111" s="4">
        <v>1.9075450899999999</v>
      </c>
      <c r="AF111" s="4">
        <v>0.70050829999999997</v>
      </c>
      <c r="AG111" s="4">
        <v>3.37912849347987</v>
      </c>
      <c r="AH111" s="4">
        <v>14.691863015129901</v>
      </c>
      <c r="AI111" s="4">
        <v>7.3723218875353203</v>
      </c>
      <c r="AJ111" s="4">
        <v>1.3509926800000001</v>
      </c>
      <c r="AK111" s="4">
        <v>5.2701928847806698</v>
      </c>
      <c r="AL111" s="4">
        <v>1.2326679199999999</v>
      </c>
      <c r="AM111" s="4">
        <v>0.53427935000000004</v>
      </c>
      <c r="AN111" s="4">
        <v>2.0752532171074001</v>
      </c>
      <c r="AO111" s="4">
        <v>9.0228400743800208</v>
      </c>
      <c r="AP111" s="4">
        <v>3.3296203526751902</v>
      </c>
      <c r="AQ111" s="4">
        <v>1.4714975299999999</v>
      </c>
      <c r="AR111" s="4">
        <v>0.54420162000000005</v>
      </c>
      <c r="AS111" s="4">
        <v>11.084703202409999</v>
      </c>
      <c r="AT111" s="4">
        <v>4.0093037453270499</v>
      </c>
      <c r="AU111" s="4">
        <v>1.3759460400000001</v>
      </c>
      <c r="AV111" s="4">
        <v>0.40046262999999999</v>
      </c>
      <c r="AW111" s="4">
        <v>2.3248594944007199</v>
      </c>
      <c r="AX111" s="4">
        <v>9.6869145600030002</v>
      </c>
      <c r="AY111" s="4">
        <v>3.64433804577095</v>
      </c>
      <c r="AZ111" s="4">
        <v>1.3460273700000001</v>
      </c>
      <c r="BA111" s="4">
        <v>2.5475071657894799</v>
      </c>
      <c r="BB111" s="4">
        <v>3.29437279497512</v>
      </c>
      <c r="BC111" s="4">
        <v>2.3344230600000002</v>
      </c>
      <c r="BD111" s="4">
        <v>1.18796295</v>
      </c>
      <c r="BE111" s="4">
        <v>4.7248209851050502</v>
      </c>
      <c r="BF111" s="4">
        <v>19.6867541046044</v>
      </c>
      <c r="BG111" s="4">
        <v>8.4247962010532298</v>
      </c>
      <c r="BH111" s="4">
        <v>3.9060115899999999</v>
      </c>
      <c r="BI111" s="4">
        <v>0.86100884</v>
      </c>
      <c r="BJ111" s="4">
        <v>8.3888460253699098</v>
      </c>
      <c r="BK111" s="4">
        <v>34.953525105708003</v>
      </c>
      <c r="BL111" s="4">
        <v>18.458721123953701</v>
      </c>
      <c r="BM111" s="4">
        <v>127.344628153233</v>
      </c>
      <c r="BN111" s="4">
        <v>82.277200178646893</v>
      </c>
      <c r="BO111" s="4">
        <v>23.9106519431182</v>
      </c>
      <c r="BP111" s="4">
        <v>654.35719012900904</v>
      </c>
      <c r="BQ111" s="4">
        <v>489.88782990551698</v>
      </c>
      <c r="BR111" s="4">
        <v>86.111698610872097</v>
      </c>
      <c r="BS111" s="4">
        <v>63.659838824408297</v>
      </c>
      <c r="BT111" s="4">
        <v>73.610027951310997</v>
      </c>
      <c r="BU111" s="4">
        <v>7.5539929987829497</v>
      </c>
      <c r="BV111" s="4">
        <v>202.088534179509</v>
      </c>
      <c r="BW111" s="4">
        <v>162.99535348471699</v>
      </c>
      <c r="BX111" s="4">
        <v>73.190301757213703</v>
      </c>
      <c r="BY111" s="4">
        <v>75.719811314734699</v>
      </c>
      <c r="BZ111" s="4">
        <v>77.8405305496849</v>
      </c>
      <c r="CA111" s="4">
        <v>66.840338867327304</v>
      </c>
      <c r="CB111" s="4">
        <v>92.4747663689907</v>
      </c>
      <c r="CC111" s="4">
        <v>47.9509100692826</v>
      </c>
      <c r="CD111" s="4">
        <v>67.557578400517102</v>
      </c>
      <c r="CE111" s="4">
        <v>13.232911383776701</v>
      </c>
      <c r="CF111" s="4">
        <v>423.41396625823302</v>
      </c>
      <c r="CG111" s="4">
        <v>266.19660927430499</v>
      </c>
      <c r="CH111" s="4">
        <v>128.902794779164</v>
      </c>
      <c r="CI111" s="4">
        <v>45.569437208305999</v>
      </c>
      <c r="CJ111" s="4">
        <v>75.931676494706693</v>
      </c>
      <c r="CK111" s="4">
        <v>851.35477012201204</v>
      </c>
      <c r="CL111" s="4">
        <v>640.91534478162305</v>
      </c>
    </row>
    <row r="112" spans="1:90">
      <c r="A112" t="s">
        <v>56</v>
      </c>
      <c r="B112">
        <v>725</v>
      </c>
      <c r="C112" s="4">
        <v>9</v>
      </c>
      <c r="D112" s="1">
        <v>0</v>
      </c>
      <c r="E112" s="1">
        <v>13</v>
      </c>
      <c r="F112" s="4" t="s">
        <v>30</v>
      </c>
      <c r="I112" s="4">
        <v>0.33510495000000001</v>
      </c>
      <c r="J112">
        <f>K112/0.36</f>
        <v>8.7354346653675012</v>
      </c>
      <c r="K112" s="4">
        <v>3.1447564795323002</v>
      </c>
      <c r="L112" s="4">
        <v>6.2895129590646004</v>
      </c>
      <c r="M112" s="4">
        <v>3.6854421649413398</v>
      </c>
      <c r="N112" s="4">
        <v>0.68109297999999996</v>
      </c>
      <c r="O112" s="4">
        <v>13.2701160177654</v>
      </c>
      <c r="P112" s="4">
        <v>117.35338842263501</v>
      </c>
      <c r="Q112" s="4">
        <v>82.938193879424503</v>
      </c>
      <c r="R112" s="4">
        <v>27.0407131826342</v>
      </c>
      <c r="S112" s="4">
        <v>67.297626304150597</v>
      </c>
      <c r="T112" s="4">
        <v>69.7895224047044</v>
      </c>
      <c r="U112" s="4">
        <v>2.1364133723051202</v>
      </c>
      <c r="V112" s="4">
        <v>56.135970280419798</v>
      </c>
      <c r="W112" s="4">
        <v>17.285456348740102</v>
      </c>
      <c r="X112" s="4">
        <v>74.975258729181704</v>
      </c>
      <c r="Y112" s="4">
        <v>94.946424361039902</v>
      </c>
      <c r="Z112" s="4">
        <v>3.1831121499999999</v>
      </c>
      <c r="AA112" s="4">
        <v>0.58634953000000001</v>
      </c>
      <c r="AB112" s="4">
        <v>6.35478445130728</v>
      </c>
      <c r="AC112" s="4">
        <v>26.478268547113601</v>
      </c>
      <c r="AD112" s="4">
        <v>12.9155095934057</v>
      </c>
      <c r="AE112" s="4">
        <v>1.53603315</v>
      </c>
      <c r="AF112" s="4">
        <v>0.47462790999999999</v>
      </c>
      <c r="AG112" s="4">
        <v>3.0968610620572199</v>
      </c>
      <c r="AH112" s="4">
        <v>12.903587758571801</v>
      </c>
      <c r="AI112" s="4">
        <v>6.2688747832127802</v>
      </c>
      <c r="AJ112" s="4">
        <v>0.88515520000000003</v>
      </c>
      <c r="AK112" s="4">
        <v>3.4768872267861801</v>
      </c>
      <c r="AL112" s="4">
        <v>0.70611716000000002</v>
      </c>
      <c r="AM112" s="4">
        <v>0.29286504000000002</v>
      </c>
      <c r="AN112" s="4">
        <v>1.78120218456687</v>
      </c>
      <c r="AO112" s="4">
        <v>7.4216757690286297</v>
      </c>
      <c r="AP112" s="4">
        <v>2.5689579095945301</v>
      </c>
      <c r="AQ112" s="4">
        <v>0.75077963000000003</v>
      </c>
      <c r="AR112" s="4">
        <v>0.81236673000000004</v>
      </c>
      <c r="AS112" s="4">
        <v>11.997716728552801</v>
      </c>
      <c r="AT112" s="4">
        <v>4.5961260531291002</v>
      </c>
      <c r="AU112" s="4">
        <v>0.62294386999999896</v>
      </c>
      <c r="AV112" s="4">
        <v>0.70501018000000004</v>
      </c>
      <c r="AW112" s="4">
        <v>2.64658310362194</v>
      </c>
      <c r="AX112" s="4">
        <v>10.586332414487799</v>
      </c>
      <c r="AY112" s="4">
        <v>3.29090791975888</v>
      </c>
      <c r="AZ112" s="4">
        <v>0.72884177999999999</v>
      </c>
      <c r="BA112" s="4">
        <v>2.84222544870345</v>
      </c>
      <c r="BB112" s="4">
        <v>3.1624792745337902</v>
      </c>
      <c r="BC112" s="4">
        <v>1.604805</v>
      </c>
      <c r="BD112" s="4">
        <v>1.11145717</v>
      </c>
      <c r="BE112" s="4">
        <v>4.3900664179592201</v>
      </c>
      <c r="BF112" s="4">
        <v>17.560265671836898</v>
      </c>
      <c r="BG112" s="4">
        <v>8.6301738227257996</v>
      </c>
      <c r="BH112" s="4">
        <v>2.9139089600000001</v>
      </c>
      <c r="BI112" s="4">
        <v>1.07758826</v>
      </c>
      <c r="BJ112" s="4">
        <v>6.9020149260557799</v>
      </c>
      <c r="BK112" s="4">
        <v>27.608059704223098</v>
      </c>
      <c r="BL112" s="4">
        <v>13.3809962707954</v>
      </c>
      <c r="BM112" s="4">
        <v>120.456438275949</v>
      </c>
      <c r="BN112" s="4">
        <v>79.197552288495203</v>
      </c>
      <c r="BO112" s="4">
        <v>19.637609948975101</v>
      </c>
      <c r="BP112" s="4">
        <v>580.12399120197097</v>
      </c>
      <c r="BQ112" s="4">
        <v>519.88274053389205</v>
      </c>
      <c r="BR112" s="4">
        <v>93.257891766694598</v>
      </c>
      <c r="BS112" s="4">
        <v>57.8468025613587</v>
      </c>
      <c r="BT112" s="4">
        <v>74.005604251397401</v>
      </c>
      <c r="BU112" s="4">
        <v>10.2898845587916</v>
      </c>
      <c r="BV112" s="4">
        <v>264.536792266801</v>
      </c>
      <c r="BW112" s="4">
        <v>168.262306702822</v>
      </c>
      <c r="BX112" s="4">
        <v>70.989638353460194</v>
      </c>
      <c r="BY112" s="4">
        <v>74.313743463611203</v>
      </c>
      <c r="BZ112" s="4">
        <v>85.156282376011703</v>
      </c>
      <c r="CA112" s="4">
        <v>55.250729887958101</v>
      </c>
      <c r="CB112" s="4">
        <v>92.482738602905002</v>
      </c>
      <c r="CC112" s="4">
        <v>48.817743408208202</v>
      </c>
      <c r="CD112" s="4">
        <v>64.7240574492359</v>
      </c>
      <c r="CE112" s="4">
        <v>13.5510202744499</v>
      </c>
      <c r="CF112" s="4">
        <v>394.841219283935</v>
      </c>
      <c r="CG112" s="4">
        <v>327.45128135606302</v>
      </c>
      <c r="CH112" s="4">
        <v>121.956805793912</v>
      </c>
      <c r="CI112" s="4">
        <v>49.463361616579903</v>
      </c>
      <c r="CJ112" s="4">
        <v>75.972134096171402</v>
      </c>
      <c r="CK112" s="4">
        <v>706.34269881581304</v>
      </c>
      <c r="CL112" s="4">
        <v>475.43440645603101</v>
      </c>
    </row>
    <row r="113" spans="1:90">
      <c r="A113" t="s">
        <v>56</v>
      </c>
      <c r="B113">
        <v>725</v>
      </c>
      <c r="C113" s="4">
        <v>10</v>
      </c>
      <c r="D113" s="1">
        <v>0</v>
      </c>
      <c r="E113" s="1">
        <v>13</v>
      </c>
      <c r="F113" s="4" t="s">
        <v>30</v>
      </c>
      <c r="I113" s="4">
        <v>0.56044899999999997</v>
      </c>
      <c r="J113">
        <f>K113/0.36</f>
        <v>7.8225338218311942</v>
      </c>
      <c r="K113" s="4">
        <v>2.8161121758592298</v>
      </c>
      <c r="L113" s="4">
        <v>11.733800732746801</v>
      </c>
      <c r="M113" s="4">
        <v>3.0246129098279702</v>
      </c>
      <c r="N113" s="4">
        <v>0.87951778999999997</v>
      </c>
      <c r="O113" s="4">
        <v>11.877991752137801</v>
      </c>
      <c r="P113" s="4">
        <v>103.33989832747601</v>
      </c>
      <c r="Q113" s="4">
        <v>91.347965422640499</v>
      </c>
      <c r="R113" s="4">
        <v>15.5140987616426</v>
      </c>
      <c r="S113" s="4">
        <v>70.506381453457493</v>
      </c>
      <c r="T113" s="4">
        <v>73.695891208833402</v>
      </c>
      <c r="U113" s="4">
        <v>2.1987583589718498</v>
      </c>
      <c r="V113" s="4">
        <v>52.365614693068203</v>
      </c>
      <c r="W113" s="4">
        <v>12.5219867958709</v>
      </c>
      <c r="X113" s="4">
        <v>80.661295957453504</v>
      </c>
      <c r="Y113" s="4">
        <v>94.455748639138505</v>
      </c>
      <c r="Z113" s="4">
        <v>2.7242980000000001</v>
      </c>
      <c r="AA113" s="4">
        <v>0.56221443000000004</v>
      </c>
      <c r="AB113" s="4">
        <v>5.9313652314639604</v>
      </c>
      <c r="AC113" s="4">
        <v>22.812943197938299</v>
      </c>
      <c r="AD113" s="4">
        <v>12.893538367287499</v>
      </c>
      <c r="AE113" s="4">
        <v>0.96108435999999997</v>
      </c>
      <c r="AF113" s="4">
        <v>0.56180154999999998</v>
      </c>
      <c r="AG113" s="4">
        <v>2.9056935868668798</v>
      </c>
      <c r="AH113" s="4">
        <v>11.1757445648726</v>
      </c>
      <c r="AI113" s="4">
        <v>3.34864353510656</v>
      </c>
      <c r="AJ113" s="4">
        <v>0.75349235000000003</v>
      </c>
      <c r="AK113" s="4">
        <v>2.73777602686692</v>
      </c>
      <c r="AL113" s="4">
        <v>0.75787353999999996</v>
      </c>
      <c r="AM113" s="4">
        <v>0.32334016999999998</v>
      </c>
      <c r="AN113" s="4">
        <v>1.9694492292850601</v>
      </c>
      <c r="AO113" s="4">
        <v>7.5748047280194601</v>
      </c>
      <c r="AP113" s="4">
        <v>2.79643741552945</v>
      </c>
      <c r="AQ113" s="4">
        <v>1.59270716</v>
      </c>
      <c r="AR113" s="4">
        <v>0.74170851999999998</v>
      </c>
      <c r="AS113" s="4">
        <v>11.975598676457</v>
      </c>
      <c r="AT113" s="4">
        <v>4.4072077586241196</v>
      </c>
      <c r="AU113" s="4">
        <v>1.43061638</v>
      </c>
      <c r="AV113" s="4">
        <v>0.69248772000000003</v>
      </c>
      <c r="AW113" s="4">
        <v>2.7691814999120701</v>
      </c>
      <c r="AX113" s="4">
        <v>9.8899339282574008</v>
      </c>
      <c r="AY113" s="4">
        <v>3.1185484984291998</v>
      </c>
      <c r="AZ113" s="4">
        <v>1.5077905599999999</v>
      </c>
      <c r="BA113" s="4">
        <v>2.9427748418522399</v>
      </c>
      <c r="BB113" s="4">
        <v>3.8210297816196102</v>
      </c>
      <c r="BC113" s="4">
        <v>1.99852371</v>
      </c>
      <c r="BD113" s="4">
        <v>0.87148862999999999</v>
      </c>
      <c r="BE113" s="4">
        <v>4.1214628922458898</v>
      </c>
      <c r="BF113" s="4">
        <v>14.7195103294496</v>
      </c>
      <c r="BG113" s="4">
        <v>6.2622429311610697</v>
      </c>
      <c r="BH113" s="4">
        <v>3.4926872200000001</v>
      </c>
      <c r="BI113" s="4">
        <v>0.83429010000000003</v>
      </c>
      <c r="BJ113" s="4">
        <v>6.5939170299939898</v>
      </c>
      <c r="BK113" s="4">
        <v>23.5497036785499</v>
      </c>
      <c r="BL113" s="4">
        <v>6.59737865306223</v>
      </c>
      <c r="BM113" s="4">
        <v>129.97419006956699</v>
      </c>
      <c r="BN113" s="4">
        <v>87.288752222004405</v>
      </c>
      <c r="BO113" s="4">
        <v>21.7353342783024</v>
      </c>
      <c r="BP113" s="4">
        <v>581.96766776714799</v>
      </c>
      <c r="BQ113" s="4">
        <v>549.48240945565794</v>
      </c>
      <c r="BR113" s="4">
        <v>102.405354782011</v>
      </c>
      <c r="BS113" s="4">
        <v>61.1430003872822</v>
      </c>
      <c r="BT113" s="4">
        <v>79.705439791756604</v>
      </c>
      <c r="BU113" s="4">
        <v>11.7725206321181</v>
      </c>
      <c r="BV113" s="4">
        <v>282.22017605438901</v>
      </c>
      <c r="BW113" s="4">
        <v>143.594449056917</v>
      </c>
      <c r="BX113" s="4">
        <v>70.249516404681501</v>
      </c>
      <c r="BY113" s="4">
        <v>79.822515685629995</v>
      </c>
      <c r="BZ113" s="4">
        <v>152.77960130511599</v>
      </c>
      <c r="CA113" s="4">
        <v>120.82001647705999</v>
      </c>
      <c r="CB113" s="4">
        <v>88.786865993151395</v>
      </c>
      <c r="CC113" s="4">
        <v>47.713744443313203</v>
      </c>
      <c r="CD113" s="4">
        <v>66.696523026731398</v>
      </c>
      <c r="CE113" s="4">
        <v>11.2298787918497</v>
      </c>
      <c r="CF113" s="4">
        <v>346.56147308094</v>
      </c>
      <c r="CG113" s="4">
        <v>325.17305288495697</v>
      </c>
      <c r="CH113" s="4">
        <v>143.69805652703999</v>
      </c>
      <c r="CI113" s="4">
        <v>43.194997405369598</v>
      </c>
      <c r="CJ113" s="4">
        <v>86.205518462658503</v>
      </c>
      <c r="CK113" s="4">
        <v>756.47045807325401</v>
      </c>
      <c r="CL113" s="4">
        <v>611.82655273172304</v>
      </c>
    </row>
    <row r="114" spans="1:90">
      <c r="A114" t="s">
        <v>56</v>
      </c>
      <c r="B114">
        <v>725</v>
      </c>
      <c r="C114">
        <v>1</v>
      </c>
      <c r="D114">
        <v>0</v>
      </c>
      <c r="E114">
        <v>13</v>
      </c>
      <c r="F114" t="s">
        <v>31</v>
      </c>
      <c r="G114" s="5">
        <v>0.66666666666666663</v>
      </c>
      <c r="H114">
        <v>15</v>
      </c>
      <c r="I114">
        <v>0.54453598999999997</v>
      </c>
      <c r="J114">
        <v>3.8566607452385644</v>
      </c>
      <c r="K114">
        <v>3.89522735269095</v>
      </c>
      <c r="L114">
        <v>16.230113969545599</v>
      </c>
      <c r="M114">
        <v>4.1389405380366302</v>
      </c>
      <c r="N114">
        <v>0.92077637000000001</v>
      </c>
      <c r="O114">
        <v>16.102167692839199</v>
      </c>
      <c r="P114">
        <v>74.500901723905599</v>
      </c>
      <c r="Q114">
        <v>46.532180655814201</v>
      </c>
      <c r="R114">
        <v>21.427349102529401</v>
      </c>
      <c r="S114">
        <v>88.117283353103403</v>
      </c>
      <c r="T114">
        <v>99.750247938883405</v>
      </c>
      <c r="U114">
        <v>6.2194129560380196</v>
      </c>
      <c r="V114">
        <v>167.338433857094</v>
      </c>
      <c r="W114">
        <v>22.823236852334901</v>
      </c>
      <c r="X114">
        <v>39.618483719992803</v>
      </c>
      <c r="Y114">
        <v>62.746478278833202</v>
      </c>
      <c r="Z114" s="4">
        <v>3.05719042</v>
      </c>
      <c r="AA114" s="4">
        <v>0.62440269999999998</v>
      </c>
      <c r="AB114" s="4">
        <v>7.0523106209857698</v>
      </c>
      <c r="AC114" s="4">
        <v>30.662220091242499</v>
      </c>
      <c r="AD114" s="4">
        <v>17.300000440452902</v>
      </c>
      <c r="AE114" s="4">
        <v>1.66595268</v>
      </c>
      <c r="AF114" s="4">
        <v>0.49165857000000002</v>
      </c>
      <c r="AG114" s="4">
        <v>3.7400748422702899</v>
      </c>
      <c r="AH114" s="4">
        <v>16.261194966392601</v>
      </c>
      <c r="AI114" s="4">
        <v>7.51199322450839</v>
      </c>
      <c r="AJ114" s="4">
        <v>0.680069919999999</v>
      </c>
      <c r="AK114" s="4">
        <v>3.7540510459107299</v>
      </c>
      <c r="AL114" s="4">
        <v>0.49903012000000002</v>
      </c>
      <c r="AM114" s="4">
        <v>0.61031687000000001</v>
      </c>
      <c r="AN114" s="4">
        <v>2.1852838852323102</v>
      </c>
      <c r="AO114" s="4">
        <v>9.5012342836187305</v>
      </c>
      <c r="AP114" s="4">
        <v>3.1018008341168901</v>
      </c>
      <c r="AQ114" s="4">
        <v>0.57746411000000097</v>
      </c>
      <c r="AR114" s="4">
        <v>0.82702302999999999</v>
      </c>
      <c r="AS114" s="4">
        <v>12.1646048028361</v>
      </c>
      <c r="AT114" s="4">
        <v>5.7226929522320802</v>
      </c>
      <c r="AU114" s="4">
        <v>0.58810902000000098</v>
      </c>
      <c r="AV114" s="4">
        <v>0.68772769</v>
      </c>
      <c r="AW114" s="4">
        <v>3.0463796473096201</v>
      </c>
      <c r="AX114" s="4">
        <v>11.716844797344701</v>
      </c>
      <c r="AY114" s="4">
        <v>4.9746051069962203</v>
      </c>
      <c r="AZ114" s="4">
        <v>1.1821870800000001</v>
      </c>
      <c r="BA114" s="4">
        <v>3.6459803336505101</v>
      </c>
      <c r="BB114" s="4">
        <v>4.7515626472806503</v>
      </c>
      <c r="BC114" s="4">
        <v>1.9656600900000001</v>
      </c>
      <c r="BD114" s="4">
        <v>1.10816055</v>
      </c>
      <c r="BE114" s="4">
        <v>5.6567972280781698</v>
      </c>
      <c r="BF114" s="4">
        <v>21.756912415685299</v>
      </c>
      <c r="BG114" s="4">
        <v>7.1411195365665803</v>
      </c>
      <c r="BH114" s="4">
        <v>3.0843248299999999</v>
      </c>
      <c r="BI114" s="4">
        <v>0.58321942999999998</v>
      </c>
      <c r="BJ114" s="4">
        <v>8.0493344682405894</v>
      </c>
      <c r="BK114" s="4">
        <v>30.9589787240023</v>
      </c>
      <c r="BL114" s="4">
        <v>8.1126557268815898</v>
      </c>
      <c r="BM114" s="4">
        <v>140.733846384847</v>
      </c>
      <c r="BN114" s="4">
        <v>95.720611284389193</v>
      </c>
      <c r="BO114" s="4">
        <v>22.290657620138401</v>
      </c>
      <c r="BP114" s="4">
        <v>703.28188370686598</v>
      </c>
      <c r="BQ114" s="4">
        <v>453.34162012387299</v>
      </c>
      <c r="BR114" s="4">
        <v>104.333868875785</v>
      </c>
      <c r="BS114" s="4">
        <v>70.687639416867597</v>
      </c>
      <c r="BT114" s="4">
        <v>81.691188014349194</v>
      </c>
      <c r="BU114" s="4">
        <v>10.1297345752868</v>
      </c>
      <c r="BV114" s="4">
        <v>239.739409887828</v>
      </c>
      <c r="BW114" s="4">
        <v>193.20610831258301</v>
      </c>
      <c r="BX114" s="4">
        <v>76.428338524575096</v>
      </c>
      <c r="BY114" s="4">
        <v>84.1226114883533</v>
      </c>
      <c r="BZ114" s="4">
        <v>108.13681236606701</v>
      </c>
      <c r="CA114" s="4">
        <v>84.762793211125597</v>
      </c>
      <c r="CB114" s="4">
        <v>98.410234295793103</v>
      </c>
      <c r="CC114" s="4">
        <v>56.902624766720599</v>
      </c>
      <c r="CD114" s="4">
        <v>73.351455427582493</v>
      </c>
      <c r="CE114" s="4">
        <v>13.6710568948294</v>
      </c>
      <c r="CF114" s="4">
        <v>338.92442427363301</v>
      </c>
      <c r="CG114" s="4">
        <v>215.50454934504501</v>
      </c>
      <c r="CH114" s="4">
        <v>84.0237904132116</v>
      </c>
      <c r="CI114" s="4">
        <v>33.321934144316998</v>
      </c>
      <c r="CJ114" s="4">
        <v>57.405051870149101</v>
      </c>
      <c r="CK114" s="4">
        <v>529.04555171816901</v>
      </c>
      <c r="CL114" s="4">
        <v>331.036973917426</v>
      </c>
    </row>
    <row r="115" spans="1:90">
      <c r="A115" t="s">
        <v>56</v>
      </c>
      <c r="B115">
        <v>725</v>
      </c>
      <c r="C115">
        <v>2</v>
      </c>
      <c r="D115">
        <v>0</v>
      </c>
      <c r="E115">
        <v>13</v>
      </c>
      <c r="F115" t="s">
        <v>31</v>
      </c>
      <c r="G115" s="5">
        <v>0.66666666666666663</v>
      </c>
      <c r="H115">
        <v>15</v>
      </c>
      <c r="I115">
        <v>0.34977949000000003</v>
      </c>
      <c r="J115">
        <v>3.1333528408189597</v>
      </c>
      <c r="K115">
        <v>3.8853575226155099</v>
      </c>
      <c r="L115">
        <v>15.541430090462001</v>
      </c>
      <c r="M115">
        <v>4.0382468976887198</v>
      </c>
      <c r="N115">
        <v>0.67967306999999999</v>
      </c>
      <c r="O115">
        <v>16.946627509111799</v>
      </c>
      <c r="P115">
        <v>70.681872243876001</v>
      </c>
      <c r="Q115">
        <v>42.165852478447697</v>
      </c>
      <c r="R115">
        <v>19.800969278369202</v>
      </c>
      <c r="S115">
        <v>88.5693906033041</v>
      </c>
      <c r="T115">
        <v>98.556658743284999</v>
      </c>
      <c r="U115">
        <v>5.8908751682811404</v>
      </c>
      <c r="V115">
        <v>157.08507985256799</v>
      </c>
      <c r="W115">
        <v>22.4097151459566</v>
      </c>
      <c r="X115">
        <v>29.678827335632398</v>
      </c>
      <c r="Y115">
        <v>66.1108874105947</v>
      </c>
      <c r="Z115" s="4">
        <v>3.4157290499999999</v>
      </c>
      <c r="AA115" s="4">
        <v>0.78091257000000003</v>
      </c>
      <c r="AB115" s="4">
        <v>7.9209048704058196</v>
      </c>
      <c r="AC115" s="4">
        <v>28.288945965735099</v>
      </c>
      <c r="AD115" s="4">
        <v>12.867941586159199</v>
      </c>
      <c r="AE115" s="4">
        <v>1.90628815</v>
      </c>
      <c r="AF115" s="4">
        <v>0.57231483000000005</v>
      </c>
      <c r="AG115" s="4">
        <v>4.2733696116507103</v>
      </c>
      <c r="AH115" s="4">
        <v>15.262034327324001</v>
      </c>
      <c r="AI115" s="4">
        <v>6.0683104668048902</v>
      </c>
      <c r="AJ115" s="4">
        <v>0.97699356999999898</v>
      </c>
      <c r="AK115" s="4">
        <v>3.3123635434239902</v>
      </c>
      <c r="AL115" s="4">
        <v>0.74599934000000101</v>
      </c>
      <c r="AM115" s="4">
        <v>0.63696443999999997</v>
      </c>
      <c r="AN115" s="4">
        <v>2.1046404331405002</v>
      </c>
      <c r="AO115" s="4">
        <v>7.5165729755017701</v>
      </c>
      <c r="AP115" s="4">
        <v>2.27529976942954</v>
      </c>
      <c r="AQ115" s="4">
        <v>0.39797401999999998</v>
      </c>
      <c r="AR115" s="4">
        <v>0.71921396000000004</v>
      </c>
      <c r="AS115" s="4">
        <v>9.0589438955364301</v>
      </c>
      <c r="AT115" s="4">
        <v>4.8820048989512799</v>
      </c>
      <c r="AU115" s="4">
        <v>0.34340763000000002</v>
      </c>
      <c r="AV115" s="4">
        <v>0.34656596000000001</v>
      </c>
      <c r="AW115" s="4">
        <v>1.6008639946047301</v>
      </c>
      <c r="AX115" s="4">
        <v>6.4034559784189202</v>
      </c>
      <c r="AY115" s="4">
        <v>3.92008905787061</v>
      </c>
      <c r="AZ115" s="4">
        <v>1.0609722100000001</v>
      </c>
      <c r="BA115" s="4">
        <v>2.6206919351464202</v>
      </c>
      <c r="BB115" s="4">
        <v>4.6963952965373501</v>
      </c>
      <c r="BC115" s="4">
        <v>2.04123783</v>
      </c>
      <c r="BD115" s="4">
        <v>1.3848522000000001</v>
      </c>
      <c r="BE115" s="4">
        <v>5.4893460305572104</v>
      </c>
      <c r="BF115" s="4">
        <v>21.957384122228799</v>
      </c>
      <c r="BG115" s="4">
        <v>9.8810113027092505</v>
      </c>
      <c r="BH115" s="4">
        <v>3.26579284</v>
      </c>
      <c r="BI115" s="4">
        <v>0.73002427999999997</v>
      </c>
      <c r="BJ115" s="4">
        <v>7.4972884920855201</v>
      </c>
      <c r="BK115" s="4">
        <v>29.989153968342102</v>
      </c>
      <c r="BL115" s="4">
        <v>7.6559696548041298</v>
      </c>
      <c r="BM115" s="4">
        <v>131.31128116385301</v>
      </c>
      <c r="BN115" s="4">
        <v>89.803695200465498</v>
      </c>
      <c r="BO115" s="4">
        <v>18.940746979096001</v>
      </c>
      <c r="BP115" s="4">
        <v>562.48878191088295</v>
      </c>
      <c r="BQ115" s="4">
        <v>369.78512303352801</v>
      </c>
      <c r="BR115" s="4">
        <v>104.60550112855501</v>
      </c>
      <c r="BS115" s="4">
        <v>68.349963032011502</v>
      </c>
      <c r="BT115" s="4">
        <v>79.741523145468705</v>
      </c>
      <c r="BU115" s="4">
        <v>10.5063187519876</v>
      </c>
      <c r="BV115" s="4">
        <v>230.07871609133301</v>
      </c>
      <c r="BW115" s="4">
        <v>200.57412211106799</v>
      </c>
      <c r="BX115" s="4">
        <v>76.428338524575096</v>
      </c>
      <c r="BY115" s="4">
        <v>86.507837292396104</v>
      </c>
      <c r="BZ115" s="4">
        <v>166.72396405721099</v>
      </c>
      <c r="CA115" s="4">
        <v>77.146710087802902</v>
      </c>
      <c r="CB115" s="4">
        <v>96.456689991429897</v>
      </c>
      <c r="CC115" s="4">
        <v>57.954785588166203</v>
      </c>
      <c r="CD115" s="4">
        <v>76.091028488156496</v>
      </c>
      <c r="CE115" s="4">
        <v>11.6075405942766</v>
      </c>
      <c r="CF115" s="4">
        <v>353.88365122652499</v>
      </c>
      <c r="CG115" s="4">
        <v>230.96396990475401</v>
      </c>
      <c r="CH115" s="4">
        <v>93.978320623135701</v>
      </c>
      <c r="CI115" s="4">
        <v>33.7992306426504</v>
      </c>
      <c r="CJ115" s="4">
        <v>61.583069632637702</v>
      </c>
      <c r="CK115" s="4">
        <v>561.80986775724</v>
      </c>
      <c r="CL115" s="4">
        <v>414.15119311055599</v>
      </c>
    </row>
    <row r="116" spans="1:90">
      <c r="A116" t="s">
        <v>56</v>
      </c>
      <c r="B116">
        <v>725</v>
      </c>
      <c r="C116">
        <v>3</v>
      </c>
      <c r="D116">
        <v>0</v>
      </c>
      <c r="E116">
        <v>13</v>
      </c>
      <c r="F116" t="s">
        <v>31</v>
      </c>
      <c r="G116" s="5">
        <v>0.66666666666666663</v>
      </c>
      <c r="H116">
        <v>15</v>
      </c>
      <c r="I116">
        <v>0.49477029</v>
      </c>
      <c r="J116">
        <v>5.0717083610010585</v>
      </c>
      <c r="K116">
        <v>5.1731425282210797</v>
      </c>
      <c r="L116">
        <v>12.317006019574</v>
      </c>
      <c r="M116">
        <v>5.5506930118200097</v>
      </c>
      <c r="N116">
        <v>0.85082226999999999</v>
      </c>
      <c r="O116">
        <v>10.4061968492988</v>
      </c>
      <c r="P116">
        <v>74.018344862863501</v>
      </c>
      <c r="Q116">
        <v>32.067450936465903</v>
      </c>
      <c r="R116">
        <v>25.2308562495061</v>
      </c>
      <c r="S116">
        <v>93.295983843665496</v>
      </c>
      <c r="T116">
        <v>100.471194170308</v>
      </c>
      <c r="U116">
        <v>5.9241273724163701</v>
      </c>
      <c r="V116">
        <v>84.151317585671805</v>
      </c>
      <c r="W116">
        <v>20.646841275822101</v>
      </c>
      <c r="X116">
        <v>39.740954477858402</v>
      </c>
      <c r="Y116">
        <v>65.808578509785804</v>
      </c>
      <c r="Z116" s="4">
        <v>3.6565518300000002</v>
      </c>
      <c r="AA116" s="4">
        <v>0.66131983999999999</v>
      </c>
      <c r="AB116" s="4">
        <v>7.4815424029512601</v>
      </c>
      <c r="AC116" s="4">
        <v>31.173093345630299</v>
      </c>
      <c r="AD116" s="4">
        <v>14.8003823398573</v>
      </c>
      <c r="AE116" s="4">
        <v>2.3023719800000002</v>
      </c>
      <c r="AF116" s="4">
        <v>0.46662366999999999</v>
      </c>
      <c r="AG116" s="4">
        <v>4.2197909231703701</v>
      </c>
      <c r="AH116" s="4">
        <v>17.5824621798766</v>
      </c>
      <c r="AI116" s="4">
        <v>8.9618431644423708</v>
      </c>
      <c r="AJ116" s="4">
        <v>1.31500292</v>
      </c>
      <c r="AK116" s="4">
        <v>4.66666291215068</v>
      </c>
      <c r="AL116" s="4">
        <v>1.1569147099999999</v>
      </c>
      <c r="AM116" s="4">
        <v>0.50660992000000005</v>
      </c>
      <c r="AN116" s="4">
        <v>2.4080580575661799</v>
      </c>
      <c r="AO116" s="4">
        <v>10.0335752398591</v>
      </c>
      <c r="AP116" s="4">
        <v>3.3284766537589801</v>
      </c>
      <c r="AQ116" s="4">
        <v>0.42211341999999902</v>
      </c>
      <c r="AR116" s="4">
        <v>0.69116354000000002</v>
      </c>
      <c r="AS116" s="4">
        <v>9.3962334590824401</v>
      </c>
      <c r="AT116" s="4">
        <v>4.1804007599775197</v>
      </c>
      <c r="AU116" s="4">
        <v>0.56704425000000003</v>
      </c>
      <c r="AV116" s="4">
        <v>0.30572152000000002</v>
      </c>
      <c r="AW116" s="4">
        <v>2.62463263178498</v>
      </c>
      <c r="AX116" s="4">
        <v>10.094740891480701</v>
      </c>
      <c r="AY116" s="4">
        <v>2.5018190170058698</v>
      </c>
      <c r="AZ116" s="4">
        <v>1.4352664900000001</v>
      </c>
      <c r="BA116" s="4">
        <v>3.6389872534390699</v>
      </c>
      <c r="BB116" s="4">
        <v>4.3704925394618597</v>
      </c>
      <c r="BC116" s="4">
        <v>2.4168863300000001</v>
      </c>
      <c r="BD116" s="4">
        <v>1.09203911</v>
      </c>
      <c r="BE116" s="4">
        <v>6.1137163561742298</v>
      </c>
      <c r="BF116" s="4">
        <v>23.514293677593201</v>
      </c>
      <c r="BG116" s="4">
        <v>7.8844898560441701</v>
      </c>
      <c r="BH116" s="4">
        <v>3.5610732999999999</v>
      </c>
      <c r="BI116" s="4">
        <v>0.63623622000000002</v>
      </c>
      <c r="BJ116" s="4">
        <v>8.3864312277260993</v>
      </c>
      <c r="BK116" s="4">
        <v>32.255504722023403</v>
      </c>
      <c r="BL116" s="4">
        <v>8.1040844342438394</v>
      </c>
      <c r="BM116" s="4">
        <v>141.37801796290699</v>
      </c>
      <c r="BN116" s="4">
        <v>93.978616559662299</v>
      </c>
      <c r="BO116" s="4">
        <v>20.7255731680137</v>
      </c>
      <c r="BP116" s="4">
        <v>681.87963401257196</v>
      </c>
      <c r="BQ116" s="4">
        <v>489.68010070987498</v>
      </c>
      <c r="BR116" s="4">
        <v>104.982098569949</v>
      </c>
      <c r="BS116" s="4">
        <v>71.666262708641</v>
      </c>
      <c r="BT116" s="4">
        <v>83.453793429029503</v>
      </c>
      <c r="BU116" s="4">
        <v>10.236442642821901</v>
      </c>
      <c r="BV116" s="4">
        <v>240.560745198501</v>
      </c>
      <c r="BW116" s="4">
        <v>204.838770548696</v>
      </c>
      <c r="BX116" s="4">
        <v>75.769772353214293</v>
      </c>
      <c r="BY116" s="4">
        <v>84.659173979311703</v>
      </c>
      <c r="BZ116" s="4">
        <v>126.90505221572499</v>
      </c>
      <c r="CA116" s="4">
        <v>81.807517428503004</v>
      </c>
      <c r="CB116" s="4">
        <v>98.2355037156142</v>
      </c>
      <c r="CC116" s="4">
        <v>58.3817767413613</v>
      </c>
      <c r="CD116" s="4">
        <v>75.694192105069206</v>
      </c>
      <c r="CE116" s="4">
        <v>12.8428769139759</v>
      </c>
      <c r="CF116" s="4">
        <v>325.52267624562103</v>
      </c>
      <c r="CG116" s="4">
        <v>202.18372417274699</v>
      </c>
      <c r="CH116" s="4">
        <v>88.929718004650098</v>
      </c>
      <c r="CI116" s="4">
        <v>30.953875470032202</v>
      </c>
      <c r="CJ116" s="4">
        <v>58.202477974788899</v>
      </c>
      <c r="CK116" s="4">
        <v>554.65893089891597</v>
      </c>
      <c r="CL116" s="4">
        <v>376.44618959278</v>
      </c>
    </row>
    <row r="117" spans="1:90">
      <c r="A117" t="s">
        <v>56</v>
      </c>
      <c r="B117">
        <v>725</v>
      </c>
      <c r="C117">
        <v>4</v>
      </c>
      <c r="D117">
        <v>0</v>
      </c>
      <c r="E117">
        <v>13</v>
      </c>
      <c r="F117" t="s">
        <v>31</v>
      </c>
      <c r="G117" s="5">
        <v>0.66666666666666663</v>
      </c>
      <c r="H117">
        <v>15</v>
      </c>
      <c r="I117">
        <v>0.39808714000000001</v>
      </c>
      <c r="J117">
        <v>3.6246975749868522</v>
      </c>
      <c r="K117">
        <v>3.1897338659884298</v>
      </c>
      <c r="L117">
        <v>7.5946044428295902</v>
      </c>
      <c r="M117">
        <v>3.4337757109571401</v>
      </c>
      <c r="N117">
        <v>0.67175530999999999</v>
      </c>
      <c r="O117">
        <v>10.099251807650701</v>
      </c>
      <c r="P117">
        <v>75.384291570440794</v>
      </c>
      <c r="Q117">
        <v>37.632241028135802</v>
      </c>
      <c r="R117">
        <v>21.355453787882102</v>
      </c>
      <c r="S117">
        <v>92.473897698038698</v>
      </c>
      <c r="T117">
        <v>98.290806991696201</v>
      </c>
      <c r="U117">
        <v>2.8166705734653901</v>
      </c>
      <c r="V117">
        <v>58.4295897106322</v>
      </c>
      <c r="W117">
        <v>20.352608967193099</v>
      </c>
      <c r="X117">
        <v>37.372515775681698</v>
      </c>
      <c r="Y117">
        <v>61.567147826067597</v>
      </c>
      <c r="Z117" s="4">
        <v>3.38358355</v>
      </c>
      <c r="AA117" s="4">
        <v>0.82099171000000004</v>
      </c>
      <c r="AB117" s="4">
        <v>9.0462542518793896</v>
      </c>
      <c r="AC117" s="4">
        <v>32.308050899569302</v>
      </c>
      <c r="AD117" s="4">
        <v>23.837070078361201</v>
      </c>
      <c r="AE117" s="4">
        <v>1.87094498</v>
      </c>
      <c r="AF117" s="4">
        <v>0.56995291000000003</v>
      </c>
      <c r="AG117" s="4">
        <v>3.8089313299087699</v>
      </c>
      <c r="AH117" s="4">
        <v>13.603326178245601</v>
      </c>
      <c r="AI117" s="4">
        <v>6.1322749689896803</v>
      </c>
      <c r="AJ117" s="4">
        <v>1.18067598</v>
      </c>
      <c r="AK117" s="4">
        <v>2.7784194095568799</v>
      </c>
      <c r="AL117" s="4">
        <v>1.2140493400000001</v>
      </c>
      <c r="AM117" s="4">
        <v>0.48629653</v>
      </c>
      <c r="AN117" s="4">
        <v>2.2162993396747499</v>
      </c>
      <c r="AO117" s="4">
        <v>7.9153547845526804</v>
      </c>
      <c r="AP117" s="4">
        <v>2.0596412213357498</v>
      </c>
      <c r="AQ117" s="4">
        <v>1.1101427100000001</v>
      </c>
      <c r="AR117" s="4">
        <v>0.59936069999999997</v>
      </c>
      <c r="AS117" s="4">
        <v>9.8456033113005308</v>
      </c>
      <c r="AT117" s="4">
        <v>3.1432825561946802</v>
      </c>
      <c r="AU117" s="4">
        <v>1.0715246199999999</v>
      </c>
      <c r="AV117" s="4">
        <v>0.25957226999999999</v>
      </c>
      <c r="AW117" s="4">
        <v>2.3954770456000101</v>
      </c>
      <c r="AX117" s="4">
        <v>9.5819081824000403</v>
      </c>
      <c r="AY117" s="4">
        <v>3.8076524007596899</v>
      </c>
      <c r="AZ117" s="4">
        <v>1.4924058899999999</v>
      </c>
      <c r="BA117" s="4">
        <v>3.2113811959528</v>
      </c>
      <c r="BB117" s="4">
        <v>4.7748718078666998</v>
      </c>
      <c r="BC117" s="4">
        <v>2.5435762400000002</v>
      </c>
      <c r="BD117" s="4">
        <v>1.1213399799999999</v>
      </c>
      <c r="BE117" s="4">
        <v>5.7966790376263901</v>
      </c>
      <c r="BF117" s="4">
        <v>23.1867161505055</v>
      </c>
      <c r="BG117" s="4">
        <v>7.8695563422551</v>
      </c>
      <c r="BH117" s="4">
        <v>3.7080488200000001</v>
      </c>
      <c r="BI117" s="4">
        <v>0.57158708999999996</v>
      </c>
      <c r="BJ117" s="4">
        <v>7.4352021568255102</v>
      </c>
      <c r="BK117" s="4">
        <v>29.740808627301998</v>
      </c>
      <c r="BL117" s="4">
        <v>10.6730114016787</v>
      </c>
      <c r="BM117" s="4">
        <v>145.96072620516901</v>
      </c>
      <c r="BN117" s="4">
        <v>96.158609593273397</v>
      </c>
      <c r="BO117" s="4">
        <v>19.436524598323199</v>
      </c>
      <c r="BP117" s="4">
        <v>629.21080085561198</v>
      </c>
      <c r="BQ117" s="4">
        <v>511.57003620587801</v>
      </c>
      <c r="BR117" s="4">
        <v>104.601740788257</v>
      </c>
      <c r="BS117" s="4">
        <v>76.654122630601705</v>
      </c>
      <c r="BT117" s="4">
        <v>85.465294774769305</v>
      </c>
      <c r="BU117" s="4">
        <v>8.1308483089785799</v>
      </c>
      <c r="BV117" s="4">
        <v>224.01268636066101</v>
      </c>
      <c r="BW117" s="4">
        <v>156.99312838448799</v>
      </c>
      <c r="BX117" s="4">
        <v>75.213247227367305</v>
      </c>
      <c r="BY117" s="4">
        <v>84.280519977657093</v>
      </c>
      <c r="BZ117" s="4">
        <v>143.92159600025099</v>
      </c>
      <c r="CA117" s="4">
        <v>76.895770781013695</v>
      </c>
      <c r="CB117" s="4">
        <v>97.783696415321501</v>
      </c>
      <c r="CC117" s="4">
        <v>58.090502986306902</v>
      </c>
      <c r="CD117" s="4">
        <v>76.983366774483699</v>
      </c>
      <c r="CE117" s="4">
        <v>12.0558303735911</v>
      </c>
      <c r="CF117" s="4">
        <v>365.70201812034901</v>
      </c>
      <c r="CG117" s="4">
        <v>188.192915168219</v>
      </c>
      <c r="CH117" s="4">
        <v>92.8997370657858</v>
      </c>
      <c r="CI117" s="4">
        <v>32.2226788180295</v>
      </c>
      <c r="CJ117" s="4">
        <v>57.825847169096399</v>
      </c>
      <c r="CK117" s="4">
        <v>632.63776891635405</v>
      </c>
      <c r="CL117" s="4">
        <v>461.04259650466901</v>
      </c>
    </row>
    <row r="118" spans="1:90">
      <c r="A118" t="s">
        <v>56</v>
      </c>
      <c r="B118">
        <v>725</v>
      </c>
      <c r="C118">
        <v>5</v>
      </c>
      <c r="D118">
        <v>0</v>
      </c>
      <c r="E118">
        <v>13</v>
      </c>
      <c r="F118" t="s">
        <v>31</v>
      </c>
      <c r="G118" s="5">
        <v>0.66666666666666663</v>
      </c>
      <c r="H118">
        <v>15</v>
      </c>
      <c r="I118">
        <v>0.52715075</v>
      </c>
      <c r="J118">
        <v>2.5732961289365148</v>
      </c>
      <c r="K118">
        <v>2.5990290902258799</v>
      </c>
      <c r="L118">
        <v>8.1219659069558592</v>
      </c>
      <c r="M118">
        <v>2.79590615789966</v>
      </c>
      <c r="N118">
        <v>0.78039097999999996</v>
      </c>
      <c r="O118">
        <v>7.7731282149784899</v>
      </c>
      <c r="P118">
        <v>74.454050989313501</v>
      </c>
      <c r="Q118">
        <v>40.895789215514299</v>
      </c>
      <c r="R118">
        <v>21.077859175904699</v>
      </c>
      <c r="S118">
        <v>93.309430031438694</v>
      </c>
      <c r="T118">
        <v>98.714653031416205</v>
      </c>
      <c r="U118">
        <v>3.6789753997221601</v>
      </c>
      <c r="V118">
        <v>74.491803657367896</v>
      </c>
      <c r="W118">
        <v>29.994791982041001</v>
      </c>
      <c r="X118">
        <v>31.366543639385799</v>
      </c>
      <c r="Y118">
        <v>70.797207842756094</v>
      </c>
      <c r="Z118" s="4">
        <v>3.4346737799999998</v>
      </c>
      <c r="AA118" s="4">
        <v>0.84238924000000004</v>
      </c>
      <c r="AB118" s="4">
        <v>7.42768166512161</v>
      </c>
      <c r="AC118" s="4">
        <v>25.612695396971102</v>
      </c>
      <c r="AD118" s="4">
        <v>12.5287698769566</v>
      </c>
      <c r="AE118" s="4">
        <v>2.0003471300000002</v>
      </c>
      <c r="AF118" s="4">
        <v>0.51966089000000004</v>
      </c>
      <c r="AG118" s="4">
        <v>4.17927689122671</v>
      </c>
      <c r="AH118" s="4">
        <v>14.4112996249197</v>
      </c>
      <c r="AI118" s="4">
        <v>5.5756180009524501</v>
      </c>
      <c r="AJ118" s="4">
        <v>1.0261783600000001</v>
      </c>
      <c r="AK118" s="4">
        <v>2.2365091886717798</v>
      </c>
      <c r="AL118" s="4">
        <v>0.77945803999999996</v>
      </c>
      <c r="AM118" s="4">
        <v>0.55814253999999996</v>
      </c>
      <c r="AN118" s="4">
        <v>2.0160486720229001</v>
      </c>
      <c r="AO118" s="4">
        <v>6.9518919724927501</v>
      </c>
      <c r="AP118" s="4">
        <v>1.8013569099481199</v>
      </c>
      <c r="AQ118" s="4">
        <v>1.5920991900000001</v>
      </c>
      <c r="AR118" s="4">
        <v>0.55865549999999997</v>
      </c>
      <c r="AS118" s="4">
        <v>10.629371621670501</v>
      </c>
      <c r="AT118" s="4">
        <v>2.0615203767196202</v>
      </c>
      <c r="AU118" s="4">
        <v>1.6383027999999999</v>
      </c>
      <c r="AV118" s="4">
        <v>0.29417324</v>
      </c>
      <c r="AW118" s="4">
        <v>3.3212182995700301</v>
      </c>
      <c r="AX118" s="4">
        <v>11.8614939270358</v>
      </c>
      <c r="AY118" s="4">
        <v>3.74121927037451</v>
      </c>
      <c r="AZ118" s="4">
        <v>2.4967298499999999</v>
      </c>
      <c r="BA118" s="4">
        <v>4.0909329151354399</v>
      </c>
      <c r="BB118" s="4">
        <v>3.9446949132949398</v>
      </c>
      <c r="BC118" s="4">
        <v>3.4346609099999998</v>
      </c>
      <c r="BD118" s="4">
        <v>1.33498279</v>
      </c>
      <c r="BE118" s="4">
        <v>6.5392140869513504</v>
      </c>
      <c r="BF118" s="4">
        <v>23.354336024826299</v>
      </c>
      <c r="BG118" s="4">
        <v>7.4619271536334404</v>
      </c>
      <c r="BH118" s="4">
        <v>4.7502670299999998</v>
      </c>
      <c r="BI118" s="4">
        <v>0.77201021999999997</v>
      </c>
      <c r="BJ118" s="4">
        <v>8.48963388979762</v>
      </c>
      <c r="BK118" s="4">
        <v>30.320121034991502</v>
      </c>
      <c r="BL118" s="4">
        <v>6.1965029960978502</v>
      </c>
      <c r="BM118" s="4">
        <v>146.71685712168801</v>
      </c>
      <c r="BN118" s="4">
        <v>98.966983250977094</v>
      </c>
      <c r="BO118" s="4">
        <v>21.8539931541257</v>
      </c>
      <c r="BP118" s="4">
        <v>560.27579417033303</v>
      </c>
      <c r="BQ118" s="4">
        <v>451.98731319941402</v>
      </c>
      <c r="BR118" s="4">
        <v>107.55146285154601</v>
      </c>
      <c r="BS118" s="4">
        <v>78.412877796251806</v>
      </c>
      <c r="BT118" s="4">
        <v>90.090185991906793</v>
      </c>
      <c r="BU118" s="4">
        <v>9.6943515495992401</v>
      </c>
      <c r="BV118" s="4">
        <v>235.49622950749699</v>
      </c>
      <c r="BW118" s="4">
        <v>122.98696898983199</v>
      </c>
      <c r="BX118" s="4">
        <v>75.213247227367305</v>
      </c>
      <c r="BY118" s="4">
        <v>85.393530900512104</v>
      </c>
      <c r="BZ118" s="4">
        <v>138.05306547762601</v>
      </c>
      <c r="CA118" s="4">
        <v>85.263554387027</v>
      </c>
      <c r="CB118" s="4">
        <v>99.233187188016899</v>
      </c>
      <c r="CC118" s="4">
        <v>54.520617618435999</v>
      </c>
      <c r="CD118" s="4">
        <v>75.2002203883128</v>
      </c>
      <c r="CE118" s="4">
        <v>14.0038421202726</v>
      </c>
      <c r="CF118" s="4">
        <v>296.50709779639197</v>
      </c>
      <c r="CG118" s="4">
        <v>231.186318712325</v>
      </c>
      <c r="CH118" s="4">
        <v>92.976413830118901</v>
      </c>
      <c r="CI118" s="4">
        <v>35.8234181144202</v>
      </c>
      <c r="CJ118" s="4">
        <v>58.043295295211699</v>
      </c>
      <c r="CK118" s="4">
        <v>491.76527791870501</v>
      </c>
      <c r="CL118" s="4">
        <v>462.21962456651801</v>
      </c>
    </row>
    <row r="119" spans="1:90">
      <c r="A119" t="s">
        <v>56</v>
      </c>
      <c r="B119">
        <v>725</v>
      </c>
      <c r="C119">
        <v>6</v>
      </c>
      <c r="D119">
        <v>0</v>
      </c>
      <c r="E119">
        <v>13</v>
      </c>
      <c r="F119" t="s">
        <v>31</v>
      </c>
      <c r="G119" s="5">
        <v>0.66666666666666663</v>
      </c>
      <c r="H119">
        <v>15</v>
      </c>
      <c r="I119">
        <v>0.54505610000000004</v>
      </c>
      <c r="J119">
        <v>2.7758263675134591</v>
      </c>
      <c r="K119">
        <v>2.72030984016319</v>
      </c>
      <c r="L119">
        <v>8.0009112945976195</v>
      </c>
      <c r="M119">
        <v>2.3829246589523101</v>
      </c>
      <c r="N119">
        <v>0.54187178999999996</v>
      </c>
      <c r="O119">
        <v>7.8216737955467703</v>
      </c>
      <c r="P119">
        <v>76.986513014462204</v>
      </c>
      <c r="Q119">
        <v>41.391299835837302</v>
      </c>
      <c r="R119">
        <v>18.583329421391898</v>
      </c>
      <c r="S119">
        <v>91.719295446872195</v>
      </c>
      <c r="T119">
        <v>101.437319537525</v>
      </c>
      <c r="U119">
        <v>5.4152465957476803</v>
      </c>
      <c r="V119">
        <v>123.881578964276</v>
      </c>
      <c r="W119">
        <v>24.586075052907201</v>
      </c>
      <c r="X119">
        <v>24.482018389878402</v>
      </c>
      <c r="Y119">
        <v>66.454264821712997</v>
      </c>
      <c r="Z119" s="4">
        <v>3.8900418299999999</v>
      </c>
      <c r="AA119" s="4">
        <v>0.72786271000000002</v>
      </c>
      <c r="AB119" s="4">
        <v>8.2555738222372401</v>
      </c>
      <c r="AC119" s="4">
        <v>33.022295288949003</v>
      </c>
      <c r="AD119" s="4">
        <v>19.1600283212397</v>
      </c>
      <c r="AE119" s="4">
        <v>2.44929934</v>
      </c>
      <c r="AF119" s="4">
        <v>0.38738405999999997</v>
      </c>
      <c r="AG119" s="4">
        <v>4.5123678641491596</v>
      </c>
      <c r="AH119" s="4">
        <v>18.049471456596599</v>
      </c>
      <c r="AI119" s="4">
        <v>10.794119214275501</v>
      </c>
      <c r="AJ119" s="4">
        <v>1.5014548299999999</v>
      </c>
      <c r="AK119" s="4">
        <v>5.7262897346729797</v>
      </c>
      <c r="AL119" s="4">
        <v>1.31847096</v>
      </c>
      <c r="AM119" s="4">
        <v>0.46456087000000001</v>
      </c>
      <c r="AN119" s="4">
        <v>2.2994307483406198</v>
      </c>
      <c r="AO119" s="4">
        <v>9.1977229933624791</v>
      </c>
      <c r="AP119" s="4">
        <v>3.9537622233815801</v>
      </c>
      <c r="AQ119" s="4">
        <v>0.54598712000000005</v>
      </c>
      <c r="AR119" s="4">
        <v>0.50038671000000001</v>
      </c>
      <c r="AS119" s="4">
        <v>8.4032182155778692</v>
      </c>
      <c r="AT119" s="4">
        <v>2.9744997873740902</v>
      </c>
      <c r="AU119" s="4">
        <v>0.73767281000000096</v>
      </c>
      <c r="AV119" s="4">
        <v>0.29873895</v>
      </c>
      <c r="AW119" s="4">
        <v>2.6420603297416099</v>
      </c>
      <c r="AX119" s="4">
        <v>9.7854086286726307</v>
      </c>
      <c r="AY119" s="4">
        <v>3.9149240871949398</v>
      </c>
      <c r="AZ119" s="4">
        <v>1.51012612</v>
      </c>
      <c r="BA119" s="4">
        <v>3.71017382681045</v>
      </c>
      <c r="BB119" s="4">
        <v>4.0287178296110699</v>
      </c>
      <c r="BC119" s="4">
        <v>2.48498536</v>
      </c>
      <c r="BD119" s="4">
        <v>1.3382351400000001</v>
      </c>
      <c r="BE119" s="4">
        <v>6.53059059335828</v>
      </c>
      <c r="BF119" s="4">
        <v>24.187372567993599</v>
      </c>
      <c r="BG119" s="4">
        <v>8.3046906577586892</v>
      </c>
      <c r="BH119" s="4">
        <v>3.8635311099999998</v>
      </c>
      <c r="BI119" s="4">
        <v>0.89147807999999995</v>
      </c>
      <c r="BJ119" s="4">
        <v>8.43463307224836</v>
      </c>
      <c r="BK119" s="4">
        <v>31.239381749067999</v>
      </c>
      <c r="BL119" s="4">
        <v>10.282546577956101</v>
      </c>
      <c r="BM119" s="4">
        <v>151.25678867111299</v>
      </c>
      <c r="BN119" s="4">
        <v>100.211636359122</v>
      </c>
      <c r="BO119" s="4">
        <v>23.319021529180901</v>
      </c>
      <c r="BP119" s="4">
        <v>725.646576896635</v>
      </c>
      <c r="BQ119" s="4">
        <v>547.06991863514304</v>
      </c>
      <c r="BR119" s="4">
        <v>107.885418553866</v>
      </c>
      <c r="BS119" s="4">
        <v>80.067849089010494</v>
      </c>
      <c r="BT119" s="4">
        <v>90.456517957783603</v>
      </c>
      <c r="BU119" s="4">
        <v>9.8637275489923901</v>
      </c>
      <c r="BV119" s="4">
        <v>251.698421596195</v>
      </c>
      <c r="BW119" s="4">
        <v>189.77578713877801</v>
      </c>
      <c r="BX119" s="4">
        <v>77.035787407387303</v>
      </c>
      <c r="BY119" s="4">
        <v>85.586826212854803</v>
      </c>
      <c r="BZ119" s="4">
        <v>120.71870860176401</v>
      </c>
      <c r="CA119" s="4">
        <v>82.057493015248895</v>
      </c>
      <c r="CB119" s="4">
        <v>95.892912542901897</v>
      </c>
      <c r="CC119" s="4">
        <v>59.758498134675499</v>
      </c>
      <c r="CD119" s="4">
        <v>76.713530807966904</v>
      </c>
      <c r="CE119" s="4">
        <v>11.033650037448</v>
      </c>
      <c r="CF119" s="4">
        <v>308.57412716846301</v>
      </c>
      <c r="CG119" s="4">
        <v>204.51774856523599</v>
      </c>
      <c r="CH119" s="4">
        <v>109.766453867463</v>
      </c>
      <c r="CI119" s="4">
        <v>42.844149850125397</v>
      </c>
      <c r="CJ119" s="4">
        <v>66.680966000743197</v>
      </c>
      <c r="CK119" s="4">
        <v>601.89322416459197</v>
      </c>
      <c r="CL119" s="4">
        <v>431.43051124971203</v>
      </c>
    </row>
    <row r="120" spans="1:90">
      <c r="A120" t="s">
        <v>56</v>
      </c>
      <c r="B120">
        <v>725</v>
      </c>
      <c r="C120">
        <v>7</v>
      </c>
      <c r="D120">
        <v>0</v>
      </c>
      <c r="E120">
        <v>13</v>
      </c>
      <c r="F120" t="s">
        <v>31</v>
      </c>
      <c r="G120" s="5">
        <v>0.66666666666666663</v>
      </c>
      <c r="H120">
        <v>15</v>
      </c>
      <c r="I120">
        <v>0.47341858999999997</v>
      </c>
      <c r="J120">
        <v>2.3302597359903126</v>
      </c>
      <c r="K120">
        <v>2.2370493465507</v>
      </c>
      <c r="L120">
        <v>6.9907792079709301</v>
      </c>
      <c r="M120">
        <v>2.6210148794806898</v>
      </c>
      <c r="N120">
        <v>0.4501251</v>
      </c>
      <c r="O120">
        <v>8.7493532366102507</v>
      </c>
      <c r="P120">
        <v>79.267597751706205</v>
      </c>
      <c r="Q120">
        <v>50.985089388031497</v>
      </c>
      <c r="R120">
        <v>19.587497050389899</v>
      </c>
      <c r="S120">
        <v>89.571517075163598</v>
      </c>
      <c r="T120">
        <v>101.898002203354</v>
      </c>
      <c r="U120">
        <v>6.0762504789668697</v>
      </c>
      <c r="V120">
        <v>124.34858850818</v>
      </c>
      <c r="W120">
        <v>21.693381949057098</v>
      </c>
      <c r="X120">
        <v>34.642725535222297</v>
      </c>
      <c r="Y120">
        <v>60.387448044944598</v>
      </c>
      <c r="Z120" s="4">
        <v>3.5125417699999999</v>
      </c>
      <c r="AA120" s="4">
        <v>0.91987306000000002</v>
      </c>
      <c r="AB120" s="4">
        <v>6.6910556573855704</v>
      </c>
      <c r="AC120" s="4">
        <v>31.862169797074099</v>
      </c>
      <c r="AD120" s="4">
        <v>16.252782991771799</v>
      </c>
      <c r="AE120" s="4">
        <v>2.2075266899999999</v>
      </c>
      <c r="AF120" s="4">
        <v>0.52895784000000001</v>
      </c>
      <c r="AG120" s="4">
        <v>3.3756233605096799</v>
      </c>
      <c r="AH120" s="4">
        <v>16.074396954808002</v>
      </c>
      <c r="AI120" s="4">
        <v>9.79900536304865</v>
      </c>
      <c r="AJ120" s="4">
        <v>1.56483745</v>
      </c>
      <c r="AK120" s="4">
        <v>5.1148579617057699</v>
      </c>
      <c r="AL120" s="4">
        <v>1.6052017199999999</v>
      </c>
      <c r="AM120" s="4">
        <v>0.50378882999999997</v>
      </c>
      <c r="AN120" s="4">
        <v>2.1226515877491998</v>
      </c>
      <c r="AO120" s="4">
        <v>10.1078647035676</v>
      </c>
      <c r="AP120" s="4">
        <v>3.10701131783068</v>
      </c>
      <c r="AQ120" s="4">
        <v>1.8517646800000001</v>
      </c>
      <c r="AR120" s="4">
        <v>0.65279865000000004</v>
      </c>
      <c r="AS120" s="4">
        <v>12.3492126423762</v>
      </c>
      <c r="AT120" s="4">
        <v>6.0550913884868196</v>
      </c>
      <c r="AU120" s="4">
        <v>1.8407259</v>
      </c>
      <c r="AV120" s="4">
        <v>0.43834210000000001</v>
      </c>
      <c r="AW120" s="4">
        <v>2.7152344568134001</v>
      </c>
      <c r="AX120" s="4">
        <v>11.8053672035365</v>
      </c>
      <c r="AY120" s="4">
        <v>5.4349640157804702</v>
      </c>
      <c r="AZ120" s="4">
        <v>2.2666025200000002</v>
      </c>
      <c r="BA120" s="4">
        <v>4.03979540661072</v>
      </c>
      <c r="BB120" s="4">
        <v>7.1258260962511004</v>
      </c>
      <c r="BC120" s="4">
        <v>3.1925706900000002</v>
      </c>
      <c r="BD120" s="4">
        <v>1.1897121100000001</v>
      </c>
      <c r="BE120" s="4">
        <v>6.1450976544009297</v>
      </c>
      <c r="BF120" s="4">
        <v>26.7178158886997</v>
      </c>
      <c r="BG120" s="4">
        <v>10.7588900350411</v>
      </c>
      <c r="BH120" s="4">
        <v>4.5017022999999998</v>
      </c>
      <c r="BI120" s="4">
        <v>0.60515284999999996</v>
      </c>
      <c r="BJ120" s="4">
        <v>8.8944416395448993</v>
      </c>
      <c r="BK120" s="4">
        <v>38.671485389325603</v>
      </c>
      <c r="BL120" s="4">
        <v>15.4113487023372</v>
      </c>
      <c r="BM120" s="4">
        <v>144.20762302779301</v>
      </c>
      <c r="BN120" s="4">
        <v>95.697159701744198</v>
      </c>
      <c r="BO120" s="4">
        <v>21.325720316800599</v>
      </c>
      <c r="BP120" s="4">
        <v>802.49632703028999</v>
      </c>
      <c r="BQ120" s="4">
        <v>500.39945127131898</v>
      </c>
      <c r="BR120" s="4">
        <v>106.760201289753</v>
      </c>
      <c r="BS120" s="4">
        <v>73.494371139403896</v>
      </c>
      <c r="BT120" s="4">
        <v>84.822131792087106</v>
      </c>
      <c r="BU120" s="4">
        <v>11.253952373164999</v>
      </c>
      <c r="BV120" s="4">
        <v>332.66035000232603</v>
      </c>
      <c r="BW120" s="4">
        <v>227.367388061686</v>
      </c>
      <c r="BX120" s="4">
        <v>76.337947577175797</v>
      </c>
      <c r="BY120" s="4">
        <v>86.459811696772107</v>
      </c>
      <c r="BZ120" s="4">
        <v>171.26448519023401</v>
      </c>
      <c r="CA120" s="4">
        <v>97.009516642225805</v>
      </c>
      <c r="CB120" s="4">
        <v>97.587448635629002</v>
      </c>
      <c r="CC120" s="4">
        <v>66.5595031193035</v>
      </c>
      <c r="CD120" s="4">
        <v>79.508922873320103</v>
      </c>
      <c r="CE120" s="4">
        <v>9.8229349886078605</v>
      </c>
      <c r="CF120" s="4">
        <v>342.607196957996</v>
      </c>
      <c r="CG120" s="4">
        <v>193.612682777667</v>
      </c>
      <c r="CH120" s="4">
        <v>109.847917026456</v>
      </c>
      <c r="CI120" s="4">
        <v>31.971335829746199</v>
      </c>
      <c r="CJ120" s="4">
        <v>58.824085216820599</v>
      </c>
      <c r="CK120" s="4">
        <v>833.59494151432898</v>
      </c>
      <c r="CL120" s="4">
        <v>604.86880865490696</v>
      </c>
    </row>
    <row r="121" spans="1:90">
      <c r="A121" t="s">
        <v>56</v>
      </c>
      <c r="B121">
        <v>725</v>
      </c>
      <c r="C121">
        <v>8</v>
      </c>
      <c r="D121">
        <v>0</v>
      </c>
      <c r="E121">
        <v>13</v>
      </c>
      <c r="F121" t="s">
        <v>31</v>
      </c>
      <c r="G121" s="5">
        <v>0.66666666666666663</v>
      </c>
      <c r="H121">
        <v>15</v>
      </c>
      <c r="I121">
        <v>0.39174228999999999</v>
      </c>
      <c r="J121">
        <v>4.0585627447465784</v>
      </c>
      <c r="K121">
        <v>3.36860707813966</v>
      </c>
      <c r="L121">
        <v>7.8339699491620101</v>
      </c>
      <c r="M121">
        <v>4.4494412423243901</v>
      </c>
      <c r="N121">
        <v>0.64324163999999995</v>
      </c>
      <c r="O121">
        <v>9.4090625744173302</v>
      </c>
      <c r="P121">
        <v>79.241624472053303</v>
      </c>
      <c r="Q121">
        <v>32.562711343472003</v>
      </c>
      <c r="R121">
        <v>28.542046102195101</v>
      </c>
      <c r="S121">
        <v>96.378897742631096</v>
      </c>
      <c r="T121">
        <v>105.94539354435101</v>
      </c>
      <c r="U121">
        <v>7.5495026411050103</v>
      </c>
      <c r="V121">
        <v>73.633779863630593</v>
      </c>
      <c r="W121">
        <v>17.3322764495916</v>
      </c>
      <c r="X121">
        <v>41.1171386998667</v>
      </c>
      <c r="Y121">
        <v>64.715283363229204</v>
      </c>
      <c r="Z121" s="4">
        <v>3.44770384</v>
      </c>
      <c r="AA121" s="4">
        <v>0.72503432999999995</v>
      </c>
      <c r="AB121" s="4">
        <v>6.8624806675825401</v>
      </c>
      <c r="AC121" s="4">
        <v>31.193093943556999</v>
      </c>
      <c r="AD121" s="4">
        <v>17.726872986545899</v>
      </c>
      <c r="AE121" s="4">
        <v>2.2041439999999999</v>
      </c>
      <c r="AF121" s="4">
        <v>0.38001554999999998</v>
      </c>
      <c r="AG121" s="4">
        <v>3.71614585060636</v>
      </c>
      <c r="AH121" s="4">
        <v>16.891572048210701</v>
      </c>
      <c r="AI121" s="4">
        <v>9.8351073347941806</v>
      </c>
      <c r="AJ121" s="4">
        <v>1.3332462300000001</v>
      </c>
      <c r="AK121" s="4">
        <v>5.2948109577281999</v>
      </c>
      <c r="AL121" s="4">
        <v>1.33249617</v>
      </c>
      <c r="AM121" s="4">
        <v>0.53703725999999996</v>
      </c>
      <c r="AN121" s="4">
        <v>2.38662911669635</v>
      </c>
      <c r="AO121" s="4">
        <v>10.8483141668016</v>
      </c>
      <c r="AP121" s="4">
        <v>3.5454252520364502</v>
      </c>
      <c r="AQ121" s="4">
        <v>1.16357994</v>
      </c>
      <c r="AR121" s="4">
        <v>0.64836431000000005</v>
      </c>
      <c r="AS121" s="4">
        <v>13.246104806933101</v>
      </c>
      <c r="AT121" s="4">
        <v>6.1246539910226696</v>
      </c>
      <c r="AU121" s="4">
        <v>1.19000339</v>
      </c>
      <c r="AV121" s="4">
        <v>0.51489830000000003</v>
      </c>
      <c r="AW121" s="4">
        <v>2.6610277949246099</v>
      </c>
      <c r="AX121" s="4">
        <v>12.095580886021001</v>
      </c>
      <c r="AY121" s="4">
        <v>4.24996713946204</v>
      </c>
      <c r="AZ121" s="4">
        <v>1.6245308000000001</v>
      </c>
      <c r="BA121" s="4">
        <v>3.6661500213665201</v>
      </c>
      <c r="BB121" s="4">
        <v>7.3616247688783698</v>
      </c>
      <c r="BC121" s="4">
        <v>2.5023498599999998</v>
      </c>
      <c r="BD121" s="4">
        <v>1.1210179899999999</v>
      </c>
      <c r="BE121" s="4">
        <v>5.6360120523844399</v>
      </c>
      <c r="BF121" s="4">
        <v>25.618236601747501</v>
      </c>
      <c r="BG121" s="4">
        <v>11.639567145767799</v>
      </c>
      <c r="BH121" s="4">
        <v>3.6956720299999999</v>
      </c>
      <c r="BI121" s="4">
        <v>0.72538290999999999</v>
      </c>
      <c r="BJ121" s="4">
        <v>7.7790425794977001</v>
      </c>
      <c r="BK121" s="4">
        <v>35.359284452262301</v>
      </c>
      <c r="BL121" s="4">
        <v>11.908075309441299</v>
      </c>
      <c r="BM121" s="4">
        <v>137.98190178463099</v>
      </c>
      <c r="BN121" s="4">
        <v>93.264569995370195</v>
      </c>
      <c r="BO121" s="4">
        <v>19.477095927277499</v>
      </c>
      <c r="BP121" s="4">
        <v>732.45362741199096</v>
      </c>
      <c r="BQ121" s="4">
        <v>468.339225896183</v>
      </c>
      <c r="BR121" s="4">
        <v>106.760201289753</v>
      </c>
      <c r="BS121" s="4">
        <v>76.101845627680405</v>
      </c>
      <c r="BT121" s="4">
        <v>86.238958514443297</v>
      </c>
      <c r="BU121" s="4">
        <v>10.4527883174939</v>
      </c>
      <c r="BV121" s="4">
        <v>258.61404332585198</v>
      </c>
      <c r="BW121" s="4">
        <v>223.87260027146601</v>
      </c>
      <c r="BX121" s="4">
        <v>75.455914948400903</v>
      </c>
      <c r="BY121" s="4">
        <v>84.420775954751804</v>
      </c>
      <c r="BZ121" s="4">
        <v>153.61913962099001</v>
      </c>
      <c r="CA121" s="4">
        <v>101.27414623231699</v>
      </c>
      <c r="CB121" s="4">
        <v>102.308572716453</v>
      </c>
      <c r="CC121" s="4">
        <v>59.178272564975003</v>
      </c>
      <c r="CD121" s="4">
        <v>76.092958647055696</v>
      </c>
      <c r="CE121" s="4">
        <v>14.4153368601457</v>
      </c>
      <c r="CF121" s="4">
        <v>397.19951669175998</v>
      </c>
      <c r="CG121" s="4">
        <v>269.124701826425</v>
      </c>
      <c r="CH121" s="4">
        <v>93.435823197557298</v>
      </c>
      <c r="CI121" s="4">
        <v>28.510798364418601</v>
      </c>
      <c r="CJ121" s="4">
        <v>56.859207914350698</v>
      </c>
      <c r="CK121" s="4">
        <v>739.84624911095295</v>
      </c>
      <c r="CL121" s="4">
        <v>553.58055973397802</v>
      </c>
    </row>
    <row r="122" spans="1:90">
      <c r="A122" t="s">
        <v>56</v>
      </c>
      <c r="B122">
        <v>725</v>
      </c>
      <c r="C122">
        <v>9</v>
      </c>
      <c r="D122">
        <v>0</v>
      </c>
      <c r="E122">
        <v>13</v>
      </c>
      <c r="F122" t="s">
        <v>31</v>
      </c>
      <c r="G122" s="5">
        <v>0.66666666666666663</v>
      </c>
      <c r="H122">
        <v>15</v>
      </c>
      <c r="I122">
        <v>0.59044260000000004</v>
      </c>
      <c r="J122">
        <v>5.7815744525978161</v>
      </c>
      <c r="K122">
        <v>5.0299697737600999</v>
      </c>
      <c r="L122">
        <v>12.897358394256701</v>
      </c>
      <c r="M122">
        <v>3.3879299716310798</v>
      </c>
      <c r="N122">
        <v>0.66566687999999996</v>
      </c>
      <c r="O122">
        <v>13.7648208188807</v>
      </c>
      <c r="P122">
        <v>83.828723023551603</v>
      </c>
      <c r="Q122">
        <v>43.340278505104202</v>
      </c>
      <c r="R122">
        <v>17.345768978284401</v>
      </c>
      <c r="S122">
        <v>95.900688024835603</v>
      </c>
      <c r="T122">
        <v>101.51032104518499</v>
      </c>
      <c r="U122">
        <v>3.1547399424436899</v>
      </c>
      <c r="V122">
        <v>93.1540027079417</v>
      </c>
      <c r="W122">
        <v>26.9509464351007</v>
      </c>
      <c r="X122">
        <v>30.557779785528901</v>
      </c>
      <c r="Y122">
        <v>67.532103066355504</v>
      </c>
      <c r="Z122" s="4">
        <v>2.8093826700000002</v>
      </c>
      <c r="AA122" s="4">
        <v>0.73366043000000003</v>
      </c>
      <c r="AB122" s="4">
        <v>6.8667942476402599</v>
      </c>
      <c r="AC122" s="4">
        <v>28.6116426985011</v>
      </c>
      <c r="AD122" s="4">
        <v>19.209435783131902</v>
      </c>
      <c r="AE122" s="4">
        <v>1.69216681</v>
      </c>
      <c r="AF122" s="4">
        <v>0.43302881999999998</v>
      </c>
      <c r="AG122" s="4">
        <v>3.3867370545026101</v>
      </c>
      <c r="AH122" s="4">
        <v>14.1114043937609</v>
      </c>
      <c r="AI122" s="4">
        <v>9.4751837240260102</v>
      </c>
      <c r="AJ122" s="4">
        <v>0.82074927999999903</v>
      </c>
      <c r="AK122" s="4">
        <v>4.6975633248386899</v>
      </c>
      <c r="AL122" s="4">
        <v>0.66596413000000099</v>
      </c>
      <c r="AM122" s="4">
        <v>0.56383634000000005</v>
      </c>
      <c r="AN122" s="4">
        <v>1.8029165486371701</v>
      </c>
      <c r="AO122" s="4">
        <v>7.5121522859882104</v>
      </c>
      <c r="AP122" s="4">
        <v>4.1665310770859101</v>
      </c>
      <c r="AQ122" s="4">
        <v>1.07595873</v>
      </c>
      <c r="AR122" s="4">
        <v>0.74462486000000006</v>
      </c>
      <c r="AS122" s="4">
        <v>11.3956574273104</v>
      </c>
      <c r="AT122" s="4">
        <v>5.9706069850917602</v>
      </c>
      <c r="AU122" s="4">
        <v>1.13551712</v>
      </c>
      <c r="AV122" s="4">
        <v>0.42166947999999999</v>
      </c>
      <c r="AW122" s="4">
        <v>2.3512621850912501</v>
      </c>
      <c r="AX122" s="4">
        <v>10.2228790656141</v>
      </c>
      <c r="AY122" s="4">
        <v>4.48195579665434</v>
      </c>
      <c r="AZ122" s="4">
        <v>1.6048970199999999</v>
      </c>
      <c r="BA122" s="4">
        <v>3.4439068920710101</v>
      </c>
      <c r="BB122" s="4">
        <v>6.7458431198033999</v>
      </c>
      <c r="BC122" s="4">
        <v>2.5547466299999999</v>
      </c>
      <c r="BD122" s="4">
        <v>1.09665608</v>
      </c>
      <c r="BE122" s="4">
        <v>5.7191098230573596</v>
      </c>
      <c r="BF122" s="4">
        <v>24.865694882858101</v>
      </c>
      <c r="BG122" s="4">
        <v>9.6955626961594898</v>
      </c>
      <c r="BH122" s="4">
        <v>3.8161635399999998</v>
      </c>
      <c r="BI122" s="4">
        <v>0.61710938999999998</v>
      </c>
      <c r="BJ122" s="4">
        <v>8.0178898860230596</v>
      </c>
      <c r="BK122" s="4">
        <v>34.860390808795898</v>
      </c>
      <c r="BL122" s="4">
        <v>13.362031731371999</v>
      </c>
      <c r="BM122" s="4">
        <v>151.563034698698</v>
      </c>
      <c r="BN122" s="4">
        <v>90.778767712972197</v>
      </c>
      <c r="BO122" s="4">
        <v>25.173528058981201</v>
      </c>
      <c r="BP122" s="4">
        <v>776.66433054110701</v>
      </c>
      <c r="BQ122" s="4">
        <v>731.20359159006296</v>
      </c>
      <c r="BR122" s="4">
        <v>100.47756426483799</v>
      </c>
      <c r="BS122" s="4">
        <v>76.686477641840099</v>
      </c>
      <c r="BT122" s="4">
        <v>83.333643796142198</v>
      </c>
      <c r="BU122" s="4">
        <v>7.2790465225621999</v>
      </c>
      <c r="BV122" s="4">
        <v>177.198642157797</v>
      </c>
      <c r="BW122" s="4">
        <v>173.42601641920399</v>
      </c>
      <c r="BX122" s="4">
        <v>73.895377656188401</v>
      </c>
      <c r="BY122" s="4">
        <v>83.764508113308693</v>
      </c>
      <c r="BZ122" s="4">
        <v>162.458112862631</v>
      </c>
      <c r="CA122" s="4">
        <v>98.942815253863898</v>
      </c>
      <c r="CB122" s="4">
        <v>99.1688995999708</v>
      </c>
      <c r="CC122" s="4">
        <v>56.989430280196899</v>
      </c>
      <c r="CD122" s="4">
        <v>76.464439379254898</v>
      </c>
      <c r="CE122" s="4">
        <v>13.003484716443401</v>
      </c>
      <c r="CF122" s="4">
        <v>399.21235712021098</v>
      </c>
      <c r="CG122" s="4">
        <v>239.225647010117</v>
      </c>
      <c r="CH122" s="4">
        <v>100.48752011781001</v>
      </c>
      <c r="CI122" s="4">
        <v>34.916571165962303</v>
      </c>
      <c r="CJ122" s="4">
        <v>61.686308838356801</v>
      </c>
      <c r="CK122" s="4">
        <v>733.87079022874298</v>
      </c>
      <c r="CL122" s="4">
        <v>439.30761895669099</v>
      </c>
    </row>
    <row r="123" spans="1:90">
      <c r="A123" t="s">
        <v>56</v>
      </c>
      <c r="B123">
        <v>725</v>
      </c>
      <c r="C123">
        <v>10</v>
      </c>
      <c r="D123">
        <v>0</v>
      </c>
      <c r="E123">
        <v>13</v>
      </c>
      <c r="F123" t="s">
        <v>31</v>
      </c>
      <c r="G123" s="5">
        <v>0.66666666666666663</v>
      </c>
      <c r="H123">
        <v>15</v>
      </c>
      <c r="I123">
        <v>0.32238435999999998</v>
      </c>
      <c r="J123">
        <v>2.568516717704318</v>
      </c>
      <c r="K123">
        <v>2.2602947115798</v>
      </c>
      <c r="L123">
        <v>8.0724811127850202</v>
      </c>
      <c r="M123">
        <v>2.3845773504811798</v>
      </c>
      <c r="N123">
        <v>0.64767264999999996</v>
      </c>
      <c r="O123">
        <v>6.8142376999577099</v>
      </c>
      <c r="P123">
        <v>67.321000871576501</v>
      </c>
      <c r="Q123">
        <v>35.850532704641701</v>
      </c>
      <c r="R123">
        <v>23.177533231629901</v>
      </c>
      <c r="S123">
        <v>93.976666150690505</v>
      </c>
      <c r="T123">
        <v>100.383109858886</v>
      </c>
      <c r="U123">
        <v>3.6777245346950198</v>
      </c>
      <c r="V123">
        <v>68.577558720257699</v>
      </c>
      <c r="W123">
        <v>21.682437475275801</v>
      </c>
      <c r="X123">
        <v>39.370669984934203</v>
      </c>
      <c r="Y123">
        <v>63.437029688618402</v>
      </c>
      <c r="Z123" s="4">
        <v>3.11283946</v>
      </c>
      <c r="AA123" s="4">
        <v>0.89385939999999997</v>
      </c>
      <c r="AB123" s="4">
        <v>9.1634883759050396</v>
      </c>
      <c r="AC123" s="4">
        <v>30.544961253016801</v>
      </c>
      <c r="AD123" s="4">
        <v>25.313788477199399</v>
      </c>
      <c r="AE123" s="4">
        <v>1.8143425</v>
      </c>
      <c r="AF123" s="4">
        <v>0.49138713000000001</v>
      </c>
      <c r="AG123" s="4">
        <v>3.7484492097578199</v>
      </c>
      <c r="AH123" s="4">
        <v>12.494830699192701</v>
      </c>
      <c r="AI123" s="4">
        <v>6.6606661421839597</v>
      </c>
      <c r="AJ123" s="4">
        <v>1.34451962</v>
      </c>
      <c r="AK123" s="4">
        <v>2.61076406989211</v>
      </c>
      <c r="AL123" s="4">
        <v>1.2868437699999999</v>
      </c>
      <c r="AM123" s="4">
        <v>0.44533573999999998</v>
      </c>
      <c r="AN123" s="4">
        <v>2.4440419304958598</v>
      </c>
      <c r="AO123" s="4">
        <v>8.1468064349861908</v>
      </c>
      <c r="AP123" s="4">
        <v>2.5170999891674901</v>
      </c>
      <c r="AQ123" s="4">
        <v>0.59260988999999897</v>
      </c>
      <c r="AR123" s="4">
        <v>0.71504473999999996</v>
      </c>
      <c r="AS123" s="4">
        <v>10.121501131825401</v>
      </c>
      <c r="AT123" s="4">
        <v>5.9278852389779004</v>
      </c>
      <c r="AU123" s="4">
        <v>0.56982327000000099</v>
      </c>
      <c r="AV123" s="4">
        <v>0.61172223000000003</v>
      </c>
      <c r="AW123" s="4">
        <v>2.45561261942705</v>
      </c>
      <c r="AX123" s="4">
        <v>10.2317192476127</v>
      </c>
      <c r="AY123" s="4">
        <v>5.2206641944158596</v>
      </c>
      <c r="AZ123" s="4">
        <v>1.10254622</v>
      </c>
      <c r="BA123" s="4">
        <v>3.3561165295825099</v>
      </c>
      <c r="BB123" s="4">
        <v>7.2040495847743804</v>
      </c>
      <c r="BC123" s="4">
        <v>2.05418396</v>
      </c>
      <c r="BD123" s="4">
        <v>1.28367239</v>
      </c>
      <c r="BE123" s="4">
        <v>5.5942656488621596</v>
      </c>
      <c r="BF123" s="4">
        <v>23.309440203592398</v>
      </c>
      <c r="BG123" s="4">
        <v>7.9268124036802501</v>
      </c>
      <c r="BH123" s="4">
        <v>3.27379131</v>
      </c>
      <c r="BI123" s="4">
        <v>0.79501558999999999</v>
      </c>
      <c r="BJ123" s="4">
        <v>7.4747075648658399</v>
      </c>
      <c r="BK123" s="4">
        <v>31.144614853607699</v>
      </c>
      <c r="BL123" s="4">
        <v>12.2743582872776</v>
      </c>
      <c r="BM123" s="4">
        <v>144.59242175090901</v>
      </c>
      <c r="BN123" s="4">
        <v>92.5895753529784</v>
      </c>
      <c r="BO123" s="4">
        <v>21.8969726862085</v>
      </c>
      <c r="BP123" s="4">
        <v>562.14606185109301</v>
      </c>
      <c r="BQ123" s="4">
        <v>451.81185159160401</v>
      </c>
      <c r="BR123" s="4">
        <v>100.79543465946701</v>
      </c>
      <c r="BS123" s="4">
        <v>81.982716975626204</v>
      </c>
      <c r="BT123" s="4">
        <v>88.398234378037202</v>
      </c>
      <c r="BU123" s="4">
        <v>5.0105040134270098</v>
      </c>
      <c r="BV123" s="4">
        <v>135.82144025488</v>
      </c>
      <c r="BW123" s="4">
        <v>92.533127347445301</v>
      </c>
      <c r="BX123" s="4">
        <v>73.596422918332394</v>
      </c>
      <c r="BY123" s="4">
        <v>84.053368336003302</v>
      </c>
      <c r="BZ123" s="4">
        <v>175.508759276532</v>
      </c>
      <c r="CA123" s="4">
        <v>86.805202560059499</v>
      </c>
      <c r="CB123" s="4">
        <v>97.648676047238297</v>
      </c>
      <c r="CC123" s="4">
        <v>62.425868208148401</v>
      </c>
      <c r="CD123" s="4">
        <v>77.493399331910595</v>
      </c>
      <c r="CE123" s="4">
        <v>10.5713375051726</v>
      </c>
      <c r="CF123" s="4">
        <v>360.69898696448098</v>
      </c>
      <c r="CG123" s="4">
        <v>194.82841562005601</v>
      </c>
      <c r="CH123" s="4">
        <v>104.980646112363</v>
      </c>
      <c r="CI123" s="4">
        <v>42.162782790226998</v>
      </c>
      <c r="CJ123" s="4">
        <v>61.119527190776601</v>
      </c>
      <c r="CK123" s="4">
        <v>681.93496321872794</v>
      </c>
      <c r="CL123" s="4">
        <v>532.43163114631602</v>
      </c>
    </row>
    <row r="124" spans="1:90">
      <c r="A124" t="s">
        <v>59</v>
      </c>
      <c r="B124">
        <v>726</v>
      </c>
      <c r="C124" s="4">
        <v>1</v>
      </c>
      <c r="D124" s="1">
        <v>20</v>
      </c>
      <c r="E124" s="1">
        <v>13</v>
      </c>
      <c r="F124" s="4" t="s">
        <v>30</v>
      </c>
      <c r="G124" s="1">
        <v>6</v>
      </c>
      <c r="H124" s="1">
        <v>9</v>
      </c>
      <c r="I124" s="4">
        <v>0.19822001</v>
      </c>
      <c r="J124">
        <f>K124/0.96</f>
        <v>1.5816418408725521</v>
      </c>
      <c r="K124" s="4">
        <v>1.5183761672376499</v>
      </c>
      <c r="L124" s="4">
        <v>12.653134726980401</v>
      </c>
      <c r="M124" s="4">
        <v>2.9944147999999999</v>
      </c>
      <c r="N124" s="4">
        <v>0.82317066000000005</v>
      </c>
      <c r="O124" s="4">
        <v>11.0232223363617</v>
      </c>
      <c r="P124" s="4">
        <v>87.271437727016206</v>
      </c>
      <c r="Q124" s="4">
        <v>80.015264962576694</v>
      </c>
      <c r="R124" s="4">
        <v>3.9421962918684601</v>
      </c>
      <c r="S124" s="4">
        <v>89.157849958055607</v>
      </c>
      <c r="T124" s="4">
        <v>94.843558901782202</v>
      </c>
      <c r="U124" s="4">
        <v>2.46332603114503</v>
      </c>
      <c r="V124" s="4">
        <v>76.142649016567901</v>
      </c>
      <c r="W124" s="4">
        <v>10.302208548801801</v>
      </c>
      <c r="X124" s="4">
        <v>78.124574149873695</v>
      </c>
      <c r="Y124" s="4">
        <v>91.321356259913699</v>
      </c>
      <c r="Z124" s="4">
        <v>2.4460183400000002</v>
      </c>
      <c r="AA124" s="4">
        <v>0.54888272999999999</v>
      </c>
      <c r="AB124" s="4">
        <v>5.7653576937978697</v>
      </c>
      <c r="AC124" s="4">
        <v>16.014882482771899</v>
      </c>
      <c r="AD124" s="4">
        <v>8.2302134933188196</v>
      </c>
      <c r="AE124" s="4">
        <v>1.18162503</v>
      </c>
      <c r="AF124" s="4">
        <v>0.56093859000000001</v>
      </c>
      <c r="AG124" s="4">
        <v>2.7397230724289598</v>
      </c>
      <c r="AH124" s="4">
        <v>7.61034186785822</v>
      </c>
      <c r="AI124" s="4">
        <v>2.8969118517080701</v>
      </c>
      <c r="AJ124" s="4">
        <v>0.50815045999999997</v>
      </c>
      <c r="AK124" s="4">
        <v>1.8481968475643</v>
      </c>
      <c r="AL124" s="4">
        <v>0.53267847999999995</v>
      </c>
      <c r="AM124" s="4">
        <v>0.22382831</v>
      </c>
      <c r="AN124" s="4">
        <v>1.70354916165726</v>
      </c>
      <c r="AO124" s="4">
        <v>4.73208100460349</v>
      </c>
      <c r="AP124" s="4">
        <v>2.5487008994487002</v>
      </c>
      <c r="AQ124" s="4">
        <v>1.1438624900000001</v>
      </c>
      <c r="AR124" s="4">
        <v>0.50699830000000001</v>
      </c>
      <c r="AS124" s="4">
        <v>8.1458013504270195</v>
      </c>
      <c r="AT124" s="4">
        <v>3.4014552468157699</v>
      </c>
      <c r="AU124" s="4">
        <v>0.92983437000000102</v>
      </c>
      <c r="AV124" s="4">
        <v>0.48863648999999998</v>
      </c>
      <c r="AW124" s="4">
        <v>2.6307087881048399</v>
      </c>
      <c r="AX124" s="4">
        <v>8.22096496282761</v>
      </c>
      <c r="AY124" s="4">
        <v>2.36864564165267</v>
      </c>
      <c r="AZ124" s="4">
        <v>1.20643973</v>
      </c>
      <c r="BA124" s="4">
        <v>2.7106927730990402</v>
      </c>
      <c r="BB124" s="4">
        <v>3.9455686663954199</v>
      </c>
      <c r="BC124" s="4">
        <v>2.2109739799999999</v>
      </c>
      <c r="BD124" s="4">
        <v>1.0256888799999999</v>
      </c>
      <c r="BE124" s="4">
        <v>4.7185396692036203</v>
      </c>
      <c r="BF124" s="4">
        <v>14.7454364662613</v>
      </c>
      <c r="BG124" s="4">
        <v>9.4496449578006398</v>
      </c>
      <c r="BH124" s="4">
        <v>3.1442554</v>
      </c>
      <c r="BI124" s="4">
        <v>0.68855566000000001</v>
      </c>
      <c r="BJ124" s="4">
        <v>6.5701088597856296</v>
      </c>
      <c r="BK124" s="4">
        <v>20.531590186830101</v>
      </c>
      <c r="BL124" s="4">
        <v>9.5928855998147995</v>
      </c>
      <c r="BM124" s="4">
        <v>134.033954979047</v>
      </c>
      <c r="BN124" s="4">
        <v>93.913008456232802</v>
      </c>
      <c r="BO124" s="4">
        <v>25.902276621236901</v>
      </c>
      <c r="BP124" s="4">
        <v>402.71363161210502</v>
      </c>
      <c r="BQ124" s="4">
        <v>431.10520784646502</v>
      </c>
      <c r="BR124" s="4">
        <v>87.303705045916004</v>
      </c>
      <c r="BS124" s="4">
        <v>54.815799664627697</v>
      </c>
      <c r="BT124" s="4">
        <v>69.521180336787296</v>
      </c>
      <c r="BU124" s="4">
        <v>10.0878843998428</v>
      </c>
      <c r="BV124" s="4">
        <v>205.222344778761</v>
      </c>
      <c r="BW124" s="4">
        <v>142.85825462810701</v>
      </c>
      <c r="BX124" s="4">
        <v>58.094530408316899</v>
      </c>
      <c r="BY124" s="4">
        <v>60.304954373533803</v>
      </c>
      <c r="BZ124" s="4">
        <v>60.106396443970901</v>
      </c>
      <c r="CA124" s="4">
        <v>55.935533439806598</v>
      </c>
      <c r="CB124" s="4">
        <v>90.836136096466703</v>
      </c>
      <c r="CC124" s="4">
        <v>43.911647779799402</v>
      </c>
      <c r="CD124" s="4">
        <v>65.105657497586193</v>
      </c>
      <c r="CE124" s="4">
        <v>14.584156075174199</v>
      </c>
      <c r="CF124" s="4">
        <v>292.62090003899101</v>
      </c>
      <c r="CG124" s="4">
        <v>290.613923348681</v>
      </c>
      <c r="CH124" s="4">
        <v>122.694519002283</v>
      </c>
      <c r="CI124" s="4">
        <v>67.222197078339306</v>
      </c>
      <c r="CJ124" s="4">
        <v>90.654712587007594</v>
      </c>
      <c r="CK124" s="4">
        <v>461.00049186710203</v>
      </c>
      <c r="CL124" s="4">
        <v>393.04003593436602</v>
      </c>
    </row>
    <row r="125" spans="1:90">
      <c r="A125" t="s">
        <v>59</v>
      </c>
      <c r="B125">
        <v>726</v>
      </c>
      <c r="C125" s="4">
        <v>2</v>
      </c>
      <c r="D125" s="1">
        <v>20</v>
      </c>
      <c r="E125" s="1">
        <v>13</v>
      </c>
      <c r="F125" s="4" t="s">
        <v>30</v>
      </c>
      <c r="G125" s="1">
        <v>6</v>
      </c>
      <c r="H125" s="1">
        <v>9</v>
      </c>
      <c r="I125" s="4">
        <v>0.44958662999999999</v>
      </c>
      <c r="J125">
        <f>K125/1.01</f>
        <v>2.4352943500616928</v>
      </c>
      <c r="K125" s="4">
        <v>2.4596472935623099</v>
      </c>
      <c r="L125" s="4">
        <v>6.6476953880062402</v>
      </c>
      <c r="M125" s="4">
        <v>1.6402769100000001</v>
      </c>
      <c r="N125" s="4">
        <v>0.77938068000000005</v>
      </c>
      <c r="O125" s="4">
        <v>10.0734242048597</v>
      </c>
      <c r="P125" s="4">
        <v>95.8397612871142</v>
      </c>
      <c r="Q125" s="4">
        <v>61.196242990769598</v>
      </c>
      <c r="R125" s="4">
        <v>19.382304899511698</v>
      </c>
      <c r="S125" s="4">
        <v>88.294713356334199</v>
      </c>
      <c r="T125" s="4">
        <v>96.629156386044599</v>
      </c>
      <c r="U125" s="4">
        <v>6.5572282263797304</v>
      </c>
      <c r="V125" s="4">
        <v>161.80889483881799</v>
      </c>
      <c r="W125" s="4">
        <v>15.089605548451701</v>
      </c>
      <c r="X125" s="4">
        <v>73.358651915944904</v>
      </c>
      <c r="Y125" s="4">
        <v>103.146604253581</v>
      </c>
      <c r="Z125" s="4">
        <v>2.56532026</v>
      </c>
      <c r="AA125" s="4">
        <v>0.68421372999999996</v>
      </c>
      <c r="AB125" s="4">
        <v>5.96961465955214</v>
      </c>
      <c r="AC125" s="4">
        <v>19.2568214824263</v>
      </c>
      <c r="AD125" s="4">
        <v>12.263392294529501</v>
      </c>
      <c r="AE125" s="4">
        <v>1.44377321</v>
      </c>
      <c r="AF125" s="4">
        <v>0.62521684</v>
      </c>
      <c r="AG125" s="4">
        <v>3.6542220103749501</v>
      </c>
      <c r="AH125" s="4">
        <v>11.787812936693401</v>
      </c>
      <c r="AI125" s="4">
        <v>7.0804667088864797</v>
      </c>
      <c r="AJ125" s="4">
        <v>0.65746965999999996</v>
      </c>
      <c r="AK125" s="4">
        <v>4.3213744637416696</v>
      </c>
      <c r="AL125" s="4">
        <v>0.67734084000000006</v>
      </c>
      <c r="AM125" s="4">
        <v>0.64440154999999999</v>
      </c>
      <c r="AN125" s="4">
        <v>2.2251927192029202</v>
      </c>
      <c r="AO125" s="4">
        <v>7.17804102968684</v>
      </c>
      <c r="AP125" s="4">
        <v>3.1591743274009798</v>
      </c>
      <c r="AQ125" s="4">
        <v>0.87879085000000001</v>
      </c>
      <c r="AR125" s="4">
        <v>0.41080332000000003</v>
      </c>
      <c r="AS125" s="4">
        <v>6.9302541717790298</v>
      </c>
      <c r="AT125" s="4">
        <v>3.5217850052578799</v>
      </c>
      <c r="AU125" s="4">
        <v>0.90772081000000004</v>
      </c>
      <c r="AV125" s="4">
        <v>0.46282315000000002</v>
      </c>
      <c r="AW125" s="4">
        <v>2.5170127071594899</v>
      </c>
      <c r="AX125" s="4">
        <v>7.4029785504690802</v>
      </c>
      <c r="AY125" s="4">
        <v>2.9243961778158201</v>
      </c>
      <c r="AZ125" s="4">
        <v>0.90642356999999996</v>
      </c>
      <c r="BA125" s="4">
        <v>2.2335767069069901</v>
      </c>
      <c r="BB125" s="4">
        <v>2.7158111660351798</v>
      </c>
      <c r="BC125" s="4">
        <v>1.8610723</v>
      </c>
      <c r="BD125" s="4">
        <v>0.98136025999999998</v>
      </c>
      <c r="BE125" s="4">
        <v>4.15257193179428</v>
      </c>
      <c r="BF125" s="4">
        <v>12.2134468582185</v>
      </c>
      <c r="BG125" s="4">
        <v>6.7287488397711597</v>
      </c>
      <c r="BH125" s="4">
        <v>2.8826768399999998</v>
      </c>
      <c r="BI125" s="4">
        <v>0.73666993000000003</v>
      </c>
      <c r="BJ125" s="4">
        <v>5.8751297278253896</v>
      </c>
      <c r="BK125" s="4">
        <v>17.2797933171335</v>
      </c>
      <c r="BL125" s="4">
        <v>5.77617446178414</v>
      </c>
      <c r="BM125" s="4">
        <v>137.371917363303</v>
      </c>
      <c r="BN125" s="4">
        <v>96.962901221564493</v>
      </c>
      <c r="BO125" s="4">
        <v>22.019190427417001</v>
      </c>
      <c r="BP125" s="4">
        <v>443.46518290009402</v>
      </c>
      <c r="BQ125" s="4">
        <v>396.01213483113798</v>
      </c>
      <c r="BR125" s="4">
        <v>92.442565639539694</v>
      </c>
      <c r="BS125" s="4">
        <v>58.324685961185899</v>
      </c>
      <c r="BT125" s="4">
        <v>72.0523232261624</v>
      </c>
      <c r="BU125" s="4">
        <v>13.7857594499577</v>
      </c>
      <c r="BV125" s="4">
        <v>175.08250850118</v>
      </c>
      <c r="BW125" s="4">
        <v>187.52836940815499</v>
      </c>
      <c r="BX125" s="4">
        <v>56.934142864395596</v>
      </c>
      <c r="BY125" s="4">
        <v>62.197785479414698</v>
      </c>
      <c r="BZ125" s="4">
        <v>65.095025012433894</v>
      </c>
      <c r="CA125" s="4">
        <v>57.429673381952597</v>
      </c>
      <c r="CB125" s="4">
        <v>90.625847475609106</v>
      </c>
      <c r="CC125" s="4">
        <v>44.562555151827297</v>
      </c>
      <c r="CD125" s="4">
        <v>58.589602984382601</v>
      </c>
      <c r="CE125" s="4">
        <v>14.31452127343</v>
      </c>
      <c r="CF125" s="4">
        <v>278.137356827357</v>
      </c>
      <c r="CG125" s="4">
        <v>282.12553222871497</v>
      </c>
      <c r="CH125" s="4">
        <v>123.259437387009</v>
      </c>
      <c r="CI125" s="4">
        <v>63.847255409360002</v>
      </c>
      <c r="CJ125" s="4">
        <v>93.078245187369802</v>
      </c>
      <c r="CK125" s="4">
        <v>433.91326539406703</v>
      </c>
      <c r="CL125" s="4">
        <v>366.65791982488099</v>
      </c>
    </row>
    <row r="126" spans="1:90">
      <c r="A126" t="s">
        <v>59</v>
      </c>
      <c r="B126">
        <v>726</v>
      </c>
      <c r="C126" s="4">
        <v>3</v>
      </c>
      <c r="D126" s="1">
        <v>20</v>
      </c>
      <c r="E126" s="1">
        <v>13</v>
      </c>
      <c r="F126" s="4" t="s">
        <v>30</v>
      </c>
      <c r="G126" s="1">
        <v>5</v>
      </c>
      <c r="H126" s="1">
        <v>9</v>
      </c>
      <c r="I126" s="4">
        <v>0.28783035000000001</v>
      </c>
      <c r="J126">
        <f>K126/1.24</f>
        <v>2.4334755754470243</v>
      </c>
      <c r="K126" s="4">
        <v>3.0175097135543099</v>
      </c>
      <c r="L126" s="4">
        <v>9.7339023017880901</v>
      </c>
      <c r="M126" s="4">
        <v>0.86668062000000001</v>
      </c>
      <c r="N126" s="4">
        <v>0.40197538999999999</v>
      </c>
      <c r="O126" s="4">
        <v>8.1315055244518195</v>
      </c>
      <c r="P126" s="4">
        <v>96.112477784303493</v>
      </c>
      <c r="Q126" s="4">
        <v>66.683663097940595</v>
      </c>
      <c r="R126" s="4">
        <v>22.020183356977402</v>
      </c>
      <c r="S126" s="4">
        <v>89.194452117984596</v>
      </c>
      <c r="T126" s="4">
        <v>95.113789275014895</v>
      </c>
      <c r="U126" s="4">
        <v>3.9074072709413699</v>
      </c>
      <c r="V126" s="4">
        <v>117.050538138687</v>
      </c>
      <c r="W126" s="4">
        <v>18.786995362181301</v>
      </c>
      <c r="X126" s="4">
        <v>75.093095004184093</v>
      </c>
      <c r="Y126" s="4">
        <v>103.119474781403</v>
      </c>
      <c r="Z126" s="4">
        <v>2.5962318199999999</v>
      </c>
      <c r="AA126" s="4">
        <v>0.47811072999999998</v>
      </c>
      <c r="AB126" s="4">
        <v>5.8028794922629601</v>
      </c>
      <c r="AC126" s="4">
        <v>18.718966104074099</v>
      </c>
      <c r="AD126" s="4">
        <v>10.0606303640613</v>
      </c>
      <c r="AE126" s="4">
        <v>1.48352778</v>
      </c>
      <c r="AF126" s="4">
        <v>0.54593157999999997</v>
      </c>
      <c r="AG126" s="4">
        <v>3.5397157950222602</v>
      </c>
      <c r="AH126" s="4">
        <v>11.418438048458899</v>
      </c>
      <c r="AI126" s="4">
        <v>6.3880731333454799</v>
      </c>
      <c r="AJ126" s="4">
        <v>0.70098353999999996</v>
      </c>
      <c r="AK126" s="4">
        <v>3.39094830133345</v>
      </c>
      <c r="AL126" s="4">
        <v>0.41286856</v>
      </c>
      <c r="AM126" s="4">
        <v>0.47184157999999998</v>
      </c>
      <c r="AN126" s="4">
        <v>1.9424447619721701</v>
      </c>
      <c r="AO126" s="4">
        <v>6.2659508450715098</v>
      </c>
      <c r="AP126" s="4">
        <v>3.0376384570308002</v>
      </c>
      <c r="AQ126" s="4">
        <v>0.56758021999999997</v>
      </c>
      <c r="AR126" s="4">
        <v>0.44667911999999999</v>
      </c>
      <c r="AS126" s="4">
        <v>8.2052962394484492</v>
      </c>
      <c r="AT126" s="4">
        <v>4.29163240462531</v>
      </c>
      <c r="AU126" s="4">
        <v>0.60373973999999997</v>
      </c>
      <c r="AV126" s="4">
        <v>0.36573422</v>
      </c>
      <c r="AW126" s="4">
        <v>1.5933779875016301</v>
      </c>
      <c r="AX126" s="4">
        <v>5.4944068534538797</v>
      </c>
      <c r="AY126" s="4">
        <v>3.18037863913333</v>
      </c>
      <c r="AZ126" s="4">
        <v>0.85932684000000004</v>
      </c>
      <c r="BA126" s="4">
        <v>2.1060942112070999</v>
      </c>
      <c r="BB126" s="4">
        <v>3.7516936486375001</v>
      </c>
      <c r="BC126" s="4">
        <v>1.9576144200000001</v>
      </c>
      <c r="BD126" s="4">
        <v>1.07080072</v>
      </c>
      <c r="BE126" s="4">
        <v>4.3281245459145996</v>
      </c>
      <c r="BF126" s="4">
        <v>14.9245673997055</v>
      </c>
      <c r="BG126" s="4">
        <v>8.6606440192035095</v>
      </c>
      <c r="BH126" s="4">
        <v>2.8612575499999999</v>
      </c>
      <c r="BI126" s="4">
        <v>0.72037306000000001</v>
      </c>
      <c r="BJ126" s="4">
        <v>5.9911676314859701</v>
      </c>
      <c r="BK126" s="4">
        <v>20.659198729261998</v>
      </c>
      <c r="BL126" s="4">
        <v>8.5656777148355392</v>
      </c>
      <c r="BM126" s="4">
        <v>143.55182271325501</v>
      </c>
      <c r="BN126" s="4">
        <v>97.458906304910897</v>
      </c>
      <c r="BO126" s="4">
        <v>29.147278626936501</v>
      </c>
      <c r="BP126" s="4">
        <v>554.76406600413202</v>
      </c>
      <c r="BQ126" s="4">
        <v>438.038629858528</v>
      </c>
      <c r="BR126" s="4">
        <v>90.344466261746504</v>
      </c>
      <c r="BS126" s="4">
        <v>56.447194852034997</v>
      </c>
      <c r="BT126" s="4">
        <v>69.203210788041602</v>
      </c>
      <c r="BU126" s="4">
        <v>8.7719293047057292</v>
      </c>
      <c r="BV126" s="4">
        <v>199.06717823048899</v>
      </c>
      <c r="BW126" s="4">
        <v>179.97754052103701</v>
      </c>
      <c r="BX126" s="4">
        <v>59.436461403826698</v>
      </c>
      <c r="BY126" s="4">
        <v>62.568765510529502</v>
      </c>
      <c r="BZ126" s="4">
        <v>63.708310267794701</v>
      </c>
      <c r="CA126" s="4">
        <v>53.752680726491803</v>
      </c>
      <c r="CB126" s="4">
        <v>91.404623004214798</v>
      </c>
      <c r="CC126" s="4">
        <v>41.472190293001198</v>
      </c>
      <c r="CD126" s="4">
        <v>58.684756652305303</v>
      </c>
      <c r="CE126" s="4">
        <v>16.016620264967099</v>
      </c>
      <c r="CF126" s="4">
        <v>334.704830008964</v>
      </c>
      <c r="CG126" s="4">
        <v>312.40425463117401</v>
      </c>
      <c r="CH126" s="4">
        <v>122.911319538877</v>
      </c>
      <c r="CI126" s="4">
        <v>72.285979101767794</v>
      </c>
      <c r="CJ126" s="4">
        <v>89.712266160452799</v>
      </c>
      <c r="CK126" s="4">
        <v>522.51658573054999</v>
      </c>
      <c r="CL126" s="4">
        <v>407.03511236106198</v>
      </c>
    </row>
    <row r="127" spans="1:90">
      <c r="A127" t="s">
        <v>59</v>
      </c>
      <c r="B127">
        <v>726</v>
      </c>
      <c r="C127" s="4">
        <v>4</v>
      </c>
      <c r="D127" s="1">
        <v>20</v>
      </c>
      <c r="E127" s="1">
        <v>13</v>
      </c>
      <c r="F127" s="4" t="s">
        <v>30</v>
      </c>
      <c r="I127" s="4">
        <v>0.39265095999999999</v>
      </c>
      <c r="J127">
        <f>K127/1.02</f>
        <v>2.0192095940465098</v>
      </c>
      <c r="K127" s="4">
        <v>2.05959378592744</v>
      </c>
      <c r="L127" s="4">
        <v>6.2411932906892202</v>
      </c>
      <c r="M127" s="4">
        <v>1.02805996</v>
      </c>
      <c r="N127" s="4">
        <v>0.63109075999999997</v>
      </c>
      <c r="O127" s="4">
        <v>9.3701660962949305</v>
      </c>
      <c r="P127" s="4">
        <v>91.277205206818707</v>
      </c>
      <c r="Q127" s="4">
        <v>64.740474275629893</v>
      </c>
      <c r="R127" s="4">
        <v>20.316813799694799</v>
      </c>
      <c r="S127" s="4">
        <v>92.192908338398894</v>
      </c>
      <c r="T127" s="4">
        <v>100.964251537918</v>
      </c>
      <c r="U127" s="4">
        <v>5.8974676067243701</v>
      </c>
      <c r="V127" s="4">
        <v>110.053934152696</v>
      </c>
      <c r="W127" s="4">
        <v>16.9118048897104</v>
      </c>
      <c r="X127" s="4">
        <v>73.493160990825004</v>
      </c>
      <c r="Y127" s="4">
        <v>95.270820634679595</v>
      </c>
      <c r="Z127" s="4">
        <v>2.4494387500000001</v>
      </c>
      <c r="AA127" s="4">
        <v>0.40835065999999998</v>
      </c>
      <c r="AB127" s="4">
        <v>4.9498557173992497</v>
      </c>
      <c r="AC127" s="4">
        <v>17.068467991031898</v>
      </c>
      <c r="AD127" s="4">
        <v>10.9453123346452</v>
      </c>
      <c r="AE127" s="4">
        <v>1.25636255</v>
      </c>
      <c r="AF127" s="4">
        <v>0.68470454999999997</v>
      </c>
      <c r="AG127" s="4">
        <v>2.8426226303592599</v>
      </c>
      <c r="AH127" s="4">
        <v>9.8021470012388399</v>
      </c>
      <c r="AI127" s="4">
        <v>5.8863139600657899</v>
      </c>
      <c r="AJ127" s="4">
        <v>0.44372445999999999</v>
      </c>
      <c r="AK127" s="4">
        <v>2.6771737289390898</v>
      </c>
      <c r="AL127" s="4">
        <v>0.38584183999999999</v>
      </c>
      <c r="AM127" s="4">
        <v>0.56528281999999996</v>
      </c>
      <c r="AN127" s="4">
        <v>1.85119278130364</v>
      </c>
      <c r="AO127" s="4">
        <v>6.3834233838056704</v>
      </c>
      <c r="AP127" s="4">
        <v>4.0080030077728797</v>
      </c>
      <c r="AQ127" s="4">
        <v>0.22284437000000001</v>
      </c>
      <c r="AR127" s="4">
        <v>0.43547773000000001</v>
      </c>
      <c r="AS127" s="4">
        <v>8.0477603454204996</v>
      </c>
      <c r="AT127" s="4">
        <v>6.9560509703028401</v>
      </c>
      <c r="AU127" s="4">
        <v>0.16772508</v>
      </c>
      <c r="AV127" s="4">
        <v>0.35079479000000002</v>
      </c>
      <c r="AW127" s="4">
        <v>1.9960216600362599</v>
      </c>
      <c r="AX127" s="4">
        <v>6.2375676876133097</v>
      </c>
      <c r="AY127" s="4">
        <v>3.2728704430830202</v>
      </c>
      <c r="AZ127" s="4">
        <v>0.47352838000000003</v>
      </c>
      <c r="BA127" s="4">
        <v>2.12519746640969</v>
      </c>
      <c r="BB127" s="4">
        <v>3.8143436930058998</v>
      </c>
      <c r="BC127" s="4">
        <v>1.4810872100000001</v>
      </c>
      <c r="BD127" s="4">
        <v>1.0440867300000001</v>
      </c>
      <c r="BE127" s="4">
        <v>4.0433883362096896</v>
      </c>
      <c r="BF127" s="4">
        <v>12.635588550655299</v>
      </c>
      <c r="BG127" s="4">
        <v>6.14719320167357</v>
      </c>
      <c r="BH127" s="4">
        <v>2.4802131599999999</v>
      </c>
      <c r="BI127" s="4">
        <v>0.75176518999999997</v>
      </c>
      <c r="BJ127" s="4">
        <v>5.7733621522505603</v>
      </c>
      <c r="BK127" s="4">
        <v>18.041756725782999</v>
      </c>
      <c r="BL127" s="4">
        <v>5.3175894914667801</v>
      </c>
      <c r="BM127" s="4">
        <v>136.381400798577</v>
      </c>
      <c r="BN127" s="4">
        <v>92.177738879777294</v>
      </c>
      <c r="BO127" s="4">
        <v>27.9883666601669</v>
      </c>
      <c r="BP127" s="4">
        <v>557.66463251712401</v>
      </c>
      <c r="BQ127" s="4">
        <v>404.98251890754801</v>
      </c>
      <c r="BR127" s="4">
        <v>85.525617156592503</v>
      </c>
      <c r="BS127" s="4">
        <v>62.905231272382302</v>
      </c>
      <c r="BT127" s="4">
        <v>69.940732237827703</v>
      </c>
      <c r="BU127" s="4">
        <v>7.8626003015570403</v>
      </c>
      <c r="BV127" s="4">
        <v>161.696357387055</v>
      </c>
      <c r="BW127" s="4">
        <v>148.70898749642299</v>
      </c>
      <c r="BX127" s="4">
        <v>59.551141152969898</v>
      </c>
      <c r="BY127" s="4">
        <v>63.068686207476503</v>
      </c>
      <c r="BZ127" s="4">
        <v>79.817970108314896</v>
      </c>
      <c r="CA127" s="4">
        <v>60.961078296894101</v>
      </c>
      <c r="CB127" s="4">
        <v>91.404623004214798</v>
      </c>
      <c r="CC127" s="4">
        <v>42.426656754582098</v>
      </c>
      <c r="CD127" s="4">
        <v>58.433822974851701</v>
      </c>
      <c r="CE127" s="4">
        <v>16.085630128883999</v>
      </c>
      <c r="CF127" s="4">
        <v>300.08211047470701</v>
      </c>
      <c r="CG127" s="4">
        <v>270.39313232986598</v>
      </c>
      <c r="CH127" s="4">
        <v>115.83680075795201</v>
      </c>
      <c r="CI127" s="4">
        <v>64.380495998396896</v>
      </c>
      <c r="CJ127" s="4">
        <v>89.399954823518598</v>
      </c>
      <c r="CK127" s="4">
        <v>449.19496020536599</v>
      </c>
      <c r="CL127" s="4">
        <v>371.21300161149799</v>
      </c>
    </row>
    <row r="128" spans="1:90">
      <c r="A128" t="s">
        <v>59</v>
      </c>
      <c r="B128">
        <v>726</v>
      </c>
      <c r="C128" s="4">
        <v>5</v>
      </c>
      <c r="D128" s="1">
        <v>20</v>
      </c>
      <c r="E128" s="1">
        <v>13</v>
      </c>
      <c r="F128" s="4" t="s">
        <v>30</v>
      </c>
      <c r="I128" s="4">
        <v>0.47349261999999998</v>
      </c>
      <c r="J128">
        <f>K128/0.88</f>
        <v>2.9773907982649659</v>
      </c>
      <c r="K128" s="4">
        <v>2.6201039024731698</v>
      </c>
      <c r="L128" s="4">
        <v>7.2780663957587901</v>
      </c>
      <c r="M128" s="4">
        <v>0.96361542</v>
      </c>
      <c r="N128" s="4">
        <v>0.76021813999999999</v>
      </c>
      <c r="O128" s="4">
        <v>8.9788705175028092</v>
      </c>
      <c r="P128" s="4">
        <v>94.637927383999298</v>
      </c>
      <c r="Q128" s="4">
        <v>67.712438919497302</v>
      </c>
      <c r="R128" s="4">
        <v>28.606611357048099</v>
      </c>
      <c r="S128" s="4">
        <v>92.642392010396904</v>
      </c>
      <c r="T128" s="4">
        <v>100.907566647751</v>
      </c>
      <c r="U128" s="4">
        <v>4.6901259323171303</v>
      </c>
      <c r="V128" s="4">
        <v>135.642381148678</v>
      </c>
      <c r="W128" s="4">
        <v>16.958685662010101</v>
      </c>
      <c r="X128" s="4">
        <v>61.732496811531199</v>
      </c>
      <c r="Y128" s="4">
        <v>91.678177469578003</v>
      </c>
      <c r="Z128" s="4">
        <v>2.5017315099999999</v>
      </c>
      <c r="AA128" s="4">
        <v>0.53739822000000004</v>
      </c>
      <c r="AB128" s="4">
        <v>5.7018617202997204</v>
      </c>
      <c r="AC128" s="4">
        <v>15.0048992639466</v>
      </c>
      <c r="AD128" s="4">
        <v>10.190245776251301</v>
      </c>
      <c r="AE128" s="4">
        <v>1.2872800799999999</v>
      </c>
      <c r="AF128" s="4">
        <v>0.50809408</v>
      </c>
      <c r="AG128" s="4">
        <v>3.2898632557781502</v>
      </c>
      <c r="AH128" s="4">
        <v>8.6575348836267008</v>
      </c>
      <c r="AI128" s="4">
        <v>4.9502391166030604</v>
      </c>
      <c r="AJ128" s="4">
        <v>0.86902005999999998</v>
      </c>
      <c r="AK128" s="4">
        <v>1.91379962085787</v>
      </c>
      <c r="AL128" s="4">
        <v>0.84428453999999997</v>
      </c>
      <c r="AM128" s="4">
        <v>0.34286332000000003</v>
      </c>
      <c r="AN128" s="4">
        <v>2.1613494696186901</v>
      </c>
      <c r="AO128" s="4">
        <v>5.6877617621544498</v>
      </c>
      <c r="AP128" s="4">
        <v>2.6456957091593298</v>
      </c>
      <c r="AQ128" s="4">
        <v>1.0153112399999999</v>
      </c>
      <c r="AR128" s="4">
        <v>0.29770136000000003</v>
      </c>
      <c r="AS128" s="4">
        <v>7.6611278691332396</v>
      </c>
      <c r="AT128" s="4">
        <v>5.5384566682052299</v>
      </c>
      <c r="AU128" s="4">
        <v>0.90173435000000002</v>
      </c>
      <c r="AV128" s="4">
        <v>0.34516823000000002</v>
      </c>
      <c r="AW128" s="4">
        <v>2.4652047173909599</v>
      </c>
      <c r="AX128" s="4">
        <v>7.0434420496884602</v>
      </c>
      <c r="AY128" s="4">
        <v>2.1354542859998298</v>
      </c>
      <c r="AZ128" s="4">
        <v>1.10269547</v>
      </c>
      <c r="BA128" s="4">
        <v>2.3183965451020598</v>
      </c>
      <c r="BB128" s="4">
        <v>2.7099690749192602</v>
      </c>
      <c r="BC128" s="4">
        <v>2.0352249100000002</v>
      </c>
      <c r="BD128" s="4">
        <v>1.0174457800000001</v>
      </c>
      <c r="BE128" s="4">
        <v>4.4044913061943198</v>
      </c>
      <c r="BF128" s="4">
        <v>12.584260874840901</v>
      </c>
      <c r="BG128" s="4">
        <v>7.3987222675167104</v>
      </c>
      <c r="BH128" s="4">
        <v>3.1741893299999999</v>
      </c>
      <c r="BI128" s="4">
        <v>0.70283538000000001</v>
      </c>
      <c r="BJ128" s="4">
        <v>6.3720410993955099</v>
      </c>
      <c r="BK128" s="4">
        <v>18.205831712558599</v>
      </c>
      <c r="BL128" s="4">
        <v>6.4622576708925097</v>
      </c>
      <c r="BM128" s="4">
        <v>135.60441075761599</v>
      </c>
      <c r="BN128" s="4">
        <v>92.423491035460003</v>
      </c>
      <c r="BO128" s="4">
        <v>26.353904328329101</v>
      </c>
      <c r="BP128" s="4">
        <v>428.77243446460801</v>
      </c>
      <c r="BQ128" s="4">
        <v>387.767123062368</v>
      </c>
      <c r="BR128" s="4">
        <v>91.910493482563496</v>
      </c>
      <c r="BS128" s="4">
        <v>62.7562448785391</v>
      </c>
      <c r="BT128" s="4">
        <v>74.284667828946198</v>
      </c>
      <c r="BU128" s="4">
        <v>10.0635541420246</v>
      </c>
      <c r="BV128" s="4">
        <v>143.598468086168</v>
      </c>
      <c r="BW128" s="4">
        <v>125.495624682781</v>
      </c>
      <c r="BX128" s="4">
        <v>59.099649883798001</v>
      </c>
      <c r="BY128" s="4">
        <v>62.363496349133598</v>
      </c>
      <c r="BZ128" s="4">
        <v>70.967948733415895</v>
      </c>
      <c r="CA128" s="4">
        <v>58.219121830891702</v>
      </c>
      <c r="CB128" s="4">
        <v>85.277072732502802</v>
      </c>
      <c r="CC128" s="4">
        <v>41.044406298385603</v>
      </c>
      <c r="CD128" s="4">
        <v>55.256121762150698</v>
      </c>
      <c r="CE128" s="4">
        <v>13.631255658089801</v>
      </c>
      <c r="CF128" s="4">
        <v>266.383572881178</v>
      </c>
      <c r="CG128" s="4">
        <v>265.30674568086999</v>
      </c>
      <c r="CH128" s="4">
        <v>126.06066164590599</v>
      </c>
      <c r="CI128" s="4">
        <v>64.004875586061203</v>
      </c>
      <c r="CJ128" s="4">
        <v>93.1659004102697</v>
      </c>
      <c r="CK128" s="4">
        <v>439.80378822950303</v>
      </c>
      <c r="CL128" s="4">
        <v>376.08881649328998</v>
      </c>
    </row>
    <row r="129" spans="1:90">
      <c r="A129" t="s">
        <v>59</v>
      </c>
      <c r="B129">
        <v>726</v>
      </c>
      <c r="C129" s="4">
        <v>6</v>
      </c>
      <c r="D129" s="1">
        <v>20</v>
      </c>
      <c r="E129" s="1">
        <v>13</v>
      </c>
      <c r="F129" s="4" t="s">
        <v>30</v>
      </c>
      <c r="I129" s="4">
        <v>0.34270202999999999</v>
      </c>
      <c r="J129">
        <f>K129/1.01</f>
        <v>2.1832017812524951</v>
      </c>
      <c r="K129" s="4">
        <v>2.2050337990650202</v>
      </c>
      <c r="L129" s="4">
        <v>6.8907306220782001</v>
      </c>
      <c r="M129" s="4">
        <v>0.67411566000000001</v>
      </c>
      <c r="N129" s="4">
        <v>0.80252838999999998</v>
      </c>
      <c r="O129" s="4">
        <v>9.0048221142239893</v>
      </c>
      <c r="P129" s="4">
        <v>95.633031899089303</v>
      </c>
      <c r="Q129" s="4">
        <v>60.951344904145799</v>
      </c>
      <c r="R129" s="4">
        <v>26.893342743494401</v>
      </c>
      <c r="S129" s="4">
        <v>92.717578986208096</v>
      </c>
      <c r="T129" s="4">
        <v>101.964744103294</v>
      </c>
      <c r="U129" s="4">
        <v>5.4390037154149597</v>
      </c>
      <c r="V129" s="4">
        <v>106.2447350007</v>
      </c>
      <c r="W129" s="4">
        <v>20.651548600207001</v>
      </c>
      <c r="X129" s="4">
        <v>74.008418882484406</v>
      </c>
      <c r="Y129" s="4">
        <v>101.356807813072</v>
      </c>
      <c r="Z129" s="4">
        <v>2.47985509</v>
      </c>
      <c r="AA129" s="4">
        <v>0.46920103000000002</v>
      </c>
      <c r="AB129" s="4">
        <v>5.45533038984673</v>
      </c>
      <c r="AC129" s="4">
        <v>18.184434632822398</v>
      </c>
      <c r="AD129" s="4">
        <v>9.56123344600317</v>
      </c>
      <c r="AE129" s="4">
        <v>1.36255378</v>
      </c>
      <c r="AF129" s="4">
        <v>0.36231643000000002</v>
      </c>
      <c r="AG129" s="4">
        <v>3.2588881757074302</v>
      </c>
      <c r="AH129" s="4">
        <v>10.8629605856914</v>
      </c>
      <c r="AI129" s="4">
        <v>5.8717431257127402</v>
      </c>
      <c r="AJ129" s="4">
        <v>0.46450261999999998</v>
      </c>
      <c r="AK129" s="4">
        <v>4.3681307260248596</v>
      </c>
      <c r="AL129" s="4">
        <v>0.28259528</v>
      </c>
      <c r="AM129" s="4">
        <v>0.44309711000000002</v>
      </c>
      <c r="AN129" s="4">
        <v>1.4405585141728401</v>
      </c>
      <c r="AO129" s="4">
        <v>4.8018617139094699</v>
      </c>
      <c r="AP129" s="4">
        <v>2.66305889432997</v>
      </c>
      <c r="AQ129" s="4">
        <v>1.81085539</v>
      </c>
      <c r="AR129" s="4">
        <v>0.32988835</v>
      </c>
      <c r="AS129" s="4">
        <v>8.2965530384614699</v>
      </c>
      <c r="AT129" s="4">
        <v>3.6506393887842101</v>
      </c>
      <c r="AU129" s="4">
        <v>1.58705998</v>
      </c>
      <c r="AV129" s="4">
        <v>0.29273784000000003</v>
      </c>
      <c r="AW129" s="4">
        <v>2.6489996596004799</v>
      </c>
      <c r="AX129" s="4">
        <v>6.9710517357907298</v>
      </c>
      <c r="AY129" s="4">
        <v>2.4211791440660102</v>
      </c>
      <c r="AZ129" s="4">
        <v>1.4854266599999999</v>
      </c>
      <c r="BA129" s="4">
        <v>2.3043638354442799</v>
      </c>
      <c r="BB129" s="4">
        <v>2.27519840393103</v>
      </c>
      <c r="BC129" s="4">
        <v>1.92826367</v>
      </c>
      <c r="BD129" s="4">
        <v>0.98658632999999996</v>
      </c>
      <c r="BE129" s="4">
        <v>3.7414528837333498</v>
      </c>
      <c r="BF129" s="4">
        <v>9.8459286414035496</v>
      </c>
      <c r="BG129" s="4">
        <v>4.2878958052846503</v>
      </c>
      <c r="BH129" s="4">
        <v>2.98652053</v>
      </c>
      <c r="BI129" s="4">
        <v>0.67404421000000003</v>
      </c>
      <c r="BJ129" s="4">
        <v>5.2344118938344</v>
      </c>
      <c r="BK129" s="4">
        <v>13.774768141669499</v>
      </c>
      <c r="BL129" s="4">
        <v>3.95353296375623</v>
      </c>
      <c r="BM129" s="4">
        <v>145.92200065527899</v>
      </c>
      <c r="BN129" s="4">
        <v>97.099732715721998</v>
      </c>
      <c r="BO129" s="4">
        <v>29.817519650669102</v>
      </c>
      <c r="BP129" s="4">
        <v>579.13257951748403</v>
      </c>
      <c r="BQ129" s="4">
        <v>531.16225373045904</v>
      </c>
      <c r="BR129" s="4">
        <v>89.199228323529297</v>
      </c>
      <c r="BS129" s="4">
        <v>58.516141738360297</v>
      </c>
      <c r="BT129" s="4">
        <v>72.265725916022802</v>
      </c>
      <c r="BU129" s="4">
        <v>9.1167555476042796</v>
      </c>
      <c r="BV129" s="4">
        <v>207.22133678228599</v>
      </c>
      <c r="BW129" s="4">
        <v>181.33414134684301</v>
      </c>
      <c r="BX129" s="4">
        <v>61.199041211406403</v>
      </c>
      <c r="BY129" s="4">
        <v>64.888901791838904</v>
      </c>
      <c r="BZ129" s="4">
        <v>86.767899247530707</v>
      </c>
      <c r="CA129" s="4">
        <v>71.147977410026996</v>
      </c>
      <c r="CB129" s="4">
        <v>84.925601247775006</v>
      </c>
      <c r="CC129" s="4">
        <v>38.665224297085601</v>
      </c>
      <c r="CD129" s="4">
        <v>51.467331593784998</v>
      </c>
      <c r="CE129" s="4">
        <v>13.8992635899885</v>
      </c>
      <c r="CF129" s="4">
        <v>237.77542363537199</v>
      </c>
      <c r="CG129" s="4">
        <v>249.50115071952499</v>
      </c>
      <c r="CH129" s="4">
        <v>139.46038765965201</v>
      </c>
      <c r="CI129" s="4">
        <v>61.629578676457697</v>
      </c>
      <c r="CJ129" s="4">
        <v>91.150072225428502</v>
      </c>
      <c r="CK129" s="4">
        <v>510.49297899027499</v>
      </c>
      <c r="CL129" s="4">
        <v>416.48341815215298</v>
      </c>
    </row>
    <row r="130" spans="1:90">
      <c r="A130" t="s">
        <v>59</v>
      </c>
      <c r="B130">
        <v>726</v>
      </c>
      <c r="C130" s="4">
        <v>7</v>
      </c>
      <c r="D130" s="1">
        <v>20</v>
      </c>
      <c r="E130" s="1">
        <v>13</v>
      </c>
      <c r="F130" s="4" t="s">
        <v>30</v>
      </c>
      <c r="I130" s="4">
        <v>0.28242683000000002</v>
      </c>
      <c r="J130">
        <f>K130/0.98</f>
        <v>3.2791936617124593</v>
      </c>
      <c r="K130" s="4">
        <v>3.2136097884782102</v>
      </c>
      <c r="L130" s="4">
        <v>9.1817422527948906</v>
      </c>
      <c r="M130" s="4">
        <v>1.0414114000000001</v>
      </c>
      <c r="N130" s="4">
        <v>0.76270378000000005</v>
      </c>
      <c r="O130" s="4">
        <v>8.2642148300959501</v>
      </c>
      <c r="P130" s="4">
        <v>98.934778017704502</v>
      </c>
      <c r="Q130" s="4">
        <v>59.140011757001403</v>
      </c>
      <c r="R130" s="4">
        <v>28.309766744817502</v>
      </c>
      <c r="S130" s="4">
        <v>90.066265567239597</v>
      </c>
      <c r="T130" s="4">
        <v>97.249857997728895</v>
      </c>
      <c r="U130" s="4">
        <v>3.9357920835398299</v>
      </c>
      <c r="V130" s="4">
        <v>94.948971422961506</v>
      </c>
      <c r="W130" s="4">
        <v>13.1536157645707</v>
      </c>
      <c r="X130" s="4">
        <v>73.943674426771096</v>
      </c>
      <c r="Y130" s="4">
        <v>100.576040930492</v>
      </c>
      <c r="Z130" s="4">
        <v>4.1623372500000002</v>
      </c>
      <c r="AA130" s="4">
        <v>0.39459117999999999</v>
      </c>
      <c r="AB130" s="4">
        <v>6.0112110181787202</v>
      </c>
      <c r="AC130" s="4">
        <v>13.661843223133401</v>
      </c>
      <c r="AD130" s="4">
        <v>5.6845086747482201</v>
      </c>
      <c r="AE130" s="4">
        <v>3.0620164299999999</v>
      </c>
      <c r="AF130" s="4">
        <v>0.55170856999999995</v>
      </c>
      <c r="AG130" s="4">
        <v>4.7181114854341901</v>
      </c>
      <c r="AH130" s="4">
        <v>10.722980648714101</v>
      </c>
      <c r="AI130" s="4">
        <v>2.5424193349707198</v>
      </c>
      <c r="AJ130" s="4">
        <v>2.9897182299999998</v>
      </c>
      <c r="AK130" s="4">
        <v>2.0906924191368201</v>
      </c>
      <c r="AL130" s="4">
        <v>2.9873949299999998</v>
      </c>
      <c r="AM130" s="4">
        <v>0.37230539000000001</v>
      </c>
      <c r="AN130" s="4">
        <v>3.2978317941179101</v>
      </c>
      <c r="AO130" s="4">
        <v>7.4950722593588797</v>
      </c>
      <c r="AP130" s="4">
        <v>1.76048086713515</v>
      </c>
      <c r="AQ130" s="4">
        <v>2.0280551899999999</v>
      </c>
      <c r="AR130" s="4">
        <v>0.25066351999999997</v>
      </c>
      <c r="AS130" s="4">
        <v>7.7246995494180997</v>
      </c>
      <c r="AT130" s="4">
        <v>2.2927933577526098</v>
      </c>
      <c r="AU130" s="4">
        <v>2.0216288599999999</v>
      </c>
      <c r="AV130" s="4">
        <v>0.43743324</v>
      </c>
      <c r="AW130" s="4">
        <v>3.2069356054589799</v>
      </c>
      <c r="AX130" s="4">
        <v>8.4393042248920391</v>
      </c>
      <c r="AY130" s="4">
        <v>2.2404317413886901</v>
      </c>
      <c r="AZ130" s="4">
        <v>2.0625739099999998</v>
      </c>
      <c r="BA130" s="4">
        <v>3.1288727108990502</v>
      </c>
      <c r="BB130" s="4">
        <v>2.4723773692406699</v>
      </c>
      <c r="BC130" s="4">
        <v>3.09065199</v>
      </c>
      <c r="BD130" s="4">
        <v>1.0820665899999999</v>
      </c>
      <c r="BE130" s="4">
        <v>5.3044530347306802</v>
      </c>
      <c r="BF130" s="4">
        <v>13.9590869335018</v>
      </c>
      <c r="BG130" s="4">
        <v>6.0333885051308798</v>
      </c>
      <c r="BH130" s="4">
        <v>4.0753650700000001</v>
      </c>
      <c r="BI130" s="4">
        <v>0.61052384999999998</v>
      </c>
      <c r="BJ130" s="4">
        <v>7.0677180912056903</v>
      </c>
      <c r="BK130" s="4">
        <v>18.5992581347518</v>
      </c>
      <c r="BL130" s="4">
        <v>4.8641368511394303</v>
      </c>
      <c r="BM130" s="4">
        <v>147.931901218571</v>
      </c>
      <c r="BN130" s="4">
        <v>96.259549296971002</v>
      </c>
      <c r="BO130" s="4">
        <v>29.2487015302532</v>
      </c>
      <c r="BP130" s="4">
        <v>409.82061490276197</v>
      </c>
      <c r="BQ130" s="4">
        <v>439.59767948810997</v>
      </c>
      <c r="BR130" s="4">
        <v>88.9220599640025</v>
      </c>
      <c r="BS130" s="4">
        <v>62.733116214813599</v>
      </c>
      <c r="BT130" s="4">
        <v>73.645829184248399</v>
      </c>
      <c r="BU130" s="4">
        <v>6.6054605222584097</v>
      </c>
      <c r="BV130" s="4">
        <v>123.47063036397201</v>
      </c>
      <c r="BW130" s="4">
        <v>102.220187354704</v>
      </c>
      <c r="BX130" s="4">
        <v>60.998835932427902</v>
      </c>
      <c r="BY130" s="4">
        <v>63.497140621516202</v>
      </c>
      <c r="BZ130" s="4">
        <v>41.149587223996697</v>
      </c>
      <c r="CA130" s="4">
        <v>45.583815900806997</v>
      </c>
      <c r="CB130" s="4">
        <v>84.575722497159703</v>
      </c>
      <c r="CC130" s="4">
        <v>40.951851883884501</v>
      </c>
      <c r="CD130" s="4">
        <v>54.610467517817298</v>
      </c>
      <c r="CE130" s="4">
        <v>13.541140495278899</v>
      </c>
      <c r="CF130" s="4">
        <v>221.56712542570099</v>
      </c>
      <c r="CG130" s="4">
        <v>234.75818615690201</v>
      </c>
      <c r="CH130" s="4">
        <v>120.153451993457</v>
      </c>
      <c r="CI130" s="4">
        <v>66.290950652343298</v>
      </c>
      <c r="CJ130" s="4">
        <v>81.956974275308696</v>
      </c>
      <c r="CK130" s="4">
        <v>429.39952243488199</v>
      </c>
      <c r="CL130" s="4">
        <v>377.99773596267801</v>
      </c>
    </row>
    <row r="131" spans="1:90">
      <c r="A131" t="s">
        <v>59</v>
      </c>
      <c r="B131">
        <v>726</v>
      </c>
      <c r="C131" s="4">
        <v>8</v>
      </c>
      <c r="D131" s="1">
        <v>20</v>
      </c>
      <c r="E131" s="1">
        <v>13</v>
      </c>
      <c r="F131" s="4" t="s">
        <v>30</v>
      </c>
      <c r="I131" s="4">
        <v>0.66985916999999995</v>
      </c>
      <c r="J131">
        <f>K131/0.96</f>
        <v>2.9141025401791043</v>
      </c>
      <c r="K131" s="4">
        <v>2.79753843857194</v>
      </c>
      <c r="L131" s="4">
        <v>7.9929669673483996</v>
      </c>
      <c r="M131" s="4">
        <v>0.55930184999999999</v>
      </c>
      <c r="N131" s="4">
        <v>0.91597808000000003</v>
      </c>
      <c r="O131" s="4">
        <v>10.777135674914501</v>
      </c>
      <c r="P131" s="4">
        <v>99.409302954374198</v>
      </c>
      <c r="Q131" s="4">
        <v>64.563724646067897</v>
      </c>
      <c r="R131" s="4">
        <v>21.862916154057501</v>
      </c>
      <c r="S131" s="4">
        <v>91.049228541052301</v>
      </c>
      <c r="T131" s="4">
        <v>99.195766300524397</v>
      </c>
      <c r="U131" s="4">
        <v>4.7807437619628503</v>
      </c>
      <c r="V131" s="4">
        <v>104.417903850185</v>
      </c>
      <c r="W131" s="4">
        <v>15.804396016350401</v>
      </c>
      <c r="X131" s="4">
        <v>64.887597390765706</v>
      </c>
      <c r="Y131" s="4">
        <v>91.755747674500896</v>
      </c>
      <c r="Z131" s="4">
        <v>3.22039461</v>
      </c>
      <c r="AA131" s="4">
        <v>0.63130390000000003</v>
      </c>
      <c r="AB131" s="4">
        <v>6.66241423633309</v>
      </c>
      <c r="AC131" s="4">
        <v>15.1418505371207</v>
      </c>
      <c r="AD131" s="4">
        <v>9.2657616530845104</v>
      </c>
      <c r="AE131" s="4">
        <v>2.0730922199999999</v>
      </c>
      <c r="AF131" s="4">
        <v>0.56050747999999995</v>
      </c>
      <c r="AG131" s="4">
        <v>4.2047075034378798</v>
      </c>
      <c r="AH131" s="4">
        <v>9.5561534169042694</v>
      </c>
      <c r="AI131" s="4">
        <v>4.0844077080731198</v>
      </c>
      <c r="AJ131" s="4">
        <v>1.68743968</v>
      </c>
      <c r="AK131" s="4">
        <v>2.6166949041774998</v>
      </c>
      <c r="AL131" s="4">
        <v>1.74360227</v>
      </c>
      <c r="AM131" s="4">
        <v>0.56777524999999995</v>
      </c>
      <c r="AN131" s="4">
        <v>2.4626249626344801</v>
      </c>
      <c r="AO131" s="4">
        <v>5.5968749150783497</v>
      </c>
      <c r="AP131" s="4">
        <v>2.3119831595431299</v>
      </c>
      <c r="AQ131" s="4">
        <v>1.6618342399999999</v>
      </c>
      <c r="AR131" s="4">
        <v>0.34458303000000001</v>
      </c>
      <c r="AS131" s="4">
        <v>5.9325678210100801</v>
      </c>
      <c r="AT131" s="4">
        <v>2.7116556510346199</v>
      </c>
      <c r="AU131" s="4">
        <v>1.8712654099999999</v>
      </c>
      <c r="AV131" s="4">
        <v>0.51311362000000005</v>
      </c>
      <c r="AW131" s="4">
        <v>3.4287172100885401</v>
      </c>
      <c r="AX131" s="4">
        <v>7.2951430001883804</v>
      </c>
      <c r="AY131" s="4">
        <v>1.59816006037735</v>
      </c>
      <c r="AZ131" s="4">
        <v>2.0657873100000002</v>
      </c>
      <c r="BA131" s="4">
        <v>2.81453527427374</v>
      </c>
      <c r="BB131" s="4">
        <v>2.3934060794443299</v>
      </c>
      <c r="BC131" s="4">
        <v>2.9796166400000001</v>
      </c>
      <c r="BD131" s="4">
        <v>1.1560532800000001</v>
      </c>
      <c r="BE131" s="4">
        <v>5.2922824017194401</v>
      </c>
      <c r="BF131" s="4">
        <v>11.260175322807299</v>
      </c>
      <c r="BG131" s="4">
        <v>4.3620934127432998</v>
      </c>
      <c r="BH131" s="4">
        <v>4.1960020099999999</v>
      </c>
      <c r="BI131" s="4">
        <v>0.60542216999999998</v>
      </c>
      <c r="BJ131" s="4">
        <v>7.0578162302657397</v>
      </c>
      <c r="BK131" s="4">
        <v>15.0166302771611</v>
      </c>
      <c r="BL131" s="4">
        <v>4.0831549204615802</v>
      </c>
      <c r="BM131" s="4">
        <v>150.56299534228</v>
      </c>
      <c r="BN131" s="4">
        <v>94.233336510564598</v>
      </c>
      <c r="BO131" s="4">
        <v>28.199146602043999</v>
      </c>
      <c r="BP131" s="4">
        <v>442.95181173453199</v>
      </c>
      <c r="BQ131" s="4">
        <v>392.40149601823703</v>
      </c>
      <c r="BR131" s="4">
        <v>93.450948431648101</v>
      </c>
      <c r="BS131" s="4">
        <v>62.4915780174654</v>
      </c>
      <c r="BT131" s="4">
        <v>76.309806947154996</v>
      </c>
      <c r="BU131" s="4">
        <v>9.4284520971886199</v>
      </c>
      <c r="BV131" s="4">
        <v>149.61112192589101</v>
      </c>
      <c r="BW131" s="4">
        <v>148.08198140312001</v>
      </c>
      <c r="BX131" s="4">
        <v>61.484046322198999</v>
      </c>
      <c r="BY131" s="4">
        <v>64.933397973840798</v>
      </c>
      <c r="BZ131" s="4">
        <v>38.662204258149998</v>
      </c>
      <c r="CA131" s="4">
        <v>31.960226181157701</v>
      </c>
      <c r="CB131" s="4">
        <v>90.301743752316199</v>
      </c>
      <c r="CC131" s="4">
        <v>42.7815209337707</v>
      </c>
      <c r="CD131" s="4">
        <v>56.295628724961801</v>
      </c>
      <c r="CE131" s="4">
        <v>14.140911667202101</v>
      </c>
      <c r="CF131" s="4">
        <v>202.57632873775199</v>
      </c>
      <c r="CG131" s="4">
        <v>221.03586227127801</v>
      </c>
      <c r="CH131" s="4">
        <v>149.44963072285199</v>
      </c>
      <c r="CI131" s="4">
        <v>68.0055985313939</v>
      </c>
      <c r="CJ131" s="4">
        <v>96.211723287261606</v>
      </c>
      <c r="CK131" s="4">
        <v>420.21639114592801</v>
      </c>
      <c r="CL131" s="4">
        <v>367.34853255541702</v>
      </c>
    </row>
    <row r="132" spans="1:90">
      <c r="A132" t="s">
        <v>59</v>
      </c>
      <c r="B132">
        <v>726</v>
      </c>
      <c r="C132" s="4">
        <v>9</v>
      </c>
      <c r="D132" s="1">
        <v>20</v>
      </c>
      <c r="E132" s="1">
        <v>13</v>
      </c>
      <c r="F132" s="4" t="s">
        <v>30</v>
      </c>
      <c r="I132" s="4">
        <v>0.43960761999999998</v>
      </c>
      <c r="J132">
        <f>K132/0.83</f>
        <v>3.0031974785519884</v>
      </c>
      <c r="K132" s="4">
        <v>2.4926539071981502</v>
      </c>
      <c r="L132" s="4">
        <v>6.9240386311059803</v>
      </c>
      <c r="M132" s="4">
        <v>1.1357708</v>
      </c>
      <c r="N132" s="4">
        <v>0.61501622</v>
      </c>
      <c r="O132" s="4">
        <v>9.1318972538209895</v>
      </c>
      <c r="P132" s="4">
        <v>89.192689260360893</v>
      </c>
      <c r="Q132" s="4">
        <v>59.843143331195897</v>
      </c>
      <c r="R132" s="4">
        <v>23.774644660469001</v>
      </c>
      <c r="S132" s="4">
        <v>94.383106691888401</v>
      </c>
      <c r="T132" s="4">
        <v>102.796634669987</v>
      </c>
      <c r="U132" s="4">
        <v>4.3546735002836998</v>
      </c>
      <c r="V132" s="4">
        <v>106.69380570597799</v>
      </c>
      <c r="W132" s="4">
        <v>18.626506371560598</v>
      </c>
      <c r="X132" s="4">
        <v>75.533505673396306</v>
      </c>
      <c r="Y132" s="4">
        <v>97.886160069876695</v>
      </c>
      <c r="Z132" s="4">
        <v>3.23914195</v>
      </c>
      <c r="AA132" s="4">
        <v>0.53930301999999997</v>
      </c>
      <c r="AB132" s="4">
        <v>6.6186864141896304</v>
      </c>
      <c r="AC132" s="4">
        <v>18.385240039415599</v>
      </c>
      <c r="AD132" s="4">
        <v>6.1737105156274801</v>
      </c>
      <c r="AE132" s="4">
        <v>2.1124734900000002</v>
      </c>
      <c r="AF132" s="4">
        <v>0.57561863000000002</v>
      </c>
      <c r="AG132" s="4">
        <v>4.6691807782712598</v>
      </c>
      <c r="AH132" s="4">
        <v>12.969946606309</v>
      </c>
      <c r="AI132" s="4">
        <v>3.9326254523746802</v>
      </c>
      <c r="AJ132" s="4">
        <v>1.3318138100000001</v>
      </c>
      <c r="AK132" s="4">
        <v>4.5567058892116803</v>
      </c>
      <c r="AL132" s="4">
        <v>0.84304475999999995</v>
      </c>
      <c r="AM132" s="4">
        <v>0.25600600000000001</v>
      </c>
      <c r="AN132" s="4">
        <v>1.88903385869387</v>
      </c>
      <c r="AO132" s="4">
        <v>5.2473162741496502</v>
      </c>
      <c r="AP132" s="4">
        <v>2.3246444453319599</v>
      </c>
      <c r="AQ132" s="4">
        <v>0.71017074000000102</v>
      </c>
      <c r="AR132" s="4">
        <v>0.46120691000000003</v>
      </c>
      <c r="AS132" s="4">
        <v>8.4267306173807608</v>
      </c>
      <c r="AT132" s="4">
        <v>4.3757111070482102</v>
      </c>
      <c r="AU132" s="4">
        <v>0.616496079999999</v>
      </c>
      <c r="AV132" s="4">
        <v>0.59214257999999997</v>
      </c>
      <c r="AW132" s="4">
        <v>2.1122594278068698</v>
      </c>
      <c r="AX132" s="4">
        <v>7.5437836707388</v>
      </c>
      <c r="AY132" s="4">
        <v>3.2637724734998899</v>
      </c>
      <c r="AZ132" s="4">
        <v>0.74201680000000003</v>
      </c>
      <c r="BA132" s="4">
        <v>1.8127277767176599</v>
      </c>
      <c r="BB132" s="4">
        <v>2.5178267721137</v>
      </c>
      <c r="BC132" s="4">
        <v>1.7499876000000001</v>
      </c>
      <c r="BD132" s="4">
        <v>1.01898328</v>
      </c>
      <c r="BE132" s="4">
        <v>3.9893788776263399</v>
      </c>
      <c r="BF132" s="4">
        <v>14.2477817058084</v>
      </c>
      <c r="BG132" s="4">
        <v>7.7199384475815203</v>
      </c>
      <c r="BH132" s="4">
        <v>2.7075023599999999</v>
      </c>
      <c r="BI132" s="4">
        <v>0.59778951000000002</v>
      </c>
      <c r="BJ132" s="4">
        <v>5.9664191013597199</v>
      </c>
      <c r="BK132" s="4">
        <v>21.308639647713299</v>
      </c>
      <c r="BL132" s="4">
        <v>9.6549494849595501</v>
      </c>
      <c r="BM132" s="4">
        <v>133.05565248034199</v>
      </c>
      <c r="BN132" s="4">
        <v>91.331256169303003</v>
      </c>
      <c r="BO132" s="4">
        <v>24.420956865114899</v>
      </c>
      <c r="BP132" s="4">
        <v>464.43494157320902</v>
      </c>
      <c r="BQ132" s="4">
        <v>455.66962382399902</v>
      </c>
      <c r="BR132" s="4">
        <v>95.527813851267894</v>
      </c>
      <c r="BS132" s="4">
        <v>62.368993076647897</v>
      </c>
      <c r="BT132" s="4">
        <v>77.825285855938205</v>
      </c>
      <c r="BU132" s="4">
        <v>8.44107962234993</v>
      </c>
      <c r="BV132" s="4">
        <v>198.861363056676</v>
      </c>
      <c r="BW132" s="4">
        <v>159.243292438933</v>
      </c>
      <c r="BX132" s="4">
        <v>58.138090013320699</v>
      </c>
      <c r="BY132" s="4">
        <v>64.4314340351456</v>
      </c>
      <c r="BZ132" s="4">
        <v>59.074971952557704</v>
      </c>
      <c r="CA132" s="4">
        <v>54.886809477535103</v>
      </c>
      <c r="CB132" s="4">
        <v>90.301743752316199</v>
      </c>
      <c r="CC132" s="4">
        <v>44.646395046423102</v>
      </c>
      <c r="CD132" s="4">
        <v>58.648544070253301</v>
      </c>
      <c r="CE132" s="4">
        <v>14.901629401183101</v>
      </c>
      <c r="CF132" s="4">
        <v>288.86076163623699</v>
      </c>
      <c r="CG132" s="4">
        <v>277.627258250056</v>
      </c>
      <c r="CH132" s="4">
        <v>133.33067654786601</v>
      </c>
      <c r="CI132" s="4">
        <v>60.909077883984097</v>
      </c>
      <c r="CJ132" s="4">
        <v>92.627443206853997</v>
      </c>
      <c r="CK132" s="4">
        <v>637.63434193292301</v>
      </c>
      <c r="CL132" s="4">
        <v>449.77005843574102</v>
      </c>
    </row>
    <row r="133" spans="1:90">
      <c r="A133" t="s">
        <v>59</v>
      </c>
      <c r="B133">
        <v>726</v>
      </c>
      <c r="C133" s="4">
        <v>10</v>
      </c>
      <c r="D133" s="1">
        <v>20</v>
      </c>
      <c r="E133" s="1">
        <v>13</v>
      </c>
      <c r="F133" s="4" t="s">
        <v>30</v>
      </c>
      <c r="I133" s="4">
        <v>0.55741023999999995</v>
      </c>
      <c r="J133">
        <f>K133/0.87</f>
        <v>2.7822921628638619</v>
      </c>
      <c r="K133" s="4">
        <v>2.4205941816915599</v>
      </c>
      <c r="L133" s="4">
        <v>6.0514854542288896</v>
      </c>
      <c r="M133" s="4">
        <v>1.7766942999999999</v>
      </c>
      <c r="N133" s="4">
        <v>0.56995605999999999</v>
      </c>
      <c r="O133" s="4">
        <v>11.541111273719499</v>
      </c>
      <c r="P133" s="4">
        <v>94.863359168067802</v>
      </c>
      <c r="Q133" s="4">
        <v>71.2829308714078</v>
      </c>
      <c r="R133" s="4">
        <v>22.807221866606</v>
      </c>
      <c r="S133" s="4">
        <v>94.569693634819799</v>
      </c>
      <c r="T133" s="4">
        <v>104.05082467125401</v>
      </c>
      <c r="U133" s="4">
        <v>5.0710818000577804</v>
      </c>
      <c r="V133" s="4">
        <v>111.867483892294</v>
      </c>
      <c r="W133" s="4">
        <v>14.9925141075234</v>
      </c>
      <c r="X133" s="4">
        <v>78.812605869853797</v>
      </c>
      <c r="Y133" s="4">
        <v>94.496811050289693</v>
      </c>
      <c r="Z133" s="4">
        <v>2.9806432799999998</v>
      </c>
      <c r="AA133" s="4">
        <v>0.51221189</v>
      </c>
      <c r="AB133" s="4">
        <v>5.8497447585782902</v>
      </c>
      <c r="AC133" s="4">
        <v>18.870144382510599</v>
      </c>
      <c r="AD133" s="4">
        <v>9.3851634582139596</v>
      </c>
      <c r="AE133" s="4">
        <v>1.8312439899999999</v>
      </c>
      <c r="AF133" s="4">
        <v>0.59998359999999995</v>
      </c>
      <c r="AG133" s="4">
        <v>3.5648821630634999</v>
      </c>
      <c r="AH133" s="4">
        <v>11.49961988085</v>
      </c>
      <c r="AI133" s="4">
        <v>6.0474793719912299</v>
      </c>
      <c r="AJ133" s="4">
        <v>1.1954097800000001</v>
      </c>
      <c r="AK133" s="4">
        <v>4.0093114332748998</v>
      </c>
      <c r="AL133" s="4">
        <v>0.90775536999999895</v>
      </c>
      <c r="AM133" s="4">
        <v>0.45581650000000001</v>
      </c>
      <c r="AN133" s="4">
        <v>2.3375470166607601</v>
      </c>
      <c r="AO133" s="4">
        <v>7.5404742472927699</v>
      </c>
      <c r="AP133" s="4">
        <v>1.98488252172075</v>
      </c>
      <c r="AQ133" s="4">
        <v>1.5971217099999999</v>
      </c>
      <c r="AR133" s="4">
        <v>0.35117959999999998</v>
      </c>
      <c r="AS133" s="4">
        <v>7.9758058932533604</v>
      </c>
      <c r="AT133" s="4">
        <v>1.95728585424198</v>
      </c>
      <c r="AU133" s="4">
        <v>1.5940027299999999</v>
      </c>
      <c r="AV133" s="4">
        <v>0.77717376000000005</v>
      </c>
      <c r="AW133" s="4">
        <v>2.7715029238704698</v>
      </c>
      <c r="AX133" s="4">
        <v>9.2383430795682298</v>
      </c>
      <c r="AY133" s="4">
        <v>2.9207936846315299</v>
      </c>
      <c r="AZ133" s="4">
        <v>1.75819254</v>
      </c>
      <c r="BA133" s="4">
        <v>2.4020949249465899</v>
      </c>
      <c r="BB133" s="4">
        <v>4.0834668342725999</v>
      </c>
      <c r="BC133" s="4">
        <v>2.7526197400000001</v>
      </c>
      <c r="BD133" s="4">
        <v>1.1133852</v>
      </c>
      <c r="BE133" s="4">
        <v>4.8948924139383099</v>
      </c>
      <c r="BF133" s="4">
        <v>16.316308046461</v>
      </c>
      <c r="BG133" s="4">
        <v>11.414666625062299</v>
      </c>
      <c r="BH133" s="4">
        <v>3.9020242700000001</v>
      </c>
      <c r="BI133" s="4">
        <v>0.51866025999999998</v>
      </c>
      <c r="BJ133" s="4">
        <v>7.2364823567959098</v>
      </c>
      <c r="BK133" s="4">
        <v>24.121607855986401</v>
      </c>
      <c r="BL133" s="4">
        <v>12.6776146857743</v>
      </c>
      <c r="BM133" s="4">
        <v>153.76115091502299</v>
      </c>
      <c r="BN133" s="4">
        <v>94.619043543698297</v>
      </c>
      <c r="BO133" s="4">
        <v>33.335160895331001</v>
      </c>
      <c r="BP133" s="4">
        <v>685.74468214988894</v>
      </c>
      <c r="BQ133" s="4">
        <v>496.68898034670701</v>
      </c>
      <c r="BR133" s="4">
        <v>95.527813851267894</v>
      </c>
      <c r="BS133" s="4">
        <v>65.955092535890401</v>
      </c>
      <c r="BT133" s="4">
        <v>78.605510602488394</v>
      </c>
      <c r="BU133" s="4">
        <v>8.38530482230993</v>
      </c>
      <c r="BV133" s="4">
        <v>193.08405578980501</v>
      </c>
      <c r="BW133" s="4">
        <v>149.99737903418301</v>
      </c>
      <c r="BX133" s="4">
        <v>59.679128382131601</v>
      </c>
      <c r="BY133" s="4">
        <v>63.924228926867997</v>
      </c>
      <c r="BZ133" s="4">
        <v>64.577777701907394</v>
      </c>
      <c r="CA133" s="4">
        <v>54.6451953941705</v>
      </c>
      <c r="CB133" s="4">
        <v>86.497976322941398</v>
      </c>
      <c r="CC133" s="4">
        <v>42.6727572468589</v>
      </c>
      <c r="CD133" s="4">
        <v>56.665238070782301</v>
      </c>
      <c r="CE133" s="4">
        <v>13.129701874374501</v>
      </c>
      <c r="CF133" s="4">
        <v>313.92384050873397</v>
      </c>
      <c r="CG133" s="4">
        <v>288.25846884261699</v>
      </c>
      <c r="CH133" s="4">
        <v>139.79359667206</v>
      </c>
      <c r="CI133" s="4">
        <v>61.4568234197897</v>
      </c>
      <c r="CJ133" s="4">
        <v>94.206250793847602</v>
      </c>
      <c r="CK133" s="4">
        <v>680.02221675622195</v>
      </c>
      <c r="CL133" s="4">
        <v>443.568661891717</v>
      </c>
    </row>
    <row r="134" spans="1:90">
      <c r="A134" t="s">
        <v>59</v>
      </c>
      <c r="B134">
        <v>726</v>
      </c>
      <c r="C134">
        <v>1</v>
      </c>
      <c r="D134">
        <v>20</v>
      </c>
      <c r="E134">
        <v>13</v>
      </c>
      <c r="F134" t="s">
        <v>31</v>
      </c>
      <c r="G134">
        <v>6</v>
      </c>
      <c r="H134">
        <v>9</v>
      </c>
      <c r="I134">
        <v>0.52251256000000001</v>
      </c>
      <c r="J134">
        <v>5.3282198404026886</v>
      </c>
      <c r="K134">
        <v>5.1150910467865804</v>
      </c>
      <c r="L134">
        <v>10.6564396808054</v>
      </c>
      <c r="M134">
        <v>3.5242143864667601</v>
      </c>
      <c r="N134">
        <v>0.59071194999999999</v>
      </c>
      <c r="O134">
        <v>9.9443149966878508</v>
      </c>
      <c r="P134">
        <v>122.579987102473</v>
      </c>
      <c r="Q134">
        <v>84.352436546379593</v>
      </c>
      <c r="R134">
        <v>14.9706395687659</v>
      </c>
      <c r="S134">
        <v>92.195456321763004</v>
      </c>
      <c r="T134">
        <v>105.42251167513599</v>
      </c>
      <c r="U134">
        <v>6.6304157088146702</v>
      </c>
      <c r="V134">
        <v>113.122513157317</v>
      </c>
      <c r="W134">
        <v>19.502082305929299</v>
      </c>
      <c r="X134">
        <v>32.1288792520849</v>
      </c>
      <c r="Y134">
        <v>58.515141560350898</v>
      </c>
      <c r="Z134" s="4">
        <v>3.4405552199999998</v>
      </c>
      <c r="AA134" s="4">
        <v>0.49739461000000001</v>
      </c>
      <c r="AB134" s="4">
        <v>7.2189523977068299</v>
      </c>
      <c r="AC134" s="4">
        <v>21.232212934431899</v>
      </c>
      <c r="AD134" s="4">
        <v>11.5523667803925</v>
      </c>
      <c r="AE134" s="4">
        <v>1.9356690599999999</v>
      </c>
      <c r="AF134" s="4">
        <v>0.53704697000000001</v>
      </c>
      <c r="AG134" s="4">
        <v>3.7678565556966501</v>
      </c>
      <c r="AH134" s="4">
        <v>11.0819310461666</v>
      </c>
      <c r="AI134" s="4">
        <v>6.0666679385625901</v>
      </c>
      <c r="AJ134" s="4">
        <v>0.98464105000000002</v>
      </c>
      <c r="AK134" s="4">
        <v>2.7324518726098801</v>
      </c>
      <c r="AL134" s="4">
        <v>0.85564189999999996</v>
      </c>
      <c r="AM134" s="4">
        <v>0.42634726000000001</v>
      </c>
      <c r="AN134" s="4">
        <v>2.2799734814922799</v>
      </c>
      <c r="AO134" s="4">
        <v>6.7058043573302299</v>
      </c>
      <c r="AP134" s="4">
        <v>2.5919991114843799</v>
      </c>
      <c r="AQ134" s="4">
        <v>0.78527760999999996</v>
      </c>
      <c r="AR134" s="4">
        <v>0.35781455000000001</v>
      </c>
      <c r="AS134" s="4">
        <v>5.9064832560724598</v>
      </c>
      <c r="AT134" s="4">
        <v>2.76911646496862</v>
      </c>
      <c r="AU134" s="4">
        <v>0.83897948999999905</v>
      </c>
      <c r="AV134" s="4">
        <v>0.53262507999999997</v>
      </c>
      <c r="AW134" s="4">
        <v>2.0224880844759299</v>
      </c>
      <c r="AX134" s="4">
        <v>6.1287517711391901</v>
      </c>
      <c r="AY134" s="4">
        <v>2.36872401652646</v>
      </c>
      <c r="AZ134" s="4">
        <v>1.3008459800000001</v>
      </c>
      <c r="BA134" s="4">
        <v>3.0382767391367902</v>
      </c>
      <c r="BB134" s="4">
        <v>2.7927899431833998</v>
      </c>
      <c r="BC134" s="4">
        <v>2.1685700400000001</v>
      </c>
      <c r="BD134" s="4">
        <v>1.1207688200000001</v>
      </c>
      <c r="BE134" s="4">
        <v>4.9647754661839496</v>
      </c>
      <c r="BF134" s="4">
        <v>15.0447741399514</v>
      </c>
      <c r="BG134" s="4">
        <v>8.0691164309191308</v>
      </c>
      <c r="BH134" s="4">
        <v>3.0513203099999999</v>
      </c>
      <c r="BI134" s="4">
        <v>0.60790177000000001</v>
      </c>
      <c r="BJ134" s="4">
        <v>6.7596987366314503</v>
      </c>
      <c r="BK134" s="4">
        <v>20.483935565549899</v>
      </c>
      <c r="BL134" s="4">
        <v>6.1859091245815403</v>
      </c>
      <c r="BM134" s="4">
        <v>167.430298007939</v>
      </c>
      <c r="BN134" s="4">
        <v>117.822721383996</v>
      </c>
      <c r="BO134" s="4">
        <v>28.055940910533099</v>
      </c>
      <c r="BP134" s="4">
        <v>553.45044855917604</v>
      </c>
      <c r="BQ134" s="4">
        <v>566.84217274102002</v>
      </c>
      <c r="BR134" s="4">
        <v>113.72572395590601</v>
      </c>
      <c r="BS134" s="4">
        <v>72.929340476471396</v>
      </c>
      <c r="BT134" s="4">
        <v>91.255593425328101</v>
      </c>
      <c r="BU134" s="4">
        <v>12.775568455658499</v>
      </c>
      <c r="BV134" s="4">
        <v>246.92020567140699</v>
      </c>
      <c r="BW134" s="4">
        <v>173.14472204417299</v>
      </c>
      <c r="BX134" s="4">
        <v>69.421038230331902</v>
      </c>
      <c r="BY134" s="4">
        <v>77.239521938449499</v>
      </c>
      <c r="BZ134" s="4">
        <v>106.23731082371999</v>
      </c>
      <c r="CA134" s="4">
        <v>61.576673115218497</v>
      </c>
      <c r="CB134" s="4">
        <v>85.840241668005504</v>
      </c>
      <c r="CC134" s="4">
        <v>46.166715194562897</v>
      </c>
      <c r="CD134" s="4">
        <v>60.591495709506198</v>
      </c>
      <c r="CE134" s="4">
        <v>13.6261139714642</v>
      </c>
      <c r="CF134" s="4">
        <v>243.96933867113799</v>
      </c>
      <c r="CG134" s="4">
        <v>232.86062935620001</v>
      </c>
      <c r="CH134" s="4">
        <v>90.894451375718205</v>
      </c>
      <c r="CI134" s="4">
        <v>38.9839460764615</v>
      </c>
      <c r="CJ134" s="4">
        <v>60.1682060557184</v>
      </c>
      <c r="CK134" s="4">
        <v>459.51880448131402</v>
      </c>
      <c r="CL134" s="4">
        <v>288.48123282995499</v>
      </c>
    </row>
    <row r="135" spans="1:90">
      <c r="A135" t="s">
        <v>59</v>
      </c>
      <c r="B135">
        <v>726</v>
      </c>
      <c r="C135">
        <v>2</v>
      </c>
      <c r="D135">
        <v>20</v>
      </c>
      <c r="E135">
        <v>13</v>
      </c>
      <c r="F135" t="s">
        <v>31</v>
      </c>
      <c r="G135">
        <v>5</v>
      </c>
      <c r="H135">
        <v>9</v>
      </c>
      <c r="I135">
        <v>0.69275701000000001</v>
      </c>
      <c r="J135">
        <v>3.2125957679571782</v>
      </c>
      <c r="K135">
        <v>3.24472172563675</v>
      </c>
      <c r="L135">
        <v>9.8324900776871296</v>
      </c>
      <c r="M135">
        <v>2.9518296164934998</v>
      </c>
      <c r="N135">
        <v>0.53130316</v>
      </c>
      <c r="O135">
        <v>13.146527998127301</v>
      </c>
      <c r="P135">
        <v>146.500773932518</v>
      </c>
      <c r="Q135">
        <v>122.00247510854599</v>
      </c>
      <c r="R135">
        <v>19.269783493399501</v>
      </c>
      <c r="S135">
        <v>90.989974028493506</v>
      </c>
      <c r="T135">
        <v>100.55811350384801</v>
      </c>
      <c r="U135">
        <v>6.2477291262849501</v>
      </c>
      <c r="V135">
        <v>129.15661749293901</v>
      </c>
      <c r="W135">
        <v>21.2142410144717</v>
      </c>
      <c r="X135">
        <v>36.2878497873333</v>
      </c>
      <c r="Y135">
        <v>64.727595030462794</v>
      </c>
      <c r="Z135" s="4">
        <v>2.5166439999999999</v>
      </c>
      <c r="AA135" s="4">
        <v>0.47980756000000002</v>
      </c>
      <c r="AB135" s="4">
        <v>6.4799234457933199</v>
      </c>
      <c r="AC135" s="4">
        <v>17.999787349425901</v>
      </c>
      <c r="AD135" s="4">
        <v>8.9595739540072703</v>
      </c>
      <c r="AE135" s="4">
        <v>1.3100865500000001</v>
      </c>
      <c r="AF135" s="4">
        <v>0.34998565999999998</v>
      </c>
      <c r="AG135" s="4">
        <v>3.2778613819929698</v>
      </c>
      <c r="AH135" s="4">
        <v>9.1051705055360195</v>
      </c>
      <c r="AI135" s="4">
        <v>6.9623366389128902</v>
      </c>
      <c r="AJ135" s="4">
        <v>0.85883124</v>
      </c>
      <c r="AK135" s="4">
        <v>4.2789212693189</v>
      </c>
      <c r="AL135" s="4">
        <v>0.91073082999999999</v>
      </c>
      <c r="AM135" s="4">
        <v>0.50470303999999999</v>
      </c>
      <c r="AN135" s="4">
        <v>2.3322486852806699</v>
      </c>
      <c r="AO135" s="4">
        <v>6.4784685702240896</v>
      </c>
      <c r="AP135" s="4">
        <v>3.4867121103023799</v>
      </c>
      <c r="AQ135" s="4">
        <v>1.05210972</v>
      </c>
      <c r="AR135" s="4">
        <v>0.36520457000000001</v>
      </c>
      <c r="AS135" s="4">
        <v>7.1824285280185602</v>
      </c>
      <c r="AT135" s="4">
        <v>3.0938507889999101</v>
      </c>
      <c r="AU135" s="4">
        <v>0.99373268999999997</v>
      </c>
      <c r="AV135" s="4">
        <v>0.28230906</v>
      </c>
      <c r="AW135" s="4">
        <v>1.82751716275279</v>
      </c>
      <c r="AX135" s="4">
        <v>6.0917238758426402</v>
      </c>
      <c r="AY135" s="4">
        <v>3.0193269864508099</v>
      </c>
      <c r="AZ135" s="4">
        <v>1.3686400599999999</v>
      </c>
      <c r="BA135" s="4">
        <v>2.4563416860689702</v>
      </c>
      <c r="BB135" s="4">
        <v>4.53771281413007</v>
      </c>
      <c r="BC135" s="4">
        <v>2.2061009399999998</v>
      </c>
      <c r="BD135" s="4">
        <v>1.10710391</v>
      </c>
      <c r="BE135" s="4">
        <v>4.6841002114029502</v>
      </c>
      <c r="BF135" s="4">
        <v>15.613667371343199</v>
      </c>
      <c r="BG135" s="4">
        <v>8.5253586830098804</v>
      </c>
      <c r="BH135" s="4">
        <v>3.2005084699999999</v>
      </c>
      <c r="BI135" s="4">
        <v>0.51339281999999997</v>
      </c>
      <c r="BJ135" s="4">
        <v>6.3173492710944696</v>
      </c>
      <c r="BK135" s="4">
        <v>21.057830903648199</v>
      </c>
      <c r="BL135" s="4">
        <v>10.738474971044599</v>
      </c>
      <c r="BM135" s="4">
        <v>160.130391769353</v>
      </c>
      <c r="BN135" s="4">
        <v>113.754388660263</v>
      </c>
      <c r="BO135" s="4">
        <v>25.731382814036401</v>
      </c>
      <c r="BP135" s="4">
        <v>464.148121126033</v>
      </c>
      <c r="BQ135" s="4">
        <v>526.46009454553496</v>
      </c>
      <c r="BR135" s="4">
        <v>115.13755325368599</v>
      </c>
      <c r="BS135" s="4">
        <v>90.524839953064202</v>
      </c>
      <c r="BT135" s="4">
        <v>101.97105219209701</v>
      </c>
      <c r="BU135" s="4">
        <v>6.8773158035425599</v>
      </c>
      <c r="BV135" s="4">
        <v>163.293967072962</v>
      </c>
      <c r="BW135" s="4">
        <v>124.449694608521</v>
      </c>
      <c r="BX135" s="4">
        <v>69.775276975397801</v>
      </c>
      <c r="BY135" s="4">
        <v>75.866746117576</v>
      </c>
      <c r="BZ135" s="4">
        <v>99.705266782731599</v>
      </c>
      <c r="CA135" s="4">
        <v>69.653982846421101</v>
      </c>
      <c r="CB135" s="4">
        <v>83.416315198361303</v>
      </c>
      <c r="CC135" s="4">
        <v>40.237459962401601</v>
      </c>
      <c r="CD135" s="4">
        <v>57.828929277474401</v>
      </c>
      <c r="CE135" s="4">
        <v>13.699821282872399</v>
      </c>
      <c r="CF135" s="4">
        <v>307.09371499021302</v>
      </c>
      <c r="CG135" s="4">
        <v>236.17327262863</v>
      </c>
      <c r="CH135" s="4">
        <v>123.910748119788</v>
      </c>
      <c r="CI135" s="4">
        <v>40.607915808158303</v>
      </c>
      <c r="CJ135" s="4">
        <v>67.047912141699598</v>
      </c>
      <c r="CK135" s="4">
        <v>662.63085440238399</v>
      </c>
      <c r="CL135" s="4">
        <v>545.871729342599</v>
      </c>
    </row>
    <row r="136" spans="1:90">
      <c r="A136" t="s">
        <v>59</v>
      </c>
      <c r="B136">
        <v>726</v>
      </c>
      <c r="C136">
        <v>3</v>
      </c>
      <c r="D136">
        <v>20</v>
      </c>
      <c r="E136">
        <v>13</v>
      </c>
      <c r="F136" t="s">
        <v>31</v>
      </c>
      <c r="G136">
        <v>5</v>
      </c>
      <c r="H136">
        <v>9</v>
      </c>
      <c r="I136">
        <v>0.43818748000000002</v>
      </c>
      <c r="J136">
        <v>2.041966027619226</v>
      </c>
      <c r="K136">
        <v>2.5320378742478402</v>
      </c>
      <c r="L136">
        <v>8.4401262474927901</v>
      </c>
      <c r="M136">
        <v>2.0838350842778599</v>
      </c>
      <c r="N136">
        <v>0.70164108000000003</v>
      </c>
      <c r="O136">
        <v>8.2124344450054405</v>
      </c>
      <c r="P136">
        <v>141.66030499303599</v>
      </c>
      <c r="Q136">
        <v>109.271204058517</v>
      </c>
      <c r="R136">
        <v>21.671590038625698</v>
      </c>
      <c r="S136">
        <v>92.972008652830297</v>
      </c>
      <c r="T136">
        <v>104.553866529804</v>
      </c>
      <c r="U136">
        <v>7.4466243847741902</v>
      </c>
      <c r="V136">
        <v>125.06259349110699</v>
      </c>
      <c r="W136">
        <v>8.2609603024892895</v>
      </c>
      <c r="X136">
        <v>36.283309718849999</v>
      </c>
      <c r="Y136">
        <v>58.297809979055103</v>
      </c>
      <c r="Z136" s="4">
        <v>2.54182649</v>
      </c>
      <c r="AA136" s="4">
        <v>0.71004248999999997</v>
      </c>
      <c r="AB136" s="4">
        <v>5.4320211885871501</v>
      </c>
      <c r="AC136" s="4">
        <v>19.4000756735255</v>
      </c>
      <c r="AD136" s="4">
        <v>11.418875427745601</v>
      </c>
      <c r="AE136" s="4">
        <v>1.19698492</v>
      </c>
      <c r="AF136" s="4">
        <v>0.48918283000000001</v>
      </c>
      <c r="AG136" s="4">
        <v>2.52459700801358</v>
      </c>
      <c r="AH136" s="4">
        <v>9.0164178857627792</v>
      </c>
      <c r="AI136" s="4">
        <v>5.8761752208165197</v>
      </c>
      <c r="AJ136" s="4">
        <v>0.41551225000000003</v>
      </c>
      <c r="AK136" s="4">
        <v>2.0918333506811599</v>
      </c>
      <c r="AL136" s="4">
        <v>0.44410645999999998</v>
      </c>
      <c r="AM136" s="4">
        <v>0.38558696999999997</v>
      </c>
      <c r="AN136" s="4">
        <v>1.9390311365180299</v>
      </c>
      <c r="AO136" s="4">
        <v>6.92511120185012</v>
      </c>
      <c r="AP136" s="4">
        <v>3.6607936039407498</v>
      </c>
      <c r="AQ136" s="4">
        <v>0.88369750999999996</v>
      </c>
      <c r="AR136" s="4">
        <v>0.63768767999999998</v>
      </c>
      <c r="AS136" s="4">
        <v>7.7447977069752101</v>
      </c>
      <c r="AT136" s="4">
        <v>2.92920824298053</v>
      </c>
      <c r="AU136" s="4">
        <v>1.1582791800000001</v>
      </c>
      <c r="AV136" s="4">
        <v>0.76023125999999996</v>
      </c>
      <c r="AW136" s="4">
        <v>2.99018733067554</v>
      </c>
      <c r="AX136" s="4">
        <v>7.8689140280935304</v>
      </c>
      <c r="AY136" s="4">
        <v>2.3075182998514299</v>
      </c>
      <c r="AZ136" s="4">
        <v>1.82542348</v>
      </c>
      <c r="BA136" s="4">
        <v>4.1224157942721202</v>
      </c>
      <c r="BB136" s="4">
        <v>4.3401858060544898</v>
      </c>
      <c r="BC136" s="4">
        <v>2.6831028400000001</v>
      </c>
      <c r="BD136" s="4">
        <v>1.42179634</v>
      </c>
      <c r="BE136" s="4">
        <v>6.2877213261301401</v>
      </c>
      <c r="BF136" s="4">
        <v>16.5466350687635</v>
      </c>
      <c r="BG136" s="4">
        <v>7.0943348727471198</v>
      </c>
      <c r="BH136" s="4">
        <v>3.7077959800000002</v>
      </c>
      <c r="BI136" s="4">
        <v>0.90373667000000002</v>
      </c>
      <c r="BJ136" s="4">
        <v>8.1518058298029494</v>
      </c>
      <c r="BK136" s="4">
        <v>21.4521206047446</v>
      </c>
      <c r="BL136" s="4">
        <v>9.1384790326042893</v>
      </c>
      <c r="BM136" s="4">
        <v>161.39400067051699</v>
      </c>
      <c r="BN136" s="4">
        <v>118.46108258552</v>
      </c>
      <c r="BO136" s="4">
        <v>24.642717348752399</v>
      </c>
      <c r="BP136" s="4">
        <v>565.32903287920306</v>
      </c>
      <c r="BQ136" s="4">
        <v>508.62085598294698</v>
      </c>
      <c r="BR136" s="4">
        <v>120.831142020659</v>
      </c>
      <c r="BS136" s="4">
        <v>84.744323408662197</v>
      </c>
      <c r="BT136" s="4">
        <v>98.217488132071097</v>
      </c>
      <c r="BU136" s="4">
        <v>12.1172870043244</v>
      </c>
      <c r="BV136" s="4">
        <v>241.416989450024</v>
      </c>
      <c r="BW136" s="4">
        <v>192.20679312319501</v>
      </c>
      <c r="BX136" s="4">
        <v>70.503392236156699</v>
      </c>
      <c r="BY136" s="4">
        <v>77.922647676985207</v>
      </c>
      <c r="BZ136" s="4">
        <v>83.006112949683001</v>
      </c>
      <c r="CA136" s="4">
        <v>48.593883861918101</v>
      </c>
      <c r="CB136" s="4">
        <v>92.500355196730894</v>
      </c>
      <c r="CC136" s="4">
        <v>40.870706270261202</v>
      </c>
      <c r="CD136" s="4">
        <v>62.4291811704853</v>
      </c>
      <c r="CE136" s="4">
        <v>15.979453603190001</v>
      </c>
      <c r="CF136" s="4">
        <v>248.10571135764101</v>
      </c>
      <c r="CG136" s="4">
        <v>254.71477218455999</v>
      </c>
      <c r="CH136" s="4">
        <v>99.536997717020299</v>
      </c>
      <c r="CI136" s="4">
        <v>40.684570675195801</v>
      </c>
      <c r="CJ136" s="4">
        <v>61.093723898681297</v>
      </c>
      <c r="CK136" s="4">
        <v>411.62308409756298</v>
      </c>
      <c r="CL136" s="4">
        <v>314.00633470604902</v>
      </c>
    </row>
    <row r="137" spans="1:90">
      <c r="A137" t="s">
        <v>59</v>
      </c>
      <c r="B137">
        <v>726</v>
      </c>
      <c r="C137">
        <v>4</v>
      </c>
      <c r="D137">
        <v>20</v>
      </c>
      <c r="E137">
        <v>13</v>
      </c>
      <c r="F137" t="s">
        <v>31</v>
      </c>
      <c r="I137">
        <v>0.28179300000000002</v>
      </c>
      <c r="J137">
        <v>2.8825946638104214</v>
      </c>
      <c r="K137">
        <v>2.9402465570866299</v>
      </c>
      <c r="L137">
        <v>8.4007044488189493</v>
      </c>
      <c r="M137">
        <v>2.9062951218179802</v>
      </c>
      <c r="N137">
        <v>0.67278468999999996</v>
      </c>
      <c r="O137">
        <v>5.6912632701418904</v>
      </c>
      <c r="P137">
        <v>131.66635364606799</v>
      </c>
      <c r="Q137">
        <v>95.134960901436799</v>
      </c>
      <c r="R137">
        <v>18.406607644430999</v>
      </c>
      <c r="S137">
        <v>91.755038851554104</v>
      </c>
      <c r="T137">
        <v>102.95942668753101</v>
      </c>
      <c r="U137">
        <v>7.1515685613132796</v>
      </c>
      <c r="V137">
        <v>111.393734621753</v>
      </c>
      <c r="W137">
        <v>21.325575436759699</v>
      </c>
      <c r="X137">
        <v>35.435018811953</v>
      </c>
      <c r="Y137">
        <v>63.0716994592104</v>
      </c>
      <c r="Z137" s="4">
        <v>2.0914559399999999</v>
      </c>
      <c r="AA137" s="4">
        <v>0.51559584000000003</v>
      </c>
      <c r="AB137" s="4">
        <v>5.10033465352309</v>
      </c>
      <c r="AC137" s="4">
        <v>17.001115511743699</v>
      </c>
      <c r="AD137" s="4">
        <v>10.882644333250401</v>
      </c>
      <c r="AE137" s="4">
        <v>0.88448199999999999</v>
      </c>
      <c r="AF137" s="4">
        <v>0.42134201999999998</v>
      </c>
      <c r="AG137" s="4">
        <v>2.3753002019941198</v>
      </c>
      <c r="AH137" s="4">
        <v>7.9176673399804098</v>
      </c>
      <c r="AI137" s="4">
        <v>5.4304805026357101</v>
      </c>
      <c r="AJ137" s="4">
        <v>0.34760931</v>
      </c>
      <c r="AK137" s="4">
        <v>1.6266472706879</v>
      </c>
      <c r="AL137" s="4">
        <v>0.29458108</v>
      </c>
      <c r="AM137" s="4">
        <v>0.28118563000000002</v>
      </c>
      <c r="AN137" s="4">
        <v>1.9153913614765401</v>
      </c>
      <c r="AO137" s="4">
        <v>6.3846378715884704</v>
      </c>
      <c r="AP137" s="4">
        <v>2.8984113719630198</v>
      </c>
      <c r="AQ137" s="4">
        <v>0.34371495000000002</v>
      </c>
      <c r="AR137" s="4">
        <v>0.35906433999999998</v>
      </c>
      <c r="AS137" s="4">
        <v>7.1581985757037403</v>
      </c>
      <c r="AT137" s="4">
        <v>4.6734466328525999</v>
      </c>
      <c r="AU137" s="4">
        <v>0.48445606000000002</v>
      </c>
      <c r="AV137" s="4">
        <v>0.32450150999999999</v>
      </c>
      <c r="AW137" s="4">
        <v>1.82896024751526</v>
      </c>
      <c r="AX137" s="4">
        <v>6.5320008839830503</v>
      </c>
      <c r="AY137" s="4">
        <v>3.62361570907093</v>
      </c>
      <c r="AZ137" s="4">
        <v>1.0107238300000001</v>
      </c>
      <c r="BA137" s="4">
        <v>2.5169778017417102</v>
      </c>
      <c r="BB137" s="4">
        <v>3.9688416975961598</v>
      </c>
      <c r="BC137" s="4">
        <v>1.86603976</v>
      </c>
      <c r="BD137" s="4">
        <v>1.12503036</v>
      </c>
      <c r="BE137" s="4">
        <v>4.4296065734498002</v>
      </c>
      <c r="BF137" s="4">
        <v>15.8200234766064</v>
      </c>
      <c r="BG137" s="4">
        <v>7.0558028550336198</v>
      </c>
      <c r="BH137" s="4">
        <v>2.63977671</v>
      </c>
      <c r="BI137" s="4">
        <v>0.81878083999999995</v>
      </c>
      <c r="BJ137" s="4">
        <v>5.8287898142259502</v>
      </c>
      <c r="BK137" s="4">
        <v>20.817106479378399</v>
      </c>
      <c r="BL137" s="4">
        <v>7.3736064176172098</v>
      </c>
      <c r="BM137" s="4">
        <v>155.14818449929399</v>
      </c>
      <c r="BN137" s="4">
        <v>116.523321108853</v>
      </c>
      <c r="BO137" s="4">
        <v>24.234238401762202</v>
      </c>
      <c r="BP137" s="4">
        <v>458.59804639675298</v>
      </c>
      <c r="BQ137" s="4">
        <v>508.65271962420297</v>
      </c>
      <c r="BR137" s="4">
        <v>118.671105939725</v>
      </c>
      <c r="BS137" s="4">
        <v>82.456571213512106</v>
      </c>
      <c r="BT137" s="4">
        <v>98.418053460508901</v>
      </c>
      <c r="BU137" s="4">
        <v>12.550606984136801</v>
      </c>
      <c r="BV137" s="4">
        <v>238.80426064593701</v>
      </c>
      <c r="BW137" s="4">
        <v>155.42169865497701</v>
      </c>
      <c r="BX137" s="4">
        <v>72.486462592695403</v>
      </c>
      <c r="BY137" s="4">
        <v>77.518714558690306</v>
      </c>
      <c r="BZ137" s="4">
        <v>93.835067965104699</v>
      </c>
      <c r="CA137" s="4">
        <v>53.172328411650703</v>
      </c>
      <c r="CB137" s="4">
        <v>90.205232159268903</v>
      </c>
      <c r="CC137" s="4">
        <v>44.1216753888122</v>
      </c>
      <c r="CD137" s="4">
        <v>62.629431331438099</v>
      </c>
      <c r="CE137" s="4">
        <v>15.538723795007</v>
      </c>
      <c r="CF137" s="4">
        <v>332.07704374731901</v>
      </c>
      <c r="CG137" s="4">
        <v>212.113945415855</v>
      </c>
      <c r="CH137" s="4">
        <v>85.361914645078599</v>
      </c>
      <c r="CI137" s="4">
        <v>47.923405233335203</v>
      </c>
      <c r="CJ137" s="4">
        <v>63.879029782727301</v>
      </c>
      <c r="CK137" s="4">
        <v>446.51309357976402</v>
      </c>
      <c r="CL137" s="4">
        <v>287.59298398271102</v>
      </c>
    </row>
    <row r="138" spans="1:90">
      <c r="A138" t="s">
        <v>59</v>
      </c>
      <c r="B138">
        <v>726</v>
      </c>
      <c r="C138">
        <v>5</v>
      </c>
      <c r="D138">
        <v>20</v>
      </c>
      <c r="E138">
        <v>13</v>
      </c>
      <c r="F138" t="s">
        <v>31</v>
      </c>
      <c r="I138">
        <v>0.45455837999999998</v>
      </c>
      <c r="J138">
        <v>3.2240495072384885</v>
      </c>
      <c r="K138">
        <v>2.83716356636987</v>
      </c>
      <c r="L138">
        <v>7.88100990658298</v>
      </c>
      <c r="M138">
        <v>2.2307466661998001</v>
      </c>
      <c r="N138">
        <v>0.77074396999999994</v>
      </c>
      <c r="O138">
        <v>6.9845919001680903</v>
      </c>
      <c r="P138">
        <v>123.134741033808</v>
      </c>
      <c r="Q138">
        <v>90.804352222978395</v>
      </c>
      <c r="R138">
        <v>15.262586581361299</v>
      </c>
      <c r="S138">
        <v>90.985589640320498</v>
      </c>
      <c r="T138">
        <v>101.581009732038</v>
      </c>
      <c r="U138">
        <v>5.9420234133578802</v>
      </c>
      <c r="V138">
        <v>105.603598962578</v>
      </c>
      <c r="W138">
        <v>15.3654364714778</v>
      </c>
      <c r="X138">
        <v>40.932124420582802</v>
      </c>
      <c r="Y138">
        <v>61.5059230492921</v>
      </c>
      <c r="Z138" s="4">
        <v>2.8686139000000002</v>
      </c>
      <c r="AA138" s="4">
        <v>0.57663074000000003</v>
      </c>
      <c r="AB138" s="4">
        <v>6.3074777257832597</v>
      </c>
      <c r="AC138" s="4">
        <v>16.173019809700701</v>
      </c>
      <c r="AD138" s="4">
        <v>8.6527054532129206</v>
      </c>
      <c r="AE138" s="4">
        <v>1.62590616</v>
      </c>
      <c r="AF138" s="4">
        <v>0.58919345999999995</v>
      </c>
      <c r="AG138" s="4">
        <v>3.3599593010497899</v>
      </c>
      <c r="AH138" s="4">
        <v>8.6152802591020397</v>
      </c>
      <c r="AI138" s="4">
        <v>4.0887714867664204</v>
      </c>
      <c r="AJ138" s="4">
        <v>1.1431664500000001</v>
      </c>
      <c r="AK138" s="4">
        <v>2.1392321264877299</v>
      </c>
      <c r="AL138" s="4">
        <v>1.0650099500000001</v>
      </c>
      <c r="AM138" s="4">
        <v>0.44893050000000001</v>
      </c>
      <c r="AN138" s="4">
        <v>2.2307660033483798</v>
      </c>
      <c r="AO138" s="4">
        <v>5.7199128290983996</v>
      </c>
      <c r="AP138" s="4">
        <v>2.3672146041716</v>
      </c>
      <c r="AQ138" s="4">
        <v>1.0159435299999999</v>
      </c>
      <c r="AR138" s="4">
        <v>0.40632296000000001</v>
      </c>
      <c r="AS138" s="4">
        <v>8.0891001465927292</v>
      </c>
      <c r="AT138" s="4">
        <v>3.82783203418452</v>
      </c>
      <c r="AU138" s="4">
        <v>0.89943218000000003</v>
      </c>
      <c r="AV138" s="4">
        <v>0.48623991</v>
      </c>
      <c r="AW138" s="4">
        <v>2.3178679927055401</v>
      </c>
      <c r="AX138" s="4">
        <v>7.7262266423517998</v>
      </c>
      <c r="AY138" s="4">
        <v>2.57964849205143</v>
      </c>
      <c r="AZ138" s="4">
        <v>1.22501492</v>
      </c>
      <c r="BA138" s="4">
        <v>2.7351933796804002</v>
      </c>
      <c r="BB138" s="4">
        <v>2.9791978222622602</v>
      </c>
      <c r="BC138" s="4">
        <v>1.9937121900000001</v>
      </c>
      <c r="BD138" s="4">
        <v>1.1978793999999999</v>
      </c>
      <c r="BE138" s="4">
        <v>4.5357758828870702</v>
      </c>
      <c r="BF138" s="4">
        <v>15.1192529429569</v>
      </c>
      <c r="BG138" s="4">
        <v>7.4414835920015303</v>
      </c>
      <c r="BH138" s="4">
        <v>2.7982050200000002</v>
      </c>
      <c r="BI138" s="4">
        <v>0.81913610000000003</v>
      </c>
      <c r="BJ138" s="4">
        <v>5.9871046039802103</v>
      </c>
      <c r="BK138" s="4">
        <v>19.957015346600699</v>
      </c>
      <c r="BL138" s="4">
        <v>6.7496507755163604</v>
      </c>
      <c r="BM138" s="4">
        <v>163.39888329678999</v>
      </c>
      <c r="BN138" s="4">
        <v>117.921177708229</v>
      </c>
      <c r="BO138" s="4">
        <v>24.3069836254998</v>
      </c>
      <c r="BP138" s="4">
        <v>417.62533209559302</v>
      </c>
      <c r="BQ138" s="4">
        <v>412.78670865204498</v>
      </c>
      <c r="BR138" s="4">
        <v>120.977493413155</v>
      </c>
      <c r="BS138" s="4">
        <v>86.512244370467101</v>
      </c>
      <c r="BT138" s="4">
        <v>101.85233610610599</v>
      </c>
      <c r="BU138" s="4">
        <v>11.707799835442399</v>
      </c>
      <c r="BV138" s="4">
        <v>175.50566203978201</v>
      </c>
      <c r="BW138" s="4">
        <v>148.96497862241301</v>
      </c>
      <c r="BX138" s="4">
        <v>72.784583152234205</v>
      </c>
      <c r="BY138" s="4">
        <v>78.367870180197002</v>
      </c>
      <c r="BZ138" s="4">
        <v>89.370864413955502</v>
      </c>
      <c r="CA138" s="4">
        <v>44.219321459805897</v>
      </c>
      <c r="CB138" s="4">
        <v>88.457619975893095</v>
      </c>
      <c r="CC138" s="4">
        <v>43.601411953352098</v>
      </c>
      <c r="CD138" s="4">
        <v>59.601274483853103</v>
      </c>
      <c r="CE138" s="4">
        <v>14.693107572028</v>
      </c>
      <c r="CF138" s="4">
        <v>297.40510116412298</v>
      </c>
      <c r="CG138" s="4">
        <v>227.68058245926599</v>
      </c>
      <c r="CH138" s="4">
        <v>84.133022020317298</v>
      </c>
      <c r="CI138" s="4">
        <v>45.344950485042801</v>
      </c>
      <c r="CJ138" s="4">
        <v>60.028564999732602</v>
      </c>
      <c r="CK138" s="4">
        <v>379.708424931884</v>
      </c>
      <c r="CL138" s="4">
        <v>250.078286187039</v>
      </c>
    </row>
    <row r="139" spans="1:90">
      <c r="A139" t="s">
        <v>59</v>
      </c>
      <c r="B139">
        <v>726</v>
      </c>
      <c r="C139">
        <v>6</v>
      </c>
      <c r="D139">
        <v>20</v>
      </c>
      <c r="E139">
        <v>13</v>
      </c>
      <c r="F139" t="s">
        <v>31</v>
      </c>
      <c r="I139">
        <v>0.65225124000000001</v>
      </c>
      <c r="J139">
        <v>2.8024253965039803</v>
      </c>
      <c r="K139">
        <v>2.8304496504690202</v>
      </c>
      <c r="L139">
        <v>7.0761241261725498</v>
      </c>
      <c r="M139">
        <v>3.2902494027867899</v>
      </c>
      <c r="N139">
        <v>0.65001880999999995</v>
      </c>
      <c r="O139">
        <v>10.870847929400901</v>
      </c>
      <c r="P139">
        <v>129.87984966059801</v>
      </c>
      <c r="Q139">
        <v>70.231032855946296</v>
      </c>
      <c r="R139">
        <v>27.181450147929599</v>
      </c>
      <c r="S139">
        <v>92.666926053492503</v>
      </c>
      <c r="T139">
        <v>101.908402220075</v>
      </c>
      <c r="U139">
        <v>4.8973414002033602</v>
      </c>
      <c r="V139">
        <v>97.852891875855804</v>
      </c>
      <c r="W139">
        <v>10.6721390207749</v>
      </c>
      <c r="X139">
        <v>39.482557850257301</v>
      </c>
      <c r="Y139">
        <v>60.4277174690748</v>
      </c>
      <c r="Z139" s="4">
        <v>2.3876777300000001</v>
      </c>
      <c r="AA139" s="4">
        <v>0.52817475000000003</v>
      </c>
      <c r="AB139" s="4">
        <v>6.0259690409561797</v>
      </c>
      <c r="AC139" s="4">
        <v>16.2864028133951</v>
      </c>
      <c r="AD139" s="4">
        <v>7.2352660917790104</v>
      </c>
      <c r="AE139" s="4">
        <v>1.9576574600000001</v>
      </c>
      <c r="AF139" s="4">
        <v>0.52163994999999996</v>
      </c>
      <c r="AG139" s="4">
        <v>3.4929864037154799</v>
      </c>
      <c r="AH139" s="4">
        <v>9.44050379382562</v>
      </c>
      <c r="AI139" s="4">
        <v>3.5265631001525999</v>
      </c>
      <c r="AJ139" s="4">
        <v>2.0085697800000002</v>
      </c>
      <c r="AK139" s="4">
        <v>2.29483830444009</v>
      </c>
      <c r="AL139" s="4">
        <v>1.8724147099999999</v>
      </c>
      <c r="AM139" s="4">
        <v>0.39549279999999998</v>
      </c>
      <c r="AN139" s="4">
        <v>2.7357233635471201</v>
      </c>
      <c r="AO139" s="4">
        <v>7.3938469285057398</v>
      </c>
      <c r="AP139" s="4">
        <v>2.6989595875701</v>
      </c>
      <c r="AQ139" s="4">
        <v>0.59085034999999997</v>
      </c>
      <c r="AR139" s="4">
        <v>0.49740029000000002</v>
      </c>
      <c r="AS139" s="4">
        <v>5.2070512015544503</v>
      </c>
      <c r="AT139" s="4">
        <v>2.3180731198937199</v>
      </c>
      <c r="AU139" s="4">
        <v>0.709742069999999</v>
      </c>
      <c r="AV139" s="4">
        <v>0.57628714999999997</v>
      </c>
      <c r="AW139" s="4">
        <v>2.2728099261713099</v>
      </c>
      <c r="AX139" s="4">
        <v>5.9810787530824001</v>
      </c>
      <c r="AY139" s="4">
        <v>1.84663267087061</v>
      </c>
      <c r="AZ139" s="4">
        <v>1.3871395500000001</v>
      </c>
      <c r="BA139" s="4">
        <v>2.7939123485634201</v>
      </c>
      <c r="BB139" s="4">
        <v>3.0063525604758099</v>
      </c>
      <c r="BC139" s="4">
        <v>2.3147695100000001</v>
      </c>
      <c r="BD139" s="4">
        <v>1.4604228100000001</v>
      </c>
      <c r="BE139" s="4">
        <v>5.1764639072457399</v>
      </c>
      <c r="BF139" s="4">
        <v>13.6222734401204</v>
      </c>
      <c r="BG139" s="4">
        <v>6.2555839406687603</v>
      </c>
      <c r="BH139" s="4">
        <v>3.5311782300000001</v>
      </c>
      <c r="BI139" s="4">
        <v>1.11847155</v>
      </c>
      <c r="BJ139" s="4">
        <v>8.4784066646593992</v>
      </c>
      <c r="BK139" s="4">
        <v>22.311596485945799</v>
      </c>
      <c r="BL139" s="4">
        <v>8.1916739667958094</v>
      </c>
      <c r="BM139" s="4">
        <v>163.82146843491401</v>
      </c>
      <c r="BN139" s="4">
        <v>121.177382497419</v>
      </c>
      <c r="BO139" s="4">
        <v>22.696890528014698</v>
      </c>
      <c r="BP139" s="4">
        <v>404.02350441629699</v>
      </c>
      <c r="BQ139" s="4">
        <v>518.85187358922997</v>
      </c>
      <c r="BR139" s="4">
        <v>125.716026790634</v>
      </c>
      <c r="BS139" s="4">
        <v>91.4144492478285</v>
      </c>
      <c r="BT139" s="4">
        <v>108.55667716268999</v>
      </c>
      <c r="BU139" s="4">
        <v>12.662944550381599</v>
      </c>
      <c r="BV139" s="4">
        <v>172.157864614819</v>
      </c>
      <c r="BW139" s="4">
        <v>167.323712636279</v>
      </c>
      <c r="BX139" s="4">
        <v>73.8025758930943</v>
      </c>
      <c r="BY139" s="4">
        <v>81.327539956313402</v>
      </c>
      <c r="BZ139" s="4">
        <v>71.680976542539298</v>
      </c>
      <c r="CA139" s="4">
        <v>66.852542327542693</v>
      </c>
      <c r="CB139" s="4">
        <v>89.9379858998537</v>
      </c>
      <c r="CC139" s="4">
        <v>41.908172762602902</v>
      </c>
      <c r="CD139" s="4">
        <v>61.465409367413301</v>
      </c>
      <c r="CE139" s="4">
        <v>16.254643607994598</v>
      </c>
      <c r="CF139" s="4">
        <v>255.88902840880601</v>
      </c>
      <c r="CG139" s="4">
        <v>221.115799192206</v>
      </c>
      <c r="CH139" s="4">
        <v>106.70706519277699</v>
      </c>
      <c r="CI139" s="4">
        <v>54.182811826551401</v>
      </c>
      <c r="CJ139" s="4">
        <v>69.530464307134395</v>
      </c>
      <c r="CK139" s="4">
        <v>415.96257673771203</v>
      </c>
      <c r="CL139" s="4">
        <v>371.580996945084</v>
      </c>
    </row>
    <row r="140" spans="1:90">
      <c r="A140" t="s">
        <v>59</v>
      </c>
      <c r="B140">
        <v>726</v>
      </c>
      <c r="C140">
        <v>7</v>
      </c>
      <c r="D140">
        <v>20</v>
      </c>
      <c r="E140">
        <v>13</v>
      </c>
      <c r="F140" t="s">
        <v>31</v>
      </c>
      <c r="I140">
        <v>0.65795028</v>
      </c>
      <c r="J140">
        <v>1.8559963614483062</v>
      </c>
      <c r="K140">
        <v>1.81887643421934</v>
      </c>
      <c r="L140">
        <v>6.7365793859975502</v>
      </c>
      <c r="M140">
        <v>3.18834086283035</v>
      </c>
      <c r="N140">
        <v>0.66225707</v>
      </c>
      <c r="O140">
        <v>9.7832959916367699</v>
      </c>
      <c r="P140">
        <v>122.220067371583</v>
      </c>
      <c r="Q140">
        <v>65.7898230729879</v>
      </c>
      <c r="R140">
        <v>29.043750079491002</v>
      </c>
      <c r="S140">
        <v>92.745554655867096</v>
      </c>
      <c r="T140">
        <v>100.598311365214</v>
      </c>
      <c r="U140">
        <v>5.2207517716233003</v>
      </c>
      <c r="V140">
        <v>88.283010576620498</v>
      </c>
      <c r="W140">
        <v>11.5118312079844</v>
      </c>
      <c r="X140">
        <v>38.7463709802119</v>
      </c>
      <c r="Y140">
        <v>56.837201582250103</v>
      </c>
      <c r="Z140" s="4">
        <v>3.2156798800000002</v>
      </c>
      <c r="AA140" s="4">
        <v>0.49278450000000001</v>
      </c>
      <c r="AB140" s="4">
        <v>7.2355901826788402</v>
      </c>
      <c r="AC140" s="4">
        <v>16.826953913206601</v>
      </c>
      <c r="AD140" s="4">
        <v>9.5245704843040304</v>
      </c>
      <c r="AE140" s="4">
        <v>2.1442565899999999</v>
      </c>
      <c r="AF140" s="4">
        <v>0.42813527000000001</v>
      </c>
      <c r="AG140" s="4">
        <v>3.7701418826140101</v>
      </c>
      <c r="AH140" s="4">
        <v>8.7677718200325891</v>
      </c>
      <c r="AI140" s="4">
        <v>4.8364549391193696</v>
      </c>
      <c r="AJ140" s="4">
        <v>1.6131639499999999</v>
      </c>
      <c r="AK140" s="4">
        <v>2.34433733503788</v>
      </c>
      <c r="AL140" s="4">
        <v>1.90844846</v>
      </c>
      <c r="AM140" s="4">
        <v>8.9611769999999896E-2</v>
      </c>
      <c r="AN140" s="4">
        <v>2.6391627791658201</v>
      </c>
      <c r="AO140" s="4">
        <v>6.1375878585251504</v>
      </c>
      <c r="AP140" s="4">
        <v>2.4397809023069801</v>
      </c>
      <c r="AQ140" s="4">
        <v>2.9756255199999999</v>
      </c>
      <c r="AR140" s="4">
        <v>0.41632796</v>
      </c>
      <c r="AS140" s="4">
        <v>8.2637343284762501</v>
      </c>
      <c r="AT140" s="4">
        <v>2.2144495132807802</v>
      </c>
      <c r="AU140" s="4">
        <v>3.0171060600000001</v>
      </c>
      <c r="AV140" s="4">
        <v>0.35209370000000001</v>
      </c>
      <c r="AW140" s="4">
        <v>3.6737257523207099</v>
      </c>
      <c r="AX140" s="4">
        <v>8.3493767098198006</v>
      </c>
      <c r="AY140" s="4">
        <v>1.65829421858809</v>
      </c>
      <c r="AZ140" s="4">
        <v>3.2406325300000001</v>
      </c>
      <c r="BA140" s="4">
        <v>4.0432388303123599</v>
      </c>
      <c r="BB140" s="4">
        <v>2.77806785937097</v>
      </c>
      <c r="BC140" s="4">
        <v>3.8279700299999999</v>
      </c>
      <c r="BD140" s="4">
        <v>1.0258363399999999</v>
      </c>
      <c r="BE140" s="4">
        <v>5.9132505045494996</v>
      </c>
      <c r="BF140" s="4">
        <v>13.4392056921579</v>
      </c>
      <c r="BG140" s="4">
        <v>3.7062896289159002</v>
      </c>
      <c r="BH140" s="4">
        <v>4.5993490299999999</v>
      </c>
      <c r="BI140" s="4">
        <v>0.80504483999999998</v>
      </c>
      <c r="BJ140" s="4">
        <v>8.2550361197326705</v>
      </c>
      <c r="BK140" s="4">
        <v>18.761445726665201</v>
      </c>
      <c r="BL140" s="4">
        <v>4.7513418592169101</v>
      </c>
      <c r="BM140" s="4">
        <v>178.55898469854199</v>
      </c>
      <c r="BN140" s="4">
        <v>127.08400634073401</v>
      </c>
      <c r="BO140" s="4">
        <v>25.3524780748842</v>
      </c>
      <c r="BP140" s="4">
        <v>404.47511628879101</v>
      </c>
      <c r="BQ140" s="4">
        <v>457.554532420084</v>
      </c>
      <c r="BR140" s="4">
        <v>124.271561597711</v>
      </c>
      <c r="BS140" s="4">
        <v>86.161864130221304</v>
      </c>
      <c r="BT140" s="4">
        <v>105.057478972955</v>
      </c>
      <c r="BU140" s="4">
        <v>13.039978366624201</v>
      </c>
      <c r="BV140" s="4">
        <v>180.11465650600999</v>
      </c>
      <c r="BW140" s="4">
        <v>133.315803180963</v>
      </c>
      <c r="BX140" s="4">
        <v>76.806338677052594</v>
      </c>
      <c r="BY140" s="4">
        <v>83.092408646238496</v>
      </c>
      <c r="BZ140" s="4">
        <v>54.986387038023103</v>
      </c>
      <c r="CA140" s="4">
        <v>46.311408917044197</v>
      </c>
      <c r="CB140" s="4">
        <v>89.536940222107404</v>
      </c>
      <c r="CC140" s="4">
        <v>41.557669944757002</v>
      </c>
      <c r="CD140" s="4">
        <v>58.806568830495102</v>
      </c>
      <c r="CE140" s="4">
        <v>14.4166748718958</v>
      </c>
      <c r="CF140" s="4">
        <v>206.07802292082101</v>
      </c>
      <c r="CG140" s="4">
        <v>155.926993299359</v>
      </c>
      <c r="CH140" s="4">
        <v>91.906096981967195</v>
      </c>
      <c r="CI140" s="4">
        <v>47.663072104280403</v>
      </c>
      <c r="CJ140" s="4">
        <v>66.717504718089799</v>
      </c>
      <c r="CK140" s="4">
        <v>324.23064924156</v>
      </c>
      <c r="CL140" s="4">
        <v>284.72627737160502</v>
      </c>
    </row>
    <row r="141" spans="1:90">
      <c r="A141" t="s">
        <v>59</v>
      </c>
      <c r="B141">
        <v>726</v>
      </c>
      <c r="C141">
        <v>8</v>
      </c>
      <c r="D141">
        <v>20</v>
      </c>
      <c r="E141">
        <v>13</v>
      </c>
      <c r="F141" t="s">
        <v>31</v>
      </c>
      <c r="I141">
        <v>0.67514180999999995</v>
      </c>
      <c r="J141">
        <v>3.9784100080484377</v>
      </c>
      <c r="K141">
        <v>3.8192736077265002</v>
      </c>
      <c r="L141">
        <v>9.79300925058077</v>
      </c>
      <c r="M141">
        <v>3.3539804153794202</v>
      </c>
      <c r="N141">
        <v>0.63496304000000003</v>
      </c>
      <c r="O141">
        <v>10.4405992348495</v>
      </c>
      <c r="P141">
        <v>132.479946097066</v>
      </c>
      <c r="Q141">
        <v>98.289871642060106</v>
      </c>
      <c r="R141">
        <v>19.2261524207298</v>
      </c>
      <c r="S141">
        <v>94.029671746586402</v>
      </c>
      <c r="T141">
        <v>106.240685378877</v>
      </c>
      <c r="U141">
        <v>7.4307481807564901</v>
      </c>
      <c r="V141">
        <v>135.46181703068899</v>
      </c>
      <c r="W141">
        <v>17.4858278588605</v>
      </c>
      <c r="X141">
        <v>35.377940864600902</v>
      </c>
      <c r="Y141">
        <v>61.398691873244303</v>
      </c>
      <c r="Z141" s="4">
        <v>2.9417896300000002</v>
      </c>
      <c r="AA141" s="4">
        <v>0.59824219999999995</v>
      </c>
      <c r="AB141" s="4">
        <v>9.0630616414062999</v>
      </c>
      <c r="AC141" s="4">
        <v>22.105028393673901</v>
      </c>
      <c r="AD141" s="4">
        <v>11.7068669253251</v>
      </c>
      <c r="AE141" s="4">
        <v>1.7410488099999999</v>
      </c>
      <c r="AF141" s="4">
        <v>0.50505250999999995</v>
      </c>
      <c r="AG141" s="4">
        <v>3.8556736205209301</v>
      </c>
      <c r="AH141" s="4">
        <v>9.4040820012705701</v>
      </c>
      <c r="AI141" s="4">
        <v>4.3087223431237502</v>
      </c>
      <c r="AJ141" s="4">
        <v>1.6198625600000001</v>
      </c>
      <c r="AK141" s="4">
        <v>1.8273962777205801</v>
      </c>
      <c r="AL141" s="4">
        <v>1.5078997599999999</v>
      </c>
      <c r="AM141" s="4">
        <v>0.32843064999999999</v>
      </c>
      <c r="AN141" s="4">
        <v>2.1802215243818801</v>
      </c>
      <c r="AO141" s="4">
        <v>5.3176134741021404</v>
      </c>
      <c r="AP141" s="4">
        <v>2.0200328595126802</v>
      </c>
      <c r="AQ141" s="4">
        <v>1.2645225600000001</v>
      </c>
      <c r="AR141" s="4">
        <v>0.27474952000000002</v>
      </c>
      <c r="AS141" s="4">
        <v>7.1598898749558098</v>
      </c>
      <c r="AT141" s="4">
        <v>2.1971865505138801</v>
      </c>
      <c r="AU141" s="4">
        <v>1.1830320299999999</v>
      </c>
      <c r="AV141" s="4">
        <v>0.43140197000000002</v>
      </c>
      <c r="AW141" s="4">
        <v>2.5955640591663598</v>
      </c>
      <c r="AX141" s="4">
        <v>7.0150379977469299</v>
      </c>
      <c r="AY141" s="4">
        <v>1.7021234912041501</v>
      </c>
      <c r="AZ141" s="4">
        <v>1.34990024</v>
      </c>
      <c r="BA141" s="4">
        <v>2.5542897965894298</v>
      </c>
      <c r="BB141" s="4">
        <v>2.7622560154865998</v>
      </c>
      <c r="BC141" s="4">
        <v>2.0471157999999998</v>
      </c>
      <c r="BD141" s="4">
        <v>1.2850253</v>
      </c>
      <c r="BE141" s="4">
        <v>5.0078004697131604</v>
      </c>
      <c r="BF141" s="4">
        <v>13.534595864089599</v>
      </c>
      <c r="BG141" s="4">
        <v>5.9604503312157497</v>
      </c>
      <c r="BH141" s="4">
        <v>3.1886119900000001</v>
      </c>
      <c r="BI141" s="4">
        <v>1.0296044900000001</v>
      </c>
      <c r="BJ141" s="4">
        <v>7.9093613643320504</v>
      </c>
      <c r="BK141" s="4">
        <v>21.376652336032599</v>
      </c>
      <c r="BL141" s="4">
        <v>9.4632111824882994</v>
      </c>
      <c r="BM141" s="4">
        <v>163.01878457004199</v>
      </c>
      <c r="BN141" s="4">
        <v>120.687609731761</v>
      </c>
      <c r="BO141" s="4">
        <v>19.128906674362799</v>
      </c>
      <c r="BP141" s="4">
        <v>614.47064092103994</v>
      </c>
      <c r="BQ141" s="4">
        <v>762.90806598815095</v>
      </c>
      <c r="BR141" s="4">
        <v>125.238360011994</v>
      </c>
      <c r="BS141" s="4">
        <v>88.502301095773205</v>
      </c>
      <c r="BT141" s="4">
        <v>106.37478322820699</v>
      </c>
      <c r="BU141" s="4">
        <v>11.4758353400976</v>
      </c>
      <c r="BV141" s="4">
        <v>181.497581416918</v>
      </c>
      <c r="BW141" s="4">
        <v>122.790960357481</v>
      </c>
      <c r="BX141" s="4">
        <v>74.344059540861707</v>
      </c>
      <c r="BY141" s="4">
        <v>80.885944197650105</v>
      </c>
      <c r="BZ141" s="4">
        <v>66.148576417820607</v>
      </c>
      <c r="CA141" s="4">
        <v>53.070109920410502</v>
      </c>
      <c r="CB141" s="4">
        <v>88.1238747539808</v>
      </c>
      <c r="CC141" s="4">
        <v>40.481651258870301</v>
      </c>
      <c r="CD141" s="4">
        <v>56.855051066305997</v>
      </c>
      <c r="CE141" s="4">
        <v>13.8849230337897</v>
      </c>
      <c r="CF141" s="4">
        <v>255.67819217792299</v>
      </c>
      <c r="CG141" s="4">
        <v>185.647413079865</v>
      </c>
      <c r="CH141" s="4">
        <v>115.96793576828</v>
      </c>
      <c r="CI141" s="4">
        <v>44.142535499848996</v>
      </c>
      <c r="CJ141" s="4">
        <v>82.584739238159997</v>
      </c>
      <c r="CK141" s="4">
        <v>582.83272071223701</v>
      </c>
      <c r="CL141" s="4">
        <v>470.95917545947702</v>
      </c>
    </row>
    <row r="142" spans="1:90">
      <c r="A142" t="s">
        <v>59</v>
      </c>
      <c r="B142">
        <v>726</v>
      </c>
      <c r="C142">
        <v>9</v>
      </c>
      <c r="D142">
        <v>20</v>
      </c>
      <c r="E142">
        <v>13</v>
      </c>
      <c r="F142" t="s">
        <v>31</v>
      </c>
      <c r="I142">
        <v>0.34898496000000001</v>
      </c>
      <c r="J142">
        <v>2.3523125594537593</v>
      </c>
      <c r="K142">
        <v>1.95241942434662</v>
      </c>
      <c r="L142">
        <v>6.5080647478220497</v>
      </c>
      <c r="M142">
        <v>3.1550802789512802</v>
      </c>
      <c r="N142">
        <v>0.62998604999999996</v>
      </c>
      <c r="O142">
        <v>6.7206049755741999</v>
      </c>
      <c r="P142">
        <v>139.332378843942</v>
      </c>
      <c r="Q142">
        <v>106.510478238619</v>
      </c>
      <c r="R142">
        <v>18.2980647869108</v>
      </c>
      <c r="S142">
        <v>94.948471555078697</v>
      </c>
      <c r="T142">
        <v>104.881374999622</v>
      </c>
      <c r="U142">
        <v>7.4884837347517603</v>
      </c>
      <c r="V142">
        <v>108.55487407316799</v>
      </c>
      <c r="W142">
        <v>25.943823756861502</v>
      </c>
      <c r="X142">
        <v>31.188978468373801</v>
      </c>
      <c r="Y142">
        <v>66.0657500852205</v>
      </c>
      <c r="Z142" s="4">
        <v>2.70710373</v>
      </c>
      <c r="AA142" s="4">
        <v>0.77029278999999995</v>
      </c>
      <c r="AB142" s="4">
        <v>7.96392183067523</v>
      </c>
      <c r="AC142" s="4">
        <v>22.754062373357801</v>
      </c>
      <c r="AD142" s="4">
        <v>14.188783302931199</v>
      </c>
      <c r="AE142" s="4">
        <v>1.4769391999999999</v>
      </c>
      <c r="AF142" s="4">
        <v>0.54480384999999998</v>
      </c>
      <c r="AG142" s="4">
        <v>3.5621795260022799</v>
      </c>
      <c r="AH142" s="4">
        <v>10.1776557885779</v>
      </c>
      <c r="AI142" s="4">
        <v>8.0200979948694595</v>
      </c>
      <c r="AJ142" s="4">
        <v>0.86318397000000102</v>
      </c>
      <c r="AK142" s="4">
        <v>3.3930663770575999</v>
      </c>
      <c r="AL142" s="4">
        <v>0.77169705</v>
      </c>
      <c r="AM142" s="4">
        <v>0.47799967999999998</v>
      </c>
      <c r="AN142" s="4">
        <v>2.4967003790309601</v>
      </c>
      <c r="AO142" s="4">
        <v>7.1334296543741802</v>
      </c>
      <c r="AP142" s="4">
        <v>2.9289120922337299</v>
      </c>
      <c r="AQ142" s="4">
        <v>1.0414471599999999</v>
      </c>
      <c r="AR142" s="4">
        <v>0.36389254999999998</v>
      </c>
      <c r="AS142" s="4">
        <v>5.9020232128086496</v>
      </c>
      <c r="AT142" s="4">
        <v>2.8105202182937301</v>
      </c>
      <c r="AU142" s="4">
        <v>1.22313118</v>
      </c>
      <c r="AV142" s="4">
        <v>0.49215650999999999</v>
      </c>
      <c r="AW142" s="4">
        <v>2.58988732614911</v>
      </c>
      <c r="AX142" s="4">
        <v>6.64073673371567</v>
      </c>
      <c r="AY142" s="4">
        <v>1.9913775734985499</v>
      </c>
      <c r="AZ142" s="4">
        <v>1.9289126400000001</v>
      </c>
      <c r="BA142" s="4">
        <v>3.5701233613916501</v>
      </c>
      <c r="BB142" s="4">
        <v>3.2827003775771999</v>
      </c>
      <c r="BC142" s="4">
        <v>2.92060757</v>
      </c>
      <c r="BD142" s="4">
        <v>1.2667749500000001</v>
      </c>
      <c r="BE142" s="4">
        <v>6.1813864844892503</v>
      </c>
      <c r="BF142" s="4">
        <v>15.849708934587801</v>
      </c>
      <c r="BG142" s="4">
        <v>9.3894072648684901</v>
      </c>
      <c r="BH142" s="4">
        <v>4.1153068599999996</v>
      </c>
      <c r="BI142" s="4">
        <v>0.96426953000000004</v>
      </c>
      <c r="BJ142" s="4">
        <v>8.3911011570703202</v>
      </c>
      <c r="BK142" s="4">
        <v>21.515643992487998</v>
      </c>
      <c r="BL142" s="4">
        <v>10.7148109251377</v>
      </c>
      <c r="BM142" s="4">
        <v>165.41960506388901</v>
      </c>
      <c r="BN142" s="4">
        <v>119.439220584976</v>
      </c>
      <c r="BO142" s="4">
        <v>19.205056526328001</v>
      </c>
      <c r="BP142" s="4">
        <v>586.91451802322297</v>
      </c>
      <c r="BQ142" s="4">
        <v>750.51532739497895</v>
      </c>
      <c r="BR142" s="4">
        <v>124.65369873177301</v>
      </c>
      <c r="BS142" s="4">
        <v>91.203472908808806</v>
      </c>
      <c r="BT142" s="4">
        <v>108.05669419089701</v>
      </c>
      <c r="BU142" s="4">
        <v>10.7421895335732</v>
      </c>
      <c r="BV142" s="4">
        <v>199.32743032208</v>
      </c>
      <c r="BW142" s="4">
        <v>146.332918656082</v>
      </c>
      <c r="BX142" s="4">
        <v>74.000713061881996</v>
      </c>
      <c r="BY142" s="4">
        <v>82.132652414920102</v>
      </c>
      <c r="BZ142" s="4">
        <v>81.448703038627897</v>
      </c>
      <c r="CA142" s="4">
        <v>70.870137264295096</v>
      </c>
      <c r="CB142" s="4">
        <v>88.1238747539808</v>
      </c>
      <c r="CC142" s="4">
        <v>42.874458829996897</v>
      </c>
      <c r="CD142" s="4">
        <v>59.339744724883502</v>
      </c>
      <c r="CE142" s="4">
        <v>14.283165682292699</v>
      </c>
      <c r="CF142" s="4">
        <v>256.35546332280001</v>
      </c>
      <c r="CG142" s="4">
        <v>238.65338764230199</v>
      </c>
      <c r="CH142" s="4">
        <v>117.41292072916301</v>
      </c>
      <c r="CI142" s="4">
        <v>46.845896317667901</v>
      </c>
      <c r="CJ142" s="4">
        <v>72.804301730710307</v>
      </c>
      <c r="CK142" s="4">
        <v>552.49065336997705</v>
      </c>
      <c r="CL142" s="4">
        <v>538.49058222626195</v>
      </c>
    </row>
    <row r="143" spans="1:90">
      <c r="A143" t="s">
        <v>59</v>
      </c>
      <c r="B143">
        <v>726</v>
      </c>
      <c r="C143">
        <v>10</v>
      </c>
      <c r="D143">
        <v>20</v>
      </c>
      <c r="E143">
        <v>13</v>
      </c>
      <c r="F143" t="s">
        <v>31</v>
      </c>
      <c r="I143">
        <v>0.40051604000000002</v>
      </c>
      <c r="J143">
        <v>4.0602224305134023</v>
      </c>
      <c r="K143">
        <v>3.5323935145466598</v>
      </c>
      <c r="L143">
        <v>9.2957724067017402</v>
      </c>
      <c r="M143">
        <v>2.98159329064339</v>
      </c>
      <c r="N143">
        <v>0.53095053999999997</v>
      </c>
      <c r="O143">
        <v>6.7123028990157998</v>
      </c>
      <c r="P143">
        <v>142.17401812779701</v>
      </c>
      <c r="Q143">
        <v>99.9513512100214</v>
      </c>
      <c r="R143">
        <v>18.151312784217101</v>
      </c>
      <c r="S143">
        <v>91.2590736510206</v>
      </c>
      <c r="T143">
        <v>101.411223484799</v>
      </c>
      <c r="U143">
        <v>7.0924255499313897</v>
      </c>
      <c r="V143">
        <v>133.03208069704999</v>
      </c>
      <c r="W143">
        <v>24.011311687321601</v>
      </c>
      <c r="X143">
        <v>32.847245161086697</v>
      </c>
      <c r="Y143">
        <v>66.393278659295106</v>
      </c>
      <c r="Z143" s="4">
        <v>3.3051192700000001</v>
      </c>
      <c r="AA143" s="4">
        <v>0.57847680999999995</v>
      </c>
      <c r="AB143" s="4">
        <v>6.4563088053634203</v>
      </c>
      <c r="AC143" s="4">
        <v>23.912254834679398</v>
      </c>
      <c r="AD143" s="4">
        <v>14.797809083654</v>
      </c>
      <c r="AE143" s="4">
        <v>2.04937792</v>
      </c>
      <c r="AF143" s="4">
        <v>0.29070246</v>
      </c>
      <c r="AG143" s="4">
        <v>3.0441145376784502</v>
      </c>
      <c r="AH143" s="4">
        <v>11.274498287698</v>
      </c>
      <c r="AI143" s="4">
        <v>7.2622849376838303</v>
      </c>
      <c r="AJ143" s="4">
        <v>1.6877872899999999</v>
      </c>
      <c r="AK143" s="4">
        <v>3.0995147898369599</v>
      </c>
      <c r="AL143" s="4">
        <v>1.66611719</v>
      </c>
      <c r="AM143" s="4">
        <v>0.43393660000000001</v>
      </c>
      <c r="AN143" s="4">
        <v>2.3055377009244098</v>
      </c>
      <c r="AO143" s="4">
        <v>8.5390285219422708</v>
      </c>
      <c r="AP143" s="4">
        <v>2.63083735243521</v>
      </c>
      <c r="AQ143" s="4">
        <v>0.97293281000000098</v>
      </c>
      <c r="AR143" s="4">
        <v>0.64022111999999998</v>
      </c>
      <c r="AS143" s="4">
        <v>9.0404755522903901</v>
      </c>
      <c r="AT143" s="4">
        <v>2.3992563484399301</v>
      </c>
      <c r="AU143" s="4">
        <v>0.96705722999999999</v>
      </c>
      <c r="AV143" s="4">
        <v>0.51502501999999994</v>
      </c>
      <c r="AW143" s="4">
        <v>2.6151823111297698</v>
      </c>
      <c r="AX143" s="4">
        <v>8.4360719713863404</v>
      </c>
      <c r="AY143" s="4">
        <v>1.95633173314709</v>
      </c>
      <c r="AZ143" s="4">
        <v>1.4452905599999999</v>
      </c>
      <c r="BA143" s="4">
        <v>2.95803543583845</v>
      </c>
      <c r="BB143" s="4">
        <v>3.3323784258907101</v>
      </c>
      <c r="BC143" s="4">
        <v>2.3530969599999998</v>
      </c>
      <c r="BD143" s="4">
        <v>1.28923023</v>
      </c>
      <c r="BE143" s="4">
        <v>5.0628555440929404</v>
      </c>
      <c r="BF143" s="4">
        <v>16.3317920777192</v>
      </c>
      <c r="BG143" s="4">
        <v>8.8717507137944107</v>
      </c>
      <c r="BH143" s="4">
        <v>3.3200264000000002</v>
      </c>
      <c r="BI143" s="4">
        <v>0.90246389999999999</v>
      </c>
      <c r="BJ143" s="4">
        <v>7.1102286807394997</v>
      </c>
      <c r="BK143" s="4">
        <v>22.936221550772601</v>
      </c>
      <c r="BL143" s="4">
        <v>10.415989447263501</v>
      </c>
      <c r="BM143" s="4">
        <v>164.454013126033</v>
      </c>
      <c r="BN143" s="4">
        <v>121.920264649622</v>
      </c>
      <c r="BO143" s="4">
        <v>19.0498445692274</v>
      </c>
      <c r="BP143" s="4">
        <v>600.84653289668302</v>
      </c>
      <c r="BQ143" s="4">
        <v>537.41900724032598</v>
      </c>
      <c r="BR143" s="4">
        <v>119.530198957667</v>
      </c>
      <c r="BS143" s="4">
        <v>88.262314039778403</v>
      </c>
      <c r="BT143" s="4">
        <v>103.478493209885</v>
      </c>
      <c r="BU143" s="4">
        <v>10.3245144297534</v>
      </c>
      <c r="BV143" s="4">
        <v>230.75309612235699</v>
      </c>
      <c r="BW143" s="4">
        <v>115.57309133499599</v>
      </c>
      <c r="BX143" s="4">
        <v>74.6380105928544</v>
      </c>
      <c r="BY143" s="4">
        <v>80.966147424749295</v>
      </c>
      <c r="BZ143" s="4">
        <v>97.729938974953498</v>
      </c>
      <c r="CA143" s="4">
        <v>77.854996022248599</v>
      </c>
      <c r="CB143" s="4">
        <v>92.989495242306603</v>
      </c>
      <c r="CC143" s="4">
        <v>44.193308850224199</v>
      </c>
      <c r="CD143" s="4">
        <v>59.517392207442398</v>
      </c>
      <c r="CE143" s="4">
        <v>16.172406009393701</v>
      </c>
      <c r="CF143" s="4">
        <v>319.53083167552199</v>
      </c>
      <c r="CG143" s="4">
        <v>266.90255712789599</v>
      </c>
      <c r="CH143" s="4">
        <v>107.056741916305</v>
      </c>
      <c r="CI143" s="4">
        <v>48.842231949446798</v>
      </c>
      <c r="CJ143" s="4">
        <v>72.104187296545405</v>
      </c>
      <c r="CK143" s="4">
        <v>636.74989536267105</v>
      </c>
      <c r="CL143" s="4">
        <v>411.98719093291902</v>
      </c>
    </row>
    <row r="144" spans="1:90">
      <c r="A144" t="s">
        <v>56</v>
      </c>
      <c r="B144">
        <v>730</v>
      </c>
      <c r="C144" s="4">
        <v>1</v>
      </c>
      <c r="D144" s="1">
        <v>0</v>
      </c>
      <c r="E144" s="1">
        <v>13</v>
      </c>
      <c r="F144" s="4" t="s">
        <v>30</v>
      </c>
      <c r="G144" s="1">
        <v>0</v>
      </c>
      <c r="H144" s="1">
        <v>21</v>
      </c>
      <c r="I144" s="4">
        <v>0.37566506999999999</v>
      </c>
      <c r="J144" s="1">
        <f>K144/0.35</f>
        <v>5.6113962929673438</v>
      </c>
      <c r="K144" s="4">
        <v>1.9639887025385701</v>
      </c>
      <c r="L144" s="4">
        <v>6.3354474275437802</v>
      </c>
      <c r="M144" s="4">
        <v>2.41420454846681</v>
      </c>
      <c r="N144" s="4">
        <v>0.77885431000000005</v>
      </c>
      <c r="O144" s="4">
        <v>4.5134362435956303</v>
      </c>
      <c r="P144" s="4">
        <v>103.566725905951</v>
      </c>
      <c r="Q144" s="4">
        <v>75.814647907836999</v>
      </c>
      <c r="R144" s="4">
        <v>22.405785016111601</v>
      </c>
      <c r="S144" s="4">
        <v>79.028468082955598</v>
      </c>
      <c r="T144" s="4">
        <v>85.135559427239002</v>
      </c>
      <c r="U144" s="4">
        <v>3.2729007254162599</v>
      </c>
      <c r="V144" s="4">
        <v>85.135559427239002</v>
      </c>
      <c r="W144" s="4">
        <v>16.945226871724799</v>
      </c>
      <c r="X144" s="4">
        <v>38.148697331473898</v>
      </c>
      <c r="Y144" s="4">
        <v>65.715488339743999</v>
      </c>
      <c r="Z144" s="4">
        <v>2.5700371299999998</v>
      </c>
      <c r="AA144" s="4">
        <v>0.61732911999999995</v>
      </c>
      <c r="AB144" s="4">
        <v>5.4740838595229002</v>
      </c>
      <c r="AC144" s="4">
        <v>17.658335030719002</v>
      </c>
      <c r="AD144" s="4">
        <v>12.9810448154459</v>
      </c>
      <c r="AE144" s="4">
        <v>1.5428327100000001</v>
      </c>
      <c r="AF144" s="4">
        <v>0.81608963000000001</v>
      </c>
      <c r="AG144" s="4">
        <v>3.5728222519121098</v>
      </c>
      <c r="AH144" s="4">
        <v>11.5252330706842</v>
      </c>
      <c r="AI144" s="4">
        <v>7.1694044306444198</v>
      </c>
      <c r="AJ144" s="4">
        <v>0.66300378000000004</v>
      </c>
      <c r="AK144" s="4">
        <v>2.5210821497846898</v>
      </c>
      <c r="AL144" s="4">
        <v>0.70450663999999996</v>
      </c>
      <c r="AM144" s="4">
        <v>0.51752352999999995</v>
      </c>
      <c r="AN144" s="4">
        <v>2.22715957702991</v>
      </c>
      <c r="AO144" s="4">
        <v>7.1843857323545501</v>
      </c>
      <c r="AP144" s="4">
        <v>2.8242674385590001</v>
      </c>
      <c r="AQ144" s="4">
        <v>0.54711746999999999</v>
      </c>
      <c r="AR144" s="4">
        <v>0.66802740000000005</v>
      </c>
      <c r="AS144" s="4">
        <v>7.5443892139587803</v>
      </c>
      <c r="AT144" s="4">
        <v>4.3403253970180398</v>
      </c>
      <c r="AU144" s="4">
        <v>0.64543295000000001</v>
      </c>
      <c r="AV144" s="4">
        <v>0.58586095999999999</v>
      </c>
      <c r="AW144" s="4">
        <v>1.9070477169556601</v>
      </c>
      <c r="AX144" s="4">
        <v>5.9595241154864196</v>
      </c>
      <c r="AY144" s="4">
        <v>3.4512216500275499</v>
      </c>
      <c r="AZ144" s="4">
        <v>1.2065756400000001</v>
      </c>
      <c r="BA144" s="4">
        <v>2.701678880837</v>
      </c>
      <c r="BB144" s="4">
        <v>4.5134362435956303</v>
      </c>
      <c r="BC144" s="4">
        <v>2.2314398299999998</v>
      </c>
      <c r="BD144" s="4">
        <v>1.159659</v>
      </c>
      <c r="BE144" s="4">
        <v>4.98057515982262</v>
      </c>
      <c r="BF144" s="4">
        <v>15.564297374445699</v>
      </c>
      <c r="BG144" s="4">
        <v>8.9041103337312109</v>
      </c>
      <c r="BH144" s="4">
        <v>3.0742909900000002</v>
      </c>
      <c r="BI144" s="4">
        <v>0.75521967000000001</v>
      </c>
      <c r="BJ144" s="4">
        <v>6.4415734273673104</v>
      </c>
      <c r="BK144" s="4">
        <v>20.129916960522799</v>
      </c>
      <c r="BL144" s="4">
        <v>10.793540636220101</v>
      </c>
      <c r="BM144" s="4">
        <v>145.21899709792899</v>
      </c>
      <c r="BN144" s="4">
        <v>103.566725905951</v>
      </c>
      <c r="BO144" s="4">
        <v>22.405785016111601</v>
      </c>
      <c r="BP144" s="4">
        <v>495.797529411445</v>
      </c>
      <c r="BQ144" s="4">
        <v>479.26281831440599</v>
      </c>
      <c r="BR144" s="4">
        <v>100.672654875898</v>
      </c>
      <c r="BS144" s="4">
        <v>52.399673856087198</v>
      </c>
      <c r="BT144" s="4">
        <v>73.099535498447594</v>
      </c>
      <c r="BU144" s="4">
        <v>15.112039158846899</v>
      </c>
      <c r="BV144" s="4">
        <v>320.277076250525</v>
      </c>
      <c r="BW144" s="4">
        <v>217.09543767290299</v>
      </c>
      <c r="BX144" s="4">
        <v>75.291551045779499</v>
      </c>
      <c r="BY144" s="4">
        <v>79.028468082955598</v>
      </c>
      <c r="BZ144" s="4">
        <v>63.3577678749688</v>
      </c>
      <c r="CA144" s="4">
        <v>56.134479708157897</v>
      </c>
      <c r="CB144" s="4">
        <v>90.568433714749204</v>
      </c>
      <c r="CC144" s="4">
        <v>37.515424295610401</v>
      </c>
      <c r="CD144" s="4">
        <v>56.554005108843498</v>
      </c>
      <c r="CE144" s="4">
        <v>16.150163018610002</v>
      </c>
      <c r="CF144" s="4">
        <v>325.414344316658</v>
      </c>
      <c r="CG144" s="4">
        <v>325.023235955622</v>
      </c>
      <c r="CH144" s="4">
        <v>100.248006971427</v>
      </c>
      <c r="CI144" s="4">
        <v>38.148697331473898</v>
      </c>
      <c r="CJ144" s="4">
        <v>65.715488339743999</v>
      </c>
      <c r="CK144" s="4">
        <v>603.23019593206595</v>
      </c>
      <c r="CL144" s="4">
        <v>464.93940504430498</v>
      </c>
    </row>
    <row r="145" spans="1:90">
      <c r="A145" t="s">
        <v>56</v>
      </c>
      <c r="B145">
        <v>730</v>
      </c>
      <c r="C145" s="4">
        <v>2</v>
      </c>
      <c r="D145" s="1">
        <v>0</v>
      </c>
      <c r="E145" s="1">
        <v>13</v>
      </c>
      <c r="F145" s="4" t="s">
        <v>30</v>
      </c>
      <c r="G145" s="1">
        <v>0</v>
      </c>
      <c r="H145">
        <v>21</v>
      </c>
      <c r="I145" s="4">
        <v>0.24753855999999999</v>
      </c>
      <c r="J145" s="1">
        <f>K145/0.28</f>
        <v>6.6537431903645707</v>
      </c>
      <c r="K145" s="4">
        <v>1.8630480933020801</v>
      </c>
      <c r="L145" s="4">
        <v>5.3229945522916697</v>
      </c>
      <c r="M145" s="4">
        <v>2.5625006815744902</v>
      </c>
      <c r="N145" s="4">
        <v>0.89004934000000002</v>
      </c>
      <c r="O145" s="4">
        <v>3.7491594691372101</v>
      </c>
      <c r="P145" s="4">
        <v>96.285040131240606</v>
      </c>
      <c r="Q145" s="4">
        <v>70.044691587162404</v>
      </c>
      <c r="R145" s="4">
        <v>21.446802074709598</v>
      </c>
      <c r="S145" s="4">
        <v>80.879729487982203</v>
      </c>
      <c r="T145" s="4">
        <v>87.437799591268401</v>
      </c>
      <c r="U145" s="4">
        <v>4.0561380461225696</v>
      </c>
      <c r="V145" s="4">
        <v>87.437799591268401</v>
      </c>
      <c r="W145" s="4">
        <v>18.461726812088401</v>
      </c>
      <c r="X145" s="4">
        <v>48.233325188992097</v>
      </c>
      <c r="Y145" s="4">
        <v>82.227939607456307</v>
      </c>
      <c r="Z145" s="4">
        <v>2.30695563</v>
      </c>
      <c r="AA145" s="4">
        <v>0.50072989000000001</v>
      </c>
      <c r="AB145" s="4">
        <v>5.3079631260642204</v>
      </c>
      <c r="AC145" s="4">
        <v>15.165608931612001</v>
      </c>
      <c r="AD145" s="4">
        <v>7.7431079776134499</v>
      </c>
      <c r="AE145" s="4">
        <v>1.4166755600000001</v>
      </c>
      <c r="AF145" s="4">
        <v>0.79160361999999995</v>
      </c>
      <c r="AG145" s="4">
        <v>3.87605409939429</v>
      </c>
      <c r="AH145" s="4">
        <v>11.0744402839837</v>
      </c>
      <c r="AI145" s="4">
        <v>5.4560521221444498</v>
      </c>
      <c r="AJ145" s="4">
        <v>0.48923538999999999</v>
      </c>
      <c r="AK145" s="4">
        <v>2.1005035208896299</v>
      </c>
      <c r="AL145" s="4">
        <v>0.48818481000000002</v>
      </c>
      <c r="AM145" s="4">
        <v>0.41967631</v>
      </c>
      <c r="AN145" s="4">
        <v>1.87767204204404</v>
      </c>
      <c r="AO145" s="4">
        <v>5.36477726298296</v>
      </c>
      <c r="AP145" s="4">
        <v>3.3493282194470702</v>
      </c>
      <c r="AQ145" s="4">
        <v>0.40293311999999998</v>
      </c>
      <c r="AR145" s="4">
        <v>0.46969866999999998</v>
      </c>
      <c r="AS145" s="4">
        <v>8.0078146299202704</v>
      </c>
      <c r="AT145" s="4">
        <v>3.0454412011195902</v>
      </c>
      <c r="AU145" s="4">
        <v>0.28050232000000003</v>
      </c>
      <c r="AV145" s="4">
        <v>0.72109579999999995</v>
      </c>
      <c r="AW145" s="4">
        <v>2.5092918343565298</v>
      </c>
      <c r="AX145" s="4">
        <v>7.8415369823641701</v>
      </c>
      <c r="AY145" s="4">
        <v>2.7561560495688702</v>
      </c>
      <c r="AZ145" s="4">
        <v>0.64141798000000005</v>
      </c>
      <c r="BA145" s="4">
        <v>2.7642524082316799</v>
      </c>
      <c r="BB145" s="4">
        <v>3.7491594691372101</v>
      </c>
      <c r="BC145" s="4">
        <v>1.96465588</v>
      </c>
      <c r="BD145" s="4">
        <v>1.3782426699999999</v>
      </c>
      <c r="BE145" s="4">
        <v>5.0285000281329602</v>
      </c>
      <c r="BF145" s="4">
        <v>15.7140625879155</v>
      </c>
      <c r="BG145" s="4">
        <v>9.5804879412853801</v>
      </c>
      <c r="BH145" s="4">
        <v>2.9046041900000001</v>
      </c>
      <c r="BI145" s="4">
        <v>1.2276111199999999</v>
      </c>
      <c r="BJ145" s="4">
        <v>6.6569427444557396</v>
      </c>
      <c r="BK145" s="4">
        <v>20.802946076424199</v>
      </c>
      <c r="BL145" s="4">
        <v>9.6716129638126702</v>
      </c>
      <c r="BM145" s="4">
        <v>144.43223744240001</v>
      </c>
      <c r="BN145" s="4">
        <v>96.285040131240606</v>
      </c>
      <c r="BO145" s="4">
        <v>21.446802074709598</v>
      </c>
      <c r="BP145" s="4">
        <v>454.76009851251399</v>
      </c>
      <c r="BQ145" s="4">
        <v>482.49866236640298</v>
      </c>
      <c r="BR145" s="4">
        <v>103.530476343782</v>
      </c>
      <c r="BS145" s="4">
        <v>58.944121446993002</v>
      </c>
      <c r="BT145" s="4">
        <v>77.483464916549806</v>
      </c>
      <c r="BU145" s="4">
        <v>12.4520703729894</v>
      </c>
      <c r="BV145" s="4">
        <v>242.08913866154501</v>
      </c>
      <c r="BW145" s="4">
        <v>158.45252594612199</v>
      </c>
      <c r="BX145" s="4">
        <v>74.590904466495004</v>
      </c>
      <c r="BY145" s="4">
        <v>80.879729487982203</v>
      </c>
      <c r="BZ145" s="4">
        <v>81.753648234780201</v>
      </c>
      <c r="CA145" s="4">
        <v>65.091641916036806</v>
      </c>
      <c r="CB145" s="4">
        <v>103.642053590084</v>
      </c>
      <c r="CC145" s="4">
        <v>43.191063993789101</v>
      </c>
      <c r="CD145" s="4">
        <v>62.987112520182698</v>
      </c>
      <c r="CE145" s="4">
        <v>18.2198306570995</v>
      </c>
      <c r="CF145" s="4">
        <v>367.33329984838798</v>
      </c>
      <c r="CG145" s="4">
        <v>335.50649345749503</v>
      </c>
      <c r="CH145" s="4">
        <v>115.51308284434801</v>
      </c>
      <c r="CI145" s="4">
        <v>48.233325188992097</v>
      </c>
      <c r="CJ145" s="4">
        <v>82.227939607456307</v>
      </c>
      <c r="CK145" s="4">
        <v>587.99980817916503</v>
      </c>
      <c r="CL145" s="4">
        <v>468.85809625855302</v>
      </c>
    </row>
    <row r="146" spans="1:90">
      <c r="A146" t="s">
        <v>56</v>
      </c>
      <c r="B146">
        <v>730</v>
      </c>
      <c r="C146" s="4">
        <v>3</v>
      </c>
      <c r="D146" s="1">
        <v>0</v>
      </c>
      <c r="E146" s="1">
        <v>13</v>
      </c>
      <c r="F146" s="4" t="s">
        <v>30</v>
      </c>
      <c r="G146" s="1">
        <v>0</v>
      </c>
      <c r="H146">
        <v>24</v>
      </c>
      <c r="I146" s="4">
        <v>0.26995910000000001</v>
      </c>
      <c r="J146">
        <f>K146/0.48</f>
        <v>3.8407915876725207</v>
      </c>
      <c r="K146" s="4">
        <v>1.8435799620828099</v>
      </c>
      <c r="L146" s="4">
        <v>5.2673713202365997</v>
      </c>
      <c r="M146" s="4">
        <v>2.7258236490692598</v>
      </c>
      <c r="N146" s="4">
        <v>0.56198621000000004</v>
      </c>
      <c r="O146" s="4">
        <v>3.81414639247097</v>
      </c>
      <c r="P146" s="4">
        <v>89.5183003301143</v>
      </c>
      <c r="Q146" s="4">
        <v>57.461266526302801</v>
      </c>
      <c r="R146" s="4">
        <v>20.5963175419508</v>
      </c>
      <c r="S146" s="4">
        <v>79.190241613675298</v>
      </c>
      <c r="T146" s="4">
        <v>84.300892623338697</v>
      </c>
      <c r="U146" s="4">
        <v>2.2198064001833502</v>
      </c>
      <c r="V146" s="4">
        <v>84.300892623338697</v>
      </c>
      <c r="W146" s="4">
        <v>16.235912728021798</v>
      </c>
      <c r="X146" s="4">
        <v>38.600721408827901</v>
      </c>
      <c r="Y146" s="4">
        <v>72.008345114838306</v>
      </c>
      <c r="Z146" s="4">
        <v>2.3828879600000001</v>
      </c>
      <c r="AA146" s="4">
        <v>0.57898848000000003</v>
      </c>
      <c r="AB146" s="4">
        <v>5.4277387179612004</v>
      </c>
      <c r="AC146" s="4">
        <v>15.5078249084606</v>
      </c>
      <c r="AD146" s="4">
        <v>11.572893847881399</v>
      </c>
      <c r="AE146" s="4">
        <v>1.3096359200000001</v>
      </c>
      <c r="AF146" s="4">
        <v>0.66636125000000002</v>
      </c>
      <c r="AG146" s="4">
        <v>3.3637946989142802</v>
      </c>
      <c r="AH146" s="4">
        <v>9.6108419968979408</v>
      </c>
      <c r="AI146" s="4">
        <v>5.8650268596463002</v>
      </c>
      <c r="AJ146" s="4">
        <v>0.37837712000000001</v>
      </c>
      <c r="AK146" s="4">
        <v>2.02928801612273</v>
      </c>
      <c r="AL146" s="4">
        <v>0.21046639</v>
      </c>
      <c r="AM146" s="4">
        <v>0.38326668000000003</v>
      </c>
      <c r="AN146" s="4">
        <v>1.75995434236016</v>
      </c>
      <c r="AO146" s="4">
        <v>5.0284409781718997</v>
      </c>
      <c r="AP146" s="4">
        <v>2.5005474160325898</v>
      </c>
      <c r="AQ146" s="4">
        <v>0.66267109000000002</v>
      </c>
      <c r="AR146" s="4">
        <v>0.38211441000000002</v>
      </c>
      <c r="AS146" s="4">
        <v>8.2600716638462508</v>
      </c>
      <c r="AT146" s="4">
        <v>4.8495422702172002</v>
      </c>
      <c r="AU146" s="4">
        <v>0.69004010999999998</v>
      </c>
      <c r="AV146" s="4">
        <v>0.42546082000000002</v>
      </c>
      <c r="AW146" s="4">
        <v>2.7245172515606999</v>
      </c>
      <c r="AX146" s="4">
        <v>8.2561128835172699</v>
      </c>
      <c r="AY146" s="4">
        <v>3.1765918108101401</v>
      </c>
      <c r="AZ146" s="4">
        <v>1.1130609499999999</v>
      </c>
      <c r="BA146" s="4">
        <v>2.6832606175882998</v>
      </c>
      <c r="BB146" s="4">
        <v>3.81414639247097</v>
      </c>
      <c r="BC146" s="4">
        <v>2.2257003800000001</v>
      </c>
      <c r="BD146" s="4">
        <v>1.1283440300000001</v>
      </c>
      <c r="BE146" s="4">
        <v>5.3688820982431702</v>
      </c>
      <c r="BF146" s="4">
        <v>16.269339691646</v>
      </c>
      <c r="BG146" s="4">
        <v>8.6112666354743208</v>
      </c>
      <c r="BH146" s="4">
        <v>2.9725709</v>
      </c>
      <c r="BI146" s="4">
        <v>0.79103201000000001</v>
      </c>
      <c r="BJ146" s="4">
        <v>6.3931232293079701</v>
      </c>
      <c r="BK146" s="4">
        <v>19.373100694872601</v>
      </c>
      <c r="BL146" s="4">
        <v>8.1521911548980093</v>
      </c>
      <c r="BM146" s="4">
        <v>127.029013081073</v>
      </c>
      <c r="BN146" s="4">
        <v>89.5183003301143</v>
      </c>
      <c r="BO146" s="4">
        <v>20.5963175419508</v>
      </c>
      <c r="BP146" s="4">
        <v>454.57363199773698</v>
      </c>
      <c r="BQ146" s="4">
        <v>380.24739652113698</v>
      </c>
      <c r="BR146" s="4">
        <v>103.70654532805401</v>
      </c>
      <c r="BS146" s="4">
        <v>56.109883661889199</v>
      </c>
      <c r="BT146" s="4">
        <v>76.190670811138801</v>
      </c>
      <c r="BU146" s="4">
        <v>15.304995938595599</v>
      </c>
      <c r="BV146" s="4">
        <v>280.89504311691098</v>
      </c>
      <c r="BW146" s="4">
        <v>218.39328959550201</v>
      </c>
      <c r="BX146" s="4">
        <v>76.803220805752801</v>
      </c>
      <c r="BY146" s="4">
        <v>79.190241613675298</v>
      </c>
      <c r="BZ146" s="4">
        <v>52.7429722562987</v>
      </c>
      <c r="CA146" s="4">
        <v>49.801333427663501</v>
      </c>
      <c r="CB146" s="4">
        <v>101.90793387704301</v>
      </c>
      <c r="CC146" s="4">
        <v>38.051777054316297</v>
      </c>
      <c r="CD146" s="4">
        <v>67.127228696454196</v>
      </c>
      <c r="CE146" s="4">
        <v>20.118890965083899</v>
      </c>
      <c r="CF146" s="4">
        <v>380.92531977318998</v>
      </c>
      <c r="CG146" s="4">
        <v>265.414365867779</v>
      </c>
      <c r="CH146" s="4">
        <v>99.706617499959805</v>
      </c>
      <c r="CI146" s="4">
        <v>38.600721408827901</v>
      </c>
      <c r="CJ146" s="4">
        <v>72.008345114838306</v>
      </c>
      <c r="CK146" s="4">
        <v>513.67339437769203</v>
      </c>
      <c r="CL146" s="4">
        <v>367.55957818480101</v>
      </c>
    </row>
    <row r="147" spans="1:90">
      <c r="A147" t="s">
        <v>56</v>
      </c>
      <c r="B147">
        <v>730</v>
      </c>
      <c r="C147" s="4">
        <v>4</v>
      </c>
      <c r="D147" s="1">
        <v>0</v>
      </c>
      <c r="E147" s="1">
        <v>13</v>
      </c>
      <c r="F147" s="4" t="s">
        <v>30</v>
      </c>
      <c r="G147" s="1"/>
      <c r="I147" s="4">
        <v>0.54302097000000005</v>
      </c>
      <c r="J147">
        <f>K147/0.51</f>
        <v>3.6757473048212939</v>
      </c>
      <c r="K147" s="4">
        <v>1.8746311254588599</v>
      </c>
      <c r="L147" s="4">
        <v>5.6807003801783802</v>
      </c>
      <c r="M147" s="4">
        <v>1.9736802083832801</v>
      </c>
      <c r="N147" s="4">
        <v>0.31816947000000001</v>
      </c>
      <c r="O147" s="4">
        <v>2.7676054315954</v>
      </c>
      <c r="P147" s="4">
        <v>96.6289817305978</v>
      </c>
      <c r="Q147" s="4">
        <v>72.485045255061706</v>
      </c>
      <c r="R147" s="4">
        <v>22.611896903082901</v>
      </c>
      <c r="S147" s="4">
        <v>80.965714536627999</v>
      </c>
      <c r="T147" s="4">
        <v>85.693541343628297</v>
      </c>
      <c r="U147" s="4">
        <v>2.82959196532655</v>
      </c>
      <c r="V147" s="4">
        <v>85.693541343628297</v>
      </c>
      <c r="W147" s="4">
        <v>18.653708779973702</v>
      </c>
      <c r="X147" s="4">
        <v>34.598802671064</v>
      </c>
      <c r="Y147" s="4">
        <v>75.345759048403096</v>
      </c>
      <c r="Z147" s="4">
        <v>2.6142798699999998</v>
      </c>
      <c r="AA147" s="4">
        <v>0.63166807999999997</v>
      </c>
      <c r="AB147" s="4">
        <v>5.6452673398025004</v>
      </c>
      <c r="AC147" s="4">
        <v>17.106870726674199</v>
      </c>
      <c r="AD147" s="4">
        <v>12.9069895614423</v>
      </c>
      <c r="AE147" s="4">
        <v>1.72093344</v>
      </c>
      <c r="AF147" s="4">
        <v>0.84957492000000001</v>
      </c>
      <c r="AG147" s="4">
        <v>3.9284831376354798</v>
      </c>
      <c r="AH147" s="4">
        <v>11.904494356471099</v>
      </c>
      <c r="AI147" s="4">
        <v>7.95568098203956</v>
      </c>
      <c r="AJ147" s="4">
        <v>0.66745763999999996</v>
      </c>
      <c r="AK147" s="4">
        <v>2.8256999666908702</v>
      </c>
      <c r="AL147" s="4">
        <v>0.48176437999999999</v>
      </c>
      <c r="AM147" s="4">
        <v>0.52128649000000005</v>
      </c>
      <c r="AN147" s="4">
        <v>1.78866757092405</v>
      </c>
      <c r="AO147" s="4">
        <v>5.4202047603759</v>
      </c>
      <c r="AP147" s="4">
        <v>2.42044817769967</v>
      </c>
      <c r="AQ147" s="4">
        <v>0.57951545999999998</v>
      </c>
      <c r="AR147" s="4">
        <v>0.36472677999999997</v>
      </c>
      <c r="AS147" s="4">
        <v>5.8049417893625899</v>
      </c>
      <c r="AT147" s="4">
        <v>2.1781371581659599</v>
      </c>
      <c r="AU147" s="4">
        <v>0.48409079999999999</v>
      </c>
      <c r="AV147" s="4">
        <v>0.36303770000000002</v>
      </c>
      <c r="AW147" s="4">
        <v>2.24876473233362</v>
      </c>
      <c r="AX147" s="4">
        <v>6.61401391862828</v>
      </c>
      <c r="AY147" s="4">
        <v>2.4824096515262699</v>
      </c>
      <c r="AZ147" s="4">
        <v>0.88276505999999999</v>
      </c>
      <c r="BA147" s="4">
        <v>2.2744417249170401</v>
      </c>
      <c r="BB147" s="4">
        <v>2.7676054315954</v>
      </c>
      <c r="BC147" s="4">
        <v>2.0888218900000002</v>
      </c>
      <c r="BD147" s="4">
        <v>1.11352399</v>
      </c>
      <c r="BE147" s="4">
        <v>5.2309390464860304</v>
      </c>
      <c r="BF147" s="4">
        <v>15.385114842606001</v>
      </c>
      <c r="BG147" s="4">
        <v>9.64343681990084</v>
      </c>
      <c r="BH147" s="4">
        <v>3.0416455299999998</v>
      </c>
      <c r="BI147" s="4">
        <v>0.72317662999999999</v>
      </c>
      <c r="BJ147" s="4">
        <v>6.7270331589170498</v>
      </c>
      <c r="BK147" s="4">
        <v>19.785391643873702</v>
      </c>
      <c r="BL147" s="4">
        <v>9.5608098545145204</v>
      </c>
      <c r="BM147" s="4">
        <v>145.731649857745</v>
      </c>
      <c r="BN147" s="4">
        <v>96.6289817305978</v>
      </c>
      <c r="BO147" s="4">
        <v>22.611896903082901</v>
      </c>
      <c r="BP147" s="4">
        <v>530.367852096501</v>
      </c>
      <c r="BQ147" s="4">
        <v>570.19078563162702</v>
      </c>
      <c r="BR147" s="4">
        <v>103.70654532805401</v>
      </c>
      <c r="BS147" s="4">
        <v>54.556345799348399</v>
      </c>
      <c r="BT147" s="4">
        <v>78.253529763565496</v>
      </c>
      <c r="BU147" s="4">
        <v>15.2462676966417</v>
      </c>
      <c r="BV147" s="4">
        <v>300.41588292535602</v>
      </c>
      <c r="BW147" s="4">
        <v>254.489936981169</v>
      </c>
      <c r="BX147" s="4">
        <v>77.983501766152699</v>
      </c>
      <c r="BY147" s="4">
        <v>80.965714536627999</v>
      </c>
      <c r="BZ147" s="4">
        <v>50.668123230348797</v>
      </c>
      <c r="CA147" s="4">
        <v>47.392470267229697</v>
      </c>
      <c r="CB147" s="4">
        <v>98.200737854736104</v>
      </c>
      <c r="CC147" s="4">
        <v>37.755530831977303</v>
      </c>
      <c r="CD147" s="4">
        <v>62.124007958041297</v>
      </c>
      <c r="CE147" s="4">
        <v>19.319439126980502</v>
      </c>
      <c r="CF147" s="4">
        <v>341.97250968914301</v>
      </c>
      <c r="CG147" s="4">
        <v>291.42613488677</v>
      </c>
      <c r="CH147" s="4">
        <v>106.840648322288</v>
      </c>
      <c r="CI147" s="4">
        <v>34.598802671064</v>
      </c>
      <c r="CJ147" s="4">
        <v>75.345759048403096</v>
      </c>
      <c r="CK147" s="4">
        <v>551.72506563909803</v>
      </c>
      <c r="CL147" s="4">
        <v>467.21345070625199</v>
      </c>
    </row>
    <row r="148" spans="1:90">
      <c r="A148" t="s">
        <v>56</v>
      </c>
      <c r="B148">
        <v>730</v>
      </c>
      <c r="C148" s="4">
        <v>5</v>
      </c>
      <c r="D148" s="1">
        <v>0</v>
      </c>
      <c r="E148" s="1">
        <v>13</v>
      </c>
      <c r="F148" s="4" t="s">
        <v>30</v>
      </c>
      <c r="G148" s="1"/>
      <c r="I148" s="4">
        <v>0.66433262999999998</v>
      </c>
      <c r="J148">
        <f>K148/0.21</f>
        <v>12.404710912113288</v>
      </c>
      <c r="K148" s="4">
        <v>2.6049892915437902</v>
      </c>
      <c r="L148" s="4">
        <v>7.44282654726796</v>
      </c>
      <c r="M148" s="4">
        <v>2.3583163780829599</v>
      </c>
      <c r="N148" s="4">
        <v>0.84734224999999996</v>
      </c>
      <c r="O148" s="4">
        <v>5.79732638722842</v>
      </c>
      <c r="P148" s="4">
        <v>97.649886025334695</v>
      </c>
      <c r="Q148" s="4">
        <v>79.7983996227277</v>
      </c>
      <c r="R148" s="4">
        <v>22.1061145687665</v>
      </c>
      <c r="S148" s="4">
        <v>82.390312796871598</v>
      </c>
      <c r="T148" s="4">
        <v>88.071988247203905</v>
      </c>
      <c r="U148" s="4">
        <v>3.6250210693741698</v>
      </c>
      <c r="V148" s="4">
        <v>88.071988247203905</v>
      </c>
      <c r="W148" s="4">
        <v>15.5525562666929</v>
      </c>
      <c r="X148" s="4">
        <v>51.459741855106998</v>
      </c>
      <c r="Y148" s="4">
        <v>76.440910447560398</v>
      </c>
      <c r="Z148" s="4">
        <v>2.24369789</v>
      </c>
      <c r="AA148" s="4">
        <v>0.74918167999999996</v>
      </c>
      <c r="AB148" s="4">
        <v>5.3964099671315502</v>
      </c>
      <c r="AC148" s="4">
        <v>15.4183141918044</v>
      </c>
      <c r="AD148" s="4">
        <v>12.9712023717526</v>
      </c>
      <c r="AE148" s="4">
        <v>1.2898453999999999</v>
      </c>
      <c r="AF148" s="4">
        <v>0.89656919000000002</v>
      </c>
      <c r="AG148" s="4">
        <v>3.9259860316065698</v>
      </c>
      <c r="AH148" s="4">
        <v>11.2171029474473</v>
      </c>
      <c r="AI148" s="4">
        <v>8.0816986318251107</v>
      </c>
      <c r="AJ148" s="4">
        <v>0.44737529999999998</v>
      </c>
      <c r="AK148" s="4">
        <v>2.8604427314958101</v>
      </c>
      <c r="AL148" s="4">
        <v>0.69195293999999996</v>
      </c>
      <c r="AM148" s="4">
        <v>0.44755935000000002</v>
      </c>
      <c r="AN148" s="4">
        <v>3.0391710932581701</v>
      </c>
      <c r="AO148" s="4">
        <v>8.6833459807376308</v>
      </c>
      <c r="AP148" s="4">
        <v>2.20642250729047</v>
      </c>
      <c r="AQ148" s="4">
        <v>0.93645763000000004</v>
      </c>
      <c r="AR148" s="4">
        <v>0.50216508000000004</v>
      </c>
      <c r="AS148" s="4">
        <v>6.7380467945227398</v>
      </c>
      <c r="AT148" s="4">
        <v>3.2408647954292502</v>
      </c>
      <c r="AU148" s="4">
        <v>0.93709898000000103</v>
      </c>
      <c r="AV148" s="4">
        <v>0.75854516000000005</v>
      </c>
      <c r="AW148" s="4">
        <v>2.2029450865957698</v>
      </c>
      <c r="AX148" s="4">
        <v>6.2941288188450502</v>
      </c>
      <c r="AY148" s="4">
        <v>3.4791090389318899</v>
      </c>
      <c r="AZ148" s="4">
        <v>1.3669818600000001</v>
      </c>
      <c r="BA148" s="4">
        <v>2.80184321112579</v>
      </c>
      <c r="BB148" s="4">
        <v>5.79732638722842</v>
      </c>
      <c r="BC148" s="4">
        <v>2.5775847399999998</v>
      </c>
      <c r="BD148" s="4">
        <v>1.35887304</v>
      </c>
      <c r="BE148" s="4">
        <v>5.5870524396158396</v>
      </c>
      <c r="BF148" s="4">
        <v>15.963006970331</v>
      </c>
      <c r="BG148" s="4">
        <v>9.8574123961988498</v>
      </c>
      <c r="BH148" s="4">
        <v>3.5349413099999998</v>
      </c>
      <c r="BI148" s="4">
        <v>0.99034694000000001</v>
      </c>
      <c r="BJ148" s="4">
        <v>7.1732447711957201</v>
      </c>
      <c r="BK148" s="4">
        <v>20.494985060559198</v>
      </c>
      <c r="BL148" s="4">
        <v>10.3930852600898</v>
      </c>
      <c r="BM148" s="4">
        <v>151.94628291937801</v>
      </c>
      <c r="BN148" s="4">
        <v>97.649886025334695</v>
      </c>
      <c r="BO148" s="4">
        <v>22.1061145687665</v>
      </c>
      <c r="BP148" s="4">
        <v>456.54331782103202</v>
      </c>
      <c r="BQ148" s="4">
        <v>538.96380699536098</v>
      </c>
      <c r="BR148" s="4">
        <v>97.370048560663804</v>
      </c>
      <c r="BS148" s="4">
        <v>64.799994316330896</v>
      </c>
      <c r="BT148" s="4">
        <v>80.585928940712606</v>
      </c>
      <c r="BU148" s="4">
        <v>12.4300332110578</v>
      </c>
      <c r="BV148" s="4">
        <v>200.37424843278899</v>
      </c>
      <c r="BW148" s="4">
        <v>211.62495133268101</v>
      </c>
      <c r="BX148" s="4">
        <v>77.706353575681803</v>
      </c>
      <c r="BY148" s="4">
        <v>82.390312796871598</v>
      </c>
      <c r="BZ148" s="4">
        <v>64.487564636453399</v>
      </c>
      <c r="CA148" s="4">
        <v>60.632274110025101</v>
      </c>
      <c r="CB148" s="4">
        <v>99.825378766893706</v>
      </c>
      <c r="CC148" s="4">
        <v>40.687528935360199</v>
      </c>
      <c r="CD148" s="4">
        <v>63.936694917206701</v>
      </c>
      <c r="CE148" s="4">
        <v>18.248487889453099</v>
      </c>
      <c r="CF148" s="4">
        <v>313.22277601212699</v>
      </c>
      <c r="CG148" s="4">
        <v>288.94429616900698</v>
      </c>
      <c r="CH148" s="4">
        <v>110.771627733852</v>
      </c>
      <c r="CI148" s="4">
        <v>51.459741855106998</v>
      </c>
      <c r="CJ148" s="4">
        <v>76.440910447560398</v>
      </c>
      <c r="CK148" s="4">
        <v>512.913309194926</v>
      </c>
      <c r="CL148" s="4">
        <v>428.338262876854</v>
      </c>
    </row>
    <row r="149" spans="1:90">
      <c r="A149" t="s">
        <v>56</v>
      </c>
      <c r="B149">
        <v>730</v>
      </c>
      <c r="C149" s="4">
        <v>6</v>
      </c>
      <c r="D149" s="1">
        <v>0</v>
      </c>
      <c r="E149" s="1">
        <v>13</v>
      </c>
      <c r="F149" s="4" t="s">
        <v>30</v>
      </c>
      <c r="G149" s="1"/>
      <c r="I149" s="4">
        <v>0.53896772999999998</v>
      </c>
      <c r="J149">
        <f>K149/0.44</f>
        <v>5.3306206423160685</v>
      </c>
      <c r="K149" s="4">
        <v>2.3454730826190699</v>
      </c>
      <c r="L149" s="4">
        <v>7.1074941897547701</v>
      </c>
      <c r="M149" s="4">
        <v>3.4991266578146298</v>
      </c>
      <c r="N149" s="4">
        <v>0.68185991000000001</v>
      </c>
      <c r="O149" s="4">
        <v>3.7801801404508599</v>
      </c>
      <c r="P149" s="4">
        <v>95.379870264055299</v>
      </c>
      <c r="Q149" s="4">
        <v>69.033288537674906</v>
      </c>
      <c r="R149" s="4">
        <v>22.234489304435598</v>
      </c>
      <c r="S149" s="4">
        <v>81.292187289728503</v>
      </c>
      <c r="T149" s="4">
        <v>85.354471560772794</v>
      </c>
      <c r="U149" s="4">
        <v>3.0846613891305399</v>
      </c>
      <c r="V149" s="4">
        <v>85.354471560772794</v>
      </c>
      <c r="W149" s="4">
        <v>14.138742329875701</v>
      </c>
      <c r="X149" s="4">
        <v>36.072066609020403</v>
      </c>
      <c r="Y149" s="4">
        <v>70.046287843190598</v>
      </c>
      <c r="Z149" s="4">
        <v>2.5066470500000002</v>
      </c>
      <c r="AA149" s="4">
        <v>0.58228948000000003</v>
      </c>
      <c r="AB149" s="4">
        <v>5.6223107139101201</v>
      </c>
      <c r="AC149" s="4">
        <v>17.037305193666999</v>
      </c>
      <c r="AD149" s="4">
        <v>12.3003451727403</v>
      </c>
      <c r="AE149" s="4">
        <v>1.5696916599999999</v>
      </c>
      <c r="AF149" s="4">
        <v>0.61827266000000003</v>
      </c>
      <c r="AG149" s="4">
        <v>3.9239666731148</v>
      </c>
      <c r="AH149" s="4">
        <v>11.8908081003479</v>
      </c>
      <c r="AI149" s="4">
        <v>8.1364366256193499</v>
      </c>
      <c r="AJ149" s="4">
        <v>0.44533074</v>
      </c>
      <c r="AK149" s="4">
        <v>2.2127297030424802</v>
      </c>
      <c r="AL149" s="4">
        <v>0.32179129000000001</v>
      </c>
      <c r="AM149" s="4">
        <v>0.32902335999999999</v>
      </c>
      <c r="AN149" s="4">
        <v>2.3789167949991499</v>
      </c>
      <c r="AO149" s="4">
        <v>7.2088387727247003</v>
      </c>
      <c r="AP149" s="4">
        <v>1.9836717031942801</v>
      </c>
      <c r="AQ149" s="4">
        <v>1.0444281099999999</v>
      </c>
      <c r="AR149" s="4">
        <v>0.61109471000000004</v>
      </c>
      <c r="AS149" s="4">
        <v>11.663755526048799</v>
      </c>
      <c r="AT149" s="4">
        <v>5.4844145696093296</v>
      </c>
      <c r="AU149" s="4">
        <v>0.97420167999999996</v>
      </c>
      <c r="AV149" s="4">
        <v>0.75919674999999998</v>
      </c>
      <c r="AW149" s="4">
        <v>3.18139215331803</v>
      </c>
      <c r="AX149" s="4">
        <v>10.604640511060101</v>
      </c>
      <c r="AY149" s="4">
        <v>4.2889514670657602</v>
      </c>
      <c r="AZ149" s="4">
        <v>1.26685512</v>
      </c>
      <c r="BA149" s="4">
        <v>2.9642583758669501</v>
      </c>
      <c r="BB149" s="4">
        <v>3.7801801404508599</v>
      </c>
      <c r="BC149" s="4">
        <v>2.2199540099999999</v>
      </c>
      <c r="BD149" s="4">
        <v>1.1179786</v>
      </c>
      <c r="BE149" s="4">
        <v>4.9820833755676199</v>
      </c>
      <c r="BF149" s="4">
        <v>16.606944585225399</v>
      </c>
      <c r="BG149" s="4">
        <v>9.76015498403269</v>
      </c>
      <c r="BH149" s="4">
        <v>2.8366223599999998</v>
      </c>
      <c r="BI149" s="4">
        <v>0.70259961000000004</v>
      </c>
      <c r="BJ149" s="4">
        <v>5.6813299436668503</v>
      </c>
      <c r="BK149" s="4">
        <v>18.9377664788895</v>
      </c>
      <c r="BL149" s="4">
        <v>9.0070332037226901</v>
      </c>
      <c r="BM149" s="4">
        <v>145.655526908826</v>
      </c>
      <c r="BN149" s="4">
        <v>95.379870264055299</v>
      </c>
      <c r="BO149" s="4">
        <v>22.234489304435598</v>
      </c>
      <c r="BP149" s="4">
        <v>558.50324449749905</v>
      </c>
      <c r="BQ149" s="4">
        <v>522.38217192333695</v>
      </c>
      <c r="BR149" s="4">
        <v>104.778760244314</v>
      </c>
      <c r="BS149" s="4">
        <v>50.092389893782901</v>
      </c>
      <c r="BT149" s="4">
        <v>76.197519500165399</v>
      </c>
      <c r="BU149" s="4">
        <v>16.351441563174301</v>
      </c>
      <c r="BV149" s="4">
        <v>305.18290155729301</v>
      </c>
      <c r="BW149" s="4">
        <v>189.74898444016401</v>
      </c>
      <c r="BX149" s="4">
        <v>75.950534978913495</v>
      </c>
      <c r="BY149" s="4">
        <v>81.292187289728503</v>
      </c>
      <c r="BZ149" s="4">
        <v>54.1414280433305</v>
      </c>
      <c r="CA149" s="4">
        <v>56.524238758014199</v>
      </c>
      <c r="CB149" s="4">
        <v>99.825378766893706</v>
      </c>
      <c r="CC149" s="4">
        <v>38.455545252407603</v>
      </c>
      <c r="CD149" s="4">
        <v>60.619829901995203</v>
      </c>
      <c r="CE149" s="4">
        <v>17.5757012930993</v>
      </c>
      <c r="CF149" s="4">
        <v>360.14171629135399</v>
      </c>
      <c r="CG149" s="4">
        <v>298.71260778158199</v>
      </c>
      <c r="CH149" s="4">
        <v>91.413417779568107</v>
      </c>
      <c r="CI149" s="4">
        <v>36.072066609020403</v>
      </c>
      <c r="CJ149" s="4">
        <v>70.046287843190598</v>
      </c>
      <c r="CK149" s="4">
        <v>429.497877072797</v>
      </c>
      <c r="CL149" s="4">
        <v>431.40924640474901</v>
      </c>
    </row>
    <row r="150" spans="1:90">
      <c r="A150" t="s">
        <v>56</v>
      </c>
      <c r="B150">
        <v>730</v>
      </c>
      <c r="C150" s="4">
        <v>7</v>
      </c>
      <c r="D150" s="1">
        <v>0</v>
      </c>
      <c r="E150" s="1">
        <v>13</v>
      </c>
      <c r="F150" s="4" t="s">
        <v>30</v>
      </c>
      <c r="G150" s="1"/>
      <c r="I150" s="4">
        <v>0.46954249999999997</v>
      </c>
      <c r="J150">
        <f>K150/0.39</f>
        <v>6.866038596918564</v>
      </c>
      <c r="K150" s="4">
        <v>2.6777550527982399</v>
      </c>
      <c r="L150" s="4">
        <v>5.9505667839960799</v>
      </c>
      <c r="M150" s="4">
        <v>2.5543166009945102</v>
      </c>
      <c r="N150" s="4">
        <v>0.3714056</v>
      </c>
      <c r="O150" s="4">
        <v>2.01619154443781</v>
      </c>
      <c r="P150" s="4">
        <v>97.933554507996703</v>
      </c>
      <c r="Q150" s="4">
        <v>68.587672840041094</v>
      </c>
      <c r="R150" s="4">
        <v>20.6016780805971</v>
      </c>
      <c r="S150" s="4">
        <v>79.541927718762594</v>
      </c>
      <c r="T150" s="4">
        <v>84.341409648072002</v>
      </c>
      <c r="U150" s="4">
        <v>3.25069033561766</v>
      </c>
      <c r="V150" s="4">
        <v>84.341409648072002</v>
      </c>
      <c r="W150" s="4">
        <v>21.417901980493401</v>
      </c>
      <c r="X150" s="4">
        <v>32.506001958897997</v>
      </c>
      <c r="Y150" s="4">
        <v>68.163322795425401</v>
      </c>
      <c r="Z150" s="4">
        <v>2.7483151000000001</v>
      </c>
      <c r="AA150" s="4">
        <v>0.53069374999999996</v>
      </c>
      <c r="AB150" s="4">
        <v>7.0811502516683502</v>
      </c>
      <c r="AC150" s="4">
        <v>15.7358894481519</v>
      </c>
      <c r="AD150" s="4">
        <v>10.5147812120809</v>
      </c>
      <c r="AE150" s="4">
        <v>1.7682803300000001</v>
      </c>
      <c r="AF150" s="4">
        <v>0.69628414000000005</v>
      </c>
      <c r="AG150" s="4">
        <v>4.8991234504452104</v>
      </c>
      <c r="AH150" s="4">
        <v>10.886941000989401</v>
      </c>
      <c r="AI150" s="4">
        <v>6.0086562949465501</v>
      </c>
      <c r="AJ150" s="4">
        <v>0.65509218000000002</v>
      </c>
      <c r="AK150" s="4">
        <v>2.7194267275971198</v>
      </c>
      <c r="AL150" s="4">
        <v>0.56609284999999998</v>
      </c>
      <c r="AM150" s="4">
        <v>0.30665778999999999</v>
      </c>
      <c r="AN150" s="4">
        <v>2.1245768555534199</v>
      </c>
      <c r="AO150" s="4">
        <v>4.7212819012298199</v>
      </c>
      <c r="AP150" s="4">
        <v>1.8018085023881301</v>
      </c>
      <c r="AQ150" s="4">
        <v>0.44325947999999998</v>
      </c>
      <c r="AR150" s="4">
        <v>0.33821917000000001</v>
      </c>
      <c r="AS150" s="4">
        <v>6.7218857920908297</v>
      </c>
      <c r="AT150" s="4">
        <v>2.5161870361207499</v>
      </c>
      <c r="AU150" s="4">
        <v>0.33102751000000002</v>
      </c>
      <c r="AV150" s="4">
        <v>0.53627753</v>
      </c>
      <c r="AW150" s="4">
        <v>2.54118608975309</v>
      </c>
      <c r="AX150" s="4">
        <v>6.6873318151397001</v>
      </c>
      <c r="AY150" s="4">
        <v>2.0900002334109899</v>
      </c>
      <c r="AZ150" s="4">
        <v>0.79936289999999999</v>
      </c>
      <c r="BA150" s="4">
        <v>2.1307987396081298</v>
      </c>
      <c r="BB150" s="4">
        <v>2.01619154443781</v>
      </c>
      <c r="BC150" s="4">
        <v>1.9797005599999999</v>
      </c>
      <c r="BD150" s="4">
        <v>1.20310798</v>
      </c>
      <c r="BE150" s="4">
        <v>5.1919543094516598</v>
      </c>
      <c r="BF150" s="4">
        <v>13.663037656451699</v>
      </c>
      <c r="BG150" s="4">
        <v>5.8513990686846098</v>
      </c>
      <c r="BH150" s="4">
        <v>2.9386677799999998</v>
      </c>
      <c r="BI150" s="4">
        <v>0.64186425000000003</v>
      </c>
      <c r="BJ150" s="4">
        <v>6.6518964920364301</v>
      </c>
      <c r="BK150" s="4">
        <v>17.504990768516901</v>
      </c>
      <c r="BL150" s="4">
        <v>6.6233084880834303</v>
      </c>
      <c r="BM150" s="4">
        <v>142.921884317381</v>
      </c>
      <c r="BN150" s="4">
        <v>97.933554507996703</v>
      </c>
      <c r="BO150" s="4">
        <v>20.6016780805971</v>
      </c>
      <c r="BP150" s="4">
        <v>398.21020013145801</v>
      </c>
      <c r="BQ150" s="4">
        <v>429.84616098026203</v>
      </c>
      <c r="BR150" s="4">
        <v>104.04912651163799</v>
      </c>
      <c r="BS150" s="4">
        <v>49.866210320857199</v>
      </c>
      <c r="BT150" s="4">
        <v>74.483717276670603</v>
      </c>
      <c r="BU150" s="4">
        <v>15.3972290320166</v>
      </c>
      <c r="BV150" s="4">
        <v>310.21206445736101</v>
      </c>
      <c r="BW150" s="4">
        <v>223.841029300786</v>
      </c>
      <c r="BX150" s="4">
        <v>74.861743036463807</v>
      </c>
      <c r="BY150" s="4">
        <v>79.541927718762594</v>
      </c>
      <c r="BZ150" s="4">
        <v>52.833831733688903</v>
      </c>
      <c r="CA150" s="4">
        <v>40.497850200280901</v>
      </c>
      <c r="CB150" s="4">
        <v>92.459321891729104</v>
      </c>
      <c r="CC150" s="4">
        <v>38.398694189686601</v>
      </c>
      <c r="CD150" s="4">
        <v>59.536297936561503</v>
      </c>
      <c r="CE150" s="4">
        <v>17.510182619336199</v>
      </c>
      <c r="CF150" s="4">
        <v>283.75740237654702</v>
      </c>
      <c r="CG150" s="4">
        <v>254.30301122274801</v>
      </c>
      <c r="CH150" s="4">
        <v>116.970897020019</v>
      </c>
      <c r="CI150" s="4">
        <v>32.506001958897997</v>
      </c>
      <c r="CJ150" s="4">
        <v>68.163322795425401</v>
      </c>
      <c r="CK150" s="4">
        <v>578.27758358026801</v>
      </c>
      <c r="CL150" s="4">
        <v>458.87635340180401</v>
      </c>
    </row>
    <row r="151" spans="1:90">
      <c r="A151" t="s">
        <v>56</v>
      </c>
      <c r="B151">
        <v>730</v>
      </c>
      <c r="C151" s="4">
        <v>8</v>
      </c>
      <c r="D151" s="1">
        <v>0</v>
      </c>
      <c r="E151" s="1">
        <v>13</v>
      </c>
      <c r="F151" s="4" t="s">
        <v>30</v>
      </c>
      <c r="G151" s="1"/>
      <c r="I151" s="4">
        <v>0.30765008999999999</v>
      </c>
      <c r="J151">
        <f>K151/0.31</f>
        <v>3.3026840462296776</v>
      </c>
      <c r="K151" s="4">
        <v>1.0238320543312001</v>
      </c>
      <c r="L151" s="4">
        <v>4.8753907349104901</v>
      </c>
      <c r="M151" s="4">
        <v>1.9332184050776899</v>
      </c>
      <c r="N151" s="4">
        <v>0.59782815</v>
      </c>
      <c r="O151" s="4">
        <v>2.59305936652484</v>
      </c>
      <c r="P151" s="4">
        <v>110.081772266062</v>
      </c>
      <c r="Q151" s="4">
        <v>73.692915973563302</v>
      </c>
      <c r="R151" s="4">
        <v>25.534818630597201</v>
      </c>
      <c r="S151" s="4">
        <v>80.375407987023493</v>
      </c>
      <c r="T151" s="4">
        <v>85.487482237800904</v>
      </c>
      <c r="U151" s="4">
        <v>2.3393329177654798</v>
      </c>
      <c r="V151" s="4">
        <v>85.487482237800904</v>
      </c>
      <c r="W151" s="4">
        <v>19.5904467782849</v>
      </c>
      <c r="X151" s="4">
        <v>37.178391577937902</v>
      </c>
      <c r="Y151" s="4">
        <v>76.299381468467104</v>
      </c>
      <c r="Z151" s="4">
        <v>2.8766990899999998</v>
      </c>
      <c r="AA151" s="4">
        <v>0.51475563999999996</v>
      </c>
      <c r="AB151" s="4">
        <v>4.5190809990057996</v>
      </c>
      <c r="AC151" s="4">
        <v>21.519433328599099</v>
      </c>
      <c r="AD151" s="4">
        <v>16.1279959333948</v>
      </c>
      <c r="AE151" s="4">
        <v>1.8476331800000001</v>
      </c>
      <c r="AF151" s="4">
        <v>0.63757569000000003</v>
      </c>
      <c r="AG151" s="4">
        <v>2.8918518177428001</v>
      </c>
      <c r="AH151" s="4">
        <v>13.7707229416324</v>
      </c>
      <c r="AI151" s="4">
        <v>9.6124840332070391</v>
      </c>
      <c r="AJ151" s="4">
        <v>0.61148798999999998</v>
      </c>
      <c r="AK151" s="4">
        <v>3.6715838689722502</v>
      </c>
      <c r="AL151" s="4">
        <v>0.48094271999999999</v>
      </c>
      <c r="AM151" s="4">
        <v>0.47957969</v>
      </c>
      <c r="AN151" s="4">
        <v>1.3406687606327199</v>
      </c>
      <c r="AO151" s="4">
        <v>6.38413695539393</v>
      </c>
      <c r="AP151" s="4">
        <v>3.5790337083191499</v>
      </c>
      <c r="AQ151" s="4">
        <v>0.46109176000000002</v>
      </c>
      <c r="AR151" s="4">
        <v>0.57833909999999999</v>
      </c>
      <c r="AS151" s="4">
        <v>5.0874168554676098</v>
      </c>
      <c r="AT151" s="4">
        <v>1.59119540679871</v>
      </c>
      <c r="AU151" s="4">
        <v>0.45513773000000002</v>
      </c>
      <c r="AV151" s="4">
        <v>0.42260419999999999</v>
      </c>
      <c r="AW151" s="4">
        <v>2.17589773712518</v>
      </c>
      <c r="AX151" s="4">
        <v>5.7260466766452103</v>
      </c>
      <c r="AY151" s="4">
        <v>1.70735975037719</v>
      </c>
      <c r="AZ151" s="4">
        <v>1.0017016000000001</v>
      </c>
      <c r="BA151" s="4">
        <v>2.4373776428309299</v>
      </c>
      <c r="BB151" s="4">
        <v>2.59305936652484</v>
      </c>
      <c r="BC151" s="4">
        <v>2.27419591</v>
      </c>
      <c r="BD151" s="4">
        <v>1.02335211</v>
      </c>
      <c r="BE151" s="4">
        <v>5.3706518167931403</v>
      </c>
      <c r="BF151" s="4">
        <v>14.1332942547188</v>
      </c>
      <c r="BG151" s="4">
        <v>8.5244598107467908</v>
      </c>
      <c r="BH151" s="4">
        <v>3.3457758399999999</v>
      </c>
      <c r="BI151" s="4">
        <v>0.66375726999999995</v>
      </c>
      <c r="BJ151" s="4">
        <v>7.4762582814424698</v>
      </c>
      <c r="BK151" s="4">
        <v>19.6743638985328</v>
      </c>
      <c r="BL151" s="4">
        <v>9.4354469091712705</v>
      </c>
      <c r="BM151" s="4">
        <v>149.57938656308801</v>
      </c>
      <c r="BN151" s="4">
        <v>110.081772266062</v>
      </c>
      <c r="BO151" s="4">
        <v>25.534818630597201</v>
      </c>
      <c r="BP151" s="4">
        <v>731.40221383443395</v>
      </c>
      <c r="BQ151" s="4">
        <v>615.88259909457395</v>
      </c>
      <c r="BR151" s="4">
        <v>98.085546082404903</v>
      </c>
      <c r="BS151" s="4">
        <v>55.495321813342699</v>
      </c>
      <c r="BT151" s="4">
        <v>68.918173811486398</v>
      </c>
      <c r="BU151" s="4">
        <v>14.2242542684042</v>
      </c>
      <c r="BV151" s="4">
        <v>261.267494048304</v>
      </c>
      <c r="BW151" s="4">
        <v>258.408809448135</v>
      </c>
      <c r="BX151" s="4">
        <v>77.641244943093497</v>
      </c>
      <c r="BY151" s="4">
        <v>80.375407987023493</v>
      </c>
      <c r="BZ151" s="4">
        <v>54.870481691402297</v>
      </c>
      <c r="CA151" s="4">
        <v>40.882316848534103</v>
      </c>
      <c r="CB151" s="4">
        <v>97.440264404084701</v>
      </c>
      <c r="CC151" s="4">
        <v>40.184390998382099</v>
      </c>
      <c r="CD151" s="4">
        <v>61.723190527847599</v>
      </c>
      <c r="CE151" s="4">
        <v>18.945613292844001</v>
      </c>
      <c r="CF151" s="4">
        <v>308.78247436023599</v>
      </c>
      <c r="CG151" s="4">
        <v>285.13263748263898</v>
      </c>
      <c r="CH151" s="4">
        <v>114.544473383821</v>
      </c>
      <c r="CI151" s="4">
        <v>37.178391577937902</v>
      </c>
      <c r="CJ151" s="4">
        <v>76.299381468467104</v>
      </c>
      <c r="CK151" s="4">
        <v>591.41895294808899</v>
      </c>
      <c r="CL151" s="4">
        <v>506.74774653102997</v>
      </c>
    </row>
    <row r="152" spans="1:90">
      <c r="A152" t="s">
        <v>56</v>
      </c>
      <c r="B152">
        <v>730</v>
      </c>
      <c r="C152" s="4">
        <v>9</v>
      </c>
      <c r="D152" s="1">
        <v>0</v>
      </c>
      <c r="E152" s="1">
        <v>13</v>
      </c>
      <c r="F152" s="4" t="s">
        <v>30</v>
      </c>
      <c r="G152" s="1"/>
      <c r="I152" s="4">
        <v>0.21839106</v>
      </c>
      <c r="J152">
        <f>K152/0.28</f>
        <v>5.2354158950822498</v>
      </c>
      <c r="K152" s="4">
        <v>1.46591645062303</v>
      </c>
      <c r="L152" s="4">
        <v>4.7287627439452597</v>
      </c>
      <c r="M152" s="4">
        <v>2.4805283874264101</v>
      </c>
      <c r="N152" s="4">
        <v>0.91016257</v>
      </c>
      <c r="O152" s="4">
        <v>5.7762051553177498</v>
      </c>
      <c r="P152" s="4">
        <v>102.364526129327</v>
      </c>
      <c r="Q152" s="4">
        <v>68.705510011250894</v>
      </c>
      <c r="R152" s="4">
        <v>20.2757983427921</v>
      </c>
      <c r="S152" s="4">
        <v>81.968475337412798</v>
      </c>
      <c r="T152" s="4">
        <v>88.060396939162104</v>
      </c>
      <c r="U152" s="4">
        <v>3.69924550047921</v>
      </c>
      <c r="V152" s="4">
        <v>88.060396939162104</v>
      </c>
      <c r="W152" s="4">
        <v>15.273481308287799</v>
      </c>
      <c r="X152" s="4">
        <v>48.040694634195702</v>
      </c>
      <c r="Y152" s="4">
        <v>76.910859861419297</v>
      </c>
      <c r="Z152" s="4">
        <v>2.28045433</v>
      </c>
      <c r="AA152" s="4">
        <v>0.57912200999999996</v>
      </c>
      <c r="AB152" s="4">
        <v>5.2350274023671002</v>
      </c>
      <c r="AC152" s="4">
        <v>16.887185168926099</v>
      </c>
      <c r="AD152" s="4">
        <v>11.0797228451489</v>
      </c>
      <c r="AE152" s="4">
        <v>1.38783306</v>
      </c>
      <c r="AF152" s="4">
        <v>0.75032765000000001</v>
      </c>
      <c r="AG152" s="4">
        <v>3.4878833829292901</v>
      </c>
      <c r="AH152" s="4">
        <v>11.2512367191267</v>
      </c>
      <c r="AI152" s="4">
        <v>6.8855141197782697</v>
      </c>
      <c r="AJ152" s="4">
        <v>0.33768337999999998</v>
      </c>
      <c r="AK152" s="4">
        <v>1.7208181913843299</v>
      </c>
      <c r="AL152" s="4">
        <v>0.42623248000000002</v>
      </c>
      <c r="AM152" s="4">
        <v>0.58910929999999995</v>
      </c>
      <c r="AN152" s="4">
        <v>2.2519881567322702</v>
      </c>
      <c r="AO152" s="4">
        <v>7.2644779249428098</v>
      </c>
      <c r="AP152" s="4">
        <v>3.6952482094989199</v>
      </c>
      <c r="AQ152" s="4">
        <v>0.55001951000000004</v>
      </c>
      <c r="AR152" s="4">
        <v>0.49434471000000002</v>
      </c>
      <c r="AS152" s="4">
        <v>8.5535461635393499</v>
      </c>
      <c r="AT152" s="4">
        <v>4.8360656516928904</v>
      </c>
      <c r="AU152" s="4">
        <v>0.59462641999999999</v>
      </c>
      <c r="AV152" s="4">
        <v>0.51798272000000001</v>
      </c>
      <c r="AW152" s="4">
        <v>2.0389911185216998</v>
      </c>
      <c r="AX152" s="4">
        <v>7.0310038569713598</v>
      </c>
      <c r="AY152" s="4">
        <v>3.4557432019979202</v>
      </c>
      <c r="AZ152" s="4">
        <v>1.0472571900000001</v>
      </c>
      <c r="BA152" s="4">
        <v>2.6999246206400902</v>
      </c>
      <c r="BB152" s="4">
        <v>5.7762051553177498</v>
      </c>
      <c r="BC152" s="4">
        <v>2.2286238599999999</v>
      </c>
      <c r="BD152" s="4">
        <v>1.3114032099999999</v>
      </c>
      <c r="BE152" s="4">
        <v>4.8690304751578797</v>
      </c>
      <c r="BF152" s="4">
        <v>16.789760259165099</v>
      </c>
      <c r="BG152" s="4">
        <v>11.3550925844422</v>
      </c>
      <c r="BH152" s="4">
        <v>3.0677087300000001</v>
      </c>
      <c r="BI152" s="4">
        <v>0.97383648</v>
      </c>
      <c r="BJ152" s="4">
        <v>6.24542337322967</v>
      </c>
      <c r="BK152" s="4">
        <v>21.5359426663092</v>
      </c>
      <c r="BL152" s="4">
        <v>12.1312363788655</v>
      </c>
      <c r="BM152" s="4">
        <v>140.54736566815899</v>
      </c>
      <c r="BN152" s="4">
        <v>102.364526129327</v>
      </c>
      <c r="BO152" s="4">
        <v>20.2757983427921</v>
      </c>
      <c r="BP152" s="4">
        <v>475.12278348457301</v>
      </c>
      <c r="BQ152" s="4">
        <v>500.81830714677398</v>
      </c>
      <c r="BR152" s="4">
        <v>98.085546082404903</v>
      </c>
      <c r="BS152" s="4">
        <v>58.422602268616401</v>
      </c>
      <c r="BT152" s="4">
        <v>76.6266761699558</v>
      </c>
      <c r="BU152" s="4">
        <v>12.4327088521286</v>
      </c>
      <c r="BV152" s="4">
        <v>249.183035910884</v>
      </c>
      <c r="BW152" s="4">
        <v>129.94072131577801</v>
      </c>
      <c r="BX152" s="4">
        <v>76.780198285467193</v>
      </c>
      <c r="BY152" s="4">
        <v>81.968475337412798</v>
      </c>
      <c r="BZ152" s="4">
        <v>81.451346609785801</v>
      </c>
      <c r="CA152" s="4">
        <v>40.661184443563897</v>
      </c>
      <c r="CB152" s="4">
        <v>95.416170621045097</v>
      </c>
      <c r="CC152" s="4">
        <v>39.022855878415498</v>
      </c>
      <c r="CD152" s="4">
        <v>59.4386410749064</v>
      </c>
      <c r="CE152" s="4">
        <v>17.2998083670015</v>
      </c>
      <c r="CF152" s="4">
        <v>382.93988862669102</v>
      </c>
      <c r="CG152" s="4">
        <v>302.86552441828599</v>
      </c>
      <c r="CH152" s="4">
        <v>105.522534179217</v>
      </c>
      <c r="CI152" s="4">
        <v>48.040694634195702</v>
      </c>
      <c r="CJ152" s="4">
        <v>76.910859861419297</v>
      </c>
      <c r="CK152" s="4">
        <v>531.975014508448</v>
      </c>
      <c r="CL152" s="4">
        <v>423.84790490297797</v>
      </c>
    </row>
    <row r="153" spans="1:90">
      <c r="A153" t="s">
        <v>56</v>
      </c>
      <c r="B153">
        <v>730</v>
      </c>
      <c r="C153" s="4">
        <v>10</v>
      </c>
      <c r="D153" s="1">
        <v>0</v>
      </c>
      <c r="E153" s="1">
        <v>13</v>
      </c>
      <c r="F153" s="4" t="s">
        <v>30</v>
      </c>
      <c r="G153" s="1"/>
      <c r="I153" s="4">
        <v>0.45377277999999999</v>
      </c>
      <c r="J153">
        <f>K153/0.36</f>
        <v>7.2420560094694171</v>
      </c>
      <c r="K153" s="4">
        <v>2.6071401634089901</v>
      </c>
      <c r="L153" s="4">
        <v>7.24205600946941</v>
      </c>
      <c r="M153" s="4">
        <v>3.4579418120508101</v>
      </c>
      <c r="N153" s="4">
        <v>0.83618199999999998</v>
      </c>
      <c r="O153" s="4">
        <v>4.7256650626760699</v>
      </c>
      <c r="P153" s="4">
        <v>99.5470381953062</v>
      </c>
      <c r="Q153" s="4">
        <v>67.923200319855894</v>
      </c>
      <c r="R153" s="4">
        <v>20.344805935659501</v>
      </c>
      <c r="S153" s="4">
        <v>80.667411561736998</v>
      </c>
      <c r="T153" s="4">
        <v>84.694587167773705</v>
      </c>
      <c r="U153" s="4">
        <v>2.4571820233813901</v>
      </c>
      <c r="V153" s="4">
        <v>84.694587167773705</v>
      </c>
      <c r="W153" s="4">
        <v>12.943175745024901</v>
      </c>
      <c r="X153" s="4">
        <v>49.465731545217103</v>
      </c>
      <c r="Y153" s="4">
        <v>72.832959674554601</v>
      </c>
      <c r="Z153" s="4">
        <v>2.7560567900000001</v>
      </c>
      <c r="AA153" s="4">
        <v>0.54869696000000001</v>
      </c>
      <c r="AB153" s="4">
        <v>5.9488207573301004</v>
      </c>
      <c r="AC153" s="4">
        <v>16.524502103694701</v>
      </c>
      <c r="AD153" s="4">
        <v>8.9754558643027202</v>
      </c>
      <c r="AE153" s="4">
        <v>1.9918476899999999</v>
      </c>
      <c r="AF153" s="4">
        <v>0.71553082000000001</v>
      </c>
      <c r="AG153" s="4">
        <v>4.4209780689277798</v>
      </c>
      <c r="AH153" s="4">
        <v>12.2804946359105</v>
      </c>
      <c r="AI153" s="4">
        <v>5.7745823072247298</v>
      </c>
      <c r="AJ153" s="4">
        <v>0.94328129000000005</v>
      </c>
      <c r="AK153" s="4">
        <v>3.1678779565576498</v>
      </c>
      <c r="AL153" s="4">
        <v>1.0363367000000001</v>
      </c>
      <c r="AM153" s="4">
        <v>0.37987376</v>
      </c>
      <c r="AN153" s="4">
        <v>2.9202659142046699</v>
      </c>
      <c r="AO153" s="4">
        <v>8.1118497616796503</v>
      </c>
      <c r="AP153" s="4">
        <v>5.0171801795926596</v>
      </c>
      <c r="AQ153" s="4">
        <v>0.55218385999999997</v>
      </c>
      <c r="AR153" s="4">
        <v>0.57038831000000001</v>
      </c>
      <c r="AS153" s="4">
        <v>10.8060681626588</v>
      </c>
      <c r="AT153" s="4">
        <v>6.2406839822186004</v>
      </c>
      <c r="AU153" s="4">
        <v>0.45196152000000001</v>
      </c>
      <c r="AV153" s="4">
        <v>0.59947097999999999</v>
      </c>
      <c r="AW153" s="4">
        <v>2.8176811643531501</v>
      </c>
      <c r="AX153" s="4">
        <v>8.8052536386036007</v>
      </c>
      <c r="AY153" s="4">
        <v>4.4877233362642404</v>
      </c>
      <c r="AZ153" s="4">
        <v>0.68180167999999997</v>
      </c>
      <c r="BA153" s="4">
        <v>2.64304911546854</v>
      </c>
      <c r="BB153" s="4">
        <v>4.7256650626760699</v>
      </c>
      <c r="BC153" s="4">
        <v>1.7060105800000001</v>
      </c>
      <c r="BD153" s="4">
        <v>1.0613404500000001</v>
      </c>
      <c r="BE153" s="4">
        <v>4.9190237024036803</v>
      </c>
      <c r="BF153" s="4">
        <v>15.3719490700115</v>
      </c>
      <c r="BG153" s="4">
        <v>4.1436340194199799</v>
      </c>
      <c r="BH153" s="4">
        <v>2.2898701400000001</v>
      </c>
      <c r="BI153" s="4">
        <v>0.74863774999999999</v>
      </c>
      <c r="BJ153" s="4">
        <v>6.0591137630253096</v>
      </c>
      <c r="BK153" s="4">
        <v>18.934730509454099</v>
      </c>
      <c r="BL153" s="4">
        <v>6.4753615724700202</v>
      </c>
      <c r="BM153" s="4">
        <v>140.548103553689</v>
      </c>
      <c r="BN153" s="4">
        <v>99.5470381953062</v>
      </c>
      <c r="BO153" s="4">
        <v>20.344805935659501</v>
      </c>
      <c r="BP153" s="4">
        <v>393.28181591087201</v>
      </c>
      <c r="BQ153" s="4">
        <v>529.65202132351396</v>
      </c>
      <c r="BR153" s="4">
        <v>101.362115691301</v>
      </c>
      <c r="BS153" s="4">
        <v>54.373353169484197</v>
      </c>
      <c r="BT153" s="4">
        <v>76.057361870561294</v>
      </c>
      <c r="BU153" s="4">
        <v>12.2297663345326</v>
      </c>
      <c r="BV153" s="4">
        <v>247.42456299377099</v>
      </c>
      <c r="BW153" s="4">
        <v>189.14632739110601</v>
      </c>
      <c r="BX153" s="4">
        <v>76.363699154101099</v>
      </c>
      <c r="BY153" s="4">
        <v>80.667411561736998</v>
      </c>
      <c r="BZ153" s="4">
        <v>45.207108192410999</v>
      </c>
      <c r="CA153" s="4">
        <v>35.413339471818801</v>
      </c>
      <c r="CB153" s="4">
        <v>105.034995926406</v>
      </c>
      <c r="CC153" s="4">
        <v>42.326546606335903</v>
      </c>
      <c r="CD153" s="4">
        <v>68.668614945246802</v>
      </c>
      <c r="CE153" s="4">
        <v>19.625603674471002</v>
      </c>
      <c r="CF153" s="4">
        <v>359.92294029166601</v>
      </c>
      <c r="CG153" s="4">
        <v>219.376706354091</v>
      </c>
      <c r="CH153" s="4">
        <v>101.365324887594</v>
      </c>
      <c r="CI153" s="4">
        <v>49.465731545217103</v>
      </c>
      <c r="CJ153" s="4">
        <v>72.832959674554601</v>
      </c>
      <c r="CK153" s="4">
        <v>470.91896051686098</v>
      </c>
      <c r="CL153" s="4">
        <v>288.95354336043198</v>
      </c>
    </row>
    <row r="154" spans="1:90">
      <c r="A154" t="s">
        <v>56</v>
      </c>
      <c r="B154">
        <v>730</v>
      </c>
      <c r="C154">
        <v>1</v>
      </c>
      <c r="D154">
        <v>0</v>
      </c>
      <c r="E154">
        <v>13</v>
      </c>
      <c r="F154" t="s">
        <v>31</v>
      </c>
      <c r="G154">
        <v>0</v>
      </c>
      <c r="H154">
        <v>22</v>
      </c>
      <c r="I154">
        <v>0.50018609000000003</v>
      </c>
      <c r="J154">
        <v>6.3844857245462858</v>
      </c>
      <c r="K154">
        <v>2.2345700035911999</v>
      </c>
      <c r="L154">
        <v>6.3844857245463</v>
      </c>
      <c r="M154">
        <v>2.09959575609198</v>
      </c>
      <c r="N154">
        <v>0.36674058999999998</v>
      </c>
      <c r="O154">
        <v>3.55894617539869</v>
      </c>
      <c r="P154">
        <v>87.315733027498894</v>
      </c>
      <c r="Q154">
        <v>52.838041135543897</v>
      </c>
      <c r="R154">
        <v>27.244618846708502</v>
      </c>
      <c r="S154">
        <v>86.497815172165701</v>
      </c>
      <c r="T154">
        <v>95.088834149022304</v>
      </c>
      <c r="U154">
        <v>5.2306618768273596</v>
      </c>
      <c r="V154">
        <v>81.369928987240201</v>
      </c>
      <c r="W154">
        <v>15.342510322817001</v>
      </c>
      <c r="X154">
        <v>56.794935280620997</v>
      </c>
      <c r="Y154">
        <v>81.653544929951906</v>
      </c>
      <c r="Z154" s="4">
        <v>2.5556095299999999</v>
      </c>
      <c r="AA154" s="4">
        <v>0.65789317000000003</v>
      </c>
      <c r="AB154" s="4">
        <v>7.8450235536568096</v>
      </c>
      <c r="AC154" s="4">
        <v>22.414353010448</v>
      </c>
      <c r="AD154" s="4">
        <v>14.296487281276001</v>
      </c>
      <c r="AE154" s="4">
        <v>1.1759876300000001</v>
      </c>
      <c r="AF154" s="4">
        <v>0.61957843000000001</v>
      </c>
      <c r="AG154" s="4">
        <v>3.2226564823425701</v>
      </c>
      <c r="AH154" s="4">
        <v>9.2075899495502096</v>
      </c>
      <c r="AI154" s="4">
        <v>7.5465704315792896</v>
      </c>
      <c r="AJ154" s="4">
        <v>0.53476235000000005</v>
      </c>
      <c r="AK154" s="4">
        <v>3.3382196486350399</v>
      </c>
      <c r="AL154" s="4">
        <v>0.36900358999999999</v>
      </c>
      <c r="AM154" s="4">
        <v>0.40600681</v>
      </c>
      <c r="AN154" s="4">
        <v>1.99404540656444</v>
      </c>
      <c r="AO154" s="4">
        <v>5.6972725901841299</v>
      </c>
      <c r="AP154" s="4">
        <v>1.6089843706782101</v>
      </c>
      <c r="AQ154" s="4">
        <v>0.49750088999999997</v>
      </c>
      <c r="AR154" s="4">
        <v>0.31308364999999999</v>
      </c>
      <c r="AS154" s="4">
        <v>6.17528163556464</v>
      </c>
      <c r="AT154" s="4">
        <v>2.3569237761670001</v>
      </c>
      <c r="AU154" s="4">
        <v>0.54337787999999998</v>
      </c>
      <c r="AV154" s="4">
        <v>0.34849453000000002</v>
      </c>
      <c r="AW154" s="4">
        <v>2.0081598804619398</v>
      </c>
      <c r="AX154" s="4">
        <v>5.9063525895939497</v>
      </c>
      <c r="AY154" s="4">
        <v>2.2108714057833501</v>
      </c>
      <c r="AZ154" s="4">
        <v>1.0562057499999999</v>
      </c>
      <c r="BA154" s="4">
        <v>2.41385982730643</v>
      </c>
      <c r="BB154" s="4">
        <v>3.55894617539869</v>
      </c>
      <c r="BC154" s="4">
        <v>2.12801814</v>
      </c>
      <c r="BD154" s="4">
        <v>1.1696134199999999</v>
      </c>
      <c r="BE154" s="4">
        <v>5.1611891885856904</v>
      </c>
      <c r="BF154" s="4">
        <v>15.1799682017226</v>
      </c>
      <c r="BG154" s="4">
        <v>8.9346388717064293</v>
      </c>
      <c r="BH154" s="4">
        <v>3.1049866700000002</v>
      </c>
      <c r="BI154" s="4">
        <v>0.72025167999999995</v>
      </c>
      <c r="BJ154" s="4">
        <v>6.7958195728403403</v>
      </c>
      <c r="BK154" s="4">
        <v>19.987704626001001</v>
      </c>
      <c r="BL154" s="4">
        <v>11.142428274653501</v>
      </c>
      <c r="BM154" s="4">
        <v>142.112561157606</v>
      </c>
      <c r="BN154" s="4">
        <v>87.315733027498894</v>
      </c>
      <c r="BO154" s="4">
        <v>27.244618846708502</v>
      </c>
      <c r="BP154" s="4">
        <v>578.78499856905705</v>
      </c>
      <c r="BQ154" s="4">
        <v>659.31143374582598</v>
      </c>
      <c r="BR154" s="4">
        <v>71.067474686792906</v>
      </c>
      <c r="BS154" s="4">
        <v>42.492406748063402</v>
      </c>
      <c r="BT154" s="4">
        <v>55.946914210073402</v>
      </c>
      <c r="BU154" s="4">
        <v>7.7662758882860299</v>
      </c>
      <c r="BV154" s="4">
        <v>169.97019694385301</v>
      </c>
      <c r="BW154" s="4">
        <v>153.702734561244</v>
      </c>
      <c r="BX154" s="4">
        <v>80.108238421560102</v>
      </c>
      <c r="BY154" s="4">
        <v>86.497815172165701</v>
      </c>
      <c r="BZ154" s="4">
        <v>94.135813686946307</v>
      </c>
      <c r="CA154" s="4">
        <v>68.1530625075318</v>
      </c>
      <c r="CB154" s="4">
        <v>103.494574229164</v>
      </c>
      <c r="CC154" s="4">
        <v>55.976452608241601</v>
      </c>
      <c r="CD154" s="4">
        <v>79.946707300422901</v>
      </c>
      <c r="CE154" s="4">
        <v>14.8635193757843</v>
      </c>
      <c r="CF154" s="4">
        <v>303.76104207002601</v>
      </c>
      <c r="CG154" s="4">
        <v>255.79536438849701</v>
      </c>
      <c r="CH154" s="4">
        <v>118.318628116626</v>
      </c>
      <c r="CI154" s="4">
        <v>56.794935280620997</v>
      </c>
      <c r="CJ154" s="4">
        <v>81.653544929951906</v>
      </c>
      <c r="CK154" s="4">
        <v>433.34027740587402</v>
      </c>
      <c r="CL154" s="4">
        <v>450.05294015115999</v>
      </c>
    </row>
    <row r="155" spans="1:90">
      <c r="A155" t="s">
        <v>56</v>
      </c>
      <c r="B155">
        <v>730</v>
      </c>
      <c r="C155">
        <v>2</v>
      </c>
      <c r="D155">
        <v>0</v>
      </c>
      <c r="E155">
        <v>13</v>
      </c>
      <c r="F155" t="s">
        <v>31</v>
      </c>
      <c r="G155">
        <v>0</v>
      </c>
      <c r="H155">
        <v>22</v>
      </c>
      <c r="I155">
        <v>0.33996987000000001</v>
      </c>
      <c r="J155">
        <v>5.6771346878234636</v>
      </c>
      <c r="K155">
        <v>1.58959771259057</v>
      </c>
      <c r="L155">
        <v>6.1138373561175703</v>
      </c>
      <c r="M155">
        <v>2.7433309319214998</v>
      </c>
      <c r="N155">
        <v>0.66811717000000004</v>
      </c>
      <c r="O155">
        <v>2.7056474770284602</v>
      </c>
      <c r="P155">
        <v>90.574034226601</v>
      </c>
      <c r="Q155">
        <v>48.801537229374397</v>
      </c>
      <c r="R155">
        <v>26.5663262677087</v>
      </c>
      <c r="S155">
        <v>87.575433023391099</v>
      </c>
      <c r="T155">
        <v>98.490201859250206</v>
      </c>
      <c r="U155">
        <v>6.5387779517289104</v>
      </c>
      <c r="V155">
        <v>86.760229349838696</v>
      </c>
      <c r="W155">
        <v>13.851178955836099</v>
      </c>
      <c r="X155">
        <v>59.250416558120499</v>
      </c>
      <c r="Y155">
        <v>80.1826724890294</v>
      </c>
      <c r="Z155" s="4">
        <v>2.10115272</v>
      </c>
      <c r="AA155" s="4">
        <v>0.40674898999999998</v>
      </c>
      <c r="AB155" s="4">
        <v>6.9843995768082703</v>
      </c>
      <c r="AC155" s="4">
        <v>26.863075295416401</v>
      </c>
      <c r="AD155" s="4">
        <v>15.6675663502795</v>
      </c>
      <c r="AE155" s="4">
        <v>1.2442739</v>
      </c>
      <c r="AF155" s="4">
        <v>0.57259357</v>
      </c>
      <c r="AG155" s="4">
        <v>2.57553959124091</v>
      </c>
      <c r="AH155" s="4">
        <v>9.9059215047727207</v>
      </c>
      <c r="AI155" s="4">
        <v>7.69320080008894</v>
      </c>
      <c r="AJ155" s="4">
        <v>0.55328577000000001</v>
      </c>
      <c r="AK155" s="4">
        <v>1.8439565420367601</v>
      </c>
      <c r="AL155" s="4">
        <v>0.67419781999999995</v>
      </c>
      <c r="AM155" s="4">
        <v>0.54054332000000005</v>
      </c>
      <c r="AN155" s="4">
        <v>1.5075630107243401</v>
      </c>
      <c r="AO155" s="4">
        <v>5.7983192720167001</v>
      </c>
      <c r="AP155" s="4">
        <v>1.70947973627867</v>
      </c>
      <c r="AQ155" s="4">
        <v>0.68040990000000001</v>
      </c>
      <c r="AR155" s="4">
        <v>0.35521006999999999</v>
      </c>
      <c r="AS155" s="4">
        <v>8.3131240361257408</v>
      </c>
      <c r="AT155" s="4">
        <v>4.4872564250615499</v>
      </c>
      <c r="AU155" s="4">
        <v>0.45823908000000002</v>
      </c>
      <c r="AV155" s="4">
        <v>0.32411265</v>
      </c>
      <c r="AW155" s="4">
        <v>2.0888632320511702</v>
      </c>
      <c r="AX155" s="4">
        <v>6.32988858197323</v>
      </c>
      <c r="AY155" s="4">
        <v>3.09131094061149</v>
      </c>
      <c r="AZ155" s="4">
        <v>0.68464636999999995</v>
      </c>
      <c r="BA155" s="4">
        <v>2.2886619958204402</v>
      </c>
      <c r="BB155" s="4">
        <v>2.7056474770284602</v>
      </c>
      <c r="BC155" s="4">
        <v>1.9019725300000001</v>
      </c>
      <c r="BD155" s="4">
        <v>1.19605842</v>
      </c>
      <c r="BE155" s="4">
        <v>4.7477392933151599</v>
      </c>
      <c r="BF155" s="4">
        <v>14.3870887676217</v>
      </c>
      <c r="BG155" s="4">
        <v>8.9903646434886006</v>
      </c>
      <c r="BH155" s="4">
        <v>2.9885311099999998</v>
      </c>
      <c r="BI155" s="4">
        <v>0.76558110000000001</v>
      </c>
      <c r="BJ155" s="4">
        <v>6.5285166098646696</v>
      </c>
      <c r="BK155" s="4">
        <v>19.783383666256601</v>
      </c>
      <c r="BL155" s="4">
        <v>9.2923939791731094</v>
      </c>
      <c r="BM155" s="4">
        <v>136.46645577480501</v>
      </c>
      <c r="BN155" s="4">
        <v>90.574034226601</v>
      </c>
      <c r="BO155" s="4">
        <v>26.5663262677087</v>
      </c>
      <c r="BP155" s="4">
        <v>794.44577771244997</v>
      </c>
      <c r="BQ155" s="4">
        <v>747.95752161607902</v>
      </c>
      <c r="BR155" s="4">
        <v>66.923437815277097</v>
      </c>
      <c r="BS155" s="4">
        <v>41.087728114648499</v>
      </c>
      <c r="BT155" s="4">
        <v>52.584181238137496</v>
      </c>
      <c r="BU155" s="4">
        <v>6.5582947181513003</v>
      </c>
      <c r="BV155" s="4">
        <v>198.63758543386501</v>
      </c>
      <c r="BW155" s="4">
        <v>146.460033677712</v>
      </c>
      <c r="BX155" s="4">
        <v>79.705707975140101</v>
      </c>
      <c r="BY155" s="4">
        <v>87.575433023391099</v>
      </c>
      <c r="BZ155" s="4">
        <v>118.77316716309601</v>
      </c>
      <c r="CA155" s="4">
        <v>70.239429639422596</v>
      </c>
      <c r="CB155" s="4">
        <v>109.529509819138</v>
      </c>
      <c r="CC155" s="4">
        <v>52.741836067809501</v>
      </c>
      <c r="CD155" s="4">
        <v>74.744271271397196</v>
      </c>
      <c r="CE155" s="4">
        <v>16.843896692825499</v>
      </c>
      <c r="CF155" s="4">
        <v>325.88003609904098</v>
      </c>
      <c r="CG155" s="4">
        <v>277.55063232743498</v>
      </c>
      <c r="CH155" s="4">
        <v>110.248031639103</v>
      </c>
      <c r="CI155" s="4">
        <v>59.250416558120499</v>
      </c>
      <c r="CJ155" s="4">
        <v>80.1826724890294</v>
      </c>
      <c r="CK155" s="4">
        <v>403.36541532492299</v>
      </c>
      <c r="CL155" s="4">
        <v>378.44629150034302</v>
      </c>
    </row>
    <row r="156" spans="1:90">
      <c r="A156" t="s">
        <v>56</v>
      </c>
      <c r="B156">
        <v>730</v>
      </c>
      <c r="C156">
        <v>3</v>
      </c>
      <c r="D156">
        <v>0</v>
      </c>
      <c r="E156">
        <v>13</v>
      </c>
      <c r="F156" t="s">
        <v>31</v>
      </c>
      <c r="G156">
        <v>0</v>
      </c>
      <c r="H156">
        <v>22</v>
      </c>
      <c r="I156">
        <v>0.43171083999999998</v>
      </c>
      <c r="J156">
        <v>5.2775146870316885</v>
      </c>
      <c r="K156">
        <v>2.5332070497752102</v>
      </c>
      <c r="L156">
        <v>6.1785537799395502</v>
      </c>
      <c r="M156">
        <v>2.15545272936063</v>
      </c>
      <c r="N156">
        <v>0.33270430000000001</v>
      </c>
      <c r="O156">
        <v>2.8731253214080499</v>
      </c>
      <c r="P156">
        <v>93.463583566368598</v>
      </c>
      <c r="Q156">
        <v>50.469217260669303</v>
      </c>
      <c r="R156">
        <v>27.0702801879338</v>
      </c>
      <c r="S156">
        <v>87.353023559888598</v>
      </c>
      <c r="T156">
        <v>95.573186051094495</v>
      </c>
      <c r="U156">
        <v>5.62595765776679</v>
      </c>
      <c r="V156">
        <v>76.609052299117906</v>
      </c>
      <c r="W156">
        <v>16.462355151528101</v>
      </c>
      <c r="X156">
        <v>54.696189319635501</v>
      </c>
      <c r="Y156">
        <v>81.515458911542396</v>
      </c>
      <c r="Z156" s="4">
        <v>2.7150227400000002</v>
      </c>
      <c r="AA156" s="4">
        <v>0.76853194999999996</v>
      </c>
      <c r="AB156" s="4">
        <v>13.7403461777281</v>
      </c>
      <c r="AC156" s="4">
        <v>33.513039457873298</v>
      </c>
      <c r="AD156" s="4">
        <v>36.954402918480902</v>
      </c>
      <c r="AE156" s="4">
        <v>1.62042379</v>
      </c>
      <c r="AF156" s="4">
        <v>0.65704726999999996</v>
      </c>
      <c r="AG156" s="4">
        <v>4.0527241168922501</v>
      </c>
      <c r="AH156" s="4">
        <v>9.8846929680298707</v>
      </c>
      <c r="AI156" s="4">
        <v>7.8206947829155604</v>
      </c>
      <c r="AJ156" s="4">
        <v>0.82562515000000003</v>
      </c>
      <c r="AK156" s="4">
        <v>3.43498156882616</v>
      </c>
      <c r="AL156" s="4">
        <v>0.79544736999999999</v>
      </c>
      <c r="AM156" s="4">
        <v>0.48250461</v>
      </c>
      <c r="AN156" s="4">
        <v>2.5325423983619801</v>
      </c>
      <c r="AO156" s="4">
        <v>6.1769326789316503</v>
      </c>
      <c r="AP156" s="4">
        <v>2.4396303822840202</v>
      </c>
      <c r="AQ156" s="4">
        <v>0.50946259999999999</v>
      </c>
      <c r="AR156" s="4">
        <v>0.39523149000000002</v>
      </c>
      <c r="AS156" s="4">
        <v>5.9873686926684204</v>
      </c>
      <c r="AT156" s="4">
        <v>3.6450008387314798</v>
      </c>
      <c r="AU156" s="4">
        <v>0.66946841000000001</v>
      </c>
      <c r="AV156" s="4">
        <v>0.34487509999999999</v>
      </c>
      <c r="AW156" s="4">
        <v>2.24826361437177</v>
      </c>
      <c r="AX156" s="4">
        <v>6.2451767065882402</v>
      </c>
      <c r="AY156" s="4">
        <v>2.1377863308368701</v>
      </c>
      <c r="AZ156" s="4">
        <v>1.15317512</v>
      </c>
      <c r="BA156" s="4">
        <v>2.56497583739307</v>
      </c>
      <c r="BB156" s="4">
        <v>2.8731253214080499</v>
      </c>
      <c r="BC156" s="4">
        <v>2.2801129800000002</v>
      </c>
      <c r="BD156" s="4">
        <v>1.1906073699999999</v>
      </c>
      <c r="BE156" s="4">
        <v>5.3604959853626797</v>
      </c>
      <c r="BF156" s="4">
        <v>14.890266626007501</v>
      </c>
      <c r="BG156" s="4">
        <v>10.350577011894201</v>
      </c>
      <c r="BH156" s="4">
        <v>3.3866329199999998</v>
      </c>
      <c r="BI156" s="4">
        <v>0.66136417999999997</v>
      </c>
      <c r="BJ156" s="4">
        <v>7.3308518360088399</v>
      </c>
      <c r="BK156" s="4">
        <v>20.363477322246801</v>
      </c>
      <c r="BL156" s="4">
        <v>11.450303560169299</v>
      </c>
      <c r="BM156" s="4">
        <v>145.336150287278</v>
      </c>
      <c r="BN156" s="4">
        <v>93.463583566368598</v>
      </c>
      <c r="BO156" s="4">
        <v>27.0702801879338</v>
      </c>
      <c r="BP156" s="4">
        <v>719.993462115017</v>
      </c>
      <c r="BQ156" s="4">
        <v>876.51749165471097</v>
      </c>
      <c r="BR156" s="4">
        <v>67.920488376094696</v>
      </c>
      <c r="BS156" s="4">
        <v>41.843004079280703</v>
      </c>
      <c r="BT156" s="4">
        <v>55.105427181791804</v>
      </c>
      <c r="BU156" s="4">
        <v>6.6490392645598</v>
      </c>
      <c r="BV156" s="4">
        <v>141.11728589558501</v>
      </c>
      <c r="BW156" s="4">
        <v>120.28903811157799</v>
      </c>
      <c r="BX156" s="4">
        <v>78.437345244617603</v>
      </c>
      <c r="BY156" s="4">
        <v>87.353023559888598</v>
      </c>
      <c r="BZ156" s="4">
        <v>101.30517988868399</v>
      </c>
      <c r="CA156" s="4">
        <v>62.586735874755099</v>
      </c>
      <c r="CB156" s="4">
        <v>109.529509819138</v>
      </c>
      <c r="CC156" s="4">
        <v>54.544348781760398</v>
      </c>
      <c r="CD156" s="4">
        <v>77.614996678196803</v>
      </c>
      <c r="CE156" s="4">
        <v>17.361281041084599</v>
      </c>
      <c r="CF156" s="4">
        <v>295.29035304959899</v>
      </c>
      <c r="CG156" s="4">
        <v>261.144777678948</v>
      </c>
      <c r="CH156" s="4">
        <v>118.16066479238199</v>
      </c>
      <c r="CI156" s="4">
        <v>54.696189319635501</v>
      </c>
      <c r="CJ156" s="4">
        <v>81.515458911542396</v>
      </c>
      <c r="CK156" s="4">
        <v>435.22475265866001</v>
      </c>
      <c r="CL156" s="4">
        <v>415.889110465741</v>
      </c>
    </row>
    <row r="157" spans="1:90">
      <c r="A157" t="s">
        <v>56</v>
      </c>
      <c r="B157">
        <v>730</v>
      </c>
      <c r="C157">
        <v>4</v>
      </c>
      <c r="D157">
        <v>0</v>
      </c>
      <c r="E157">
        <v>13</v>
      </c>
      <c r="F157" t="s">
        <v>31</v>
      </c>
      <c r="G157">
        <v>0</v>
      </c>
      <c r="H157">
        <v>22</v>
      </c>
      <c r="I157">
        <v>0.56020831999999998</v>
      </c>
      <c r="J157">
        <v>4.7654843556599022</v>
      </c>
      <c r="K157">
        <v>2.43039702138655</v>
      </c>
      <c r="L157">
        <v>6.9439914896758603</v>
      </c>
      <c r="M157">
        <v>2.2495814440964601</v>
      </c>
      <c r="N157">
        <v>0.51481295000000005</v>
      </c>
      <c r="O157">
        <v>3.3161127748116002</v>
      </c>
      <c r="P157">
        <v>85.360618801853903</v>
      </c>
      <c r="Q157">
        <v>47.922333066196799</v>
      </c>
      <c r="R157">
        <v>23.4118915929871</v>
      </c>
      <c r="S157">
        <v>90.1459315272146</v>
      </c>
      <c r="T157">
        <v>98.305807346896401</v>
      </c>
      <c r="U157">
        <v>6.2648018254606201</v>
      </c>
      <c r="V157">
        <v>80.184073204798395</v>
      </c>
      <c r="W157">
        <v>16.021471710131099</v>
      </c>
      <c r="X157">
        <v>55.845352967395698</v>
      </c>
      <c r="Y157">
        <v>76.654419077850505</v>
      </c>
      <c r="Z157" s="4">
        <v>2.9452527800000001</v>
      </c>
      <c r="AA157" s="4">
        <v>1.1125662000000001</v>
      </c>
      <c r="AB157" s="4">
        <v>8.3012822242338302</v>
      </c>
      <c r="AC157" s="4">
        <v>23.717949212096698</v>
      </c>
      <c r="AD157" s="4">
        <v>14.760162039609</v>
      </c>
      <c r="AE157" s="4">
        <v>1.3141430599999999</v>
      </c>
      <c r="AF157" s="4">
        <v>0.44738352999999997</v>
      </c>
      <c r="AG157" s="4">
        <v>3.0842531395144501</v>
      </c>
      <c r="AH157" s="4">
        <v>8.8121518271841506</v>
      </c>
      <c r="AI157" s="4">
        <v>7.14762323668484</v>
      </c>
      <c r="AJ157" s="4">
        <v>0.55743664000000004</v>
      </c>
      <c r="AK157" s="4">
        <v>3.4733325779598898</v>
      </c>
      <c r="AL157" s="4">
        <v>0.70277444</v>
      </c>
      <c r="AM157" s="4">
        <v>0.40634298000000002</v>
      </c>
      <c r="AN157" s="4">
        <v>2.1619183772845298</v>
      </c>
      <c r="AO157" s="4">
        <v>6.1769096493843803</v>
      </c>
      <c r="AP157" s="4">
        <v>2.1354986489288499</v>
      </c>
      <c r="AQ157" s="4">
        <v>0.59942709999999999</v>
      </c>
      <c r="AR157" s="4">
        <v>0.42432284999999997</v>
      </c>
      <c r="AS157" s="4">
        <v>6.8169134669589804</v>
      </c>
      <c r="AT157" s="4">
        <v>2.4782643598979401</v>
      </c>
      <c r="AU157" s="4">
        <v>0.63363932999999995</v>
      </c>
      <c r="AV157" s="4">
        <v>0.31054544000000001</v>
      </c>
      <c r="AW157" s="4">
        <v>2.2521521794236299</v>
      </c>
      <c r="AX157" s="4">
        <v>6.8247035740110196</v>
      </c>
      <c r="AY157" s="4">
        <v>2.334243937374</v>
      </c>
      <c r="AZ157" s="4">
        <v>1.08869696</v>
      </c>
      <c r="BA157" s="4">
        <v>2.4169598424992702</v>
      </c>
      <c r="BB157" s="4">
        <v>3.3161127748116002</v>
      </c>
      <c r="BC157" s="4">
        <v>2.2824573500000001</v>
      </c>
      <c r="BD157" s="4">
        <v>1.2512984300000001</v>
      </c>
      <c r="BE157" s="4">
        <v>5.0365750686801896</v>
      </c>
      <c r="BF157" s="4">
        <v>15.262348692970299</v>
      </c>
      <c r="BG157" s="4">
        <v>8.3575977018932797</v>
      </c>
      <c r="BH157" s="4">
        <v>3.3178613100000001</v>
      </c>
      <c r="BI157" s="4">
        <v>0.78219949</v>
      </c>
      <c r="BJ157" s="4">
        <v>6.7192272458561204</v>
      </c>
      <c r="BK157" s="4">
        <v>20.361294684412499</v>
      </c>
      <c r="BL157" s="4">
        <v>9.5710072614280293</v>
      </c>
      <c r="BM157" s="4">
        <v>134.119403676855</v>
      </c>
      <c r="BN157" s="4">
        <v>85.360618801853903</v>
      </c>
      <c r="BO157" s="4">
        <v>23.4118915929871</v>
      </c>
      <c r="BP157" s="4">
        <v>618.06327745426404</v>
      </c>
      <c r="BQ157" s="4">
        <v>723.34707607857604</v>
      </c>
      <c r="BR157" s="4">
        <v>67.920488376094696</v>
      </c>
      <c r="BS157" s="4">
        <v>40.730600520005197</v>
      </c>
      <c r="BT157" s="4">
        <v>54.2658164597309</v>
      </c>
      <c r="BU157" s="4">
        <v>8.3561735175238105</v>
      </c>
      <c r="BV157" s="4">
        <v>164.60294837137101</v>
      </c>
      <c r="BW157" s="4">
        <v>151.22800240524899</v>
      </c>
      <c r="BX157" s="4">
        <v>81.423066534762697</v>
      </c>
      <c r="BY157" s="4">
        <v>90.1459315272146</v>
      </c>
      <c r="BZ157" s="4">
        <v>113.514277989009</v>
      </c>
      <c r="CA157" s="4">
        <v>78.263786355185005</v>
      </c>
      <c r="CB157" s="4">
        <v>106.39698983815001</v>
      </c>
      <c r="CC157" s="4">
        <v>52.979176545797699</v>
      </c>
      <c r="CD157" s="4">
        <v>73.388460158293498</v>
      </c>
      <c r="CE157" s="4">
        <v>17.198677476055199</v>
      </c>
      <c r="CF157" s="4">
        <v>327.90528455491699</v>
      </c>
      <c r="CG157" s="4">
        <v>268.88472729556298</v>
      </c>
      <c r="CH157" s="4">
        <v>114.024026268683</v>
      </c>
      <c r="CI157" s="4">
        <v>55.845352967395698</v>
      </c>
      <c r="CJ157" s="4">
        <v>76.654419077850505</v>
      </c>
      <c r="CK157" s="4">
        <v>455.47581205625698</v>
      </c>
      <c r="CL157" s="4">
        <v>406.29078964196901</v>
      </c>
    </row>
    <row r="158" spans="1:90">
      <c r="A158" t="s">
        <v>56</v>
      </c>
      <c r="B158">
        <v>730</v>
      </c>
      <c r="C158">
        <v>5</v>
      </c>
      <c r="D158">
        <v>0</v>
      </c>
      <c r="E158">
        <v>13</v>
      </c>
      <c r="F158" t="s">
        <v>31</v>
      </c>
      <c r="G158">
        <v>0</v>
      </c>
      <c r="H158">
        <v>22</v>
      </c>
      <c r="I158">
        <v>0.44423376999999997</v>
      </c>
      <c r="J158">
        <v>7.6044901248797627</v>
      </c>
      <c r="K158">
        <v>1.5969429262247501</v>
      </c>
      <c r="L158">
        <v>5.7033675936598298</v>
      </c>
      <c r="M158">
        <v>3.3522891894169402</v>
      </c>
      <c r="N158">
        <v>0.71653164000000003</v>
      </c>
      <c r="O158">
        <v>3.1342276828678202</v>
      </c>
      <c r="P158">
        <v>96.685924935650405</v>
      </c>
      <c r="Q158">
        <v>57.589879714638499</v>
      </c>
      <c r="R158">
        <v>25.189902638607599</v>
      </c>
      <c r="S158">
        <v>88.539846889973504</v>
      </c>
      <c r="T158">
        <v>99.195625807963495</v>
      </c>
      <c r="U158">
        <v>6.3384073747589804</v>
      </c>
      <c r="V158">
        <v>65.443812679403493</v>
      </c>
      <c r="W158">
        <v>11.0574830811704</v>
      </c>
      <c r="X158">
        <v>53.3962274413025</v>
      </c>
      <c r="Y158">
        <v>67.632916745687297</v>
      </c>
      <c r="Z158" s="4">
        <v>2.18234795</v>
      </c>
      <c r="AA158" s="4">
        <v>0.62384808000000003</v>
      </c>
      <c r="AB158" s="4">
        <v>6.3857784484012896</v>
      </c>
      <c r="AC158" s="4">
        <v>22.8063516014332</v>
      </c>
      <c r="AD158" s="4">
        <v>15.783313081255301</v>
      </c>
      <c r="AE158" s="4">
        <v>1.03861794</v>
      </c>
      <c r="AF158" s="4">
        <v>0.38751923999999999</v>
      </c>
      <c r="AG158" s="4">
        <v>2.3104788143952901</v>
      </c>
      <c r="AH158" s="4">
        <v>8.2517100514117292</v>
      </c>
      <c r="AI158" s="4">
        <v>7.1225339796112799</v>
      </c>
      <c r="AJ158" s="4">
        <v>0.33196693999999999</v>
      </c>
      <c r="AK158" s="4">
        <v>2.8270387773134802</v>
      </c>
      <c r="AL158" s="4">
        <v>0.37380219999999997</v>
      </c>
      <c r="AM158" s="4">
        <v>0.54482651000000004</v>
      </c>
      <c r="AN158" s="4">
        <v>1.5993158088352699</v>
      </c>
      <c r="AO158" s="4">
        <v>5.7118421744116699</v>
      </c>
      <c r="AP158" s="4">
        <v>3.1471589200302601</v>
      </c>
      <c r="AQ158" s="4">
        <v>0.64934183000000001</v>
      </c>
      <c r="AR158" s="4">
        <v>0.42284583999999997</v>
      </c>
      <c r="AS158" s="4">
        <v>11.1742972980565</v>
      </c>
      <c r="AT158" s="4">
        <v>4.3873362589652896</v>
      </c>
      <c r="AU158" s="4">
        <v>0.41722774000000001</v>
      </c>
      <c r="AV158" s="4">
        <v>0.58368361000000002</v>
      </c>
      <c r="AW158" s="4">
        <v>2.6072824095910798</v>
      </c>
      <c r="AX158" s="4">
        <v>8.6909413653036101</v>
      </c>
      <c r="AY158" s="4">
        <v>4.78361925100441</v>
      </c>
      <c r="AZ158" s="4">
        <v>0.78638196000000005</v>
      </c>
      <c r="BA158" s="4">
        <v>2.47296767260364</v>
      </c>
      <c r="BB158" s="4">
        <v>3.1342276828678202</v>
      </c>
      <c r="BC158" s="4">
        <v>1.7976598699999999</v>
      </c>
      <c r="BD158" s="4">
        <v>1.2379970600000001</v>
      </c>
      <c r="BE158" s="4">
        <v>4.9266709551375003</v>
      </c>
      <c r="BF158" s="4">
        <v>16.422236517125</v>
      </c>
      <c r="BG158" s="4">
        <v>7.8437160488685</v>
      </c>
      <c r="BH158" s="4">
        <v>2.54266667</v>
      </c>
      <c r="BI158" s="4">
        <v>0.67777734999999995</v>
      </c>
      <c r="BJ158" s="4">
        <v>5.5457601911348702</v>
      </c>
      <c r="BK158" s="4">
        <v>18.4858673037829</v>
      </c>
      <c r="BL158" s="4">
        <v>8.1199123062965306</v>
      </c>
      <c r="BM158" s="4">
        <v>137.56334423732301</v>
      </c>
      <c r="BN158" s="4">
        <v>96.685924935650405</v>
      </c>
      <c r="BO158" s="4">
        <v>25.189902638607599</v>
      </c>
      <c r="BP158" s="4">
        <v>615.46143834110001</v>
      </c>
      <c r="BQ158" s="4">
        <v>498.42074382974403</v>
      </c>
      <c r="BR158" s="4">
        <v>68.883129453429106</v>
      </c>
      <c r="BS158" s="4">
        <v>44.458142406193097</v>
      </c>
      <c r="BT158" s="4">
        <v>57.288436748405601</v>
      </c>
      <c r="BU158" s="4">
        <v>6.3303882843229404</v>
      </c>
      <c r="BV158" s="4">
        <v>172.630361446785</v>
      </c>
      <c r="BW158" s="4">
        <v>157.85788351333301</v>
      </c>
      <c r="BX158" s="4">
        <v>77.793431869109099</v>
      </c>
      <c r="BY158" s="4">
        <v>88.539846889973504</v>
      </c>
      <c r="BZ158" s="4">
        <v>138.65686089086901</v>
      </c>
      <c r="CA158" s="4">
        <v>74.106976757614504</v>
      </c>
      <c r="CB158" s="4">
        <v>106.39698983815001</v>
      </c>
      <c r="CC158" s="4">
        <v>53.316615590003998</v>
      </c>
      <c r="CD158" s="4">
        <v>78.247648500237702</v>
      </c>
      <c r="CE158" s="4">
        <v>15.928278283752199</v>
      </c>
      <c r="CF158" s="4">
        <v>335.22952514406001</v>
      </c>
      <c r="CG158" s="4">
        <v>240.488836550032</v>
      </c>
      <c r="CH158" s="4">
        <v>93.064375583574204</v>
      </c>
      <c r="CI158" s="4">
        <v>53.3962274413025</v>
      </c>
      <c r="CJ158" s="4">
        <v>67.632916745687297</v>
      </c>
      <c r="CK158" s="4">
        <v>377.67847630800401</v>
      </c>
      <c r="CL158" s="4">
        <v>288.71627636145797</v>
      </c>
    </row>
    <row r="159" spans="1:90">
      <c r="A159" t="s">
        <v>56</v>
      </c>
      <c r="B159">
        <v>730</v>
      </c>
      <c r="C159">
        <v>6</v>
      </c>
      <c r="D159">
        <v>0</v>
      </c>
      <c r="E159">
        <v>13</v>
      </c>
      <c r="F159" t="s">
        <v>31</v>
      </c>
      <c r="G159">
        <v>0</v>
      </c>
      <c r="H159">
        <v>22</v>
      </c>
      <c r="I159">
        <v>0.43053806</v>
      </c>
      <c r="J159">
        <v>5.8621420980842505</v>
      </c>
      <c r="K159">
        <v>2.5793425231570701</v>
      </c>
      <c r="L159">
        <v>6.7877434819922904</v>
      </c>
      <c r="M159">
        <v>2.7383603494448399</v>
      </c>
      <c r="N159">
        <v>0.52214026999999996</v>
      </c>
      <c r="O159">
        <v>3.5554709180486599</v>
      </c>
      <c r="P159">
        <v>92.186872596338105</v>
      </c>
      <c r="Q159">
        <v>57.342740213809101</v>
      </c>
      <c r="R159">
        <v>27.273443693617299</v>
      </c>
      <c r="S159">
        <v>85.331312396724897</v>
      </c>
      <c r="T159">
        <v>96.720648548834205</v>
      </c>
      <c r="U159">
        <v>7.7378084091115698</v>
      </c>
      <c r="V159">
        <v>78.156587245664994</v>
      </c>
      <c r="W159">
        <v>13.722096039649699</v>
      </c>
      <c r="X159">
        <v>49.759944968715899</v>
      </c>
      <c r="Y159">
        <v>65.369577907912998</v>
      </c>
      <c r="Z159" s="4">
        <v>2.6083860400000001</v>
      </c>
      <c r="AA159" s="4">
        <v>0.58221005000000003</v>
      </c>
      <c r="AB159" s="4">
        <v>8.0683027689662605</v>
      </c>
      <c r="AC159" s="4">
        <v>21.2323757078059</v>
      </c>
      <c r="AD159" s="4">
        <v>12.348242517410799</v>
      </c>
      <c r="AE159" s="4">
        <v>1.2389040600000001</v>
      </c>
      <c r="AF159" s="4">
        <v>0.38140701999999999</v>
      </c>
      <c r="AG159" s="4">
        <v>3.88756316591114</v>
      </c>
      <c r="AH159" s="4">
        <v>10.2304293839767</v>
      </c>
      <c r="AI159" s="4">
        <v>6.2197694058161801</v>
      </c>
      <c r="AJ159" s="4">
        <v>0.48882133</v>
      </c>
      <c r="AK159" s="4">
        <v>2.4842350542440301</v>
      </c>
      <c r="AL159" s="4">
        <v>0.46435802999999998</v>
      </c>
      <c r="AM159" s="4">
        <v>0.48309647999999999</v>
      </c>
      <c r="AN159" s="4">
        <v>2.7651512463169499</v>
      </c>
      <c r="AO159" s="4">
        <v>7.2767138060972396</v>
      </c>
      <c r="AP159" s="4">
        <v>2.02763238339173</v>
      </c>
      <c r="AQ159" s="4">
        <v>0.52211879999999999</v>
      </c>
      <c r="AR159" s="4">
        <v>0.31011843</v>
      </c>
      <c r="AS159" s="4">
        <v>8.2980616649843704</v>
      </c>
      <c r="AT159" s="4">
        <v>3.2771562429194798</v>
      </c>
      <c r="AU159" s="4">
        <v>0.73763179999999995</v>
      </c>
      <c r="AV159" s="4">
        <v>0.62667572999999999</v>
      </c>
      <c r="AW159" s="4">
        <v>2.6911534511088302</v>
      </c>
      <c r="AX159" s="4">
        <v>8.1550104579055294</v>
      </c>
      <c r="AY159" s="4">
        <v>3.2324075808017398</v>
      </c>
      <c r="AZ159" s="4">
        <v>1.18128967</v>
      </c>
      <c r="BA159" s="4">
        <v>2.7027300446951101</v>
      </c>
      <c r="BB159" s="4">
        <v>3.5554709180486599</v>
      </c>
      <c r="BC159" s="4">
        <v>2.2031538500000001</v>
      </c>
      <c r="BD159" s="4">
        <v>1.23970124</v>
      </c>
      <c r="BE159" s="4">
        <v>5.3572157113940699</v>
      </c>
      <c r="BF159" s="4">
        <v>16.233987004224399</v>
      </c>
      <c r="BG159" s="4">
        <v>8.07445036216955</v>
      </c>
      <c r="BH159" s="4">
        <v>3.0337618599999998</v>
      </c>
      <c r="BI159" s="4">
        <v>0.56923924000000004</v>
      </c>
      <c r="BJ159" s="4">
        <v>6.4199712459552298</v>
      </c>
      <c r="BK159" s="4">
        <v>19.454458321076402</v>
      </c>
      <c r="BL159" s="4">
        <v>10.048644538070601</v>
      </c>
      <c r="BM159" s="4">
        <v>136.373486294971</v>
      </c>
      <c r="BN159" s="4">
        <v>92.186872596338105</v>
      </c>
      <c r="BO159" s="4">
        <v>27.273443693617299</v>
      </c>
      <c r="BP159" s="4">
        <v>454.62273661401201</v>
      </c>
      <c r="BQ159" s="4">
        <v>606.56815733636097</v>
      </c>
      <c r="BR159" s="4">
        <v>68.278431282126704</v>
      </c>
      <c r="BS159" s="4">
        <v>41.530808341578599</v>
      </c>
      <c r="BT159" s="4">
        <v>56.235946612819802</v>
      </c>
      <c r="BU159" s="4">
        <v>7.2444164777118703</v>
      </c>
      <c r="BV159" s="4">
        <v>143.20723730880701</v>
      </c>
      <c r="BW159" s="4">
        <v>82.553608580895002</v>
      </c>
      <c r="BX159" s="4">
        <v>74.330204066229001</v>
      </c>
      <c r="BY159" s="4">
        <v>85.331312396724897</v>
      </c>
      <c r="BZ159" s="4">
        <v>137.146644078881</v>
      </c>
      <c r="CA159" s="4">
        <v>63.069084147818202</v>
      </c>
      <c r="CB159" s="4">
        <v>100.80509888507601</v>
      </c>
      <c r="CC159" s="4">
        <v>51.667706044133702</v>
      </c>
      <c r="CD159" s="4">
        <v>72.143734132460693</v>
      </c>
      <c r="CE159" s="4">
        <v>15.4064797642425</v>
      </c>
      <c r="CF159" s="4">
        <v>278.554790101028</v>
      </c>
      <c r="CG159" s="4">
        <v>206.667196735885</v>
      </c>
      <c r="CH159" s="4">
        <v>97.704518199092206</v>
      </c>
      <c r="CI159" s="4">
        <v>49.759944968715899</v>
      </c>
      <c r="CJ159" s="4">
        <v>65.369577907912998</v>
      </c>
      <c r="CK159" s="4">
        <v>416.37561548034398</v>
      </c>
      <c r="CL159" s="4">
        <v>310.63776026403599</v>
      </c>
    </row>
    <row r="160" spans="1:90">
      <c r="A160" t="s">
        <v>56</v>
      </c>
      <c r="B160">
        <v>730</v>
      </c>
      <c r="C160">
        <v>7</v>
      </c>
      <c r="D160">
        <v>0</v>
      </c>
      <c r="E160">
        <v>13</v>
      </c>
      <c r="F160" t="s">
        <v>31</v>
      </c>
      <c r="G160">
        <v>0</v>
      </c>
      <c r="H160">
        <v>22</v>
      </c>
      <c r="I160">
        <v>0.38887381999999998</v>
      </c>
      <c r="J160">
        <v>6.1128570450360513</v>
      </c>
      <c r="K160">
        <v>2.38401424756406</v>
      </c>
      <c r="L160">
        <v>6.4432817501731297</v>
      </c>
      <c r="M160">
        <v>2.0780407768746301</v>
      </c>
      <c r="N160">
        <v>0.36234713000000002</v>
      </c>
      <c r="O160">
        <v>3.0463614654767102</v>
      </c>
      <c r="P160">
        <v>87.984016389662798</v>
      </c>
      <c r="Q160">
        <v>57.9243705988752</v>
      </c>
      <c r="R160">
        <v>24.251821335547302</v>
      </c>
      <c r="S160">
        <v>88.619765466428802</v>
      </c>
      <c r="T160">
        <v>97.399520526292306</v>
      </c>
      <c r="U160">
        <v>6.32187267042569</v>
      </c>
      <c r="V160">
        <v>57.269006004949198</v>
      </c>
      <c r="W160">
        <v>16.734147023538998</v>
      </c>
      <c r="X160">
        <v>54.809921551363701</v>
      </c>
      <c r="Y160">
        <v>70.985200417301598</v>
      </c>
      <c r="Z160" s="4">
        <v>2.0553836799999998</v>
      </c>
      <c r="AA160" s="4">
        <v>0.73055314999999998</v>
      </c>
      <c r="AB160" s="4">
        <v>7.7699240282322801</v>
      </c>
      <c r="AC160" s="4">
        <v>20.999794670898002</v>
      </c>
      <c r="AD160" s="4">
        <v>14.6301400983366</v>
      </c>
      <c r="AE160" s="4">
        <v>0.92273795999999997</v>
      </c>
      <c r="AF160" s="4">
        <v>0.47276473000000002</v>
      </c>
      <c r="AG160" s="4">
        <v>3.0508202922813998</v>
      </c>
      <c r="AH160" s="4">
        <v>8.2454602494092004</v>
      </c>
      <c r="AI160" s="4">
        <v>5.7320993602073598</v>
      </c>
      <c r="AJ160" s="4">
        <v>0.47533930000000002</v>
      </c>
      <c r="AK160" s="4">
        <v>2.4904977815181502</v>
      </c>
      <c r="AL160" s="4">
        <v>0.43606289999999998</v>
      </c>
      <c r="AM160" s="4">
        <v>0.22908569000000001</v>
      </c>
      <c r="AN160" s="4">
        <v>2.0983668923910201</v>
      </c>
      <c r="AO160" s="4">
        <v>5.6712618713270802</v>
      </c>
      <c r="AP160" s="4">
        <v>1.91616291205651</v>
      </c>
      <c r="AQ160" s="4">
        <v>0.58889007999999998</v>
      </c>
      <c r="AR160" s="4">
        <v>0.20704889000000001</v>
      </c>
      <c r="AS160" s="4">
        <v>5.0683921387186004</v>
      </c>
      <c r="AT160" s="4">
        <v>2.5546595189363899</v>
      </c>
      <c r="AU160" s="4">
        <v>0.91907762999999998</v>
      </c>
      <c r="AV160" s="4">
        <v>0.50130962999999995</v>
      </c>
      <c r="AW160" s="4">
        <v>2.5493392810203801</v>
      </c>
      <c r="AX160" s="4">
        <v>6.2179006854155601</v>
      </c>
      <c r="AY160" s="4">
        <v>1.85331534079121</v>
      </c>
      <c r="AZ160" s="4">
        <v>1.4985759299999999</v>
      </c>
      <c r="BA160" s="4">
        <v>2.8884042984309701</v>
      </c>
      <c r="BB160" s="4">
        <v>3.0463614654767102</v>
      </c>
      <c r="BC160" s="4">
        <v>2.5508444300000002</v>
      </c>
      <c r="BD160" s="4">
        <v>1.31341347</v>
      </c>
      <c r="BE160" s="4">
        <v>5.7780659994219299</v>
      </c>
      <c r="BF160" s="4">
        <v>14.0928439010291</v>
      </c>
      <c r="BG160" s="4">
        <v>6.1351102253560903</v>
      </c>
      <c r="BH160" s="4">
        <v>3.6059492799999999</v>
      </c>
      <c r="BI160" s="4">
        <v>0.69694086</v>
      </c>
      <c r="BJ160" s="4">
        <v>7.5731949242864696</v>
      </c>
      <c r="BK160" s="4">
        <v>18.471207132406001</v>
      </c>
      <c r="BL160" s="4">
        <v>7.7407259636439498</v>
      </c>
      <c r="BM160" s="4">
        <v>139.07720346906601</v>
      </c>
      <c r="BN160" s="4">
        <v>87.984016389662798</v>
      </c>
      <c r="BO160" s="4">
        <v>24.251821335547302</v>
      </c>
      <c r="BP160" s="4">
        <v>472.07645605420498</v>
      </c>
      <c r="BQ160" s="4">
        <v>599.83448833581701</v>
      </c>
      <c r="BR160" s="4">
        <v>66.939550358395493</v>
      </c>
      <c r="BS160" s="4">
        <v>47.854375639849899</v>
      </c>
      <c r="BT160" s="4">
        <v>59.3422034964969</v>
      </c>
      <c r="BU160" s="4">
        <v>5.3274353132116801</v>
      </c>
      <c r="BV160" s="4">
        <v>123.302585079819</v>
      </c>
      <c r="BW160" s="4">
        <v>102.30826824581</v>
      </c>
      <c r="BX160" s="4">
        <v>77.999089107929706</v>
      </c>
      <c r="BY160" s="4">
        <v>88.619765466428802</v>
      </c>
      <c r="BZ160" s="4">
        <v>93.738756329572396</v>
      </c>
      <c r="CA160" s="4">
        <v>57.436360309368602</v>
      </c>
      <c r="CB160" s="4">
        <v>99.569876663049499</v>
      </c>
      <c r="CC160" s="4">
        <v>52.884073145944797</v>
      </c>
      <c r="CD160" s="4">
        <v>73.996695426778402</v>
      </c>
      <c r="CE160" s="4">
        <v>13.2677939701612</v>
      </c>
      <c r="CF160" s="4">
        <v>229.943031779888</v>
      </c>
      <c r="CG160" s="4">
        <v>199.375161722332</v>
      </c>
      <c r="CH160" s="4">
        <v>115.00294300726399</v>
      </c>
      <c r="CI160" s="4">
        <v>54.809921551363701</v>
      </c>
      <c r="CJ160" s="4">
        <v>70.985200417301598</v>
      </c>
      <c r="CK160" s="4">
        <v>375.693169258193</v>
      </c>
      <c r="CL160" s="4">
        <v>379.29473380750898</v>
      </c>
    </row>
    <row r="161" spans="1:90">
      <c r="A161" t="s">
        <v>56</v>
      </c>
      <c r="B161">
        <v>730</v>
      </c>
      <c r="C161">
        <v>8</v>
      </c>
      <c r="D161">
        <v>0</v>
      </c>
      <c r="E161">
        <v>13</v>
      </c>
      <c r="F161" t="s">
        <v>31</v>
      </c>
      <c r="G161">
        <v>0</v>
      </c>
      <c r="H161">
        <v>22</v>
      </c>
      <c r="I161">
        <v>0.54497445</v>
      </c>
      <c r="J161">
        <v>5.5171864849396126</v>
      </c>
      <c r="K161">
        <v>1.71032781033128</v>
      </c>
      <c r="L161">
        <v>5.1828115464584403</v>
      </c>
      <c r="M161">
        <v>1.8945288416786299</v>
      </c>
      <c r="N161">
        <v>0.64422858000000005</v>
      </c>
      <c r="O161">
        <v>4.3592994938312399</v>
      </c>
      <c r="P161">
        <v>92.111709752202898</v>
      </c>
      <c r="Q161">
        <v>61.667893754673202</v>
      </c>
      <c r="R161">
        <v>28.099766278920299</v>
      </c>
      <c r="S161">
        <v>88.724334558280205</v>
      </c>
      <c r="T161">
        <v>96.5740979226441</v>
      </c>
      <c r="U161">
        <v>4.8112160587024002</v>
      </c>
      <c r="V161">
        <v>56.338934471328002</v>
      </c>
      <c r="W161">
        <v>16.500906068059599</v>
      </c>
      <c r="X161">
        <v>59.146363913842897</v>
      </c>
      <c r="Y161">
        <v>79.374570579630998</v>
      </c>
      <c r="Z161" s="4">
        <v>2.6696457900000001</v>
      </c>
      <c r="AA161" s="4">
        <v>0.95232399999999995</v>
      </c>
      <c r="AB161" s="4">
        <v>8.0413688402374799</v>
      </c>
      <c r="AC161" s="4">
        <v>24.367784364356002</v>
      </c>
      <c r="AD161" s="4">
        <v>15.264667025539501</v>
      </c>
      <c r="AE161" s="4">
        <v>1.1294521399999999</v>
      </c>
      <c r="AF161" s="4">
        <v>0.74169761000000001</v>
      </c>
      <c r="AG161" s="4">
        <v>2.89823358077241</v>
      </c>
      <c r="AH161" s="4">
        <v>8.7825260023406297</v>
      </c>
      <c r="AI161" s="4">
        <v>7.1810843213686697</v>
      </c>
      <c r="AJ161" s="4">
        <v>0.42362021999999999</v>
      </c>
      <c r="AK161" s="4">
        <v>2.9645063267501102</v>
      </c>
      <c r="AL161" s="4">
        <v>0.35610586999999999</v>
      </c>
      <c r="AM161" s="4">
        <v>0.36470353999999999</v>
      </c>
      <c r="AN161" s="4">
        <v>1.3579548979390701</v>
      </c>
      <c r="AO161" s="4">
        <v>4.11501484223961</v>
      </c>
      <c r="AP161" s="4">
        <v>2.1084393987919299</v>
      </c>
      <c r="AQ161" s="4">
        <v>0.41449928000000003</v>
      </c>
      <c r="AR161" s="4">
        <v>0.36936068</v>
      </c>
      <c r="AS161" s="4">
        <v>5.5721436519959804</v>
      </c>
      <c r="AT161" s="4">
        <v>3.5919372600303099</v>
      </c>
      <c r="AU161" s="4">
        <v>0.63496565999999999</v>
      </c>
      <c r="AV161" s="4">
        <v>0.47433948999999997</v>
      </c>
      <c r="AW161" s="4">
        <v>2.0639976429034701</v>
      </c>
      <c r="AX161" s="4">
        <v>6.0705813026572599</v>
      </c>
      <c r="AY161" s="4">
        <v>2.4609360611954401</v>
      </c>
      <c r="AZ161" s="4">
        <v>1.12429285</v>
      </c>
      <c r="BA161" s="4">
        <v>2.4935327718699498</v>
      </c>
      <c r="BB161" s="4">
        <v>4.3592994938312399</v>
      </c>
      <c r="BC161" s="4">
        <v>2.31533956</v>
      </c>
      <c r="BD161" s="4">
        <v>1.35448244</v>
      </c>
      <c r="BE161" s="4">
        <v>5.0685556391792197</v>
      </c>
      <c r="BF161" s="4">
        <v>14.907516585821201</v>
      </c>
      <c r="BG161" s="4">
        <v>9.79984252252879</v>
      </c>
      <c r="BH161" s="4">
        <v>3.33557177</v>
      </c>
      <c r="BI161" s="4">
        <v>0.97826891999999999</v>
      </c>
      <c r="BJ161" s="4">
        <v>7.0464714960489996</v>
      </c>
      <c r="BK161" s="4">
        <v>20.724916164850001</v>
      </c>
      <c r="BL161" s="4">
        <v>10.5461297221999</v>
      </c>
      <c r="BM161" s="4">
        <v>150.271677954127</v>
      </c>
      <c r="BN161" s="4">
        <v>92.111709752202898</v>
      </c>
      <c r="BO161" s="4">
        <v>28.099766278920299</v>
      </c>
      <c r="BP161" s="4">
        <v>617.62468771457395</v>
      </c>
      <c r="BQ161" s="4">
        <v>605.93544159043097</v>
      </c>
      <c r="BR161" s="4">
        <v>70.138363667037694</v>
      </c>
      <c r="BS161" s="4">
        <v>38.853395632682002</v>
      </c>
      <c r="BT161" s="4">
        <v>54.029991339041302</v>
      </c>
      <c r="BU161" s="4">
        <v>8.5802596813249306</v>
      </c>
      <c r="BV161" s="4">
        <v>181.91328898217299</v>
      </c>
      <c r="BW161" s="4">
        <v>168.29271355100201</v>
      </c>
      <c r="BX161" s="4">
        <v>79.892922634749993</v>
      </c>
      <c r="BY161" s="4">
        <v>88.724334558280205</v>
      </c>
      <c r="BZ161" s="4">
        <v>90.480455042277697</v>
      </c>
      <c r="CA161" s="4">
        <v>57.992519973085898</v>
      </c>
      <c r="CB161" s="4">
        <v>105.93872380553201</v>
      </c>
      <c r="CC161" s="4">
        <v>55.454898995698301</v>
      </c>
      <c r="CD161" s="4">
        <v>75.075213271703106</v>
      </c>
      <c r="CE161" s="4">
        <v>14.7810300003603</v>
      </c>
      <c r="CF161" s="4">
        <v>296.69827837236897</v>
      </c>
      <c r="CG161" s="4">
        <v>264.334018593601</v>
      </c>
      <c r="CH161" s="4">
        <v>121.13105277191001</v>
      </c>
      <c r="CI161" s="4">
        <v>59.146363913842897</v>
      </c>
      <c r="CJ161" s="4">
        <v>79.374570579630998</v>
      </c>
      <c r="CK161" s="4">
        <v>469.26955239270598</v>
      </c>
      <c r="CL161" s="4">
        <v>468.99700442701101</v>
      </c>
    </row>
    <row r="162" spans="1:90">
      <c r="A162" t="s">
        <v>56</v>
      </c>
      <c r="B162">
        <v>730</v>
      </c>
      <c r="C162">
        <v>9</v>
      </c>
      <c r="D162">
        <v>0</v>
      </c>
      <c r="E162">
        <v>13</v>
      </c>
      <c r="F162" t="s">
        <v>31</v>
      </c>
      <c r="G162">
        <v>0</v>
      </c>
      <c r="H162">
        <v>22</v>
      </c>
      <c r="I162">
        <v>0.34714912999999997</v>
      </c>
      <c r="J162">
        <v>4.8308629992791428</v>
      </c>
      <c r="K162">
        <v>1.35264163979816</v>
      </c>
      <c r="L162">
        <v>4.8308629992791499</v>
      </c>
      <c r="M162">
        <v>3.00075757015223</v>
      </c>
      <c r="N162">
        <v>0.76825547000000005</v>
      </c>
      <c r="O162">
        <v>2.9602691610540699</v>
      </c>
      <c r="P162">
        <v>91.775146574587495</v>
      </c>
      <c r="Q162">
        <v>60.239109431750499</v>
      </c>
      <c r="R162">
        <v>23.5628699065612</v>
      </c>
      <c r="S162">
        <v>88.653517814312593</v>
      </c>
      <c r="T162">
        <v>97.135351205880099</v>
      </c>
      <c r="U162">
        <v>4.1877496736767199</v>
      </c>
      <c r="V162">
        <v>44.922731675861897</v>
      </c>
      <c r="W162">
        <v>11.1945118168222</v>
      </c>
      <c r="X162">
        <v>57.437285080645204</v>
      </c>
      <c r="Y162">
        <v>72.166311297582197</v>
      </c>
      <c r="Z162" s="4">
        <v>2.1225659800000001</v>
      </c>
      <c r="AA162" s="4">
        <v>0.87727946000000001</v>
      </c>
      <c r="AB162" s="4">
        <v>6.2511971826473802</v>
      </c>
      <c r="AC162" s="4">
        <v>22.325704223740601</v>
      </c>
      <c r="AD162" s="4">
        <v>12.4704099257981</v>
      </c>
      <c r="AE162" s="4">
        <v>0.747946</v>
      </c>
      <c r="AF162" s="4">
        <v>0.61495250000000001</v>
      </c>
      <c r="AG162" s="4">
        <v>2.2784787070313999</v>
      </c>
      <c r="AH162" s="4">
        <v>8.1374239536835695</v>
      </c>
      <c r="AI162" s="4">
        <v>5.3477730951243396</v>
      </c>
      <c r="AJ162" s="4">
        <v>0.17980104999999999</v>
      </c>
      <c r="AK162" s="4">
        <v>2.2100292603814999</v>
      </c>
      <c r="AL162" s="4">
        <v>0.17378655000000001</v>
      </c>
      <c r="AM162" s="4">
        <v>0.47720003</v>
      </c>
      <c r="AN162" s="4">
        <v>1.5196707297674701</v>
      </c>
      <c r="AO162" s="4">
        <v>5.4273954634552704</v>
      </c>
      <c r="AP162" s="4">
        <v>3.1828914257227199</v>
      </c>
      <c r="AQ162" s="4">
        <v>0.24075985</v>
      </c>
      <c r="AR162" s="4">
        <v>0.43581747999999998</v>
      </c>
      <c r="AS162" s="4">
        <v>10.347439897076599</v>
      </c>
      <c r="AT162" s="4">
        <v>5.1381482231490301</v>
      </c>
      <c r="AU162" s="4">
        <v>0.43306971</v>
      </c>
      <c r="AV162" s="4">
        <v>0.48923564000000003</v>
      </c>
      <c r="AW162" s="4">
        <v>2.6675632799220899</v>
      </c>
      <c r="AX162" s="4">
        <v>9.1984940686968493</v>
      </c>
      <c r="AY162" s="4">
        <v>3.6322553064934899</v>
      </c>
      <c r="AZ162" s="4">
        <v>0.84778761999999996</v>
      </c>
      <c r="BA162" s="4">
        <v>2.6688689688973</v>
      </c>
      <c r="BB162" s="4">
        <v>2.9602691610540699</v>
      </c>
      <c r="BC162" s="4">
        <v>1.7382488199999999</v>
      </c>
      <c r="BD162" s="4">
        <v>1.18234276</v>
      </c>
      <c r="BE162" s="4">
        <v>4.6587613513975201</v>
      </c>
      <c r="BF162" s="4">
        <v>16.064694315163798</v>
      </c>
      <c r="BG162" s="4">
        <v>7.2110172561532497</v>
      </c>
      <c r="BH162" s="4">
        <v>2.42565966</v>
      </c>
      <c r="BI162" s="4">
        <v>0.79746978000000002</v>
      </c>
      <c r="BJ162" s="4">
        <v>5.6175502657373499</v>
      </c>
      <c r="BK162" s="4">
        <v>19.370862985301201</v>
      </c>
      <c r="BL162" s="4">
        <v>7.8953396698005402</v>
      </c>
      <c r="BM162" s="4">
        <v>132.428409129665</v>
      </c>
      <c r="BN162" s="4">
        <v>91.775146574587495</v>
      </c>
      <c r="BO162" s="4">
        <v>23.5628699065612</v>
      </c>
      <c r="BP162" s="4">
        <v>512.57506656019802</v>
      </c>
      <c r="BQ162" s="4">
        <v>568.66838874822395</v>
      </c>
      <c r="BR162" s="4">
        <v>69.460062864241706</v>
      </c>
      <c r="BS162" s="4">
        <v>50.590614653788997</v>
      </c>
      <c r="BT162" s="4">
        <v>59.132300642269797</v>
      </c>
      <c r="BU162" s="4">
        <v>5.6268215261961796</v>
      </c>
      <c r="BV162" s="4">
        <v>145.975958132579</v>
      </c>
      <c r="BW162" s="4">
        <v>122.255140927623</v>
      </c>
      <c r="BX162" s="4">
        <v>83.637845015512497</v>
      </c>
      <c r="BY162" s="4">
        <v>88.653517814312593</v>
      </c>
      <c r="BZ162" s="4">
        <v>97.788555950785394</v>
      </c>
      <c r="CA162" s="4">
        <v>72.572280511324905</v>
      </c>
      <c r="CB162" s="4">
        <v>108.796085456635</v>
      </c>
      <c r="CC162" s="4">
        <v>56.727234460593301</v>
      </c>
      <c r="CD162" s="4">
        <v>81.075702076804404</v>
      </c>
      <c r="CE162" s="4">
        <v>16.202511974404199</v>
      </c>
      <c r="CF162" s="4">
        <v>349.24255289993198</v>
      </c>
      <c r="CG162" s="4">
        <v>247.91480557610001</v>
      </c>
      <c r="CH162" s="4">
        <v>92.420977220885305</v>
      </c>
      <c r="CI162" s="4">
        <v>57.437285080645204</v>
      </c>
      <c r="CJ162" s="4">
        <v>72.166311297582197</v>
      </c>
      <c r="CK162" s="4">
        <v>404.61407721493202</v>
      </c>
      <c r="CL162" s="4">
        <v>278.526298174435</v>
      </c>
    </row>
    <row r="163" spans="1:90">
      <c r="A163" t="s">
        <v>56</v>
      </c>
      <c r="B163">
        <v>730</v>
      </c>
      <c r="C163">
        <v>10</v>
      </c>
      <c r="D163">
        <v>0</v>
      </c>
      <c r="E163">
        <v>13</v>
      </c>
      <c r="F163" t="s">
        <v>31</v>
      </c>
      <c r="G163">
        <v>0</v>
      </c>
      <c r="H163">
        <v>22</v>
      </c>
      <c r="I163">
        <v>0.64994704999999997</v>
      </c>
      <c r="J163">
        <v>5.4435494819012495</v>
      </c>
      <c r="K163">
        <v>1.9596778134844499</v>
      </c>
      <c r="L163">
        <v>6.5322593782814904</v>
      </c>
      <c r="M163">
        <v>3.3866191923263602</v>
      </c>
      <c r="N163">
        <v>0.61462592999999999</v>
      </c>
      <c r="O163">
        <v>4.2249176884176798</v>
      </c>
      <c r="P163">
        <v>89.761352261562806</v>
      </c>
      <c r="Q163">
        <v>60.2541271119171</v>
      </c>
      <c r="R163">
        <v>22.0865853234417</v>
      </c>
      <c r="S163">
        <v>88.343703274141404</v>
      </c>
      <c r="T163">
        <v>96.098297332300504</v>
      </c>
      <c r="U163">
        <v>4.9599257177933298</v>
      </c>
      <c r="V163">
        <v>79.198552692947302</v>
      </c>
      <c r="W163">
        <v>12.881406149704301</v>
      </c>
      <c r="X163">
        <v>53.525620267872803</v>
      </c>
      <c r="Y163">
        <v>72.2649345123355</v>
      </c>
      <c r="Z163" s="4">
        <v>2.0803703100000002</v>
      </c>
      <c r="AA163" s="4">
        <v>0.77855697000000001</v>
      </c>
      <c r="AB163" s="4">
        <v>6.74501460525659</v>
      </c>
      <c r="AC163" s="4">
        <v>22.483382017522</v>
      </c>
      <c r="AD163" s="4">
        <v>11.6804474349229</v>
      </c>
      <c r="AE163" s="4">
        <v>0.97160468</v>
      </c>
      <c r="AF163" s="4">
        <v>0.79642831999999997</v>
      </c>
      <c r="AG163" s="4">
        <v>2.9269570645290499</v>
      </c>
      <c r="AH163" s="4">
        <v>9.7565235484301809</v>
      </c>
      <c r="AI163" s="4">
        <v>6.50844332473413</v>
      </c>
      <c r="AJ163" s="4">
        <v>0.41218352000000003</v>
      </c>
      <c r="AK163" s="4">
        <v>2.78567030095736</v>
      </c>
      <c r="AL163" s="4">
        <v>0.41035648000000002</v>
      </c>
      <c r="AM163" s="4">
        <v>0.66213392999999998</v>
      </c>
      <c r="AN163" s="4">
        <v>2.1434534072556102</v>
      </c>
      <c r="AO163" s="4">
        <v>7.1448446908520298</v>
      </c>
      <c r="AP163" s="4">
        <v>3.67932303078691</v>
      </c>
      <c r="AQ163" s="4">
        <v>0.89200758999999996</v>
      </c>
      <c r="AR163" s="4">
        <v>0.48259329000000001</v>
      </c>
      <c r="AS163" s="4">
        <v>9.6760548352181797</v>
      </c>
      <c r="AT163" s="4">
        <v>5.8348715093259198</v>
      </c>
      <c r="AU163" s="4">
        <v>0.99501251999999996</v>
      </c>
      <c r="AV163" s="4">
        <v>0.42145252999999999</v>
      </c>
      <c r="AW163" s="4">
        <v>3.0899266281242901</v>
      </c>
      <c r="AX163" s="4">
        <v>8.8283617946408395</v>
      </c>
      <c r="AY163" s="4">
        <v>4.5539729584477904</v>
      </c>
      <c r="AZ163" s="4">
        <v>1.34377528</v>
      </c>
      <c r="BA163" s="4">
        <v>3.51598882057402</v>
      </c>
      <c r="BB163" s="4">
        <v>4.2249176884176798</v>
      </c>
      <c r="BC163" s="4">
        <v>2.56476974</v>
      </c>
      <c r="BD163" s="4">
        <v>1.08165807</v>
      </c>
      <c r="BE163" s="4">
        <v>5.5459870070505097</v>
      </c>
      <c r="BF163" s="4">
        <v>15.845677163001501</v>
      </c>
      <c r="BG163" s="4">
        <v>8.7783213779293501</v>
      </c>
      <c r="BH163" s="4">
        <v>3.3725224699999998</v>
      </c>
      <c r="BI163" s="4">
        <v>0.64145443999999996</v>
      </c>
      <c r="BJ163" s="4">
        <v>6.9564542449475102</v>
      </c>
      <c r="BK163" s="4">
        <v>19.8755835569929</v>
      </c>
      <c r="BL163" s="4">
        <v>10.6644595365317</v>
      </c>
      <c r="BM163" s="4">
        <v>126.600375481668</v>
      </c>
      <c r="BN163" s="4">
        <v>89.761352261562806</v>
      </c>
      <c r="BO163" s="4">
        <v>22.0865853234417</v>
      </c>
      <c r="BP163" s="4">
        <v>482.70370882618499</v>
      </c>
      <c r="BQ163" s="4">
        <v>536.783961154228</v>
      </c>
      <c r="BR163" s="4">
        <v>67.971926653278899</v>
      </c>
      <c r="BS163" s="4">
        <v>52.468280550262101</v>
      </c>
      <c r="BT163" s="4">
        <v>59.878485077359201</v>
      </c>
      <c r="BU163" s="4">
        <v>3.7663243017941301</v>
      </c>
      <c r="BV163" s="4">
        <v>104.98920537812501</v>
      </c>
      <c r="BW163" s="4">
        <v>119.368757111486</v>
      </c>
      <c r="BX163" s="4">
        <v>78.869412184537794</v>
      </c>
      <c r="BY163" s="4">
        <v>88.343703274141404</v>
      </c>
      <c r="BZ163" s="4">
        <v>90.159172751413294</v>
      </c>
      <c r="CA163" s="4">
        <v>68.330701172006599</v>
      </c>
      <c r="CB163" s="4">
        <v>108.796085456635</v>
      </c>
      <c r="CC163" s="4">
        <v>52.701966729684997</v>
      </c>
      <c r="CD163" s="4">
        <v>74.0080060682576</v>
      </c>
      <c r="CE163" s="4">
        <v>16.337039462136701</v>
      </c>
      <c r="CF163" s="4">
        <v>296.150841467139</v>
      </c>
      <c r="CG163" s="4">
        <v>255.18813654717201</v>
      </c>
      <c r="CH163" s="4">
        <v>94.136743428295205</v>
      </c>
      <c r="CI163" s="4">
        <v>53.525620267872803</v>
      </c>
      <c r="CJ163" s="4">
        <v>72.2649345123355</v>
      </c>
      <c r="CK163" s="4">
        <v>372.195326408298</v>
      </c>
      <c r="CL163" s="4">
        <v>290.74090506215202</v>
      </c>
    </row>
    <row r="164" spans="1:90">
      <c r="A164" t="s">
        <v>56</v>
      </c>
      <c r="B164">
        <v>731</v>
      </c>
      <c r="C164" s="4">
        <v>1</v>
      </c>
      <c r="D164" s="1">
        <v>0</v>
      </c>
      <c r="E164" s="1">
        <v>13</v>
      </c>
      <c r="F164" s="4" t="s">
        <v>30</v>
      </c>
      <c r="G164" s="1">
        <v>0</v>
      </c>
      <c r="H164" s="1">
        <v>9</v>
      </c>
      <c r="I164" s="4">
        <v>0.41018355000000001</v>
      </c>
      <c r="J164">
        <f>K164/0.36</f>
        <v>6.3119690755208326</v>
      </c>
      <c r="K164" s="4">
        <v>2.2723088671874998</v>
      </c>
      <c r="L164" s="4">
        <v>7.3300286038306597</v>
      </c>
      <c r="M164" s="4">
        <v>2.1866540574733602</v>
      </c>
      <c r="N164" s="4">
        <v>0.53716505000000003</v>
      </c>
      <c r="O164" s="4">
        <v>8.4314111970657706</v>
      </c>
      <c r="P164" s="4">
        <v>97.199273543715506</v>
      </c>
      <c r="Q164" s="4">
        <v>63.311605383788802</v>
      </c>
      <c r="R164" s="4">
        <v>29.736839454430701</v>
      </c>
      <c r="S164" s="4">
        <v>60.0406603040107</v>
      </c>
      <c r="T164" s="4">
        <v>63.885805340040299</v>
      </c>
      <c r="U164" s="4">
        <v>1.4662084090922201</v>
      </c>
      <c r="V164" s="4">
        <v>53.524942926230402</v>
      </c>
      <c r="W164" s="4">
        <v>27.165959531133002</v>
      </c>
      <c r="X164" s="4">
        <v>52.710654171941798</v>
      </c>
      <c r="Y164" s="4">
        <v>99.597791855855803</v>
      </c>
      <c r="Z164" s="4">
        <v>2.9191894500000002</v>
      </c>
      <c r="AA164" s="4">
        <v>0.63817190000000001</v>
      </c>
      <c r="AB164" s="4">
        <v>5.7643913913061198</v>
      </c>
      <c r="AC164" s="4">
        <v>18.594810939697201</v>
      </c>
      <c r="AD164" s="4">
        <v>12.7146874798058</v>
      </c>
      <c r="AE164" s="4">
        <v>1.42615509</v>
      </c>
      <c r="AF164" s="4">
        <v>0.43184471000000002</v>
      </c>
      <c r="AG164" s="4">
        <v>2.5776072135386299</v>
      </c>
      <c r="AH164" s="4">
        <v>8.3148619791568805</v>
      </c>
      <c r="AI164" s="4">
        <v>6.7239985558610904</v>
      </c>
      <c r="AJ164" s="4">
        <v>1.1864437999999999</v>
      </c>
      <c r="AK164" s="4">
        <v>3.3202828466269398</v>
      </c>
      <c r="AL164" s="4">
        <v>1.2216358199999999</v>
      </c>
      <c r="AM164" s="4">
        <v>0.31114245000000001</v>
      </c>
      <c r="AN164" s="4">
        <v>2.57325983406461</v>
      </c>
      <c r="AO164" s="4">
        <v>8.3008381744019601</v>
      </c>
      <c r="AP164" s="4">
        <v>2.7761972244762099</v>
      </c>
      <c r="AQ164" s="4">
        <v>1.3042631099999999</v>
      </c>
      <c r="AR164" s="4">
        <v>0.33197331000000002</v>
      </c>
      <c r="AS164" s="4">
        <v>7.5401864050805596</v>
      </c>
      <c r="AT164" s="4">
        <v>3.5793121348978199</v>
      </c>
      <c r="AU164" s="4">
        <v>1.32796669</v>
      </c>
      <c r="AV164" s="4">
        <v>0.34800910000000002</v>
      </c>
      <c r="AW164" s="4">
        <v>2.0528853917528802</v>
      </c>
      <c r="AX164" s="4">
        <v>7.0789151439754496</v>
      </c>
      <c r="AY164" s="4">
        <v>2.9933884481731399</v>
      </c>
      <c r="AZ164" s="4">
        <v>1.34610272</v>
      </c>
      <c r="BA164" s="4">
        <v>2.4451092471490701</v>
      </c>
      <c r="BB164" s="4">
        <v>3.8695449845795098</v>
      </c>
      <c r="BC164" s="4">
        <v>2.4858684599999998</v>
      </c>
      <c r="BD164" s="4">
        <v>0.84146571000000003</v>
      </c>
      <c r="BE164" s="4">
        <v>4.62348675569205</v>
      </c>
      <c r="BF164" s="4">
        <v>15.9430577782484</v>
      </c>
      <c r="BG164" s="4">
        <v>9.2416896976783498</v>
      </c>
      <c r="BH164" s="4">
        <v>3.43805885</v>
      </c>
      <c r="BI164" s="4">
        <v>0.61104665999999996</v>
      </c>
      <c r="BJ164" s="4">
        <v>6.0146196521371502</v>
      </c>
      <c r="BK164" s="4">
        <v>20.740067765990201</v>
      </c>
      <c r="BL164" s="4">
        <v>11.522175665921999</v>
      </c>
      <c r="BM164" s="4">
        <v>151.510209029962</v>
      </c>
      <c r="BN164" s="4">
        <v>97.199273543715506</v>
      </c>
      <c r="BO164" s="4">
        <v>29.736839454430701</v>
      </c>
      <c r="BP164" s="4">
        <v>598.554582529806</v>
      </c>
      <c r="BQ164" s="4">
        <v>548.62494036727401</v>
      </c>
      <c r="BR164" s="4">
        <v>101.703000950643</v>
      </c>
      <c r="BS164" s="4">
        <v>65.241425353721695</v>
      </c>
      <c r="BT164" s="4">
        <v>82.234749991770599</v>
      </c>
      <c r="BU164" s="4">
        <v>10.088865415231901</v>
      </c>
      <c r="BV164" s="4">
        <v>227.10473936275201</v>
      </c>
      <c r="BW164" s="4">
        <v>141.220468195894</v>
      </c>
      <c r="BX164" s="4">
        <v>58.366951331129101</v>
      </c>
      <c r="BY164" s="4">
        <v>60.0406603040107</v>
      </c>
      <c r="BZ164" s="4">
        <v>53.524942926230402</v>
      </c>
      <c r="CA164" s="4">
        <v>55.179498192498997</v>
      </c>
      <c r="CB164" s="4">
        <v>94.763321318168096</v>
      </c>
      <c r="CC164" s="4">
        <v>41.402901848804603</v>
      </c>
      <c r="CD164" s="4">
        <v>61.596291705727097</v>
      </c>
      <c r="CE164" s="4">
        <v>13.4306293677342</v>
      </c>
      <c r="CF164" s="4">
        <v>392.62308979160201</v>
      </c>
      <c r="CG164" s="4">
        <v>383.27601614854302</v>
      </c>
      <c r="CH164" s="4">
        <v>146.66382651969801</v>
      </c>
      <c r="CI164" s="4">
        <v>52.710654171941798</v>
      </c>
      <c r="CJ164" s="4">
        <v>99.597791855855803</v>
      </c>
      <c r="CK164" s="4">
        <v>794.42733214581006</v>
      </c>
      <c r="CL164" s="4">
        <v>677.89894700641605</v>
      </c>
    </row>
    <row r="165" spans="1:90">
      <c r="A165" t="s">
        <v>56</v>
      </c>
      <c r="B165">
        <v>731</v>
      </c>
      <c r="C165" s="4">
        <v>2</v>
      </c>
      <c r="D165" s="1">
        <v>0</v>
      </c>
      <c r="E165" s="1">
        <v>13</v>
      </c>
      <c r="F165" s="4" t="s">
        <v>30</v>
      </c>
      <c r="G165" s="1">
        <v>1</v>
      </c>
      <c r="H165" s="1">
        <v>21</v>
      </c>
      <c r="I165" s="4">
        <v>0.28834700000000002</v>
      </c>
      <c r="J165">
        <f>K165/0.36</f>
        <v>6.2747432779395842</v>
      </c>
      <c r="K165" s="4">
        <v>2.2589075800582501</v>
      </c>
      <c r="L165" s="4">
        <v>6.8451744850249998</v>
      </c>
      <c r="M165" s="4">
        <v>1.5551497773806</v>
      </c>
      <c r="N165" s="4">
        <v>0.32420360999999998</v>
      </c>
      <c r="O165" s="4">
        <v>5.0100191971012604</v>
      </c>
      <c r="P165" s="4">
        <v>100.209301741654</v>
      </c>
      <c r="Q165" s="4">
        <v>65.2157942588465</v>
      </c>
      <c r="R165" s="4">
        <v>27.306203794158201</v>
      </c>
      <c r="S165" s="4">
        <v>59.917323832604097</v>
      </c>
      <c r="T165" s="4">
        <v>65.622121693033193</v>
      </c>
      <c r="U165" s="4">
        <v>2.7632798582518698</v>
      </c>
      <c r="V165" s="4">
        <v>89.212944493815797</v>
      </c>
      <c r="W165" s="4">
        <v>26.719937018322302</v>
      </c>
      <c r="X165" s="4">
        <v>52.752064691388398</v>
      </c>
      <c r="Y165" s="4">
        <v>99.214878959870703</v>
      </c>
      <c r="Z165" s="4">
        <v>2.8996114799999999</v>
      </c>
      <c r="AA165" s="4">
        <v>0.54758472000000002</v>
      </c>
      <c r="AB165" s="4">
        <v>6.2183280018087803</v>
      </c>
      <c r="AC165" s="4">
        <v>18.843418187299299</v>
      </c>
      <c r="AD165" s="4">
        <v>11.8269305612338</v>
      </c>
      <c r="AE165" s="4">
        <v>1.3875784900000001</v>
      </c>
      <c r="AF165" s="4">
        <v>0.29675143999999998</v>
      </c>
      <c r="AG165" s="4">
        <v>2.9086817369242999</v>
      </c>
      <c r="AH165" s="4">
        <v>8.8141870815887895</v>
      </c>
      <c r="AI165" s="4">
        <v>5.7166647506991897</v>
      </c>
      <c r="AJ165" s="4">
        <v>0.80489706999999999</v>
      </c>
      <c r="AK165" s="4">
        <v>2.6465617590715298</v>
      </c>
      <c r="AL165" s="4">
        <v>0.60325575000000098</v>
      </c>
      <c r="AM165" s="4">
        <v>0.42896079999999998</v>
      </c>
      <c r="AN165" s="4">
        <v>2.0135957466182299</v>
      </c>
      <c r="AO165" s="4">
        <v>6.1018052927825099</v>
      </c>
      <c r="AP165" s="4">
        <v>3.9231035748306402</v>
      </c>
      <c r="AQ165" s="4">
        <v>0.51786995000000002</v>
      </c>
      <c r="AR165" s="4">
        <v>0.33185242999999998</v>
      </c>
      <c r="AS165" s="4">
        <v>4.8598430543143696</v>
      </c>
      <c r="AT165" s="4">
        <v>2.2219465475170401</v>
      </c>
      <c r="AU165" s="4">
        <v>0.51629162000000095</v>
      </c>
      <c r="AV165" s="4">
        <v>0.17568422</v>
      </c>
      <c r="AW165" s="4">
        <v>1.4758791452785101</v>
      </c>
      <c r="AX165" s="4">
        <v>4.6121223289953504</v>
      </c>
      <c r="AY165" s="4">
        <v>2.19648939051087</v>
      </c>
      <c r="AZ165" s="4">
        <v>0.59634829</v>
      </c>
      <c r="BA165" s="4">
        <v>1.6032061430724001</v>
      </c>
      <c r="BB165" s="4">
        <v>3.2418866761693601</v>
      </c>
      <c r="BC165" s="4">
        <v>2.0782203699999999</v>
      </c>
      <c r="BD165" s="4">
        <v>0.95342444999999998</v>
      </c>
      <c r="BE165" s="4">
        <v>4.9994995522482002</v>
      </c>
      <c r="BF165" s="4">
        <v>15.623436100775599</v>
      </c>
      <c r="BG165" s="4">
        <v>8.0775812107884999</v>
      </c>
      <c r="BH165" s="4">
        <v>3.0956296999999999</v>
      </c>
      <c r="BI165" s="4">
        <v>0.80802995</v>
      </c>
      <c r="BJ165" s="4">
        <v>6.2800559166193599</v>
      </c>
      <c r="BK165" s="4">
        <v>19.625174739435501</v>
      </c>
      <c r="BL165" s="4">
        <v>9.1435807784035905</v>
      </c>
      <c r="BM165" s="4">
        <v>147.29345386222201</v>
      </c>
      <c r="BN165" s="4">
        <v>100.209301741654</v>
      </c>
      <c r="BO165" s="4">
        <v>27.306203794158201</v>
      </c>
      <c r="BP165" s="4">
        <v>496.67845337588</v>
      </c>
      <c r="BQ165" s="4">
        <v>488.03828404167399</v>
      </c>
      <c r="BR165" s="4">
        <v>100.293473472589</v>
      </c>
      <c r="BS165" s="4">
        <v>68.242563862275304</v>
      </c>
      <c r="BT165" s="4">
        <v>86.182887370510898</v>
      </c>
      <c r="BU165" s="4">
        <v>8.7856551012775004</v>
      </c>
      <c r="BV165" s="4">
        <v>193.95336485294001</v>
      </c>
      <c r="BW165" s="4">
        <v>137.05886427852201</v>
      </c>
      <c r="BX165" s="4">
        <v>55.953731618205701</v>
      </c>
      <c r="BY165" s="4">
        <v>59.917323832604097</v>
      </c>
      <c r="BZ165" s="4">
        <v>89.212944493815797</v>
      </c>
      <c r="CA165" s="4">
        <v>75.723484609985803</v>
      </c>
      <c r="CB165" s="4">
        <v>100.913021193883</v>
      </c>
      <c r="CC165" s="4">
        <v>37.823051839969899</v>
      </c>
      <c r="CD165" s="4">
        <v>63.883652632810097</v>
      </c>
      <c r="CE165" s="4">
        <v>18.1500055676179</v>
      </c>
      <c r="CF165" s="4">
        <v>454.35022746177498</v>
      </c>
      <c r="CG165" s="4">
        <v>364.51196571271402</v>
      </c>
      <c r="CH165" s="4">
        <v>152.19518530371499</v>
      </c>
      <c r="CI165" s="4">
        <v>52.752064691388398</v>
      </c>
      <c r="CJ165" s="4">
        <v>99.214878959870703</v>
      </c>
      <c r="CK165" s="4">
        <v>840.01991072174997</v>
      </c>
      <c r="CL165" s="4">
        <v>620.43874367966396</v>
      </c>
    </row>
    <row r="166" spans="1:90">
      <c r="A166" t="s">
        <v>56</v>
      </c>
      <c r="B166">
        <v>731</v>
      </c>
      <c r="C166" s="4">
        <v>3</v>
      </c>
      <c r="D166" s="1">
        <v>0</v>
      </c>
      <c r="E166" s="1">
        <v>13</v>
      </c>
      <c r="F166" s="4" t="s">
        <v>30</v>
      </c>
      <c r="G166" s="1">
        <v>0</v>
      </c>
      <c r="H166" s="1">
        <v>21</v>
      </c>
      <c r="I166" s="4">
        <v>0.41479933000000002</v>
      </c>
      <c r="J166">
        <f>K166/0.36</f>
        <v>6.6247735762366942</v>
      </c>
      <c r="K166" s="4">
        <v>2.3849184874452098</v>
      </c>
      <c r="L166" s="4">
        <v>7.6932854433716402</v>
      </c>
      <c r="M166" s="4">
        <v>1.73173884124873</v>
      </c>
      <c r="N166" s="4">
        <v>0.28717208</v>
      </c>
      <c r="O166" s="4">
        <v>5.1635655374135903</v>
      </c>
      <c r="P166" s="4">
        <v>102.143027865886</v>
      </c>
      <c r="Q166" s="4">
        <v>68.600305469447406</v>
      </c>
      <c r="R166" s="4">
        <v>29.421352238196601</v>
      </c>
      <c r="S166" s="4">
        <v>61.466500863057703</v>
      </c>
      <c r="T166" s="4">
        <v>65.650393854264294</v>
      </c>
      <c r="U166" s="4">
        <v>2.6876559963711699</v>
      </c>
      <c r="V166" s="4">
        <v>68.799702483619996</v>
      </c>
      <c r="W166" s="4">
        <v>31.218787187537099</v>
      </c>
      <c r="X166" s="4">
        <v>49.363515676719302</v>
      </c>
      <c r="Y166" s="4">
        <v>107.587816903999</v>
      </c>
      <c r="Z166" s="4">
        <v>3.2184906</v>
      </c>
      <c r="AA166" s="4">
        <v>0.59957073999999999</v>
      </c>
      <c r="AB166" s="4">
        <v>5.9830009843886902</v>
      </c>
      <c r="AC166" s="4">
        <v>19.300003175447401</v>
      </c>
      <c r="AD166" s="4">
        <v>11.063626350425</v>
      </c>
      <c r="AE166" s="4">
        <v>1.7202127</v>
      </c>
      <c r="AF166" s="4">
        <v>0.46430343000000002</v>
      </c>
      <c r="AG166" s="4">
        <v>3.0948970619504999</v>
      </c>
      <c r="AH166" s="4">
        <v>9.9835389095177298</v>
      </c>
      <c r="AI166" s="4">
        <v>6.8264037408883302</v>
      </c>
      <c r="AJ166" s="4">
        <v>1.13924742</v>
      </c>
      <c r="AK166" s="4">
        <v>3.1114415984608401</v>
      </c>
      <c r="AL166" s="4">
        <v>1.0164103499999999</v>
      </c>
      <c r="AM166" s="4">
        <v>0.41550802999999997</v>
      </c>
      <c r="AN166" s="4">
        <v>2.1696869269439798</v>
      </c>
      <c r="AO166" s="4">
        <v>6.9989900869160602</v>
      </c>
      <c r="AP166" s="4">
        <v>2.4995433802976201</v>
      </c>
      <c r="AQ166" s="4">
        <v>0.75272463999999994</v>
      </c>
      <c r="AR166" s="4">
        <v>0.2514131</v>
      </c>
      <c r="AS166" s="4">
        <v>5.4116838789022896</v>
      </c>
      <c r="AT166" s="4">
        <v>2.10975019266851</v>
      </c>
      <c r="AU166" s="4">
        <v>0.69628429999999997</v>
      </c>
      <c r="AV166" s="4">
        <v>0.25010586000000001</v>
      </c>
      <c r="AW166" s="4">
        <v>1.7706970226479</v>
      </c>
      <c r="AX166" s="4">
        <v>5.5334281957747002</v>
      </c>
      <c r="AY166" s="4">
        <v>2.2999084397285299</v>
      </c>
      <c r="AZ166" s="4">
        <v>0.75783014000000004</v>
      </c>
      <c r="BA166" s="4">
        <v>1.6523409719723501</v>
      </c>
      <c r="BB166" s="4">
        <v>2.7597290738393601</v>
      </c>
      <c r="BC166" s="4">
        <v>2.19882774</v>
      </c>
      <c r="BD166" s="4">
        <v>0.88512217999999998</v>
      </c>
      <c r="BE166" s="4">
        <v>5.1875403004669201</v>
      </c>
      <c r="BF166" s="4">
        <v>16.211063438959101</v>
      </c>
      <c r="BG166" s="4">
        <v>9.2741556903909892</v>
      </c>
      <c r="BH166" s="4">
        <v>3.2583813699999999</v>
      </c>
      <c r="BI166" s="4">
        <v>0.58300423000000001</v>
      </c>
      <c r="BJ166" s="4">
        <v>6.5214058727788</v>
      </c>
      <c r="BK166" s="4">
        <v>20.379393352433699</v>
      </c>
      <c r="BL166" s="4">
        <v>9.4818232066353598</v>
      </c>
      <c r="BM166" s="4">
        <v>158.240553759157</v>
      </c>
      <c r="BN166" s="4">
        <v>102.143027865886</v>
      </c>
      <c r="BO166" s="4">
        <v>29.421352238196601</v>
      </c>
      <c r="BP166" s="4">
        <v>595.59072356784895</v>
      </c>
      <c r="BQ166" s="4">
        <v>597.96240602175305</v>
      </c>
      <c r="BR166" s="4">
        <v>100.383090608969</v>
      </c>
      <c r="BS166" s="4">
        <v>67.133453284820305</v>
      </c>
      <c r="BT166" s="4">
        <v>84.461738027065095</v>
      </c>
      <c r="BU166" s="4">
        <v>9.2431662428852608</v>
      </c>
      <c r="BV166" s="4">
        <v>232.245796611316</v>
      </c>
      <c r="BW166" s="4">
        <v>159.29770507711399</v>
      </c>
      <c r="BX166" s="4">
        <v>56.009678376243301</v>
      </c>
      <c r="BY166" s="4">
        <v>61.466500863057703</v>
      </c>
      <c r="BZ166" s="4">
        <v>68.799702483619996</v>
      </c>
      <c r="CA166" s="4">
        <v>62.429003520914499</v>
      </c>
      <c r="CB166" s="4">
        <v>100.913021193883</v>
      </c>
      <c r="CC166" s="4">
        <v>42.990954845347098</v>
      </c>
      <c r="CD166" s="4">
        <v>66.862942568326403</v>
      </c>
      <c r="CE166" s="4">
        <v>14.2288537474608</v>
      </c>
      <c r="CF166" s="4">
        <v>368.49783662151401</v>
      </c>
      <c r="CG166" s="4">
        <v>355.26532665249903</v>
      </c>
      <c r="CH166" s="4">
        <v>163.44637565680301</v>
      </c>
      <c r="CI166" s="4">
        <v>49.363515676719302</v>
      </c>
      <c r="CJ166" s="4">
        <v>107.587816903999</v>
      </c>
      <c r="CK166" s="4">
        <v>794.14525711288297</v>
      </c>
      <c r="CL166" s="4">
        <v>651.25927913451903</v>
      </c>
    </row>
    <row r="167" spans="1:90">
      <c r="A167" t="s">
        <v>56</v>
      </c>
      <c r="B167">
        <v>731</v>
      </c>
      <c r="C167" s="4">
        <v>4</v>
      </c>
      <c r="D167" s="1">
        <v>0</v>
      </c>
      <c r="E167" s="1">
        <v>13</v>
      </c>
      <c r="F167" s="4" t="s">
        <v>30</v>
      </c>
      <c r="I167" s="4">
        <v>0.42799187</v>
      </c>
      <c r="J167">
        <f>K167/0.36</f>
        <v>7.4854970933248337</v>
      </c>
      <c r="K167" s="4">
        <v>2.69477895359694</v>
      </c>
      <c r="L167" s="4">
        <v>7.6993684388484001</v>
      </c>
      <c r="M167" s="4">
        <v>2.2967052904159</v>
      </c>
      <c r="N167" s="4">
        <v>0.47972631999999998</v>
      </c>
      <c r="O167" s="4">
        <v>6.5748251631299501</v>
      </c>
      <c r="P167" s="4">
        <v>99.443392443790998</v>
      </c>
      <c r="Q167" s="4">
        <v>68.031867748606501</v>
      </c>
      <c r="R167" s="4">
        <v>29.364859761938</v>
      </c>
      <c r="S167" s="4">
        <v>62.488206975562498</v>
      </c>
      <c r="T167" s="4">
        <v>67.290617810820905</v>
      </c>
      <c r="U167" s="4">
        <v>3.2791371458735901</v>
      </c>
      <c r="V167" s="4">
        <v>80.681199196390295</v>
      </c>
      <c r="W167" s="4">
        <v>24.553088112522499</v>
      </c>
      <c r="X167" s="4">
        <v>55.06651895321</v>
      </c>
      <c r="Y167" s="4">
        <v>99.139262465968002</v>
      </c>
      <c r="Z167" s="4">
        <v>2.3575611099999998</v>
      </c>
      <c r="AA167" s="4">
        <v>0.53632937000000003</v>
      </c>
      <c r="AB167" s="4">
        <v>6.0012366345419998</v>
      </c>
      <c r="AC167" s="4">
        <v>17.146390384405699</v>
      </c>
      <c r="AD167" s="4">
        <v>9.0663824333734908</v>
      </c>
      <c r="AE167" s="4">
        <v>1.0390446200000001</v>
      </c>
      <c r="AF167" s="4">
        <v>0.42302316000000001</v>
      </c>
      <c r="AG167" s="4">
        <v>3.2096049550721699</v>
      </c>
      <c r="AH167" s="4">
        <v>9.1702998716347608</v>
      </c>
      <c r="AI167" s="4">
        <v>4.67162359131098</v>
      </c>
      <c r="AJ167" s="4">
        <v>0.55872416000000003</v>
      </c>
      <c r="AK167" s="4">
        <v>2.30034812794919</v>
      </c>
      <c r="AL167" s="4">
        <v>0.59137057999999998</v>
      </c>
      <c r="AM167" s="4">
        <v>0.26857543</v>
      </c>
      <c r="AN167" s="4">
        <v>2.5034543950168802</v>
      </c>
      <c r="AO167" s="4">
        <v>7.1527268429053796</v>
      </c>
      <c r="AP167" s="4">
        <v>2.0175841396398502</v>
      </c>
      <c r="AQ167" s="4">
        <v>1.17153025</v>
      </c>
      <c r="AR167" s="4">
        <v>0.33002780999999998</v>
      </c>
      <c r="AS167" s="4">
        <v>7.6556843013863203</v>
      </c>
      <c r="AT167" s="4">
        <v>2.2427809645456702</v>
      </c>
      <c r="AU167" s="4">
        <v>1.0805830999999999</v>
      </c>
      <c r="AV167" s="4">
        <v>0.58679318000000003</v>
      </c>
      <c r="AW167" s="4">
        <v>2.2624572942581298</v>
      </c>
      <c r="AX167" s="4">
        <v>7.5415243141937696</v>
      </c>
      <c r="AY167" s="4">
        <v>3.0954409441666599</v>
      </c>
      <c r="AZ167" s="4">
        <v>1.0301322900000001</v>
      </c>
      <c r="BA167" s="4">
        <v>1.9724475489389801</v>
      </c>
      <c r="BB167" s="4">
        <v>3.32571619878604</v>
      </c>
      <c r="BC167" s="4">
        <v>2.14494753</v>
      </c>
      <c r="BD167" s="4">
        <v>1.13740284</v>
      </c>
      <c r="BE167" s="4">
        <v>4.4808177327909</v>
      </c>
      <c r="BF167" s="4">
        <v>14.936059109303001</v>
      </c>
      <c r="BG167" s="4">
        <v>9.2051842163843691</v>
      </c>
      <c r="BH167" s="4">
        <v>3.1907062499999999</v>
      </c>
      <c r="BI167" s="4">
        <v>0.79313685</v>
      </c>
      <c r="BJ167" s="4">
        <v>6.2686046856139299</v>
      </c>
      <c r="BK167" s="4">
        <v>20.895348952046401</v>
      </c>
      <c r="BL167" s="4">
        <v>9.9030780129423608</v>
      </c>
      <c r="BM167" s="4">
        <v>160.120087021503</v>
      </c>
      <c r="BN167" s="4">
        <v>99.443392443790998</v>
      </c>
      <c r="BO167" s="4">
        <v>29.364859761938</v>
      </c>
      <c r="BP167" s="4">
        <v>553.51012940388102</v>
      </c>
      <c r="BQ167" s="4">
        <v>568.78399444043703</v>
      </c>
      <c r="BR167" s="4">
        <v>101.70362277158399</v>
      </c>
      <c r="BS167" s="4">
        <v>72.459727760039897</v>
      </c>
      <c r="BT167" s="4">
        <v>88.915144524639203</v>
      </c>
      <c r="BU167" s="4">
        <v>7.7087157377032698</v>
      </c>
      <c r="BV167" s="4">
        <v>174.74149712206801</v>
      </c>
      <c r="BW167" s="4">
        <v>144.82673296654099</v>
      </c>
      <c r="BX167" s="4">
        <v>57.886344605492802</v>
      </c>
      <c r="BY167" s="4">
        <v>62.488206975562498</v>
      </c>
      <c r="BZ167" s="4">
        <v>80.681199196390295</v>
      </c>
      <c r="CA167" s="4">
        <v>71.639120595483305</v>
      </c>
      <c r="CB167" s="4">
        <v>98.725597288809695</v>
      </c>
      <c r="CC167" s="4">
        <v>43.145036032773497</v>
      </c>
      <c r="CD167" s="4">
        <v>67.394383941850094</v>
      </c>
      <c r="CE167" s="4">
        <v>16.011035043935401</v>
      </c>
      <c r="CF167" s="4">
        <v>425.160045996679</v>
      </c>
      <c r="CG167" s="4">
        <v>297.445614031454</v>
      </c>
      <c r="CH167" s="4">
        <v>146.307823855967</v>
      </c>
      <c r="CI167" s="4">
        <v>55.06651895321</v>
      </c>
      <c r="CJ167" s="4">
        <v>99.139262465968002</v>
      </c>
      <c r="CK167" s="4">
        <v>703.72947589533396</v>
      </c>
      <c r="CL167" s="4">
        <v>525.55357658943399</v>
      </c>
    </row>
    <row r="168" spans="1:90">
      <c r="A168" t="s">
        <v>56</v>
      </c>
      <c r="B168">
        <v>731</v>
      </c>
      <c r="C168" s="4">
        <v>5</v>
      </c>
      <c r="D168" s="1">
        <v>0</v>
      </c>
      <c r="E168" s="1">
        <v>13</v>
      </c>
      <c r="F168" s="4" t="s">
        <v>30</v>
      </c>
      <c r="I168" s="4">
        <v>0.32112955999999998</v>
      </c>
      <c r="J168">
        <f>K168/0.36</f>
        <v>5.9475222501419447</v>
      </c>
      <c r="K168" s="4">
        <v>2.1411080100511</v>
      </c>
      <c r="L168" s="4">
        <v>6.4882060910639403</v>
      </c>
      <c r="M168" s="4">
        <v>2.2888410312388801</v>
      </c>
      <c r="N168" s="4">
        <v>0.36626744</v>
      </c>
      <c r="O168" s="4">
        <v>6.0441067192488802</v>
      </c>
      <c r="P168" s="4">
        <v>98.683174341267701</v>
      </c>
      <c r="Q168" s="4">
        <v>66.722533118470494</v>
      </c>
      <c r="R168" s="4">
        <v>24.941652415935302</v>
      </c>
      <c r="S168" s="4">
        <v>62.668964235244502</v>
      </c>
      <c r="T168" s="4">
        <v>69.192844959757707</v>
      </c>
      <c r="U168" s="4">
        <v>3.82560523327244</v>
      </c>
      <c r="V168" s="4">
        <v>76.067384697928404</v>
      </c>
      <c r="W168" s="4">
        <v>24.446982698412999</v>
      </c>
      <c r="X168" s="4">
        <v>67.752534038699295</v>
      </c>
      <c r="Y168" s="4">
        <v>95.702302913239905</v>
      </c>
      <c r="Z168" s="4">
        <v>2.4563500899999999</v>
      </c>
      <c r="AA168" s="4">
        <v>0.51386008999999999</v>
      </c>
      <c r="AB168" s="4">
        <v>5.6614919828730903</v>
      </c>
      <c r="AC168" s="4">
        <v>17.156036311736599</v>
      </c>
      <c r="AD168" s="4">
        <v>9.9580771936887</v>
      </c>
      <c r="AE168" s="4">
        <v>1.03769326</v>
      </c>
      <c r="AF168" s="4">
        <v>0.35614425</v>
      </c>
      <c r="AG168" s="4">
        <v>2.7234071069422998</v>
      </c>
      <c r="AH168" s="4">
        <v>8.2527488089160599</v>
      </c>
      <c r="AI168" s="4">
        <v>4.8101335740444204</v>
      </c>
      <c r="AJ168" s="4">
        <v>0.55439019</v>
      </c>
      <c r="AK168" s="4">
        <v>2.4599128817038598</v>
      </c>
      <c r="AL168" s="4">
        <v>0.49717330999999998</v>
      </c>
      <c r="AM168" s="4">
        <v>0.27028347000000003</v>
      </c>
      <c r="AN168" s="4">
        <v>2.0073985849042799</v>
      </c>
      <c r="AO168" s="4">
        <v>6.0830260148614501</v>
      </c>
      <c r="AP168" s="4">
        <v>2.19020180010313</v>
      </c>
      <c r="AQ168" s="4">
        <v>0.65886926999999995</v>
      </c>
      <c r="AR168" s="4">
        <v>0.25375986</v>
      </c>
      <c r="AS168" s="4">
        <v>6.7318853859966996</v>
      </c>
      <c r="AT168" s="4">
        <v>2.2433129896858701</v>
      </c>
      <c r="AU168" s="4">
        <v>0.56387186</v>
      </c>
      <c r="AV168" s="4">
        <v>0.42089701000000002</v>
      </c>
      <c r="AW168" s="4">
        <v>1.9854699456070199</v>
      </c>
      <c r="AX168" s="4">
        <v>5.8396174870794599</v>
      </c>
      <c r="AY168" s="4">
        <v>2.5134817832000498</v>
      </c>
      <c r="AZ168" s="4">
        <v>0.66821527999999997</v>
      </c>
      <c r="BA168" s="4">
        <v>2.0549962845446199</v>
      </c>
      <c r="BB168" s="4">
        <v>2.6787257890961098</v>
      </c>
      <c r="BC168" s="4">
        <v>2.0555496199999999</v>
      </c>
      <c r="BD168" s="4">
        <v>1.10437786</v>
      </c>
      <c r="BE168" s="4">
        <v>4.8371258803816399</v>
      </c>
      <c r="BF168" s="4">
        <v>14.2268408246519</v>
      </c>
      <c r="BG168" s="4">
        <v>8.0183778366875202</v>
      </c>
      <c r="BH168" s="4">
        <v>3.1513333299999999</v>
      </c>
      <c r="BI168" s="4">
        <v>0.64762304000000004</v>
      </c>
      <c r="BJ168" s="4">
        <v>6.7281887630986903</v>
      </c>
      <c r="BK168" s="4">
        <v>19.788790479702001</v>
      </c>
      <c r="BL168" s="4">
        <v>9.1423451477784905</v>
      </c>
      <c r="BM168" s="4">
        <v>140.227794006468</v>
      </c>
      <c r="BN168" s="4">
        <v>98.683174341267701</v>
      </c>
      <c r="BO168" s="4">
        <v>24.941652415935302</v>
      </c>
      <c r="BP168" s="4">
        <v>448.69320237565103</v>
      </c>
      <c r="BQ168" s="4">
        <v>432.971453003759</v>
      </c>
      <c r="BR168" s="4">
        <v>101.70362277158399</v>
      </c>
      <c r="BS168" s="4">
        <v>75.686589211750103</v>
      </c>
      <c r="BT168" s="4">
        <v>88.096570482580702</v>
      </c>
      <c r="BU168" s="4">
        <v>6.7389579582507997</v>
      </c>
      <c r="BV168" s="4">
        <v>167.138320544251</v>
      </c>
      <c r="BW168" s="4">
        <v>96.968810272007502</v>
      </c>
      <c r="BX168" s="4">
        <v>57.337869992200801</v>
      </c>
      <c r="BY168" s="4">
        <v>62.668964235244502</v>
      </c>
      <c r="BZ168" s="4">
        <v>76.067384697928404</v>
      </c>
      <c r="CA168" s="4">
        <v>69.560457177055397</v>
      </c>
      <c r="CB168" s="4">
        <v>93.395589683381104</v>
      </c>
      <c r="CC168" s="4">
        <v>40.465458286433702</v>
      </c>
      <c r="CD168" s="4">
        <v>62.042780136598402</v>
      </c>
      <c r="CE168" s="4">
        <v>15.2524658291857</v>
      </c>
      <c r="CF168" s="4">
        <v>350.41245560091801</v>
      </c>
      <c r="CG168" s="4">
        <v>308.96130037645901</v>
      </c>
      <c r="CH168" s="4">
        <v>155.591205328661</v>
      </c>
      <c r="CI168" s="4">
        <v>67.752534038699295</v>
      </c>
      <c r="CJ168" s="4">
        <v>95.702302913239905</v>
      </c>
      <c r="CK168" s="4">
        <v>606.30291581194797</v>
      </c>
      <c r="CL168" s="4">
        <v>538.59624611099696</v>
      </c>
    </row>
    <row r="169" spans="1:90">
      <c r="A169" t="s">
        <v>56</v>
      </c>
      <c r="B169">
        <v>731</v>
      </c>
      <c r="C169" s="4">
        <v>6</v>
      </c>
      <c r="D169" s="1">
        <v>0</v>
      </c>
      <c r="E169" s="1">
        <v>13</v>
      </c>
      <c r="F169" s="4" t="s">
        <v>30</v>
      </c>
      <c r="I169" s="4">
        <v>0.29182028999999998</v>
      </c>
      <c r="J169">
        <f>K169/0.36</f>
        <v>7.4004522256724998</v>
      </c>
      <c r="K169" s="4">
        <v>2.6641628012420999</v>
      </c>
      <c r="L169" s="4">
        <v>7.8357729448297002</v>
      </c>
      <c r="M169" s="4">
        <v>2.0379656853869199</v>
      </c>
      <c r="N169" s="4">
        <v>0.39323949000000002</v>
      </c>
      <c r="O169" s="4">
        <v>6.0789236039880201</v>
      </c>
      <c r="P169" s="4">
        <v>100.821564088093</v>
      </c>
      <c r="Q169" s="4">
        <v>66.058659580614304</v>
      </c>
      <c r="R169" s="4">
        <v>30.4635693485051</v>
      </c>
      <c r="S169" s="4">
        <v>61.582484921514698</v>
      </c>
      <c r="T169" s="4">
        <v>65.762566673885502</v>
      </c>
      <c r="U169" s="4">
        <v>2.3549101259968199</v>
      </c>
      <c r="V169" s="4">
        <v>72.420351494868399</v>
      </c>
      <c r="W169" s="4">
        <v>25.885130018030502</v>
      </c>
      <c r="X169" s="4">
        <v>60.166266047293</v>
      </c>
      <c r="Y169" s="4">
        <v>92.703028007166694</v>
      </c>
      <c r="Z169" s="4">
        <v>2.73948371</v>
      </c>
      <c r="AA169" s="4">
        <v>0.48278831</v>
      </c>
      <c r="AB169" s="4">
        <v>6.2752504326879501</v>
      </c>
      <c r="AC169" s="4">
        <v>18.456618919670401</v>
      </c>
      <c r="AD169" s="4">
        <v>8.8402143813005907</v>
      </c>
      <c r="AE169" s="4">
        <v>1.33925509</v>
      </c>
      <c r="AF169" s="4">
        <v>0.43484711999999998</v>
      </c>
      <c r="AG169" s="4">
        <v>3.3305781634120799</v>
      </c>
      <c r="AH169" s="4">
        <v>9.7958181276825709</v>
      </c>
      <c r="AI169" s="4">
        <v>5.40672025236635</v>
      </c>
      <c r="AJ169" s="4">
        <v>0.81727696000000005</v>
      </c>
      <c r="AK169" s="4">
        <v>3.5000117607441901</v>
      </c>
      <c r="AL169" s="4">
        <v>0.66704463999999997</v>
      </c>
      <c r="AM169" s="4">
        <v>0.19896174</v>
      </c>
      <c r="AN169" s="4">
        <v>2.33102232047976</v>
      </c>
      <c r="AO169" s="4">
        <v>6.8559480014110497</v>
      </c>
      <c r="AP169" s="4">
        <v>2.4978139350458402</v>
      </c>
      <c r="AQ169" s="4">
        <v>0.46873092999999999</v>
      </c>
      <c r="AR169" s="4">
        <v>0.22195792</v>
      </c>
      <c r="AS169" s="4">
        <v>5.9940167217262399</v>
      </c>
      <c r="AT169" s="4">
        <v>2.6165669428807101</v>
      </c>
      <c r="AU169" s="4">
        <v>0.41342973</v>
      </c>
      <c r="AV169" s="4">
        <v>0.47727178999999997</v>
      </c>
      <c r="AW169" s="4">
        <v>2.6561253977787902</v>
      </c>
      <c r="AX169" s="4">
        <v>7.8121335228787903</v>
      </c>
      <c r="AY169" s="4">
        <v>2.7779418952494299</v>
      </c>
      <c r="AZ169" s="4">
        <v>0.75155687000000004</v>
      </c>
      <c r="BA169" s="4">
        <v>2.0668340253559299</v>
      </c>
      <c r="BB169" s="4">
        <v>2.6917523953679598</v>
      </c>
      <c r="BC169" s="4">
        <v>2.0634889599999999</v>
      </c>
      <c r="BD169" s="4">
        <v>1.1462913800000001</v>
      </c>
      <c r="BE169" s="4">
        <v>5.0140077834877497</v>
      </c>
      <c r="BF169" s="4">
        <v>14.7470817161404</v>
      </c>
      <c r="BG169" s="4">
        <v>7.6266286340157103</v>
      </c>
      <c r="BH169" s="4">
        <v>2.9737305699999999</v>
      </c>
      <c r="BI169" s="4">
        <v>0.74306950000000005</v>
      </c>
      <c r="BJ169" s="4">
        <v>6.3159763086774801</v>
      </c>
      <c r="BK169" s="4">
        <v>18.576400907875001</v>
      </c>
      <c r="BL169" s="4">
        <v>8.9430208044364505</v>
      </c>
      <c r="BM169" s="4">
        <v>161.30607421219099</v>
      </c>
      <c r="BN169" s="4">
        <v>100.821564088093</v>
      </c>
      <c r="BO169" s="4">
        <v>30.4635693485051</v>
      </c>
      <c r="BP169" s="4">
        <v>582.70632982413201</v>
      </c>
      <c r="BQ169" s="4">
        <v>602.57360641132095</v>
      </c>
      <c r="BR169" s="4">
        <v>98.271842814883499</v>
      </c>
      <c r="BS169" s="4">
        <v>72.734336727336796</v>
      </c>
      <c r="BT169" s="4">
        <v>86.740327047926797</v>
      </c>
      <c r="BU169" s="4">
        <v>7.1606463741262001</v>
      </c>
      <c r="BV169" s="4">
        <v>170.630118689527</v>
      </c>
      <c r="BW169" s="4">
        <v>120.385639704017</v>
      </c>
      <c r="BX169" s="4">
        <v>58.319956780601302</v>
      </c>
      <c r="BY169" s="4">
        <v>61.582484921514698</v>
      </c>
      <c r="BZ169" s="4">
        <v>72.420351494868399</v>
      </c>
      <c r="CA169" s="4">
        <v>54.982368908614397</v>
      </c>
      <c r="CB169" s="4">
        <v>91.157054292481803</v>
      </c>
      <c r="CC169" s="4">
        <v>41.069686142361697</v>
      </c>
      <c r="CD169" s="4">
        <v>65.247585901732094</v>
      </c>
      <c r="CE169" s="4">
        <v>14.527387535078599</v>
      </c>
      <c r="CF169" s="4">
        <v>337.77357244001399</v>
      </c>
      <c r="CG169" s="4">
        <v>299.93430939880102</v>
      </c>
      <c r="CH169" s="4">
        <v>158.66491482876799</v>
      </c>
      <c r="CI169" s="4">
        <v>60.166266047293</v>
      </c>
      <c r="CJ169" s="4">
        <v>92.703028007166694</v>
      </c>
      <c r="CK169" s="4">
        <v>621.75425853011495</v>
      </c>
      <c r="CL169" s="4">
        <v>665.75738136132702</v>
      </c>
    </row>
    <row r="170" spans="1:90">
      <c r="A170" t="s">
        <v>56</v>
      </c>
      <c r="B170">
        <v>731</v>
      </c>
      <c r="C170" s="4">
        <v>7</v>
      </c>
      <c r="D170" s="1">
        <v>0</v>
      </c>
      <c r="E170" s="1">
        <v>13</v>
      </c>
      <c r="F170" s="4" t="s">
        <v>30</v>
      </c>
      <c r="I170" s="4">
        <v>0.55010091999999999</v>
      </c>
      <c r="J170">
        <f>K170/0.36</f>
        <v>6.8207523963704171</v>
      </c>
      <c r="K170" s="4">
        <v>2.4554708626933501</v>
      </c>
      <c r="L170" s="4">
        <v>7.44082079604045</v>
      </c>
      <c r="M170" s="4">
        <v>2.4144519975181402</v>
      </c>
      <c r="N170" s="4">
        <v>0.68804514999999999</v>
      </c>
      <c r="O170" s="4">
        <v>6.6610131233942296</v>
      </c>
      <c r="P170" s="4">
        <v>96.811886559381193</v>
      </c>
      <c r="Q170" s="4">
        <v>61.902886678065599</v>
      </c>
      <c r="R170" s="4">
        <v>27.198428696077201</v>
      </c>
      <c r="S170" s="4">
        <v>63.591928870313097</v>
      </c>
      <c r="T170" s="4">
        <v>68.899090579472201</v>
      </c>
      <c r="U170" s="4">
        <v>2.7146718982034099</v>
      </c>
      <c r="V170" s="4">
        <v>66.0595144286562</v>
      </c>
      <c r="W170" s="4">
        <v>22.781088488706899</v>
      </c>
      <c r="X170" s="4">
        <v>63.985835533673203</v>
      </c>
      <c r="Y170" s="4">
        <v>90.654803741064299</v>
      </c>
      <c r="Z170" s="4">
        <v>2.7993793500000002</v>
      </c>
      <c r="AA170" s="4">
        <v>0.66929848000000003</v>
      </c>
      <c r="AB170" s="4">
        <v>6.0896306351212601</v>
      </c>
      <c r="AC170" s="4">
        <v>18.453426167034099</v>
      </c>
      <c r="AD170" s="4">
        <v>12.482813653646099</v>
      </c>
      <c r="AE170" s="4">
        <v>1.24589968</v>
      </c>
      <c r="AF170" s="4">
        <v>0.45197009999999999</v>
      </c>
      <c r="AG170" s="4">
        <v>2.9426614074138699</v>
      </c>
      <c r="AH170" s="4">
        <v>8.9171557800420391</v>
      </c>
      <c r="AI170" s="4">
        <v>6.8420534988190198</v>
      </c>
      <c r="AJ170" s="4">
        <v>0.75443351999999997</v>
      </c>
      <c r="AK170" s="4">
        <v>3.77674917212798</v>
      </c>
      <c r="AL170" s="4">
        <v>0.55265092999999998</v>
      </c>
      <c r="AM170" s="4">
        <v>0.43476152000000001</v>
      </c>
      <c r="AN170" s="4">
        <v>2.2127161349866999</v>
      </c>
      <c r="AO170" s="4">
        <v>6.7052004090506099</v>
      </c>
      <c r="AP170" s="4">
        <v>2.4073140774260899</v>
      </c>
      <c r="AQ170" s="4">
        <v>1.0333657300000001</v>
      </c>
      <c r="AR170" s="4">
        <v>0.39297557</v>
      </c>
      <c r="AS170" s="4">
        <v>6.8984342786232604</v>
      </c>
      <c r="AT170" s="4">
        <v>3.2884625634564499</v>
      </c>
      <c r="AU170" s="4">
        <v>0.98206996999999996</v>
      </c>
      <c r="AV170" s="4">
        <v>0.73553537999999996</v>
      </c>
      <c r="AW170" s="4">
        <v>2.4537463785750302</v>
      </c>
      <c r="AX170" s="4">
        <v>7.0107039387857997</v>
      </c>
      <c r="AY170" s="4">
        <v>2.4293003215942601</v>
      </c>
      <c r="AZ170" s="4">
        <v>1.10997105</v>
      </c>
      <c r="BA170" s="4">
        <v>2.3313545931879802</v>
      </c>
      <c r="BB170" s="4">
        <v>3.7962310404940598</v>
      </c>
      <c r="BC170" s="4">
        <v>2.4396109500000001</v>
      </c>
      <c r="BD170" s="4">
        <v>1.3153716600000001</v>
      </c>
      <c r="BE170" s="4">
        <v>5.4119191325393698</v>
      </c>
      <c r="BF170" s="4">
        <v>15.4626260929696</v>
      </c>
      <c r="BG170" s="4">
        <v>7.5284751843781796</v>
      </c>
      <c r="BH170" s="4">
        <v>3.3863515899999999</v>
      </c>
      <c r="BI170" s="4">
        <v>0.82054176000000001</v>
      </c>
      <c r="BJ170" s="4">
        <v>7.1881223955303497</v>
      </c>
      <c r="BK170" s="4">
        <v>20.537492558658101</v>
      </c>
      <c r="BL170" s="4">
        <v>9.5931337197883106</v>
      </c>
      <c r="BM170" s="4">
        <v>146.65922998865</v>
      </c>
      <c r="BN170" s="4">
        <v>96.811886559381193</v>
      </c>
      <c r="BO170" s="4">
        <v>27.198428696077201</v>
      </c>
      <c r="BP170" s="4">
        <v>551.77012199093201</v>
      </c>
      <c r="BQ170" s="4">
        <v>587.93931774021701</v>
      </c>
      <c r="BR170" s="4">
        <v>101.97461977749199</v>
      </c>
      <c r="BS170" s="4">
        <v>68.231350114906704</v>
      </c>
      <c r="BT170" s="4">
        <v>86.972524433386596</v>
      </c>
      <c r="BU170" s="4">
        <v>9.0769628354428207</v>
      </c>
      <c r="BV170" s="4">
        <v>199.92732973107999</v>
      </c>
      <c r="BW170" s="4">
        <v>141.75703127398299</v>
      </c>
      <c r="BX170" s="4">
        <v>59.781152444916302</v>
      </c>
      <c r="BY170" s="4">
        <v>63.591928870313097</v>
      </c>
      <c r="BZ170" s="4">
        <v>66.0595144286562</v>
      </c>
      <c r="CA170" s="4">
        <v>58.586359269373403</v>
      </c>
      <c r="CB170" s="4">
        <v>98.517642986124798</v>
      </c>
      <c r="CC170" s="4">
        <v>46.326857381096197</v>
      </c>
      <c r="CD170" s="4">
        <v>69.020131787654407</v>
      </c>
      <c r="CE170" s="4">
        <v>15.2320998500368</v>
      </c>
      <c r="CF170" s="4">
        <v>328.899672508131</v>
      </c>
      <c r="CG170" s="4">
        <v>256.02653913825202</v>
      </c>
      <c r="CH170" s="4">
        <v>147.82072489102299</v>
      </c>
      <c r="CI170" s="4">
        <v>63.985835533673203</v>
      </c>
      <c r="CJ170" s="4">
        <v>90.654803741064299</v>
      </c>
      <c r="CK170" s="4">
        <v>588.41277154910097</v>
      </c>
      <c r="CL170" s="4">
        <v>500.29498339874402</v>
      </c>
    </row>
    <row r="171" spans="1:90">
      <c r="A171" t="s">
        <v>56</v>
      </c>
      <c r="B171">
        <v>731</v>
      </c>
      <c r="C171" s="4">
        <v>8</v>
      </c>
      <c r="D171" s="1">
        <v>0</v>
      </c>
      <c r="E171" s="1">
        <v>13</v>
      </c>
      <c r="F171" s="4" t="s">
        <v>30</v>
      </c>
      <c r="I171" s="4">
        <v>0.34726191000000001</v>
      </c>
      <c r="J171">
        <f>K171/0.36</f>
        <v>6.6171105639542223</v>
      </c>
      <c r="K171" s="4">
        <v>2.3821598030235198</v>
      </c>
      <c r="L171" s="4">
        <v>7.9405326767450797</v>
      </c>
      <c r="M171" s="4">
        <v>2.32548868667301</v>
      </c>
      <c r="N171" s="4">
        <v>0.42616034000000003</v>
      </c>
      <c r="O171" s="4">
        <v>6.6433465480831302</v>
      </c>
      <c r="P171" s="4">
        <v>98.309770238118105</v>
      </c>
      <c r="Q171" s="4">
        <v>64.693293220733693</v>
      </c>
      <c r="R171" s="4">
        <v>23.581455517095499</v>
      </c>
      <c r="S171" s="4">
        <v>63.249612201266302</v>
      </c>
      <c r="T171" s="4">
        <v>67.208366194909999</v>
      </c>
      <c r="U171" s="4">
        <v>3.2513356846128998</v>
      </c>
      <c r="V171" s="4">
        <v>53.280966971484901</v>
      </c>
      <c r="W171" s="4">
        <v>22.234949147036399</v>
      </c>
      <c r="X171" s="4">
        <v>63.233385931891704</v>
      </c>
      <c r="Y171" s="4">
        <v>90.108233673742603</v>
      </c>
      <c r="Z171" s="4">
        <v>2.7721580000000001</v>
      </c>
      <c r="AA171" s="4">
        <v>0.52451767999999999</v>
      </c>
      <c r="AB171" s="4">
        <v>6.31778041435867</v>
      </c>
      <c r="AC171" s="4">
        <v>21.0592680478623</v>
      </c>
      <c r="AD171" s="4">
        <v>10.974818267797</v>
      </c>
      <c r="AE171" s="4">
        <v>1.5416017799999999</v>
      </c>
      <c r="AF171" s="4">
        <v>0.21235734000000001</v>
      </c>
      <c r="AG171" s="4">
        <v>3.0463356625154501</v>
      </c>
      <c r="AH171" s="4">
        <v>10.1544522083848</v>
      </c>
      <c r="AI171" s="4">
        <v>6.6056524225475899</v>
      </c>
      <c r="AJ171" s="4">
        <v>1.02466184</v>
      </c>
      <c r="AK171" s="4">
        <v>2.8234256207113702</v>
      </c>
      <c r="AL171" s="4">
        <v>1.10344339</v>
      </c>
      <c r="AM171" s="4">
        <v>0.51209353999999996</v>
      </c>
      <c r="AN171" s="4">
        <v>2.44263470441373</v>
      </c>
      <c r="AO171" s="4">
        <v>8.14211568137911</v>
      </c>
      <c r="AP171" s="4">
        <v>1.9768054210706101</v>
      </c>
      <c r="AQ171" s="4">
        <v>0.47618865999999999</v>
      </c>
      <c r="AR171" s="4">
        <v>0.27451110000000001</v>
      </c>
      <c r="AS171" s="4">
        <v>7.5015764086226202</v>
      </c>
      <c r="AT171" s="4">
        <v>1.95843288365841</v>
      </c>
      <c r="AU171" s="4">
        <v>0.47013903000000001</v>
      </c>
      <c r="AV171" s="4">
        <v>0.28846453999999999</v>
      </c>
      <c r="AW171" s="4">
        <v>2.1613564732096102</v>
      </c>
      <c r="AX171" s="4">
        <v>6.9721176555148601</v>
      </c>
      <c r="AY171" s="4">
        <v>2.4407695486816401</v>
      </c>
      <c r="AZ171" s="4">
        <v>0.84992027000000003</v>
      </c>
      <c r="BA171" s="4">
        <v>2.0594374299057701</v>
      </c>
      <c r="BB171" s="4">
        <v>3.1527433654115198</v>
      </c>
      <c r="BC171" s="4">
        <v>2.2679758099999998</v>
      </c>
      <c r="BD171" s="4">
        <v>1.17350927</v>
      </c>
      <c r="BE171" s="4">
        <v>4.8869772578947801</v>
      </c>
      <c r="BF171" s="4">
        <v>15.7644427674025</v>
      </c>
      <c r="BG171" s="4">
        <v>8.9610176658898499</v>
      </c>
      <c r="BH171" s="4">
        <v>3.1577410700000001</v>
      </c>
      <c r="BI171" s="4">
        <v>0.83777972999999994</v>
      </c>
      <c r="BJ171" s="4">
        <v>6.6589107278036996</v>
      </c>
      <c r="BK171" s="4">
        <v>21.4803571864635</v>
      </c>
      <c r="BL171" s="4">
        <v>9.3488508385965794</v>
      </c>
      <c r="BM171" s="4">
        <v>143.48661944790399</v>
      </c>
      <c r="BN171" s="4">
        <v>98.309770238118105</v>
      </c>
      <c r="BO171" s="4">
        <v>23.581455517095499</v>
      </c>
      <c r="BP171" s="4">
        <v>545.337284135402</v>
      </c>
      <c r="BQ171" s="4">
        <v>517.79186336556404</v>
      </c>
      <c r="BR171" s="4">
        <v>103.109150909742</v>
      </c>
      <c r="BS171" s="4">
        <v>70.632810001268595</v>
      </c>
      <c r="BT171" s="4">
        <v>86.879397149661997</v>
      </c>
      <c r="BU171" s="4">
        <v>9.4648838774066597</v>
      </c>
      <c r="BV171" s="4">
        <v>220.170290689485</v>
      </c>
      <c r="BW171" s="4">
        <v>135.07785188730301</v>
      </c>
      <c r="BX171" s="4">
        <v>57.936379918600899</v>
      </c>
      <c r="BY171" s="4">
        <v>63.249612201266302</v>
      </c>
      <c r="BZ171" s="4">
        <v>53.280966971484901</v>
      </c>
      <c r="CA171" s="4">
        <v>57.447695627831003</v>
      </c>
      <c r="CB171" s="4">
        <v>98.517642986124798</v>
      </c>
      <c r="CC171" s="4">
        <v>41.350539347244698</v>
      </c>
      <c r="CD171" s="4">
        <v>65.317800207536706</v>
      </c>
      <c r="CE171" s="4">
        <v>17.625004662268299</v>
      </c>
      <c r="CF171" s="4">
        <v>381.115089618914</v>
      </c>
      <c r="CG171" s="4">
        <v>322.13899309964501</v>
      </c>
      <c r="CH171" s="4">
        <v>134.65119792670299</v>
      </c>
      <c r="CI171" s="4">
        <v>63.233385931891704</v>
      </c>
      <c r="CJ171" s="4">
        <v>90.108233673742603</v>
      </c>
      <c r="CK171" s="4">
        <v>573.87518106475204</v>
      </c>
      <c r="CL171" s="4">
        <v>377.81627902467397</v>
      </c>
    </row>
    <row r="172" spans="1:90">
      <c r="A172" t="s">
        <v>56</v>
      </c>
      <c r="B172">
        <v>731</v>
      </c>
      <c r="C172" s="4">
        <v>9</v>
      </c>
      <c r="D172" s="1">
        <v>0</v>
      </c>
      <c r="E172" s="1">
        <v>13</v>
      </c>
      <c r="F172" s="4" t="s">
        <v>30</v>
      </c>
      <c r="I172" s="4">
        <v>0.29876494999999997</v>
      </c>
      <c r="J172">
        <f>K172/0.36</f>
        <v>6.829969881086889</v>
      </c>
      <c r="K172" s="4">
        <v>2.4587891571912799</v>
      </c>
      <c r="L172" s="4">
        <v>8.4785833006595706</v>
      </c>
      <c r="M172" s="4">
        <v>2.4470875256159199</v>
      </c>
      <c r="N172" s="4">
        <v>0.54999065000000003</v>
      </c>
      <c r="O172" s="4">
        <v>7.7767206337674004</v>
      </c>
      <c r="P172" s="4">
        <v>102.40510822887801</v>
      </c>
      <c r="Q172" s="4">
        <v>68.770606743594001</v>
      </c>
      <c r="R172" s="4">
        <v>27.227643737167501</v>
      </c>
      <c r="S172" s="4">
        <v>62.6866712688403</v>
      </c>
      <c r="T172" s="4">
        <v>69.984290365589601</v>
      </c>
      <c r="U172" s="4">
        <v>3.4561404348605702</v>
      </c>
      <c r="V172" s="4">
        <v>76.875860732219195</v>
      </c>
      <c r="W172" s="4">
        <v>26.733274459165099</v>
      </c>
      <c r="X172" s="4">
        <v>59.603494948614099</v>
      </c>
      <c r="Y172" s="4">
        <v>85.310654455717</v>
      </c>
      <c r="Z172" s="4">
        <v>2.85735786</v>
      </c>
      <c r="AA172" s="4">
        <v>0.46493428999999997</v>
      </c>
      <c r="AB172" s="4">
        <v>5.5858296212597702</v>
      </c>
      <c r="AC172" s="4">
        <v>19.261481452619901</v>
      </c>
      <c r="AD172" s="4">
        <v>11.418822850196101</v>
      </c>
      <c r="AE172" s="4">
        <v>1.3684432499999999</v>
      </c>
      <c r="AF172" s="4">
        <v>0.32916326000000001</v>
      </c>
      <c r="AG172" s="4">
        <v>2.8943391706054</v>
      </c>
      <c r="AH172" s="4">
        <v>9.9804798986393006</v>
      </c>
      <c r="AI172" s="4">
        <v>6.22267544822187</v>
      </c>
      <c r="AJ172" s="4">
        <v>0.82371808000000002</v>
      </c>
      <c r="AK172" s="4">
        <v>3.65502206969198</v>
      </c>
      <c r="AL172" s="4">
        <v>0.75661540000000005</v>
      </c>
      <c r="AM172" s="4">
        <v>0.43370103999999998</v>
      </c>
      <c r="AN172" s="4">
        <v>1.9943415937265101</v>
      </c>
      <c r="AO172" s="4">
        <v>6.8770399783672804</v>
      </c>
      <c r="AP172" s="4">
        <v>2.5911848019857899</v>
      </c>
      <c r="AQ172" s="4">
        <v>1.0741558099999999</v>
      </c>
      <c r="AR172" s="4">
        <v>0.48017978</v>
      </c>
      <c r="AS172" s="4">
        <v>8.1569584187197197</v>
      </c>
      <c r="AT172" s="4">
        <v>2.2325944326887601</v>
      </c>
      <c r="AU172" s="4">
        <v>1.0550270100000001</v>
      </c>
      <c r="AV172" s="4">
        <v>0.70613336999999998</v>
      </c>
      <c r="AW172" s="4">
        <v>2.4599314467872402</v>
      </c>
      <c r="AX172" s="4">
        <v>8.1997714892907805</v>
      </c>
      <c r="AY172" s="4">
        <v>2.42576613809472</v>
      </c>
      <c r="AZ172" s="4">
        <v>1.24677539</v>
      </c>
      <c r="BA172" s="4">
        <v>2.3330161901302202</v>
      </c>
      <c r="BB172" s="4">
        <v>3.27356223046035</v>
      </c>
      <c r="BC172" s="4">
        <v>2.4786202899999998</v>
      </c>
      <c r="BD172" s="4">
        <v>1.1876416299999999</v>
      </c>
      <c r="BE172" s="4">
        <v>4.97132706796544</v>
      </c>
      <c r="BF172" s="4">
        <v>16.571090226551501</v>
      </c>
      <c r="BG172" s="4">
        <v>8.31967011807318</v>
      </c>
      <c r="BH172" s="4">
        <v>3.4345095200000002</v>
      </c>
      <c r="BI172" s="4">
        <v>0.75293323999999995</v>
      </c>
      <c r="BJ172" s="4">
        <v>8.9009473567988007</v>
      </c>
      <c r="BK172" s="4">
        <v>29.669824522662701</v>
      </c>
      <c r="BL172" s="4">
        <v>31.605976822693499</v>
      </c>
      <c r="BM172" s="4">
        <v>148.316272705583</v>
      </c>
      <c r="BN172" s="4">
        <v>102.40510822887801</v>
      </c>
      <c r="BO172" s="4">
        <v>27.227643737167501</v>
      </c>
      <c r="BP172" s="4">
        <v>543.92782315210502</v>
      </c>
      <c r="BQ172" s="4">
        <v>507.77903082103802</v>
      </c>
      <c r="BR172" s="4">
        <v>102.80571913314201</v>
      </c>
      <c r="BS172" s="4">
        <v>69.584692286737194</v>
      </c>
      <c r="BT172" s="4">
        <v>83.816044790284494</v>
      </c>
      <c r="BU172" s="4">
        <v>9.1698623476129004</v>
      </c>
      <c r="BV172" s="4">
        <v>210.784874551976</v>
      </c>
      <c r="BW172" s="4">
        <v>154.12972528491699</v>
      </c>
      <c r="BX172" s="4">
        <v>58.905399416615403</v>
      </c>
      <c r="BY172" s="4">
        <v>62.6866712688403</v>
      </c>
      <c r="BZ172" s="4">
        <v>76.875860732219195</v>
      </c>
      <c r="CA172" s="4">
        <v>82.315646053049207</v>
      </c>
      <c r="CB172" s="4">
        <v>96.250048510751498</v>
      </c>
      <c r="CC172" s="4">
        <v>40.046373643447303</v>
      </c>
      <c r="CD172" s="4">
        <v>66.440535217589598</v>
      </c>
      <c r="CE172" s="4">
        <v>17.057713686620701</v>
      </c>
      <c r="CF172" s="4">
        <v>402.87452636402401</v>
      </c>
      <c r="CG172" s="4">
        <v>302.68345652889701</v>
      </c>
      <c r="CH172" s="4">
        <v>147.38689934797901</v>
      </c>
      <c r="CI172" s="4">
        <v>59.603494948614099</v>
      </c>
      <c r="CJ172" s="4">
        <v>85.310654455717</v>
      </c>
      <c r="CK172" s="4">
        <v>929.18206227865096</v>
      </c>
      <c r="CL172" s="4">
        <v>939.80805953175297</v>
      </c>
    </row>
    <row r="173" spans="1:90">
      <c r="A173" t="s">
        <v>56</v>
      </c>
      <c r="B173">
        <v>731</v>
      </c>
      <c r="C173" s="4">
        <v>10</v>
      </c>
      <c r="D173" s="1">
        <v>0</v>
      </c>
      <c r="E173" s="1">
        <v>13</v>
      </c>
      <c r="F173" s="4" t="s">
        <v>30</v>
      </c>
      <c r="I173" s="4">
        <v>0.32844173999999998</v>
      </c>
      <c r="J173">
        <f>K173/0.36</f>
        <v>6.1734348772625554</v>
      </c>
      <c r="K173" s="4">
        <v>2.2224365558145198</v>
      </c>
      <c r="L173" s="4">
        <v>6.0065852859851896</v>
      </c>
      <c r="M173" s="4">
        <v>2.5752950009229201</v>
      </c>
      <c r="N173" s="4">
        <v>0.57223440000000003</v>
      </c>
      <c r="O173" s="4">
        <v>5.0436882077259799</v>
      </c>
      <c r="P173" s="4">
        <v>100.984220707852</v>
      </c>
      <c r="Q173" s="4">
        <v>71.833769521396604</v>
      </c>
      <c r="R173" s="4">
        <v>25.580814494665201</v>
      </c>
      <c r="S173" s="4">
        <v>62.695200628053897</v>
      </c>
      <c r="T173" s="4">
        <v>68.132314173520101</v>
      </c>
      <c r="U173" s="4">
        <v>2.7263747526877302</v>
      </c>
      <c r="V173" s="4">
        <v>53.535188217064999</v>
      </c>
      <c r="W173" s="4">
        <v>27.629031896086101</v>
      </c>
      <c r="X173" s="4">
        <v>64.439433197780502</v>
      </c>
      <c r="Y173" s="4">
        <v>92.1636428352884</v>
      </c>
      <c r="Z173" s="4">
        <v>3.09353363</v>
      </c>
      <c r="AA173" s="4">
        <v>0.56477233000000004</v>
      </c>
      <c r="AB173" s="4">
        <v>6.3803029966530103</v>
      </c>
      <c r="AC173" s="4">
        <v>17.2440621531162</v>
      </c>
      <c r="AD173" s="4">
        <v>11.2305835521198</v>
      </c>
      <c r="AE173" s="4">
        <v>1.59295046</v>
      </c>
      <c r="AF173" s="4">
        <v>0.44606841000000003</v>
      </c>
      <c r="AG173" s="4">
        <v>3.0878457385503699</v>
      </c>
      <c r="AH173" s="4">
        <v>8.3455290231091102</v>
      </c>
      <c r="AI173" s="4">
        <v>4.3273858984849101</v>
      </c>
      <c r="AJ173" s="4">
        <v>1.0241879700000001</v>
      </c>
      <c r="AK173" s="4">
        <v>2.70356550357904</v>
      </c>
      <c r="AL173" s="4">
        <v>1.0332986099999999</v>
      </c>
      <c r="AM173" s="4">
        <v>0.34939551000000002</v>
      </c>
      <c r="AN173" s="4">
        <v>2.05075357021077</v>
      </c>
      <c r="AO173" s="4">
        <v>5.54257721678586</v>
      </c>
      <c r="AP173" s="4">
        <v>2.5656545724171802</v>
      </c>
      <c r="AQ173" s="4">
        <v>0.87515259000000001</v>
      </c>
      <c r="AR173" s="4">
        <v>0.40409469999999997</v>
      </c>
      <c r="AS173" s="4">
        <v>6.7770921076919004</v>
      </c>
      <c r="AT173" s="4">
        <v>2.4014578853536399</v>
      </c>
      <c r="AU173" s="4">
        <v>0.72306824000000003</v>
      </c>
      <c r="AV173" s="4">
        <v>0.53130842</v>
      </c>
      <c r="AW173" s="4">
        <v>2.39301737806688</v>
      </c>
      <c r="AX173" s="4">
        <v>6.2974141528075798</v>
      </c>
      <c r="AY173" s="4">
        <v>1.9551875340938401</v>
      </c>
      <c r="AZ173" s="4">
        <v>0.59383034999999995</v>
      </c>
      <c r="BA173" s="4">
        <v>1.9166015189358701</v>
      </c>
      <c r="BB173" s="4">
        <v>1.48711204367091</v>
      </c>
      <c r="BC173" s="4">
        <v>1.6378900999999999</v>
      </c>
      <c r="BD173" s="4">
        <v>1.1787735500000001</v>
      </c>
      <c r="BE173" s="4">
        <v>4.4047215681698599</v>
      </c>
      <c r="BF173" s="4">
        <v>11.5913725478154</v>
      </c>
      <c r="BG173" s="4">
        <v>4.2949834477296198</v>
      </c>
      <c r="BH173" s="4">
        <v>2.7175953399999999</v>
      </c>
      <c r="BI173" s="4">
        <v>0.70406429000000004</v>
      </c>
      <c r="BJ173" s="4">
        <v>6.0504989979114399</v>
      </c>
      <c r="BK173" s="4">
        <v>15.922365783977501</v>
      </c>
      <c r="BL173" s="4">
        <v>5.6630291981620502</v>
      </c>
      <c r="BM173" s="4">
        <v>152.616395667934</v>
      </c>
      <c r="BN173" s="4">
        <v>100.984220707852</v>
      </c>
      <c r="BO173" s="4">
        <v>25.580814494665201</v>
      </c>
      <c r="BP173" s="4">
        <v>461.091476476693</v>
      </c>
      <c r="BQ173" s="4">
        <v>521.616001649552</v>
      </c>
      <c r="BR173" s="4">
        <v>99.857869257392807</v>
      </c>
      <c r="BS173" s="4">
        <v>74.890760034069899</v>
      </c>
      <c r="BT173" s="4">
        <v>88.537055309178896</v>
      </c>
      <c r="BU173" s="4">
        <v>8.0184422105039506</v>
      </c>
      <c r="BV173" s="4">
        <v>178.68766622703399</v>
      </c>
      <c r="BW173" s="4">
        <v>116.718239077706</v>
      </c>
      <c r="BX173" s="4">
        <v>59.298816071245703</v>
      </c>
      <c r="BY173" s="4">
        <v>62.695200628053897</v>
      </c>
      <c r="BZ173" s="4">
        <v>53.535188217064999</v>
      </c>
      <c r="CA173" s="4">
        <v>44.6777211095418</v>
      </c>
      <c r="CB173" s="4">
        <v>99.838349385779395</v>
      </c>
      <c r="CC173" s="4">
        <v>48.096271592759599</v>
      </c>
      <c r="CD173" s="4">
        <v>66.100593023643</v>
      </c>
      <c r="CE173" s="4">
        <v>15.733575721163399</v>
      </c>
      <c r="CF173" s="4">
        <v>313.327992712026</v>
      </c>
      <c r="CG173" s="4">
        <v>238.64919698749401</v>
      </c>
      <c r="CH173" s="4">
        <v>154.398882688637</v>
      </c>
      <c r="CI173" s="4">
        <v>64.439433197780502</v>
      </c>
      <c r="CJ173" s="4">
        <v>92.1636428352884</v>
      </c>
      <c r="CK173" s="4">
        <v>632.60485917619997</v>
      </c>
      <c r="CL173" s="4">
        <v>480.006256755555</v>
      </c>
    </row>
    <row r="174" spans="1:90">
      <c r="A174" t="s">
        <v>56</v>
      </c>
      <c r="B174">
        <v>731</v>
      </c>
      <c r="C174">
        <v>1</v>
      </c>
      <c r="D174">
        <v>0</v>
      </c>
      <c r="E174">
        <v>13</v>
      </c>
      <c r="F174" t="s">
        <v>31</v>
      </c>
      <c r="G174" s="5">
        <v>0.66666666666666663</v>
      </c>
      <c r="H174">
        <v>17</v>
      </c>
      <c r="I174">
        <v>0.32524090999999999</v>
      </c>
      <c r="J174">
        <v>2.8800200433916077</v>
      </c>
      <c r="K174">
        <v>2.9376204442594398</v>
      </c>
      <c r="L174">
        <v>9.4761949814820596</v>
      </c>
      <c r="M174">
        <v>1.98857502524507</v>
      </c>
      <c r="N174">
        <v>0.37385278999999999</v>
      </c>
      <c r="O174">
        <v>7.3469432380792199</v>
      </c>
      <c r="P174">
        <v>70.425301081504102</v>
      </c>
      <c r="Q174">
        <v>41.769222386911103</v>
      </c>
      <c r="R174">
        <v>29.1625655307739</v>
      </c>
      <c r="S174">
        <v>94.892540971583699</v>
      </c>
      <c r="T174">
        <v>106.96981999904401</v>
      </c>
      <c r="U174">
        <v>7.2170495458898101</v>
      </c>
      <c r="V174">
        <v>140.216383600352</v>
      </c>
      <c r="W174">
        <v>26.218913671042799</v>
      </c>
      <c r="X174">
        <v>30.335190038555599</v>
      </c>
      <c r="Y174">
        <v>67.043939577903103</v>
      </c>
      <c r="Z174" s="4">
        <v>3.4027748099999999</v>
      </c>
      <c r="AA174" s="4">
        <v>0.42532603000000002</v>
      </c>
      <c r="AB174" s="4">
        <v>6.4750823433084799</v>
      </c>
      <c r="AC174" s="4">
        <v>20.887362397769301</v>
      </c>
      <c r="AD174" s="4">
        <v>12.722581538396</v>
      </c>
      <c r="AE174" s="4">
        <v>2.1555981700000002</v>
      </c>
      <c r="AF174" s="4">
        <v>0.41473416000000002</v>
      </c>
      <c r="AG174" s="4">
        <v>3.5899635052352199</v>
      </c>
      <c r="AH174" s="4">
        <v>11.580527436242599</v>
      </c>
      <c r="AI174" s="4">
        <v>8.7834114768611098</v>
      </c>
      <c r="AJ174" s="4">
        <v>1.5024871799999999</v>
      </c>
      <c r="AK174" s="4">
        <v>4.7888745124844396</v>
      </c>
      <c r="AL174" s="4">
        <v>1.51845169</v>
      </c>
      <c r="AM174" s="4">
        <v>0.30327010999999998</v>
      </c>
      <c r="AN174" s="4">
        <v>2.5177346198314701</v>
      </c>
      <c r="AO174" s="4">
        <v>8.1217245801015192</v>
      </c>
      <c r="AP174" s="4">
        <v>2.65046844706294</v>
      </c>
      <c r="AQ174" s="4">
        <v>1.23308993</v>
      </c>
      <c r="AR174" s="4">
        <v>0.36071419999999998</v>
      </c>
      <c r="AS174" s="4">
        <v>6.4147581459518399</v>
      </c>
      <c r="AT174" s="4">
        <v>2.2545002567863999</v>
      </c>
      <c r="AU174" s="4">
        <v>1.1369266499999999</v>
      </c>
      <c r="AV174" s="4">
        <v>0.34753335000000002</v>
      </c>
      <c r="AW174" s="4">
        <v>1.6955425812513401</v>
      </c>
      <c r="AX174" s="4">
        <v>5.4694921975849704</v>
      </c>
      <c r="AY174" s="4">
        <v>2.96596178415566</v>
      </c>
      <c r="AZ174" s="4">
        <v>1.4080209800000001</v>
      </c>
      <c r="BA174" s="4">
        <v>2.27755240380456</v>
      </c>
      <c r="BB174" s="4">
        <v>3.84053037887641</v>
      </c>
      <c r="BC174" s="4">
        <v>2.32092571</v>
      </c>
      <c r="BD174" s="4">
        <v>1.3595560799999999</v>
      </c>
      <c r="BE174" s="4">
        <v>5.0238147357898297</v>
      </c>
      <c r="BF174" s="4">
        <v>16.205853986418798</v>
      </c>
      <c r="BG174" s="4">
        <v>8.8753235463374001</v>
      </c>
      <c r="BH174" s="4">
        <v>3.4552879399999998</v>
      </c>
      <c r="BI174" s="4">
        <v>0.81986340000000002</v>
      </c>
      <c r="BJ174" s="4">
        <v>6.7420859039136296</v>
      </c>
      <c r="BK174" s="4">
        <v>21.748664206173</v>
      </c>
      <c r="BL174" s="4">
        <v>10.5853905614327</v>
      </c>
      <c r="BM174" s="4">
        <v>129.239026342209</v>
      </c>
      <c r="BN174" s="4">
        <v>70.425301081504102</v>
      </c>
      <c r="BO174" s="4">
        <v>29.1625655307739</v>
      </c>
      <c r="BP174" s="4">
        <v>626.94883772267997</v>
      </c>
      <c r="BQ174" s="4">
        <v>560.92026312455801</v>
      </c>
      <c r="BR174" s="4">
        <v>83.094322029406896</v>
      </c>
      <c r="BS174" s="4">
        <v>61.983634458776002</v>
      </c>
      <c r="BT174" s="4">
        <v>71.062379984971102</v>
      </c>
      <c r="BU174" s="4">
        <v>5.5089340617857401</v>
      </c>
      <c r="BV174" s="4">
        <v>175.01594985216499</v>
      </c>
      <c r="BW174" s="4">
        <v>149.86687389016299</v>
      </c>
      <c r="BX174" s="4">
        <v>85.014310026588305</v>
      </c>
      <c r="BY174" s="4">
        <v>94.892540971583699</v>
      </c>
      <c r="BZ174" s="4">
        <v>140.216383600352</v>
      </c>
      <c r="CA174" s="4">
        <v>86.764903493110396</v>
      </c>
      <c r="CB174" s="4">
        <v>95.910430187863597</v>
      </c>
      <c r="CC174" s="4">
        <v>57.317227662829801</v>
      </c>
      <c r="CD174" s="4">
        <v>73.673214953155593</v>
      </c>
      <c r="CE174" s="4">
        <v>11.443189370728399</v>
      </c>
      <c r="CF174" s="4">
        <v>326.19692059832101</v>
      </c>
      <c r="CG174" s="4">
        <v>207.661946535238</v>
      </c>
      <c r="CH174" s="4">
        <v>124.763451648234</v>
      </c>
      <c r="CI174" s="4">
        <v>30.335190038555599</v>
      </c>
      <c r="CJ174" s="4">
        <v>67.043939577903103</v>
      </c>
      <c r="CK174" s="4">
        <v>717.88039677560198</v>
      </c>
      <c r="CL174" s="4">
        <v>600.48392855064299</v>
      </c>
    </row>
    <row r="175" spans="1:90">
      <c r="A175" t="s">
        <v>56</v>
      </c>
      <c r="B175">
        <v>731</v>
      </c>
      <c r="C175">
        <v>2</v>
      </c>
      <c r="D175">
        <v>0</v>
      </c>
      <c r="E175">
        <v>13</v>
      </c>
      <c r="F175" t="s">
        <v>31</v>
      </c>
      <c r="G175" s="5">
        <v>0.66666666666666663</v>
      </c>
      <c r="H175">
        <v>17</v>
      </c>
      <c r="I175">
        <v>0.59867435999999996</v>
      </c>
      <c r="J175">
        <v>3.0476794459594432</v>
      </c>
      <c r="K175">
        <v>2.68195791244431</v>
      </c>
      <c r="L175">
        <v>7.8881115071891497</v>
      </c>
      <c r="M175">
        <v>1.8430778598063999</v>
      </c>
      <c r="N175">
        <v>0.47919154000000003</v>
      </c>
      <c r="O175">
        <v>7.0366445468930996</v>
      </c>
      <c r="P175">
        <v>55.955854441291301</v>
      </c>
      <c r="Q175">
        <v>31.151069567262599</v>
      </c>
      <c r="R175">
        <v>19.369234175124099</v>
      </c>
      <c r="S175">
        <v>96.265953134830596</v>
      </c>
      <c r="T175">
        <v>105.25219717186999</v>
      </c>
      <c r="U175">
        <v>6.3057854821264501</v>
      </c>
      <c r="V175">
        <v>113.43765261937</v>
      </c>
      <c r="W175">
        <v>21.721663772631501</v>
      </c>
      <c r="X175">
        <v>40.330116678473097</v>
      </c>
      <c r="Y175">
        <v>74.753291666698701</v>
      </c>
      <c r="Z175" s="4">
        <v>2.85341048</v>
      </c>
      <c r="AA175" s="4">
        <v>0.71180779999999999</v>
      </c>
      <c r="AB175" s="4">
        <v>6.3663329138992104</v>
      </c>
      <c r="AC175" s="4">
        <v>18.7245085702918</v>
      </c>
      <c r="AD175" s="4">
        <v>11.8211314483094</v>
      </c>
      <c r="AE175" s="4">
        <v>1.6076426500000001</v>
      </c>
      <c r="AF175" s="4">
        <v>0.61611610999999999</v>
      </c>
      <c r="AG175" s="4">
        <v>3.9055505132153701</v>
      </c>
      <c r="AH175" s="4">
        <v>11.4869132741628</v>
      </c>
      <c r="AI175" s="4">
        <v>7.3693062478333697</v>
      </c>
      <c r="AJ175" s="4">
        <v>0.86427211000000004</v>
      </c>
      <c r="AK175" s="4">
        <v>4.0805226780026702</v>
      </c>
      <c r="AL175" s="4">
        <v>0.53100203999999995</v>
      </c>
      <c r="AM175" s="4">
        <v>0.47521722</v>
      </c>
      <c r="AN175" s="4">
        <v>2.1399572604520398</v>
      </c>
      <c r="AO175" s="4">
        <v>6.2939919425060102</v>
      </c>
      <c r="AP175" s="4">
        <v>1.82656320020289</v>
      </c>
      <c r="AQ175" s="4">
        <v>0.686001780000001</v>
      </c>
      <c r="AR175" s="4">
        <v>0.39587474</v>
      </c>
      <c r="AS175" s="4">
        <v>5.4208172347247201</v>
      </c>
      <c r="AT175" s="4">
        <v>2.6991514759443498</v>
      </c>
      <c r="AU175" s="4">
        <v>0.75698567000000105</v>
      </c>
      <c r="AV175" s="4">
        <v>0.45830583000000003</v>
      </c>
      <c r="AW175" s="4">
        <v>1.6006129665344999</v>
      </c>
      <c r="AX175" s="4">
        <v>4.7076851956896997</v>
      </c>
      <c r="AY175" s="4">
        <v>2.7202126046796899</v>
      </c>
      <c r="AZ175" s="4">
        <v>1.2353115100000001</v>
      </c>
      <c r="BA175" s="4">
        <v>2.3924591459436599</v>
      </c>
      <c r="BB175" s="4">
        <v>3.3626389077287602</v>
      </c>
      <c r="BC175" s="4">
        <v>2.24031592</v>
      </c>
      <c r="BD175" s="4">
        <v>1.3551476</v>
      </c>
      <c r="BE175" s="4">
        <v>5.04016650468769</v>
      </c>
      <c r="BF175" s="4">
        <v>14.824019131434399</v>
      </c>
      <c r="BG175" s="4">
        <v>8.8109480779707603</v>
      </c>
      <c r="BH175" s="4">
        <v>3.3636021600000001</v>
      </c>
      <c r="BI175" s="4">
        <v>0.96573703</v>
      </c>
      <c r="BJ175" s="4">
        <v>6.92126404712723</v>
      </c>
      <c r="BK175" s="4">
        <v>20.356658962138901</v>
      </c>
      <c r="BL175" s="4">
        <v>9.5764815114415907</v>
      </c>
      <c r="BM175" s="4">
        <v>94.126471028813199</v>
      </c>
      <c r="BN175" s="4">
        <v>55.955854441291301</v>
      </c>
      <c r="BO175" s="4">
        <v>19.369234175124099</v>
      </c>
      <c r="BP175" s="4">
        <v>427.98214521773701</v>
      </c>
      <c r="BQ175" s="4">
        <v>413.071017133932</v>
      </c>
      <c r="BR175" s="4">
        <v>77.880049119313597</v>
      </c>
      <c r="BS175" s="4">
        <v>59.207853573171803</v>
      </c>
      <c r="BT175" s="4">
        <v>67.255571975909007</v>
      </c>
      <c r="BU175" s="4">
        <v>5.0978875159957102</v>
      </c>
      <c r="BV175" s="4">
        <v>120.61451738945399</v>
      </c>
      <c r="BW175" s="4">
        <v>106.533940987901</v>
      </c>
      <c r="BX175" s="4">
        <v>85.458251055389795</v>
      </c>
      <c r="BY175" s="4">
        <v>96.265953134830596</v>
      </c>
      <c r="BZ175" s="4">
        <v>113.43765261937</v>
      </c>
      <c r="CA175" s="4">
        <v>63.693008652809098</v>
      </c>
      <c r="CB175" s="4">
        <v>101.124980239151</v>
      </c>
      <c r="CC175" s="4">
        <v>61.141830721813697</v>
      </c>
      <c r="CD175" s="4">
        <v>77.366433794585902</v>
      </c>
      <c r="CE175" s="4">
        <v>10.893412520636099</v>
      </c>
      <c r="CF175" s="4">
        <v>264.907257965273</v>
      </c>
      <c r="CG175" s="4">
        <v>221.016707825759</v>
      </c>
      <c r="CH175" s="4">
        <v>123.955896446287</v>
      </c>
      <c r="CI175" s="4">
        <v>40.330116678473097</v>
      </c>
      <c r="CJ175" s="4">
        <v>74.753291666698701</v>
      </c>
      <c r="CK175" s="4">
        <v>546.10061970912204</v>
      </c>
      <c r="CL175" s="4">
        <v>505.417818913026</v>
      </c>
    </row>
    <row r="176" spans="1:90">
      <c r="A176" t="s">
        <v>56</v>
      </c>
      <c r="B176">
        <v>731</v>
      </c>
      <c r="C176">
        <v>3</v>
      </c>
      <c r="D176">
        <v>0</v>
      </c>
      <c r="E176">
        <v>13</v>
      </c>
      <c r="F176" t="s">
        <v>31</v>
      </c>
      <c r="G176" s="5">
        <v>0.66666666666666663</v>
      </c>
      <c r="H176">
        <v>17</v>
      </c>
      <c r="I176">
        <v>0.55922687000000004</v>
      </c>
      <c r="J176">
        <v>2.3948110637053563</v>
      </c>
      <c r="K176">
        <v>2.4187591743424099</v>
      </c>
      <c r="L176">
        <v>7.3295732555830702</v>
      </c>
      <c r="M176">
        <v>2.2858550771547002</v>
      </c>
      <c r="N176">
        <v>0.43539536000000001</v>
      </c>
      <c r="O176">
        <v>7.40314802711322</v>
      </c>
      <c r="P176">
        <v>61.799551673314397</v>
      </c>
      <c r="Q176">
        <v>37.226996626614302</v>
      </c>
      <c r="R176">
        <v>23.216561926699701</v>
      </c>
      <c r="S176">
        <v>95.3031296582338</v>
      </c>
      <c r="T176">
        <v>103.681027168744</v>
      </c>
      <c r="U176">
        <v>5.3037902191716304</v>
      </c>
      <c r="V176">
        <v>102.84572753701001</v>
      </c>
      <c r="W176">
        <v>17.9858503427877</v>
      </c>
      <c r="X176">
        <v>39.596636905029101</v>
      </c>
      <c r="Y176">
        <v>67.947824208585402</v>
      </c>
      <c r="Z176" s="4">
        <v>2.8830509200000001</v>
      </c>
      <c r="AA176" s="4">
        <v>0.64807747000000004</v>
      </c>
      <c r="AB176" s="4">
        <v>6.2749185439459501</v>
      </c>
      <c r="AC176" s="4">
        <v>19.014904678624099</v>
      </c>
      <c r="AD176" s="4">
        <v>12.9208529707164</v>
      </c>
      <c r="AE176" s="4">
        <v>1.6917321599999999</v>
      </c>
      <c r="AF176" s="4">
        <v>0.51240664000000002</v>
      </c>
      <c r="AG176" s="4">
        <v>3.4127842742597898</v>
      </c>
      <c r="AH176" s="4">
        <v>10.34177052806</v>
      </c>
      <c r="AI176" s="4">
        <v>8.1925937800783206</v>
      </c>
      <c r="AJ176" s="4">
        <v>0.97680186999999996</v>
      </c>
      <c r="AK176" s="4">
        <v>4.7754177900634396</v>
      </c>
      <c r="AL176" s="4">
        <v>0.62003470000000005</v>
      </c>
      <c r="AM176" s="4">
        <v>0.40752303000000001</v>
      </c>
      <c r="AN176" s="4">
        <v>1.8076953428379701</v>
      </c>
      <c r="AO176" s="4">
        <v>5.4778646752665798</v>
      </c>
      <c r="AP176" s="4">
        <v>2.68211363776213</v>
      </c>
      <c r="AQ176" s="4">
        <v>0.95135117000000002</v>
      </c>
      <c r="AR176" s="4">
        <v>0.44766545000000002</v>
      </c>
      <c r="AS176" s="4">
        <v>6.9268335671354402</v>
      </c>
      <c r="AT176" s="4">
        <v>2.1849998108011102</v>
      </c>
      <c r="AU176" s="4">
        <v>1.00170183</v>
      </c>
      <c r="AV176" s="4">
        <v>0.35465908000000002</v>
      </c>
      <c r="AW176" s="4">
        <v>1.89778310117941</v>
      </c>
      <c r="AX176" s="4">
        <v>5.7508578823618404</v>
      </c>
      <c r="AY176" s="4">
        <v>2.15126186261632</v>
      </c>
      <c r="AZ176" s="4">
        <v>1.3931756</v>
      </c>
      <c r="BA176" s="4">
        <v>2.44303884894736</v>
      </c>
      <c r="BB176" s="4">
        <v>2.3214093058116601</v>
      </c>
      <c r="BC176" s="4">
        <v>2.4123344499999999</v>
      </c>
      <c r="BD176" s="4">
        <v>1.21383905</v>
      </c>
      <c r="BE176" s="4">
        <v>5.13474808505811</v>
      </c>
      <c r="BF176" s="4">
        <v>15.559842681994301</v>
      </c>
      <c r="BG176" s="4">
        <v>6.4603419750411897</v>
      </c>
      <c r="BH176" s="4">
        <v>3.33712578</v>
      </c>
      <c r="BI176" s="4">
        <v>0.92345045000000003</v>
      </c>
      <c r="BJ176" s="4">
        <v>6.6698466598021602</v>
      </c>
      <c r="BK176" s="4">
        <v>20.211656544855</v>
      </c>
      <c r="BL176" s="4">
        <v>8.0559332466652602</v>
      </c>
      <c r="BM176" s="4">
        <v>112.677929415978</v>
      </c>
      <c r="BN176" s="4">
        <v>61.799551673314397</v>
      </c>
      <c r="BO176" s="4">
        <v>23.216561926699701</v>
      </c>
      <c r="BP176" s="4">
        <v>506.27536278568198</v>
      </c>
      <c r="BQ176" s="4">
        <v>519.49149606714798</v>
      </c>
      <c r="BR176" s="4">
        <v>76.905070235850602</v>
      </c>
      <c r="BS176" s="4">
        <v>57.152597858489898</v>
      </c>
      <c r="BT176" s="4">
        <v>68.450024183590301</v>
      </c>
      <c r="BU176" s="4">
        <v>5.47391254842388</v>
      </c>
      <c r="BV176" s="4">
        <v>143.030210527592</v>
      </c>
      <c r="BW176" s="4">
        <v>117.276753054143</v>
      </c>
      <c r="BX176" s="4">
        <v>88.087588562968193</v>
      </c>
      <c r="BY176" s="4">
        <v>95.3031296582338</v>
      </c>
      <c r="BZ176" s="4">
        <v>102.84572753701001</v>
      </c>
      <c r="CA176" s="4">
        <v>63.802601135830002</v>
      </c>
      <c r="CB176" s="4">
        <v>102.48087654219</v>
      </c>
      <c r="CC176" s="4">
        <v>59.100083220711603</v>
      </c>
      <c r="CD176" s="4">
        <v>79.5023382963996</v>
      </c>
      <c r="CE176" s="4">
        <v>13.2318690500106</v>
      </c>
      <c r="CF176" s="4">
        <v>274.40033646149999</v>
      </c>
      <c r="CG176" s="4">
        <v>203.51303179160101</v>
      </c>
      <c r="CH176" s="4">
        <v>104.41216875474601</v>
      </c>
      <c r="CI176" s="4">
        <v>39.596636905029101</v>
      </c>
      <c r="CJ176" s="4">
        <v>67.947824208585402</v>
      </c>
      <c r="CK176" s="4">
        <v>479.377002503565</v>
      </c>
      <c r="CL176" s="4">
        <v>392.34475650043203</v>
      </c>
    </row>
    <row r="177" spans="1:90">
      <c r="A177" t="s">
        <v>56</v>
      </c>
      <c r="B177">
        <v>731</v>
      </c>
      <c r="C177">
        <v>4</v>
      </c>
      <c r="D177">
        <v>0</v>
      </c>
      <c r="E177">
        <v>13</v>
      </c>
      <c r="F177" t="s">
        <v>31</v>
      </c>
      <c r="G177" s="5">
        <v>0.66666666666666663</v>
      </c>
      <c r="H177">
        <v>17</v>
      </c>
      <c r="I177">
        <v>0.49967329999999999</v>
      </c>
      <c r="J177">
        <v>2.781158311759949</v>
      </c>
      <c r="K177">
        <v>2.7255351455247498</v>
      </c>
      <c r="L177">
        <v>8.5172973297648404</v>
      </c>
      <c r="M177">
        <v>2.46352166395247</v>
      </c>
      <c r="N177">
        <v>0.32774745999999999</v>
      </c>
      <c r="O177">
        <v>7.0343635131597297</v>
      </c>
      <c r="P177">
        <v>62.242145014602798</v>
      </c>
      <c r="Q177">
        <v>39.257606153610801</v>
      </c>
      <c r="R177">
        <v>22.591839901673701</v>
      </c>
      <c r="S177">
        <v>96.809894863869104</v>
      </c>
      <c r="T177">
        <v>102.78878209898301</v>
      </c>
      <c r="U177">
        <v>5.1182156592534902</v>
      </c>
      <c r="V177">
        <v>91.713450464906202</v>
      </c>
      <c r="W177">
        <v>19.693296745261101</v>
      </c>
      <c r="X177">
        <v>39.273972671014903</v>
      </c>
      <c r="Y177">
        <v>69.146321862358604</v>
      </c>
      <c r="Z177" s="4">
        <v>2.4374044000000001</v>
      </c>
      <c r="AA177" s="4">
        <v>0.77196790000000004</v>
      </c>
      <c r="AB177" s="4">
        <v>6.1668796318204997</v>
      </c>
      <c r="AC177" s="4">
        <v>19.271498849439102</v>
      </c>
      <c r="AD177" s="4">
        <v>11.8346026266124</v>
      </c>
      <c r="AE177" s="4">
        <v>1.4216659</v>
      </c>
      <c r="AF177" s="4">
        <v>0.52020489999999997</v>
      </c>
      <c r="AG177" s="4">
        <v>3.3171892655524502</v>
      </c>
      <c r="AH177" s="4">
        <v>10.366216454851401</v>
      </c>
      <c r="AI177" s="4">
        <v>7.8084887758478301</v>
      </c>
      <c r="AJ177" s="4">
        <v>0.75333905999999995</v>
      </c>
      <c r="AK177" s="4">
        <v>4.3151372947764797</v>
      </c>
      <c r="AL177" s="4">
        <v>0.74729895999999996</v>
      </c>
      <c r="AM177" s="4">
        <v>0.40420080000000003</v>
      </c>
      <c r="AN177" s="4">
        <v>2.17406889911382</v>
      </c>
      <c r="AO177" s="4">
        <v>6.7939653097306802</v>
      </c>
      <c r="AP177" s="4">
        <v>2.3461664953869401</v>
      </c>
      <c r="AQ177" s="4">
        <v>0.57568883999999998</v>
      </c>
      <c r="AR177" s="4">
        <v>0.44009422999999998</v>
      </c>
      <c r="AS177" s="4">
        <v>7.9468440772660403</v>
      </c>
      <c r="AT177" s="4">
        <v>1.9158299874928799</v>
      </c>
      <c r="AU177" s="4">
        <v>0.51952218999999999</v>
      </c>
      <c r="AV177" s="4">
        <v>0.38762235</v>
      </c>
      <c r="AW177" s="4">
        <v>1.9626931081279899</v>
      </c>
      <c r="AX177" s="4">
        <v>6.3312680907354597</v>
      </c>
      <c r="AY177" s="4">
        <v>1.64274147768451</v>
      </c>
      <c r="AZ177" s="4">
        <v>0.92130470999999903</v>
      </c>
      <c r="BA177" s="4">
        <v>2.1806526890795199</v>
      </c>
      <c r="BB177" s="4">
        <v>2.1647246374956399</v>
      </c>
      <c r="BC177" s="4">
        <v>1.8547582600000001</v>
      </c>
      <c r="BD177" s="4">
        <v>1.3014848299999999</v>
      </c>
      <c r="BE177" s="4">
        <v>4.6867590927910401</v>
      </c>
      <c r="BF177" s="4">
        <v>15.1185777186808</v>
      </c>
      <c r="BG177" s="4">
        <v>7.6282539873687698</v>
      </c>
      <c r="BH177" s="4">
        <v>2.8854022100000001</v>
      </c>
      <c r="BI177" s="4">
        <v>0.73317202999999997</v>
      </c>
      <c r="BJ177" s="4">
        <v>6.4069996170657504</v>
      </c>
      <c r="BK177" s="4">
        <v>20.6677407002121</v>
      </c>
      <c r="BL177" s="4">
        <v>9.5877632779468005</v>
      </c>
      <c r="BM177" s="4">
        <v>110.572459319291</v>
      </c>
      <c r="BN177" s="4">
        <v>62.242145014602798</v>
      </c>
      <c r="BO177" s="4">
        <v>22.591839901673701</v>
      </c>
      <c r="BP177" s="4">
        <v>510.57662737946202</v>
      </c>
      <c r="BQ177" s="4">
        <v>530.73285779739399</v>
      </c>
      <c r="BR177" s="4">
        <v>76.832572854879501</v>
      </c>
      <c r="BS177" s="4">
        <v>57.703054901969097</v>
      </c>
      <c r="BT177" s="4">
        <v>68.115085351229595</v>
      </c>
      <c r="BU177" s="4">
        <v>4.6982459783445698</v>
      </c>
      <c r="BV177" s="4">
        <v>131.85599485526501</v>
      </c>
      <c r="BW177" s="4">
        <v>104.34669335573599</v>
      </c>
      <c r="BX177" s="4">
        <v>88.169162223266696</v>
      </c>
      <c r="BY177" s="4">
        <v>96.809894863869104</v>
      </c>
      <c r="BZ177" s="4">
        <v>91.713450464906202</v>
      </c>
      <c r="CA177" s="4">
        <v>63.946169690182302</v>
      </c>
      <c r="CB177" s="4">
        <v>102.2778857971</v>
      </c>
      <c r="CC177" s="4">
        <v>59.172193569286797</v>
      </c>
      <c r="CD177" s="4">
        <v>78.523904507817903</v>
      </c>
      <c r="CE177" s="4">
        <v>12.9342187089034</v>
      </c>
      <c r="CF177" s="4">
        <v>281.68190325843301</v>
      </c>
      <c r="CG177" s="4">
        <v>222.26245823624299</v>
      </c>
      <c r="CH177" s="4">
        <v>111.66265100284301</v>
      </c>
      <c r="CI177" s="4">
        <v>39.273972671014903</v>
      </c>
      <c r="CJ177" s="4">
        <v>69.146321862358604</v>
      </c>
      <c r="CK177" s="4">
        <v>526.01135525102904</v>
      </c>
      <c r="CL177" s="4">
        <v>486.98437374737199</v>
      </c>
    </row>
    <row r="178" spans="1:90">
      <c r="A178" t="s">
        <v>56</v>
      </c>
      <c r="B178">
        <v>731</v>
      </c>
      <c r="C178">
        <v>5</v>
      </c>
      <c r="D178">
        <v>0</v>
      </c>
      <c r="E178">
        <v>13</v>
      </c>
      <c r="F178" t="s">
        <v>31</v>
      </c>
      <c r="G178" s="5">
        <v>0.66666666666666663</v>
      </c>
      <c r="H178">
        <v>17</v>
      </c>
      <c r="I178">
        <v>0.39991181999999997</v>
      </c>
      <c r="J178">
        <v>3.1536332137494587</v>
      </c>
      <c r="K178">
        <v>3.0274878851994802</v>
      </c>
      <c r="L178">
        <v>8.6499653862842294</v>
      </c>
      <c r="M178">
        <v>2.27044006975808</v>
      </c>
      <c r="N178">
        <v>0.35109424</v>
      </c>
      <c r="O178">
        <v>6.7413257775802302</v>
      </c>
      <c r="P178">
        <v>62.563213705847701</v>
      </c>
      <c r="Q178">
        <v>37.013441488631301</v>
      </c>
      <c r="R178">
        <v>21.005472313981699</v>
      </c>
      <c r="S178">
        <v>96.652870596534996</v>
      </c>
      <c r="T178">
        <v>103.907463590715</v>
      </c>
      <c r="U178">
        <v>5.0684799249443504</v>
      </c>
      <c r="V178">
        <v>88.031356859642102</v>
      </c>
      <c r="W178">
        <v>20.622612587097102</v>
      </c>
      <c r="X178">
        <v>41.890683705520999</v>
      </c>
      <c r="Y178">
        <v>72.640609700859002</v>
      </c>
      <c r="Z178" s="4">
        <v>2.4991550500000002</v>
      </c>
      <c r="AA178" s="4">
        <v>0.61893145999999999</v>
      </c>
      <c r="AB178" s="4">
        <v>6.2710608295126704</v>
      </c>
      <c r="AC178" s="4">
        <v>17.917316655750501</v>
      </c>
      <c r="AD178" s="4">
        <v>12.258144330224299</v>
      </c>
      <c r="AE178" s="4">
        <v>1.53179311</v>
      </c>
      <c r="AF178" s="4">
        <v>0.34934151000000002</v>
      </c>
      <c r="AG178" s="4">
        <v>3.9075785255234901</v>
      </c>
      <c r="AH178" s="4">
        <v>11.164510072924299</v>
      </c>
      <c r="AI178" s="4">
        <v>7.4392224708319299</v>
      </c>
      <c r="AJ178" s="4">
        <v>0.87597727000000003</v>
      </c>
      <c r="AK178" s="4">
        <v>3.7905377415297901</v>
      </c>
      <c r="AL178" s="4">
        <v>0.53526878</v>
      </c>
      <c r="AM178" s="4">
        <v>0.25570010999999998</v>
      </c>
      <c r="AN178" s="4">
        <v>2.5784245702942599</v>
      </c>
      <c r="AO178" s="4">
        <v>7.3669273436978697</v>
      </c>
      <c r="AP178" s="4">
        <v>1.58141423386741</v>
      </c>
      <c r="AQ178" s="4">
        <v>0.58681298000000004</v>
      </c>
      <c r="AR178" s="4">
        <v>0.32291769999999997</v>
      </c>
      <c r="AS178" s="4">
        <v>6.4869716278802203</v>
      </c>
      <c r="AT178" s="4">
        <v>2.5195701195271898</v>
      </c>
      <c r="AU178" s="4">
        <v>0.48079919999999998</v>
      </c>
      <c r="AV178" s="4">
        <v>0.29393602000000002</v>
      </c>
      <c r="AW178" s="4">
        <v>1.8969456255675601</v>
      </c>
      <c r="AX178" s="4">
        <v>5.41984464447874</v>
      </c>
      <c r="AY178" s="4">
        <v>2.2325387108844899</v>
      </c>
      <c r="AZ178" s="4">
        <v>1.03320122</v>
      </c>
      <c r="BA178" s="4">
        <v>2.3594640221530798</v>
      </c>
      <c r="BB178" s="4">
        <v>2.8516674422257902</v>
      </c>
      <c r="BC178" s="4">
        <v>2.0447697599999999</v>
      </c>
      <c r="BD178" s="4">
        <v>1.3269587199999999</v>
      </c>
      <c r="BE178" s="4">
        <v>4.96654262297504</v>
      </c>
      <c r="BF178" s="4">
        <v>14.190121779928701</v>
      </c>
      <c r="BG178" s="4">
        <v>7.7422445235121398</v>
      </c>
      <c r="BH178" s="4">
        <v>3.1435041400000001</v>
      </c>
      <c r="BI178" s="4">
        <v>0.80947897000000002</v>
      </c>
      <c r="BJ178" s="4">
        <v>6.67199265243599</v>
      </c>
      <c r="BK178" s="4">
        <v>19.062836149817102</v>
      </c>
      <c r="BL178" s="4">
        <v>7.9450311544206</v>
      </c>
      <c r="BM178" s="4">
        <v>115.461951461143</v>
      </c>
      <c r="BN178" s="4">
        <v>62.563213705847701</v>
      </c>
      <c r="BO178" s="4">
        <v>21.005472313981699</v>
      </c>
      <c r="BP178" s="4">
        <v>502.64443742955399</v>
      </c>
      <c r="BQ178" s="4">
        <v>483.57361373596098</v>
      </c>
      <c r="BR178" s="4">
        <v>75.329902614673699</v>
      </c>
      <c r="BS178" s="4">
        <v>56.914574349444202</v>
      </c>
      <c r="BT178" s="4">
        <v>68.291918185917098</v>
      </c>
      <c r="BU178" s="4">
        <v>5.0460996497592197</v>
      </c>
      <c r="BV178" s="4">
        <v>132.98420619369199</v>
      </c>
      <c r="BW178" s="4">
        <v>107.291246883383</v>
      </c>
      <c r="BX178" s="4">
        <v>88.887904973484893</v>
      </c>
      <c r="BY178" s="4">
        <v>96.652870596534996</v>
      </c>
      <c r="BZ178" s="4">
        <v>88.031356859642102</v>
      </c>
      <c r="CA178" s="4">
        <v>71.708626552883402</v>
      </c>
      <c r="CB178" s="4">
        <v>100.861209001009</v>
      </c>
      <c r="CC178" s="4">
        <v>61.378288527913298</v>
      </c>
      <c r="CD178" s="4">
        <v>78.071502594844205</v>
      </c>
      <c r="CE178" s="4">
        <v>12.4048797805545</v>
      </c>
      <c r="CF178" s="4">
        <v>247.565378486149</v>
      </c>
      <c r="CG178" s="4">
        <v>217.36565778208299</v>
      </c>
      <c r="CH178" s="4">
        <v>112.89565293670201</v>
      </c>
      <c r="CI178" s="4">
        <v>41.890683705520999</v>
      </c>
      <c r="CJ178" s="4">
        <v>72.640609700859002</v>
      </c>
      <c r="CK178" s="4">
        <v>507.459236202353</v>
      </c>
      <c r="CL178" s="4">
        <v>438.36022635411098</v>
      </c>
    </row>
    <row r="179" spans="1:90">
      <c r="A179" t="s">
        <v>56</v>
      </c>
      <c r="B179">
        <v>731</v>
      </c>
      <c r="C179">
        <v>6</v>
      </c>
      <c r="D179">
        <v>0</v>
      </c>
      <c r="E179">
        <v>13</v>
      </c>
      <c r="F179" t="s">
        <v>31</v>
      </c>
      <c r="G179" s="5">
        <v>0.66666666666666663</v>
      </c>
      <c r="H179">
        <v>17</v>
      </c>
      <c r="I179">
        <v>0.45738304000000002</v>
      </c>
      <c r="J179">
        <v>2.8539978006874698</v>
      </c>
      <c r="K179">
        <v>2.3688181745705998</v>
      </c>
      <c r="L179">
        <v>6.7680519273445601</v>
      </c>
      <c r="M179">
        <v>2.5903436070911199</v>
      </c>
      <c r="N179">
        <v>0.32438277999999998</v>
      </c>
      <c r="O179">
        <v>6.9776426045668396</v>
      </c>
      <c r="P179">
        <v>61.776939526284302</v>
      </c>
      <c r="Q179">
        <v>38.8518008173045</v>
      </c>
      <c r="R179">
        <v>21.907210879396899</v>
      </c>
      <c r="S179">
        <v>94.420616827879698</v>
      </c>
      <c r="T179">
        <v>101.670481312014</v>
      </c>
      <c r="U179">
        <v>4.3604731821929503</v>
      </c>
      <c r="V179">
        <v>79.610765586868098</v>
      </c>
      <c r="W179">
        <v>19.227272840059801</v>
      </c>
      <c r="X179">
        <v>37.4087830030387</v>
      </c>
      <c r="Y179">
        <v>71.830085733831098</v>
      </c>
      <c r="Z179" s="4">
        <v>2.3072578899999998</v>
      </c>
      <c r="AA179" s="4">
        <v>0.62383664000000005</v>
      </c>
      <c r="AB179" s="4">
        <v>6.1134763002280996</v>
      </c>
      <c r="AC179" s="4">
        <v>17.4670751435089</v>
      </c>
      <c r="AD179" s="4">
        <v>11.425095680298901</v>
      </c>
      <c r="AE179" s="4">
        <v>1.3092298499999999</v>
      </c>
      <c r="AF179" s="4">
        <v>0.45396286000000002</v>
      </c>
      <c r="AG179" s="4">
        <v>3.3306450571516302</v>
      </c>
      <c r="AH179" s="4">
        <v>9.5161287347189401</v>
      </c>
      <c r="AI179" s="4">
        <v>6.6574216005673499</v>
      </c>
      <c r="AJ179" s="4">
        <v>0.65902757999999995</v>
      </c>
      <c r="AK179" s="4">
        <v>3.7654826814474598</v>
      </c>
      <c r="AL179" s="4">
        <v>0.35614204999999999</v>
      </c>
      <c r="AM179" s="4">
        <v>0.38620997000000001</v>
      </c>
      <c r="AN179" s="4">
        <v>1.8732404217477301</v>
      </c>
      <c r="AO179" s="4">
        <v>5.3521154907078001</v>
      </c>
      <c r="AP179" s="4">
        <v>2.73200373235098</v>
      </c>
      <c r="AQ179" s="4">
        <v>0.61484337</v>
      </c>
      <c r="AR179" s="4">
        <v>0.21456146000000001</v>
      </c>
      <c r="AS179" s="4">
        <v>7.6186576679150599</v>
      </c>
      <c r="AT179" s="4">
        <v>2.9091831178345999</v>
      </c>
      <c r="AU179" s="4">
        <v>0.62090873999999996</v>
      </c>
      <c r="AV179" s="4">
        <v>0.22265124999999999</v>
      </c>
      <c r="AW179" s="4">
        <v>2.3011929678109699</v>
      </c>
      <c r="AX179" s="4">
        <v>6.7682146112087498</v>
      </c>
      <c r="AY179" s="4">
        <v>2.4470823311718002</v>
      </c>
      <c r="AZ179" s="4">
        <v>1.0081710800000001</v>
      </c>
      <c r="BA179" s="4">
        <v>2.37239848555273</v>
      </c>
      <c r="BB179" s="4">
        <v>2.2513442360984399</v>
      </c>
      <c r="BC179" s="4">
        <v>1.92928648</v>
      </c>
      <c r="BD179" s="4">
        <v>1.17303997</v>
      </c>
      <c r="BE179" s="4">
        <v>4.8286674253909396</v>
      </c>
      <c r="BF179" s="4">
        <v>14.2019630158557</v>
      </c>
      <c r="BG179" s="4">
        <v>5.1975122157044504</v>
      </c>
      <c r="BH179" s="4">
        <v>2.8948760099999999</v>
      </c>
      <c r="BI179" s="4">
        <v>0.83790118000000002</v>
      </c>
      <c r="BJ179" s="4">
        <v>6.5881107375021104</v>
      </c>
      <c r="BK179" s="4">
        <v>19.376796286770901</v>
      </c>
      <c r="BL179" s="4">
        <v>6.3585694573285396</v>
      </c>
      <c r="BM179" s="4">
        <v>107.892860172586</v>
      </c>
      <c r="BN179" s="4">
        <v>61.776939526284302</v>
      </c>
      <c r="BO179" s="4">
        <v>21.907210879396899</v>
      </c>
      <c r="BP179" s="4">
        <v>429.89784819268198</v>
      </c>
      <c r="BQ179" s="4">
        <v>447.65188610138802</v>
      </c>
      <c r="BR179" s="4">
        <v>77.557771438330207</v>
      </c>
      <c r="BS179" s="4">
        <v>55.997143988553901</v>
      </c>
      <c r="BT179" s="4">
        <v>67.276675493188307</v>
      </c>
      <c r="BU179" s="4">
        <v>5.5787172322306899</v>
      </c>
      <c r="BV179" s="4">
        <v>143.91004156916401</v>
      </c>
      <c r="BW179" s="4">
        <v>98.093048121919907</v>
      </c>
      <c r="BX179" s="4">
        <v>87.268225221126499</v>
      </c>
      <c r="BY179" s="4">
        <v>94.420616827879698</v>
      </c>
      <c r="BZ179" s="4">
        <v>79.610765586868098</v>
      </c>
      <c r="CA179" s="4">
        <v>51.071760978621597</v>
      </c>
      <c r="CB179" s="4">
        <v>100.410204216022</v>
      </c>
      <c r="CC179" s="4">
        <v>61.100881264227397</v>
      </c>
      <c r="CD179" s="4">
        <v>78.004286470282196</v>
      </c>
      <c r="CE179" s="4">
        <v>12.227157744058299</v>
      </c>
      <c r="CF179" s="4">
        <v>228.82107855096501</v>
      </c>
      <c r="CG179" s="4">
        <v>165.30658553316101</v>
      </c>
      <c r="CH179" s="4">
        <v>106.743237712674</v>
      </c>
      <c r="CI179" s="4">
        <v>37.4087830030387</v>
      </c>
      <c r="CJ179" s="4">
        <v>71.830085733831098</v>
      </c>
      <c r="CK179" s="4">
        <v>504.867036854172</v>
      </c>
      <c r="CL179" s="4">
        <v>416.76170717228803</v>
      </c>
    </row>
    <row r="180" spans="1:90">
      <c r="A180" t="s">
        <v>56</v>
      </c>
      <c r="B180">
        <v>731</v>
      </c>
      <c r="C180">
        <v>7</v>
      </c>
      <c r="D180">
        <v>0</v>
      </c>
      <c r="E180">
        <v>13</v>
      </c>
      <c r="F180" t="s">
        <v>31</v>
      </c>
      <c r="G180" s="5">
        <v>0.66666666666666663</v>
      </c>
      <c r="H180">
        <v>17</v>
      </c>
      <c r="I180">
        <v>0.35420542999999999</v>
      </c>
      <c r="J180">
        <v>3.1804217598438962</v>
      </c>
      <c r="K180">
        <v>2.7669669310641898</v>
      </c>
      <c r="L180">
        <v>8.9256997776264093</v>
      </c>
      <c r="M180">
        <v>2.1390880697433299</v>
      </c>
      <c r="N180">
        <v>0.24527251999999999</v>
      </c>
      <c r="O180">
        <v>6.75099284106326</v>
      </c>
      <c r="P180">
        <v>63.507834891224299</v>
      </c>
      <c r="Q180">
        <v>40.353221435954197</v>
      </c>
      <c r="R180">
        <v>20.0418740529804</v>
      </c>
      <c r="S180">
        <v>94.890779473146097</v>
      </c>
      <c r="T180">
        <v>103.78500100636499</v>
      </c>
      <c r="U180">
        <v>5.3676133946439304</v>
      </c>
      <c r="V180">
        <v>115.833539438667</v>
      </c>
      <c r="W180">
        <v>19.441748784449199</v>
      </c>
      <c r="X180">
        <v>40.2635648279241</v>
      </c>
      <c r="Y180">
        <v>73.368526494728201</v>
      </c>
      <c r="Z180" s="4">
        <v>3.2112851199999999</v>
      </c>
      <c r="AA180" s="4">
        <v>0.50402853999999997</v>
      </c>
      <c r="AB180" s="4">
        <v>6.1462316094894502</v>
      </c>
      <c r="AC180" s="4">
        <v>19.826553578998201</v>
      </c>
      <c r="AD180" s="4">
        <v>13.8216832494227</v>
      </c>
      <c r="AE180" s="4">
        <v>1.98546266</v>
      </c>
      <c r="AF180" s="4">
        <v>0.42100548999999998</v>
      </c>
      <c r="AG180" s="4">
        <v>3.7262321420406299</v>
      </c>
      <c r="AH180" s="4">
        <v>12.020103684002001</v>
      </c>
      <c r="AI180" s="4">
        <v>8.5425799322831395</v>
      </c>
      <c r="AJ180" s="4">
        <v>1.26513326</v>
      </c>
      <c r="AK180" s="4">
        <v>4.2691002733816896</v>
      </c>
      <c r="AL180" s="4">
        <v>1.01671768</v>
      </c>
      <c r="AM180" s="4">
        <v>0.296705</v>
      </c>
      <c r="AN180" s="4">
        <v>2.38391169011485</v>
      </c>
      <c r="AO180" s="4">
        <v>7.6900377100479096</v>
      </c>
      <c r="AP180" s="4">
        <v>2.2842483427163698</v>
      </c>
      <c r="AQ180" s="4">
        <v>0.88995266000000095</v>
      </c>
      <c r="AR180" s="4">
        <v>0.41721176999999998</v>
      </c>
      <c r="AS180" s="4">
        <v>7.13029356581111</v>
      </c>
      <c r="AT180" s="4">
        <v>2.80318273081462</v>
      </c>
      <c r="AU180" s="4">
        <v>0.889263150000001</v>
      </c>
      <c r="AV180" s="4">
        <v>0.31513332999999999</v>
      </c>
      <c r="AW180" s="4">
        <v>1.7121171817435099</v>
      </c>
      <c r="AX180" s="4">
        <v>5.7070572724783597</v>
      </c>
      <c r="AY180" s="4">
        <v>3.0820436066489401</v>
      </c>
      <c r="AZ180" s="4">
        <v>1.2427053400000001</v>
      </c>
      <c r="BA180" s="4">
        <v>2.02529785231898</v>
      </c>
      <c r="BB180" s="4">
        <v>3.6528050801802099</v>
      </c>
      <c r="BC180" s="4">
        <v>2.24576807</v>
      </c>
      <c r="BD180" s="4">
        <v>1.3091351099999999</v>
      </c>
      <c r="BE180" s="4">
        <v>4.8768540619640302</v>
      </c>
      <c r="BF180" s="4">
        <v>16.256180206546802</v>
      </c>
      <c r="BG180" s="4">
        <v>7.5678899977180496</v>
      </c>
      <c r="BH180" s="4">
        <v>3.2368459700000001</v>
      </c>
      <c r="BI180" s="4">
        <v>0.87369496999999996</v>
      </c>
      <c r="BJ180" s="4">
        <v>6.3749149963476102</v>
      </c>
      <c r="BK180" s="4">
        <v>21.249716654492001</v>
      </c>
      <c r="BL180" s="4">
        <v>9.3068045705423899</v>
      </c>
      <c r="BM180" s="4">
        <v>103.24062127676</v>
      </c>
      <c r="BN180" s="4">
        <v>63.507834891224299</v>
      </c>
      <c r="BO180" s="4">
        <v>20.0418740529804</v>
      </c>
      <c r="BP180" s="4">
        <v>416.512725762743</v>
      </c>
      <c r="BQ180" s="4">
        <v>397.53815829236402</v>
      </c>
      <c r="BR180" s="4">
        <v>76.033940825513795</v>
      </c>
      <c r="BS180" s="4">
        <v>55.8332236067792</v>
      </c>
      <c r="BT180" s="4">
        <v>67.132004452521599</v>
      </c>
      <c r="BU180" s="4">
        <v>5.5842772976479198</v>
      </c>
      <c r="BV180" s="4">
        <v>154.01358856296201</v>
      </c>
      <c r="BW180" s="4">
        <v>120.17386557001601</v>
      </c>
      <c r="BX180" s="4">
        <v>85.289344380088707</v>
      </c>
      <c r="BY180" s="4">
        <v>94.890779473146097</v>
      </c>
      <c r="BZ180" s="4">
        <v>115.833539438667</v>
      </c>
      <c r="CA180" s="4">
        <v>53.083691363022403</v>
      </c>
      <c r="CB180" s="4">
        <v>100.487766374846</v>
      </c>
      <c r="CC180" s="4">
        <v>57.866188320594702</v>
      </c>
      <c r="CD180" s="4">
        <v>77.916329827641803</v>
      </c>
      <c r="CE180" s="4">
        <v>12.4261538451159</v>
      </c>
      <c r="CF180" s="4">
        <v>310.20544322789499</v>
      </c>
      <c r="CG180" s="4">
        <v>218.773067506118</v>
      </c>
      <c r="CH180" s="4">
        <v>112.117902221508</v>
      </c>
      <c r="CI180" s="4">
        <v>40.2635648279241</v>
      </c>
      <c r="CJ180" s="4">
        <v>73.368526494728201</v>
      </c>
      <c r="CK180" s="4">
        <v>528.56026909494199</v>
      </c>
      <c r="CL180" s="4">
        <v>445.45128411057999</v>
      </c>
    </row>
    <row r="181" spans="1:90">
      <c r="A181" t="s">
        <v>56</v>
      </c>
      <c r="B181">
        <v>731</v>
      </c>
      <c r="C181">
        <v>8</v>
      </c>
      <c r="D181">
        <v>0</v>
      </c>
      <c r="E181">
        <v>13</v>
      </c>
      <c r="F181" t="s">
        <v>31</v>
      </c>
      <c r="G181" s="5">
        <v>0.66666666666666663</v>
      </c>
      <c r="H181">
        <v>17</v>
      </c>
      <c r="I181">
        <v>0.51451122999999999</v>
      </c>
      <c r="J181">
        <v>2.8706207742122043</v>
      </c>
      <c r="K181">
        <v>2.5261462813067399</v>
      </c>
      <c r="L181">
        <v>7.8942071290835703</v>
      </c>
      <c r="M181">
        <v>2.8441975517594398</v>
      </c>
      <c r="N181">
        <v>0.56793141000000003</v>
      </c>
      <c r="O181">
        <v>8.8222007282593804</v>
      </c>
      <c r="P181">
        <v>59.0358152258258</v>
      </c>
      <c r="Q181">
        <v>38.389134919973799</v>
      </c>
      <c r="R181">
        <v>22.276808778061</v>
      </c>
      <c r="S181">
        <v>94.425675569421003</v>
      </c>
      <c r="T181">
        <v>102.764038474988</v>
      </c>
      <c r="U181">
        <v>5.4395767929806702</v>
      </c>
      <c r="V181">
        <v>105.107877659208</v>
      </c>
      <c r="W181">
        <v>21.193572462189799</v>
      </c>
      <c r="X181">
        <v>36.621731151045999</v>
      </c>
      <c r="Y181">
        <v>65.174715070839895</v>
      </c>
      <c r="Z181" s="4">
        <v>2.6258959200000001</v>
      </c>
      <c r="AA181" s="4">
        <v>0.62887926000000005</v>
      </c>
      <c r="AB181" s="4">
        <v>5.8813837840470899</v>
      </c>
      <c r="AC181" s="4">
        <v>18.379324325147099</v>
      </c>
      <c r="AD181" s="4">
        <v>10.159044616013601</v>
      </c>
      <c r="AE181" s="4">
        <v>1.51364565</v>
      </c>
      <c r="AF181" s="4">
        <v>0.59096336000000005</v>
      </c>
      <c r="AG181" s="4">
        <v>3.4712437084122301</v>
      </c>
      <c r="AH181" s="4">
        <v>10.8476365887882</v>
      </c>
      <c r="AI181" s="4">
        <v>6.69215677086504</v>
      </c>
      <c r="AJ181" s="4">
        <v>0.91928743999999996</v>
      </c>
      <c r="AK181" s="4">
        <v>3.7791651202569998</v>
      </c>
      <c r="AL181" s="4">
        <v>0.53765965000000004</v>
      </c>
      <c r="AM181" s="4">
        <v>0.43173075</v>
      </c>
      <c r="AN181" s="4">
        <v>2.2844848526275499</v>
      </c>
      <c r="AO181" s="4">
        <v>7.1390151644611004</v>
      </c>
      <c r="AP181" s="4">
        <v>1.5709413303641599</v>
      </c>
      <c r="AQ181" s="4">
        <v>1.01052809</v>
      </c>
      <c r="AR181" s="4">
        <v>0.49171829</v>
      </c>
      <c r="AS181" s="4">
        <v>8.6187804598770903</v>
      </c>
      <c r="AT181" s="4">
        <v>2.2535963171458002</v>
      </c>
      <c r="AU181" s="4">
        <v>1.05999994</v>
      </c>
      <c r="AV181" s="4">
        <v>0.48562812999999999</v>
      </c>
      <c r="AW181" s="4">
        <v>2.4199456760586702</v>
      </c>
      <c r="AX181" s="4">
        <v>7.3331687153292897</v>
      </c>
      <c r="AY181" s="4">
        <v>2.0679753345387999</v>
      </c>
      <c r="AZ181" s="4">
        <v>1.5087370899999999</v>
      </c>
      <c r="BA181" s="4">
        <v>2.9113262403256002</v>
      </c>
      <c r="BB181" s="4">
        <v>3.31559530159319</v>
      </c>
      <c r="BC181" s="4">
        <v>2.4963335999999998</v>
      </c>
      <c r="BD181" s="4">
        <v>1.4450638</v>
      </c>
      <c r="BE181" s="4">
        <v>5.5064738468565597</v>
      </c>
      <c r="BF181" s="4">
        <v>16.686284384413799</v>
      </c>
      <c r="BG181" s="4">
        <v>7.7507756546740296</v>
      </c>
      <c r="BH181" s="4">
        <v>3.5755371999999999</v>
      </c>
      <c r="BI181" s="4">
        <v>0.99579129</v>
      </c>
      <c r="BJ181" s="4">
        <v>7.0636385269347599</v>
      </c>
      <c r="BK181" s="4">
        <v>21.404965233135599</v>
      </c>
      <c r="BL181" s="4">
        <v>9.3356975152321802</v>
      </c>
      <c r="BM181" s="4">
        <v>109.626304158913</v>
      </c>
      <c r="BN181" s="4">
        <v>59.0358152258258</v>
      </c>
      <c r="BO181" s="4">
        <v>22.276808778061</v>
      </c>
      <c r="BP181" s="4">
        <v>474.96886872476301</v>
      </c>
      <c r="BQ181" s="4">
        <v>499.57931696793599</v>
      </c>
      <c r="BR181" s="4">
        <v>75.443933676186703</v>
      </c>
      <c r="BS181" s="4">
        <v>55.264061608288003</v>
      </c>
      <c r="BT181" s="4">
        <v>65.7846206234709</v>
      </c>
      <c r="BU181" s="4">
        <v>5.9369818702369797</v>
      </c>
      <c r="BV181" s="4">
        <v>151.39846657602101</v>
      </c>
      <c r="BW181" s="4">
        <v>121.03554719323699</v>
      </c>
      <c r="BX181" s="4">
        <v>85.537210914326906</v>
      </c>
      <c r="BY181" s="4">
        <v>94.425675569421003</v>
      </c>
      <c r="BZ181" s="4">
        <v>105.107877659208</v>
      </c>
      <c r="CA181" s="4">
        <v>62.690183763584997</v>
      </c>
      <c r="CB181" s="4">
        <v>105.669197986866</v>
      </c>
      <c r="CC181" s="4">
        <v>59.874393081366101</v>
      </c>
      <c r="CD181" s="4">
        <v>80.242285828003105</v>
      </c>
      <c r="CE181" s="4">
        <v>12.9341067539108</v>
      </c>
      <c r="CF181" s="4">
        <v>266.70343455135298</v>
      </c>
      <c r="CG181" s="4">
        <v>214.105261144585</v>
      </c>
      <c r="CH181" s="4">
        <v>113.051421479301</v>
      </c>
      <c r="CI181" s="4">
        <v>36.621731151045999</v>
      </c>
      <c r="CJ181" s="4">
        <v>65.174715070839895</v>
      </c>
      <c r="CK181" s="4">
        <v>620.63239986019403</v>
      </c>
      <c r="CL181" s="4">
        <v>484.50321937239897</v>
      </c>
    </row>
    <row r="182" spans="1:90">
      <c r="A182" t="s">
        <v>56</v>
      </c>
      <c r="B182">
        <v>731</v>
      </c>
      <c r="C182">
        <v>9</v>
      </c>
      <c r="D182">
        <v>0</v>
      </c>
      <c r="E182">
        <v>13</v>
      </c>
      <c r="F182" t="s">
        <v>31</v>
      </c>
      <c r="G182" s="5">
        <v>0.66666666666666663</v>
      </c>
      <c r="H182">
        <v>17</v>
      </c>
      <c r="I182">
        <v>0.35260575999999999</v>
      </c>
      <c r="J182">
        <v>2.699349023500146</v>
      </c>
      <c r="K182">
        <v>2.5913750625601399</v>
      </c>
      <c r="L182">
        <v>8.6379168752004691</v>
      </c>
      <c r="M182">
        <v>2.56529172221006</v>
      </c>
      <c r="N182">
        <v>0.57405746000000002</v>
      </c>
      <c r="O182">
        <v>8.1268753839362908</v>
      </c>
      <c r="P182">
        <v>63.8379385487451</v>
      </c>
      <c r="Q182">
        <v>48.4903360225168</v>
      </c>
      <c r="R182">
        <v>18.546130847181399</v>
      </c>
      <c r="S182">
        <v>93.604079018814502</v>
      </c>
      <c r="T182">
        <v>100.020259449283</v>
      </c>
      <c r="U182">
        <v>4.2655664956874304</v>
      </c>
      <c r="V182">
        <v>82.400955891108495</v>
      </c>
      <c r="W182">
        <v>16.265622103162901</v>
      </c>
      <c r="X182">
        <v>42.427810985991897</v>
      </c>
      <c r="Y182">
        <v>67.485405368627994</v>
      </c>
      <c r="Z182" s="4">
        <v>2.7891985099999999</v>
      </c>
      <c r="AA182" s="4">
        <v>0.64741232999999998</v>
      </c>
      <c r="AB182" s="4">
        <v>5.7536751028318101</v>
      </c>
      <c r="AC182" s="4">
        <v>19.178917009439399</v>
      </c>
      <c r="AD182" s="4">
        <v>13.704328287547501</v>
      </c>
      <c r="AE182" s="4">
        <v>1.7163455400000001</v>
      </c>
      <c r="AF182" s="4">
        <v>0.47558934000000003</v>
      </c>
      <c r="AG182" s="4">
        <v>3.3640110821122402</v>
      </c>
      <c r="AH182" s="4">
        <v>11.213370273707501</v>
      </c>
      <c r="AI182" s="4">
        <v>9.0405142016373699</v>
      </c>
      <c r="AJ182" s="4">
        <v>1.05509729</v>
      </c>
      <c r="AK182" s="4">
        <v>5.3841670046552599</v>
      </c>
      <c r="AL182" s="4">
        <v>0.91481816000000005</v>
      </c>
      <c r="AM182" s="4">
        <v>0.21631599000000001</v>
      </c>
      <c r="AN182" s="4">
        <v>2.1490313312967202</v>
      </c>
      <c r="AO182" s="4">
        <v>7.1634377709890602</v>
      </c>
      <c r="AP182" s="4">
        <v>2.9865372580264502</v>
      </c>
      <c r="AQ182" s="4">
        <v>1.0174167199999999</v>
      </c>
      <c r="AR182" s="4">
        <v>0.50187397</v>
      </c>
      <c r="AS182" s="4">
        <v>7.7736112794244301</v>
      </c>
      <c r="AT182" s="4">
        <v>1.60827518106336</v>
      </c>
      <c r="AU182" s="4">
        <v>1.0237956100000001</v>
      </c>
      <c r="AV182" s="4">
        <v>0.46246481</v>
      </c>
      <c r="AW182" s="4">
        <v>2.2586169738024902</v>
      </c>
      <c r="AX182" s="4">
        <v>6.8442938600075598</v>
      </c>
      <c r="AY182" s="4">
        <v>1.83076700742298</v>
      </c>
      <c r="AZ182" s="4">
        <v>1.39628124</v>
      </c>
      <c r="BA182" s="4">
        <v>2.6818688766989802</v>
      </c>
      <c r="BB182" s="4">
        <v>2.36082148754253</v>
      </c>
      <c r="BC182" s="4">
        <v>2.3202371500000001</v>
      </c>
      <c r="BD182" s="4">
        <v>1.2219759800000001</v>
      </c>
      <c r="BE182" s="4">
        <v>5.2062202662240296</v>
      </c>
      <c r="BF182" s="4">
        <v>15.7764250491637</v>
      </c>
      <c r="BG182" s="4">
        <v>5.6857260416596302</v>
      </c>
      <c r="BH182" s="4">
        <v>3.0889639899999999</v>
      </c>
      <c r="BI182" s="4">
        <v>0.97665575000000004</v>
      </c>
      <c r="BJ182" s="4">
        <v>6.9646866126185403</v>
      </c>
      <c r="BK182" s="4">
        <v>21.1051109473289</v>
      </c>
      <c r="BL182" s="4">
        <v>6.6605144947622996</v>
      </c>
      <c r="BM182" s="4">
        <v>104.85228214676</v>
      </c>
      <c r="BN182" s="4">
        <v>63.8379385487451</v>
      </c>
      <c r="BO182" s="4">
        <v>18.546130847181399</v>
      </c>
      <c r="BP182" s="4">
        <v>444.09047138236099</v>
      </c>
      <c r="BQ182" s="4">
        <v>432.77284101786603</v>
      </c>
      <c r="BR182" s="4">
        <v>75.922273738149002</v>
      </c>
      <c r="BS182" s="4">
        <v>55.146932817199797</v>
      </c>
      <c r="BT182" s="4">
        <v>66.077291580218699</v>
      </c>
      <c r="BU182" s="4">
        <v>5.3664083097590201</v>
      </c>
      <c r="BV182" s="4">
        <v>175.31987944937401</v>
      </c>
      <c r="BW182" s="4">
        <v>106.25544101535</v>
      </c>
      <c r="BX182" s="4">
        <v>87.000456118549494</v>
      </c>
      <c r="BY182" s="4">
        <v>93.604079018814502</v>
      </c>
      <c r="BZ182" s="4">
        <v>82.400955891108495</v>
      </c>
      <c r="CA182" s="4">
        <v>49.926011806217502</v>
      </c>
      <c r="CB182" s="4">
        <v>105.669197986866</v>
      </c>
      <c r="CC182" s="4">
        <v>60.091112967573402</v>
      </c>
      <c r="CD182" s="4">
        <v>78.753280944022293</v>
      </c>
      <c r="CE182" s="4">
        <v>14.728183524324599</v>
      </c>
      <c r="CF182" s="4">
        <v>272.86258085892501</v>
      </c>
      <c r="CG182" s="4">
        <v>203.554170795662</v>
      </c>
      <c r="CH182" s="4">
        <v>99.549917794302402</v>
      </c>
      <c r="CI182" s="4">
        <v>42.427810985991897</v>
      </c>
      <c r="CJ182" s="4">
        <v>67.485405368627994</v>
      </c>
      <c r="CK182" s="4">
        <v>572.17299714216995</v>
      </c>
      <c r="CL182" s="4">
        <v>348.36094448331102</v>
      </c>
    </row>
    <row r="183" spans="1:90">
      <c r="A183" t="s">
        <v>56</v>
      </c>
      <c r="B183">
        <v>731</v>
      </c>
      <c r="C183">
        <v>10</v>
      </c>
      <c r="D183">
        <v>0</v>
      </c>
      <c r="E183">
        <v>13</v>
      </c>
      <c r="F183" t="s">
        <v>31</v>
      </c>
      <c r="G183" s="5">
        <v>0.66666666666666663</v>
      </c>
      <c r="H183">
        <v>17</v>
      </c>
      <c r="I183">
        <v>0.24586814000000001</v>
      </c>
      <c r="J183">
        <v>1.9292239978775843</v>
      </c>
      <c r="K183">
        <v>1.9485162378563601</v>
      </c>
      <c r="L183">
        <v>5.9045946601708001</v>
      </c>
      <c r="M183">
        <v>2.3083430106188398</v>
      </c>
      <c r="N183">
        <v>0.43874574</v>
      </c>
      <c r="O183">
        <v>6.9433101909699504</v>
      </c>
      <c r="P183">
        <v>64.002973767904507</v>
      </c>
      <c r="Q183">
        <v>46.115371787347399</v>
      </c>
      <c r="R183">
        <v>20.350059503309399</v>
      </c>
      <c r="S183">
        <v>96.026447533696498</v>
      </c>
      <c r="T183">
        <v>105.22139665991899</v>
      </c>
      <c r="U183">
        <v>5.5643480335811697</v>
      </c>
      <c r="V183">
        <v>97.816497096428506</v>
      </c>
      <c r="W183">
        <v>20.367162810642199</v>
      </c>
      <c r="X183">
        <v>39.7217820105096</v>
      </c>
      <c r="Y183">
        <v>67.123499403896901</v>
      </c>
      <c r="Z183" s="4">
        <v>2.0786589100000001</v>
      </c>
      <c r="AA183" s="4">
        <v>0.43811812999999999</v>
      </c>
      <c r="AB183" s="4">
        <v>4.96283132104264</v>
      </c>
      <c r="AC183" s="4">
        <v>15.038882791038301</v>
      </c>
      <c r="AD183" s="4">
        <v>9.5510624988638</v>
      </c>
      <c r="AE183" s="4">
        <v>0.91066800999999997</v>
      </c>
      <c r="AF183" s="4">
        <v>0.50418251999999997</v>
      </c>
      <c r="AG183" s="4">
        <v>2.8400743796201899</v>
      </c>
      <c r="AH183" s="4">
        <v>8.6062859988490601</v>
      </c>
      <c r="AI183" s="4">
        <v>5.2220377899536201</v>
      </c>
      <c r="AJ183" s="4">
        <v>0.24700523999999999</v>
      </c>
      <c r="AK183" s="4">
        <v>2.7739203473251801</v>
      </c>
      <c r="AL183" s="4">
        <v>0.51713847999999996</v>
      </c>
      <c r="AM183" s="4">
        <v>0.19683505000000001</v>
      </c>
      <c r="AN183" s="4">
        <v>1.79328087530256</v>
      </c>
      <c r="AO183" s="4">
        <v>5.43418447061382</v>
      </c>
      <c r="AP183" s="4">
        <v>1.32861948902173</v>
      </c>
      <c r="AQ183" s="4">
        <v>1.2410619300000001</v>
      </c>
      <c r="AR183" s="4">
        <v>0.37341260999999998</v>
      </c>
      <c r="AS183" s="4">
        <v>6.4120639183856696</v>
      </c>
      <c r="AT183" s="4">
        <v>3.6592051271431001</v>
      </c>
      <c r="AU183" s="4">
        <v>1.07797718</v>
      </c>
      <c r="AV183" s="4">
        <v>0.38589858999999999</v>
      </c>
      <c r="AW183" s="4">
        <v>2.1254535627524498</v>
      </c>
      <c r="AX183" s="4">
        <v>5.9040376743123701</v>
      </c>
      <c r="AY183" s="4">
        <v>2.6198460446549299</v>
      </c>
      <c r="AZ183" s="4">
        <v>1.3887338600000001</v>
      </c>
      <c r="BA183" s="4">
        <v>2.4995916687491802</v>
      </c>
      <c r="BB183" s="4">
        <v>3.0229862838499599</v>
      </c>
      <c r="BC183" s="4">
        <v>2.2569618199999999</v>
      </c>
      <c r="BD183" s="4">
        <v>1.18923318</v>
      </c>
      <c r="BE183" s="4">
        <v>5.2034961484981599</v>
      </c>
      <c r="BF183" s="4">
        <v>14.4541559680505</v>
      </c>
      <c r="BG183" s="4">
        <v>6.6106226828750696</v>
      </c>
      <c r="BH183" s="4">
        <v>3.2469186799999998</v>
      </c>
      <c r="BI183" s="4">
        <v>0.80029826000000004</v>
      </c>
      <c r="BJ183" s="4">
        <v>6.5985990627926698</v>
      </c>
      <c r="BK183" s="4">
        <v>18.329441841090802</v>
      </c>
      <c r="BL183" s="4">
        <v>6.5147708784981901</v>
      </c>
      <c r="BM183" s="4">
        <v>110.043430400555</v>
      </c>
      <c r="BN183" s="4">
        <v>64.002973767904507</v>
      </c>
      <c r="BO183" s="4">
        <v>20.350059503309399</v>
      </c>
      <c r="BP183" s="4">
        <v>422.181571230565</v>
      </c>
      <c r="BQ183" s="4">
        <v>480.231551059124</v>
      </c>
      <c r="BR183" s="4">
        <v>80.801490436758399</v>
      </c>
      <c r="BS183" s="4">
        <v>59.259526545840799</v>
      </c>
      <c r="BT183" s="4">
        <v>66.954626720365795</v>
      </c>
      <c r="BU183" s="4">
        <v>6.2262808397221203</v>
      </c>
      <c r="BV183" s="4">
        <v>149.53107524109899</v>
      </c>
      <c r="BW183" s="4">
        <v>108.022689278985</v>
      </c>
      <c r="BX183" s="4">
        <v>87.061235191453903</v>
      </c>
      <c r="BY183" s="4">
        <v>96.026447533696498</v>
      </c>
      <c r="BZ183" s="4">
        <v>97.816497096428506</v>
      </c>
      <c r="CA183" s="4">
        <v>63.383963495288498</v>
      </c>
      <c r="CB183" s="4">
        <v>104.009845621488</v>
      </c>
      <c r="CC183" s="4">
        <v>59.501642134721401</v>
      </c>
      <c r="CD183" s="4">
        <v>78.800903160560097</v>
      </c>
      <c r="CE183" s="4">
        <v>11.993413969964999</v>
      </c>
      <c r="CF183" s="4">
        <v>257.09442251456102</v>
      </c>
      <c r="CG183" s="4">
        <v>177.852672678923</v>
      </c>
      <c r="CH183" s="4">
        <v>117.614592886726</v>
      </c>
      <c r="CI183" s="4">
        <v>39.7217820105096</v>
      </c>
      <c r="CJ183" s="4">
        <v>67.123499403896901</v>
      </c>
      <c r="CK183" s="4">
        <v>555.61208546649596</v>
      </c>
      <c r="CL183" s="4">
        <v>519.83860137095803</v>
      </c>
    </row>
    <row r="184" spans="1:90">
      <c r="A184" t="s">
        <v>56</v>
      </c>
      <c r="B184">
        <v>732</v>
      </c>
      <c r="C184" s="4">
        <v>1</v>
      </c>
      <c r="D184" s="1">
        <v>0</v>
      </c>
      <c r="E184" s="1">
        <v>13</v>
      </c>
      <c r="F184" s="4" t="s">
        <v>30</v>
      </c>
      <c r="G184" s="1">
        <v>0</v>
      </c>
      <c r="H184" s="1">
        <v>21</v>
      </c>
      <c r="I184" s="4">
        <v>0.47232592000000001</v>
      </c>
      <c r="J184">
        <f>K184/0.36</f>
        <v>10.985483922648529</v>
      </c>
      <c r="K184" s="4">
        <v>3.9547742121534699</v>
      </c>
      <c r="L184" s="4">
        <v>8.5973352438118908</v>
      </c>
      <c r="M184" s="4">
        <v>3.9357747696045502</v>
      </c>
      <c r="N184" s="4">
        <v>0.50881385999999995</v>
      </c>
      <c r="O184" s="4">
        <v>7.2180362656946304</v>
      </c>
      <c r="P184" s="4">
        <v>87.043641802175102</v>
      </c>
      <c r="Q184" s="4">
        <v>60.010857343120897</v>
      </c>
      <c r="R184" s="4">
        <v>19.969715619412298</v>
      </c>
      <c r="S184" s="4">
        <v>64.813255786359704</v>
      </c>
      <c r="T184" s="4">
        <v>72.0442469380571</v>
      </c>
      <c r="U184" s="4">
        <v>3.69015521562274</v>
      </c>
      <c r="V184" s="4">
        <v>49.488376420470701</v>
      </c>
      <c r="W184" s="4">
        <v>26.230968048404499</v>
      </c>
      <c r="X184" s="4">
        <v>46.242767910656099</v>
      </c>
      <c r="Y184" s="4">
        <v>83.200899117567602</v>
      </c>
      <c r="Z184" s="4">
        <v>4.7479496000000001</v>
      </c>
      <c r="AA184" s="4">
        <v>0.67645001000000005</v>
      </c>
      <c r="AB184" s="4">
        <v>8.2360252410106298</v>
      </c>
      <c r="AC184" s="4">
        <v>17.9044026978492</v>
      </c>
      <c r="AD184" s="4">
        <v>6.7436899974665803</v>
      </c>
      <c r="AE184" s="4">
        <v>3.97158766</v>
      </c>
      <c r="AF184" s="4">
        <v>0.92666108000000003</v>
      </c>
      <c r="AG184" s="4">
        <v>6.9219461822819204</v>
      </c>
      <c r="AH184" s="4">
        <v>15.0477090919172</v>
      </c>
      <c r="AI184" s="4">
        <v>5.3126230670169097</v>
      </c>
      <c r="AJ184" s="4">
        <v>2.6221985800000001</v>
      </c>
      <c r="AK184" s="4">
        <v>2.2273679710183001</v>
      </c>
      <c r="AL184" s="4">
        <v>2.1712665599999998</v>
      </c>
      <c r="AM184" s="4">
        <v>0.62967837000000004</v>
      </c>
      <c r="AN184" s="4">
        <v>3.8199915297606899</v>
      </c>
      <c r="AO184" s="4">
        <v>8.3043294125232396</v>
      </c>
      <c r="AP184" s="4">
        <v>2.8534944992297899</v>
      </c>
      <c r="AQ184" s="4">
        <v>2.8787956299999999</v>
      </c>
      <c r="AR184" s="4">
        <v>0.41331171999999999</v>
      </c>
      <c r="AS184" s="4">
        <v>6.9048680168500898</v>
      </c>
      <c r="AT184" s="4">
        <v>2.8536861576159902</v>
      </c>
      <c r="AU184" s="4">
        <v>3.0156688699999998</v>
      </c>
      <c r="AV184" s="4">
        <v>0.45081067000000002</v>
      </c>
      <c r="AW184" s="4">
        <v>3.95864193001443</v>
      </c>
      <c r="AX184" s="4">
        <v>6.9449858421305803</v>
      </c>
      <c r="AY184" s="4">
        <v>2.8577515026953901</v>
      </c>
      <c r="AZ184" s="4">
        <v>3.10403823</v>
      </c>
      <c r="BA184" s="4">
        <v>4.1142806714459397</v>
      </c>
      <c r="BB184" s="4">
        <v>2.4130035529569902</v>
      </c>
      <c r="BC184" s="4">
        <v>3.9959888399999999</v>
      </c>
      <c r="BD184" s="4">
        <v>1.2391610200000001</v>
      </c>
      <c r="BE184" s="4">
        <v>6.7875714019767504</v>
      </c>
      <c r="BF184" s="4">
        <v>11.908020003468</v>
      </c>
      <c r="BG184" s="4">
        <v>3.3804061061681598</v>
      </c>
      <c r="BH184" s="4">
        <v>5.3437290199999996</v>
      </c>
      <c r="BI184" s="4">
        <v>0.72936676</v>
      </c>
      <c r="BJ184" s="4">
        <v>9.4566102803085101</v>
      </c>
      <c r="BK184" s="4">
        <v>16.590544351418401</v>
      </c>
      <c r="BL184" s="4">
        <v>6.1129654973746996</v>
      </c>
      <c r="BM184" s="4">
        <v>125.035212191228</v>
      </c>
      <c r="BN184" s="4">
        <v>87.043641802175102</v>
      </c>
      <c r="BO184" s="4">
        <v>19.969715619412298</v>
      </c>
      <c r="BP184" s="4">
        <v>322.40661807565198</v>
      </c>
      <c r="BQ184" s="4">
        <v>291.09265993017402</v>
      </c>
      <c r="BR184" s="4">
        <v>111.668188656396</v>
      </c>
      <c r="BS184" s="4">
        <v>63.783394387915799</v>
      </c>
      <c r="BT184" s="4">
        <v>82.887731612969205</v>
      </c>
      <c r="BU184" s="4">
        <v>14.824014333313</v>
      </c>
      <c r="BV184" s="4">
        <v>235.51121867206001</v>
      </c>
      <c r="BW184" s="4">
        <v>186.05548021419901</v>
      </c>
      <c r="BX184" s="4">
        <v>59.628445447899303</v>
      </c>
      <c r="BY184" s="4">
        <v>64.813255786359704</v>
      </c>
      <c r="BZ184" s="4">
        <v>49.488376420470701</v>
      </c>
      <c r="CA184" s="4">
        <v>36.579245336061497</v>
      </c>
      <c r="CB184" s="4">
        <v>83.428457656822005</v>
      </c>
      <c r="CC184" s="4">
        <v>40.818949563255302</v>
      </c>
      <c r="CD184" s="4">
        <v>57.775936789798898</v>
      </c>
      <c r="CE184" s="4">
        <v>11.7731240175242</v>
      </c>
      <c r="CF184" s="4">
        <v>196.589445561628</v>
      </c>
      <c r="CG184" s="4">
        <v>166.60554056149601</v>
      </c>
      <c r="CH184" s="4">
        <v>137.31004712934401</v>
      </c>
      <c r="CI184" s="4">
        <v>46.242767910656099</v>
      </c>
      <c r="CJ184" s="4">
        <v>83.200899117567602</v>
      </c>
      <c r="CK184" s="4">
        <v>376.56535918270998</v>
      </c>
      <c r="CL184" s="4">
        <v>325.08398072970601</v>
      </c>
    </row>
    <row r="185" spans="1:90">
      <c r="A185" t="s">
        <v>56</v>
      </c>
      <c r="B185">
        <v>732</v>
      </c>
      <c r="C185" s="4">
        <v>2</v>
      </c>
      <c r="D185" s="1">
        <v>0</v>
      </c>
      <c r="E185" s="1">
        <v>13</v>
      </c>
      <c r="F185" s="4" t="s">
        <v>30</v>
      </c>
      <c r="G185" s="1">
        <v>0</v>
      </c>
      <c r="H185" s="1">
        <v>21</v>
      </c>
      <c r="I185" s="4">
        <v>0.47960185999999999</v>
      </c>
      <c r="J185">
        <f>K185/0.36</f>
        <v>9.8345423770994458</v>
      </c>
      <c r="K185" s="4">
        <v>3.5404352557558001</v>
      </c>
      <c r="L185" s="4">
        <v>12.2083974336407</v>
      </c>
      <c r="M185" s="4">
        <v>3.73598394533066</v>
      </c>
      <c r="N185" s="4">
        <v>1.07512903</v>
      </c>
      <c r="O185" s="4">
        <v>12.0143805555211</v>
      </c>
      <c r="P185" s="4">
        <v>85.095684371943904</v>
      </c>
      <c r="Q185" s="4">
        <v>59.4682499295795</v>
      </c>
      <c r="R185" s="4">
        <v>20.994511102551201</v>
      </c>
      <c r="S185" s="4">
        <v>65.454798159318798</v>
      </c>
      <c r="T185" s="4">
        <v>70.978828321148697</v>
      </c>
      <c r="U185" s="4">
        <v>2.8679800830552402</v>
      </c>
      <c r="V185" s="4">
        <v>61.208321043000403</v>
      </c>
      <c r="W185" s="4">
        <v>31.324888494333599</v>
      </c>
      <c r="X185" s="4">
        <v>48.995389544855399</v>
      </c>
      <c r="Y185" s="4">
        <v>95.477894042083093</v>
      </c>
      <c r="Z185" s="4">
        <v>4.0820827499999996</v>
      </c>
      <c r="AA185" s="4">
        <v>0.65547096999999999</v>
      </c>
      <c r="AB185" s="4">
        <v>6.9559375019557903</v>
      </c>
      <c r="AC185" s="4">
        <v>23.985991386054501</v>
      </c>
      <c r="AD185" s="4">
        <v>16.820756857582499</v>
      </c>
      <c r="AE185" s="4">
        <v>3.2764940299999998</v>
      </c>
      <c r="AF185" s="4">
        <v>0.88746818999999999</v>
      </c>
      <c r="AG185" s="4">
        <v>5.6744342092235502</v>
      </c>
      <c r="AH185" s="4">
        <v>19.567014514564001</v>
      </c>
      <c r="AI185" s="4">
        <v>14.2294557270749</v>
      </c>
      <c r="AJ185" s="4">
        <v>2.52675771</v>
      </c>
      <c r="AK185" s="4">
        <v>6.8217245885419899</v>
      </c>
      <c r="AL185" s="4">
        <v>2.4319248199999999</v>
      </c>
      <c r="AM185" s="4">
        <v>0.87667143000000003</v>
      </c>
      <c r="AN185" s="4">
        <v>3.8429670344984701</v>
      </c>
      <c r="AO185" s="4">
        <v>13.2516104637878</v>
      </c>
      <c r="AP185" s="4">
        <v>5.4799228066257397</v>
      </c>
      <c r="AQ185" s="4">
        <v>1.90292072</v>
      </c>
      <c r="AR185" s="4">
        <v>0.82137156</v>
      </c>
      <c r="AS185" s="4">
        <v>10.377733181473999</v>
      </c>
      <c r="AT185" s="4">
        <v>8.3884064283839095</v>
      </c>
      <c r="AU185" s="4">
        <v>1.8659362799999999</v>
      </c>
      <c r="AV185" s="4">
        <v>0.88075398999999999</v>
      </c>
      <c r="AW185" s="4">
        <v>3.5604207528374499</v>
      </c>
      <c r="AX185" s="4">
        <v>9.8900576467706909</v>
      </c>
      <c r="AY185" s="4">
        <v>8.4102334832631005</v>
      </c>
      <c r="AZ185" s="4">
        <v>2.2375536</v>
      </c>
      <c r="BA185" s="4">
        <v>4.3251769999876002</v>
      </c>
      <c r="BB185" s="4">
        <v>10.1773472369481</v>
      </c>
      <c r="BC185" s="4">
        <v>3.01432133</v>
      </c>
      <c r="BD185" s="4">
        <v>1.3865635999999999</v>
      </c>
      <c r="BE185" s="4">
        <v>9.6577906765366404</v>
      </c>
      <c r="BF185" s="4">
        <v>26.827196323712901</v>
      </c>
      <c r="BG185" s="4">
        <v>20.215644963926898</v>
      </c>
      <c r="BH185" s="4">
        <v>4.0482578299999998</v>
      </c>
      <c r="BI185" s="4">
        <v>1.6000189199999999</v>
      </c>
      <c r="BJ185" s="4">
        <v>14.0926716812063</v>
      </c>
      <c r="BK185" s="4">
        <v>39.146310225573103</v>
      </c>
      <c r="BL185" s="4">
        <v>34.751025487168803</v>
      </c>
      <c r="BM185" s="4">
        <v>129.81271512592801</v>
      </c>
      <c r="BN185" s="4">
        <v>85.095684371943904</v>
      </c>
      <c r="BO185" s="4">
        <v>20.994511102551201</v>
      </c>
      <c r="BP185" s="4">
        <v>484.28105382050501</v>
      </c>
      <c r="BQ185" s="4">
        <v>481.91452821529401</v>
      </c>
      <c r="BR185" s="4">
        <v>111.970008282167</v>
      </c>
      <c r="BS185" s="4">
        <v>68.274378698644099</v>
      </c>
      <c r="BT185" s="4">
        <v>86.201822253516198</v>
      </c>
      <c r="BU185" s="4">
        <v>16.458680979734702</v>
      </c>
      <c r="BV185" s="4">
        <v>334.105265921262</v>
      </c>
      <c r="BW185" s="4">
        <v>304.99575124931198</v>
      </c>
      <c r="BX185" s="4">
        <v>60.382199257226198</v>
      </c>
      <c r="BY185" s="4">
        <v>65.454798159318798</v>
      </c>
      <c r="BZ185" s="4">
        <v>61.208321043000403</v>
      </c>
      <c r="CA185" s="4">
        <v>46.199605259578</v>
      </c>
      <c r="CB185" s="4">
        <v>83.729120822384402</v>
      </c>
      <c r="CC185" s="4">
        <v>32.328391832152001</v>
      </c>
      <c r="CD185" s="4">
        <v>57.104567128920401</v>
      </c>
      <c r="CE185" s="4">
        <v>13.4982729727866</v>
      </c>
      <c r="CF185" s="4">
        <v>311.76423255447997</v>
      </c>
      <c r="CG185" s="4">
        <v>371.606838354513</v>
      </c>
      <c r="CH185" s="4">
        <v>150.50535903030899</v>
      </c>
      <c r="CI185" s="4">
        <v>48.995389544855399</v>
      </c>
      <c r="CJ185" s="4">
        <v>95.477894042083093</v>
      </c>
      <c r="CK185" s="4">
        <v>638.55587162884001</v>
      </c>
      <c r="CL185" s="4">
        <v>635.74203204574303</v>
      </c>
    </row>
    <row r="186" spans="1:90">
      <c r="A186" t="s">
        <v>56</v>
      </c>
      <c r="B186">
        <v>732</v>
      </c>
      <c r="C186" s="4">
        <v>3</v>
      </c>
      <c r="D186" s="1">
        <v>0</v>
      </c>
      <c r="E186" s="1">
        <v>13</v>
      </c>
      <c r="F186" s="4" t="s">
        <v>30</v>
      </c>
      <c r="G186" s="1">
        <v>0</v>
      </c>
      <c r="H186" s="1">
        <v>21</v>
      </c>
      <c r="I186" s="4">
        <v>0.51919866000000003</v>
      </c>
      <c r="J186">
        <f>K186/0.36</f>
        <v>5.9845599899918893</v>
      </c>
      <c r="K186" s="4">
        <v>2.15444159639708</v>
      </c>
      <c r="L186" s="4">
        <v>5.2547356009685</v>
      </c>
      <c r="M186" s="4">
        <v>2.5401139151049699</v>
      </c>
      <c r="N186" s="4">
        <v>0.83399022</v>
      </c>
      <c r="O186" s="4">
        <v>6.7984436229604803</v>
      </c>
      <c r="P186" s="4">
        <v>88.0815796585768</v>
      </c>
      <c r="Q186" s="4">
        <v>60.011651355695697</v>
      </c>
      <c r="R186" s="4">
        <v>25.486807616834199</v>
      </c>
      <c r="S186" s="4">
        <v>64.584943056796206</v>
      </c>
      <c r="T186" s="4">
        <v>69.909688810371804</v>
      </c>
      <c r="U186" s="4">
        <v>3.18081228205055</v>
      </c>
      <c r="V186" s="4">
        <v>67.646855552888695</v>
      </c>
      <c r="W186" s="4">
        <v>25.0466415519513</v>
      </c>
      <c r="X186" s="4">
        <v>55.721918795485102</v>
      </c>
      <c r="Y186" s="4">
        <v>85.491168102285002</v>
      </c>
      <c r="Z186" s="4">
        <v>3.0320153300000001</v>
      </c>
      <c r="AA186" s="4">
        <v>0.64132264000000005</v>
      </c>
      <c r="AB186" s="4">
        <v>6.2081506863051699</v>
      </c>
      <c r="AC186" s="4">
        <v>15.141830942207701</v>
      </c>
      <c r="AD186" s="4">
        <v>6.9702309872599804</v>
      </c>
      <c r="AE186" s="4">
        <v>2.2710104000000002</v>
      </c>
      <c r="AF186" s="4">
        <v>0.87114709000000001</v>
      </c>
      <c r="AG186" s="4">
        <v>5.1876839442434797</v>
      </c>
      <c r="AH186" s="4">
        <v>12.6528876688865</v>
      </c>
      <c r="AI186" s="4">
        <v>5.2267066217545999</v>
      </c>
      <c r="AJ186" s="4">
        <v>0.95261574000000004</v>
      </c>
      <c r="AK186" s="4">
        <v>2.0259061424606601</v>
      </c>
      <c r="AL186" s="4">
        <v>0.70122814</v>
      </c>
      <c r="AM186" s="4">
        <v>0.71313797999999995</v>
      </c>
      <c r="AN186" s="4">
        <v>2.5004496773043901</v>
      </c>
      <c r="AO186" s="4">
        <v>6.0986577495229097</v>
      </c>
      <c r="AP186" s="4">
        <v>2.7322074314889502</v>
      </c>
      <c r="AQ186" s="4">
        <v>0.55605221000000105</v>
      </c>
      <c r="AR186" s="4">
        <v>0.64408969999999999</v>
      </c>
      <c r="AS186" s="4">
        <v>7.9378559847030301</v>
      </c>
      <c r="AT186" s="4">
        <v>4.9786679815746098</v>
      </c>
      <c r="AU186" s="4">
        <v>0.52284335999999998</v>
      </c>
      <c r="AV186" s="4">
        <v>0.61549854000000004</v>
      </c>
      <c r="AW186" s="4">
        <v>2.20082379736776</v>
      </c>
      <c r="AX186" s="4">
        <v>6.8775743667742502</v>
      </c>
      <c r="AY186" s="4">
        <v>4.2974529244806297</v>
      </c>
      <c r="AZ186" s="4">
        <v>0.418995850000002</v>
      </c>
      <c r="BA186" s="4">
        <v>2.1755019593473501</v>
      </c>
      <c r="BB186" s="4">
        <v>4.7186857526506403</v>
      </c>
      <c r="BC186" s="4">
        <v>1.7596578599999999</v>
      </c>
      <c r="BD186" s="4">
        <v>1.0639942899999999</v>
      </c>
      <c r="BE186" s="4">
        <v>4.3088025424717697</v>
      </c>
      <c r="BF186" s="4">
        <v>13.465007945224301</v>
      </c>
      <c r="BG186" s="4">
        <v>8.0837446829373896</v>
      </c>
      <c r="BH186" s="4">
        <v>2.9773216300000001</v>
      </c>
      <c r="BI186" s="4">
        <v>0.78334006</v>
      </c>
      <c r="BJ186" s="4">
        <v>6.1774212091159599</v>
      </c>
      <c r="BK186" s="4">
        <v>19.304441278487399</v>
      </c>
      <c r="BL186" s="4">
        <v>8.15708601259084</v>
      </c>
      <c r="BM186" s="4">
        <v>138.80163192378799</v>
      </c>
      <c r="BN186" s="4">
        <v>88.0815796585768</v>
      </c>
      <c r="BO186" s="4">
        <v>25.486807616834199</v>
      </c>
      <c r="BP186" s="4">
        <v>493.27317291663002</v>
      </c>
      <c r="BQ186" s="4">
        <v>511.26235981179201</v>
      </c>
      <c r="BR186" s="4">
        <v>113.502099519125</v>
      </c>
      <c r="BS186" s="4">
        <v>65.193497238479395</v>
      </c>
      <c r="BT186" s="4">
        <v>81.943941395753995</v>
      </c>
      <c r="BU186" s="4">
        <v>16.405616497285401</v>
      </c>
      <c r="BV186" s="4">
        <v>245.57595850604099</v>
      </c>
      <c r="BW186" s="4">
        <v>194.76628582416501</v>
      </c>
      <c r="BX186" s="4">
        <v>60.623488085570202</v>
      </c>
      <c r="BY186" s="4">
        <v>64.584943056796206</v>
      </c>
      <c r="BZ186" s="4">
        <v>67.646855552888695</v>
      </c>
      <c r="CA186" s="4">
        <v>38.073736162844199</v>
      </c>
      <c r="CB186" s="4">
        <v>84.667858910252505</v>
      </c>
      <c r="CC186" s="4">
        <v>41.506564164714497</v>
      </c>
      <c r="CD186" s="4">
        <v>54.555706211948397</v>
      </c>
      <c r="CE186" s="4">
        <v>12.0133554729699</v>
      </c>
      <c r="CF186" s="4">
        <v>319.96048812475902</v>
      </c>
      <c r="CG186" s="4">
        <v>278.40031729397799</v>
      </c>
      <c r="CH186" s="4">
        <v>137.12266506877</v>
      </c>
      <c r="CI186" s="4">
        <v>55.721918795485102</v>
      </c>
      <c r="CJ186" s="4">
        <v>85.491168102285002</v>
      </c>
      <c r="CK186" s="4">
        <v>600.44677866380403</v>
      </c>
      <c r="CL186" s="4">
        <v>394.792258448871</v>
      </c>
    </row>
    <row r="187" spans="1:90">
      <c r="A187" t="s">
        <v>56</v>
      </c>
      <c r="B187">
        <v>732</v>
      </c>
      <c r="C187" s="4">
        <v>4</v>
      </c>
      <c r="D187" s="1">
        <v>0</v>
      </c>
      <c r="E187" s="1">
        <v>13</v>
      </c>
      <c r="F187" s="4" t="s">
        <v>30</v>
      </c>
      <c r="I187" s="4">
        <v>0.56176364999999995</v>
      </c>
      <c r="J187">
        <f>K187/0.36</f>
        <v>6.4903465514698615</v>
      </c>
      <c r="K187" s="4">
        <v>2.33652475852915</v>
      </c>
      <c r="L187" s="4">
        <v>7.7884158617638199</v>
      </c>
      <c r="M187" s="4">
        <v>3.2325762796316</v>
      </c>
      <c r="N187" s="4">
        <v>0.77186036000000002</v>
      </c>
      <c r="O187" s="4">
        <v>10.9882892053538</v>
      </c>
      <c r="P187" s="4">
        <v>90.772205466514805</v>
      </c>
      <c r="Q187" s="4">
        <v>62.366968943900702</v>
      </c>
      <c r="R187" s="4">
        <v>24.0075966703468</v>
      </c>
      <c r="S187" s="4">
        <v>62.565481156895501</v>
      </c>
      <c r="T187" s="4">
        <v>67.070231644066098</v>
      </c>
      <c r="U187" s="4">
        <v>2.1927499551037801</v>
      </c>
      <c r="V187" s="4">
        <v>56.6255587553608</v>
      </c>
      <c r="W187" s="4">
        <v>19.985073973726301</v>
      </c>
      <c r="X187" s="4">
        <v>53.295887957381503</v>
      </c>
      <c r="Y187" s="4">
        <v>78.558906909767401</v>
      </c>
      <c r="Z187" s="4">
        <v>2.9578146900000002</v>
      </c>
      <c r="AA187" s="4">
        <v>0.62061688000000004</v>
      </c>
      <c r="AB187" s="4">
        <v>6.12534821680162</v>
      </c>
      <c r="AC187" s="4">
        <v>20.417827389338701</v>
      </c>
      <c r="AD187" s="4">
        <v>8.3803299031542604</v>
      </c>
      <c r="AE187" s="4">
        <v>2.1770734799999998</v>
      </c>
      <c r="AF187" s="4">
        <v>0.72139942999999995</v>
      </c>
      <c r="AG187" s="4">
        <v>4.7646354445468404</v>
      </c>
      <c r="AH187" s="4">
        <v>15.8821181484895</v>
      </c>
      <c r="AI187" s="4">
        <v>8.4520367961386995</v>
      </c>
      <c r="AJ187" s="4">
        <v>0.91917658000000002</v>
      </c>
      <c r="AK187" s="4">
        <v>3.2981166608242098</v>
      </c>
      <c r="AL187" s="4">
        <v>0.89255713999999997</v>
      </c>
      <c r="AM187" s="4">
        <v>0.72193790000000002</v>
      </c>
      <c r="AN187" s="4">
        <v>2.4292878981931501</v>
      </c>
      <c r="AO187" s="4">
        <v>8.0976263273104898</v>
      </c>
      <c r="AP187" s="4">
        <v>3.56522878550029</v>
      </c>
      <c r="AQ187" s="4">
        <v>1.4013176000000001</v>
      </c>
      <c r="AR187" s="4">
        <v>0.62312053999999995</v>
      </c>
      <c r="AS187" s="4">
        <v>9.5075772930341298</v>
      </c>
      <c r="AT187" s="4">
        <v>4.2206218422580699</v>
      </c>
      <c r="AU187" s="4">
        <v>1.5967025800000001</v>
      </c>
      <c r="AV187" s="4">
        <v>0.53258227999999996</v>
      </c>
      <c r="AW187" s="4">
        <v>3.3104847812027098</v>
      </c>
      <c r="AX187" s="4">
        <v>9.7367199447138599</v>
      </c>
      <c r="AY187" s="4">
        <v>4.9468618700339304</v>
      </c>
      <c r="AZ187" s="4">
        <v>2.0155944799999999</v>
      </c>
      <c r="BA187" s="4">
        <v>3.7360183298202898</v>
      </c>
      <c r="BB187" s="4">
        <v>7.2193471506986597</v>
      </c>
      <c r="BC187" s="4">
        <v>3.6548490600000001</v>
      </c>
      <c r="BD187" s="4">
        <v>1.3118458399999999</v>
      </c>
      <c r="BE187" s="4">
        <v>7.3856074904799804</v>
      </c>
      <c r="BF187" s="4">
        <v>21.722374971999901</v>
      </c>
      <c r="BG187" s="4">
        <v>15.071618264650899</v>
      </c>
      <c r="BH187" s="4">
        <v>4.6807594300000002</v>
      </c>
      <c r="BI187" s="4">
        <v>0.98093817000000005</v>
      </c>
      <c r="BJ187" s="4">
        <v>9.81301841944728</v>
      </c>
      <c r="BK187" s="4">
        <v>28.861818880727299</v>
      </c>
      <c r="BL187" s="4">
        <v>22.052494351663299</v>
      </c>
      <c r="BM187" s="4">
        <v>146.48231336343599</v>
      </c>
      <c r="BN187" s="4">
        <v>90.772205466514805</v>
      </c>
      <c r="BO187" s="4">
        <v>24.0075966703468</v>
      </c>
      <c r="BP187" s="4">
        <v>652.15384705725398</v>
      </c>
      <c r="BQ187" s="4">
        <v>690.38502122176897</v>
      </c>
      <c r="BR187" s="4">
        <v>111.848835637522</v>
      </c>
      <c r="BS187" s="4">
        <v>71.413924426605305</v>
      </c>
      <c r="BT187" s="4">
        <v>84.687842544936501</v>
      </c>
      <c r="BU187" s="4">
        <v>13.449070806601799</v>
      </c>
      <c r="BV187" s="4">
        <v>325.754677444577</v>
      </c>
      <c r="BW187" s="4">
        <v>267.531162801753</v>
      </c>
      <c r="BX187" s="4">
        <v>58.978002992055401</v>
      </c>
      <c r="BY187" s="4">
        <v>62.565481156895501</v>
      </c>
      <c r="BZ187" s="4">
        <v>56.6255587553608</v>
      </c>
      <c r="CA187" s="4">
        <v>42.811951968914997</v>
      </c>
      <c r="CB187" s="4">
        <v>92.764089697103302</v>
      </c>
      <c r="CC187" s="4">
        <v>43.654870064429197</v>
      </c>
      <c r="CD187" s="4">
        <v>60.004864896909602</v>
      </c>
      <c r="CE187" s="4">
        <v>14.428302647251</v>
      </c>
      <c r="CF187" s="4">
        <v>310.79923984580398</v>
      </c>
      <c r="CG187" s="4">
        <v>318.14968673847801</v>
      </c>
      <c r="CH187" s="4">
        <v>126.57749997923899</v>
      </c>
      <c r="CI187" s="4">
        <v>53.295887957381503</v>
      </c>
      <c r="CJ187" s="4">
        <v>78.558906909767401</v>
      </c>
      <c r="CK187" s="4">
        <v>537.81739594308101</v>
      </c>
      <c r="CL187" s="4">
        <v>504.71222479345801</v>
      </c>
    </row>
    <row r="188" spans="1:90">
      <c r="A188" t="s">
        <v>56</v>
      </c>
      <c r="B188">
        <v>732</v>
      </c>
      <c r="C188" s="4">
        <v>5</v>
      </c>
      <c r="D188" s="1">
        <v>0</v>
      </c>
      <c r="E188" s="1">
        <v>13</v>
      </c>
      <c r="F188" s="4" t="s">
        <v>30</v>
      </c>
      <c r="I188" s="4">
        <v>0.47982741000000001</v>
      </c>
      <c r="J188">
        <f>K188/0.36</f>
        <v>9.1700625793571398</v>
      </c>
      <c r="K188" s="4">
        <v>3.3012225285685699</v>
      </c>
      <c r="L188" s="4">
        <v>6.73718883381341</v>
      </c>
      <c r="M188" s="4">
        <v>2.9603667233052899</v>
      </c>
      <c r="N188" s="4">
        <v>0.96474647000000002</v>
      </c>
      <c r="O188" s="4">
        <v>6.3842526597975304</v>
      </c>
      <c r="P188" s="4">
        <v>88.862818818015498</v>
      </c>
      <c r="Q188" s="4">
        <v>57.556857892043197</v>
      </c>
      <c r="R188" s="4">
        <v>19.337991266734999</v>
      </c>
      <c r="S188" s="4">
        <v>64.238694478077804</v>
      </c>
      <c r="T188" s="4">
        <v>70.620131607445899</v>
      </c>
      <c r="U188" s="4">
        <v>3.35348194127925</v>
      </c>
      <c r="V188" s="4">
        <v>54.751197581985501</v>
      </c>
      <c r="W188" s="4">
        <v>21.7215753958648</v>
      </c>
      <c r="X188" s="4">
        <v>53.808899308835699</v>
      </c>
      <c r="Y188" s="4">
        <v>79.386725241521603</v>
      </c>
      <c r="Z188" s="4">
        <v>4.1460776299999997</v>
      </c>
      <c r="AA188" s="4">
        <v>0.73174424999999998</v>
      </c>
      <c r="AB188" s="4">
        <v>7.6162786509785203</v>
      </c>
      <c r="AC188" s="4">
        <v>15.543425818323501</v>
      </c>
      <c r="AD188" s="4">
        <v>5.7088880371427804</v>
      </c>
      <c r="AE188" s="4">
        <v>3.3519868800000001</v>
      </c>
      <c r="AF188" s="4">
        <v>0.98239774000000002</v>
      </c>
      <c r="AG188" s="4">
        <v>6.1649946673552298</v>
      </c>
      <c r="AH188" s="4">
        <v>12.581621770112701</v>
      </c>
      <c r="AI188" s="4">
        <v>4.1591183836325003</v>
      </c>
      <c r="AJ188" s="4">
        <v>2.06261253</v>
      </c>
      <c r="AK188" s="4">
        <v>2.2298939883531999</v>
      </c>
      <c r="AL188" s="4">
        <v>1.8494477199999999</v>
      </c>
      <c r="AM188" s="4">
        <v>0.86593710999999995</v>
      </c>
      <c r="AN188" s="4">
        <v>3.5574948575644498</v>
      </c>
      <c r="AO188" s="4">
        <v>7.2601935868662304</v>
      </c>
      <c r="AP188" s="4">
        <v>2.3356628896198401</v>
      </c>
      <c r="AQ188" s="4">
        <v>1.43043422</v>
      </c>
      <c r="AR188" s="4">
        <v>0.63433790999999995</v>
      </c>
      <c r="AS188" s="4">
        <v>6.8845737751285698</v>
      </c>
      <c r="AT188" s="4">
        <v>2.70498354677455</v>
      </c>
      <c r="AU188" s="4">
        <v>1.5072393399999999</v>
      </c>
      <c r="AV188" s="4">
        <v>0.53539371999999996</v>
      </c>
      <c r="AW188" s="4">
        <v>2.70294206736863</v>
      </c>
      <c r="AX188" s="4">
        <v>6.2859117845782198</v>
      </c>
      <c r="AY188" s="4">
        <v>2.47611435322486</v>
      </c>
      <c r="AZ188" s="4">
        <v>1.5451860399999999</v>
      </c>
      <c r="BA188" s="4">
        <v>2.7452286437129398</v>
      </c>
      <c r="BB188" s="4">
        <v>2.4325979621497398</v>
      </c>
      <c r="BC188" s="4">
        <v>2.74605941</v>
      </c>
      <c r="BD188" s="4">
        <v>1.4583828999999999</v>
      </c>
      <c r="BE188" s="4">
        <v>5.9042970641721704</v>
      </c>
      <c r="BF188" s="4">
        <v>13.7309234050516</v>
      </c>
      <c r="BG188" s="4">
        <v>5.4682986361798998</v>
      </c>
      <c r="BH188" s="4">
        <v>4.0894651399999997</v>
      </c>
      <c r="BI188" s="4">
        <v>1.02811092</v>
      </c>
      <c r="BJ188" s="4">
        <v>8.6327280751736595</v>
      </c>
      <c r="BK188" s="4">
        <v>20.0761118027295</v>
      </c>
      <c r="BL188" s="4">
        <v>6.1373825455286504</v>
      </c>
      <c r="BM188" s="4">
        <v>127.388501575265</v>
      </c>
      <c r="BN188" s="4">
        <v>88.862818818015498</v>
      </c>
      <c r="BO188" s="4">
        <v>19.337991266734999</v>
      </c>
      <c r="BP188" s="4">
        <v>350.18415801715003</v>
      </c>
      <c r="BQ188" s="4">
        <v>310.57192385680798</v>
      </c>
      <c r="BR188" s="4">
        <v>115.583893661171</v>
      </c>
      <c r="BS188" s="4">
        <v>68.7007266077417</v>
      </c>
      <c r="BT188" s="4">
        <v>84.291472212427095</v>
      </c>
      <c r="BU188" s="4">
        <v>14.569034695503101</v>
      </c>
      <c r="BV188" s="4">
        <v>195.75652257313101</v>
      </c>
      <c r="BW188" s="4">
        <v>170.89727387411801</v>
      </c>
      <c r="BX188" s="4">
        <v>60.883208479042302</v>
      </c>
      <c r="BY188" s="4">
        <v>64.238694478077804</v>
      </c>
      <c r="BZ188" s="4">
        <v>54.751197581985501</v>
      </c>
      <c r="CA188" s="4">
        <v>49.628615081882998</v>
      </c>
      <c r="CB188" s="4">
        <v>93.464232715154594</v>
      </c>
      <c r="CC188" s="4">
        <v>44.062644303238201</v>
      </c>
      <c r="CD188" s="4">
        <v>61.700744785226398</v>
      </c>
      <c r="CE188" s="4">
        <v>14.7117065710703</v>
      </c>
      <c r="CF188" s="4">
        <v>277.79956051981998</v>
      </c>
      <c r="CG188" s="4">
        <v>197.78811028564201</v>
      </c>
      <c r="CH188" s="4">
        <v>124.612882173722</v>
      </c>
      <c r="CI188" s="4">
        <v>53.808899308835699</v>
      </c>
      <c r="CJ188" s="4">
        <v>79.386725241521603</v>
      </c>
      <c r="CK188" s="4">
        <v>480.42051585300999</v>
      </c>
      <c r="CL188" s="4">
        <v>347.10485235381702</v>
      </c>
    </row>
    <row r="189" spans="1:90">
      <c r="A189" t="s">
        <v>56</v>
      </c>
      <c r="B189">
        <v>732</v>
      </c>
      <c r="C189" s="4">
        <v>6</v>
      </c>
      <c r="D189" s="1">
        <v>0</v>
      </c>
      <c r="E189" s="1">
        <v>13</v>
      </c>
      <c r="F189" s="4" t="s">
        <v>30</v>
      </c>
      <c r="I189" s="4">
        <v>0.46459544000000003</v>
      </c>
      <c r="J189">
        <f>K189/0.36</f>
        <v>12.017036902390807</v>
      </c>
      <c r="K189" s="4">
        <v>4.3261332848606902</v>
      </c>
      <c r="L189" s="4">
        <v>13.519166515189699</v>
      </c>
      <c r="M189" s="4">
        <v>3.18514812224582</v>
      </c>
      <c r="N189" s="4">
        <v>0.64201759999999997</v>
      </c>
      <c r="O189" s="4">
        <v>7.9753614283520999</v>
      </c>
      <c r="P189" s="4">
        <v>88.721682410332406</v>
      </c>
      <c r="Q189" s="4">
        <v>57.989847627953601</v>
      </c>
      <c r="R189" s="4">
        <v>19.361158290942601</v>
      </c>
      <c r="S189" s="4">
        <v>64.021999410914802</v>
      </c>
      <c r="T189" s="4">
        <v>70.183152351910294</v>
      </c>
      <c r="U189" s="4">
        <v>3.41003666967993</v>
      </c>
      <c r="V189" s="4">
        <v>56.477512524282098</v>
      </c>
      <c r="W189" s="4">
        <v>31.580957098244902</v>
      </c>
      <c r="X189" s="4">
        <v>46.218618127695798</v>
      </c>
      <c r="Y189" s="4">
        <v>94.638471327616898</v>
      </c>
      <c r="Z189" s="4">
        <v>4.8349137300000002</v>
      </c>
      <c r="AA189" s="4">
        <v>0.68537320999999995</v>
      </c>
      <c r="AB189" s="4">
        <v>8.6314926639492402</v>
      </c>
      <c r="AC189" s="4">
        <v>26.973414574841399</v>
      </c>
      <c r="AD189" s="4">
        <v>21.707168087446298</v>
      </c>
      <c r="AE189" s="4">
        <v>4.0050263399999997</v>
      </c>
      <c r="AF189" s="4">
        <v>0.75124760999999995</v>
      </c>
      <c r="AG189" s="4">
        <v>7.0857584627033896</v>
      </c>
      <c r="AH189" s="4">
        <v>22.1429951959481</v>
      </c>
      <c r="AI189" s="4">
        <v>17.403603951508</v>
      </c>
      <c r="AJ189" s="4">
        <v>2.8158164000000001</v>
      </c>
      <c r="AK189" s="4">
        <v>11.7434374495065</v>
      </c>
      <c r="AL189" s="4">
        <v>2.5423779500000001</v>
      </c>
      <c r="AM189" s="4">
        <v>0.54860876999999997</v>
      </c>
      <c r="AN189" s="4">
        <v>3.9321956057409602</v>
      </c>
      <c r="AO189" s="4">
        <v>12.288111267940501</v>
      </c>
      <c r="AP189" s="4">
        <v>8.3395701094521701</v>
      </c>
      <c r="AQ189" s="4">
        <v>1.2821388300000001</v>
      </c>
      <c r="AR189" s="4">
        <v>0.44523763999999999</v>
      </c>
      <c r="AS189" s="4">
        <v>7.2389730051041301</v>
      </c>
      <c r="AT189" s="4">
        <v>3.5594524629573199</v>
      </c>
      <c r="AU189" s="4">
        <v>1.3241577099999999</v>
      </c>
      <c r="AV189" s="4">
        <v>0.33327103000000002</v>
      </c>
      <c r="AW189" s="4">
        <v>2.7634403670997898</v>
      </c>
      <c r="AX189" s="4">
        <v>6.2805462888631602</v>
      </c>
      <c r="AY189" s="4">
        <v>3.6498473922863801</v>
      </c>
      <c r="AZ189" s="4">
        <v>1.7322225600000001</v>
      </c>
      <c r="BA189" s="4">
        <v>3.5091590284749201</v>
      </c>
      <c r="BB189" s="4">
        <v>4.2091077469532197</v>
      </c>
      <c r="BC189" s="4">
        <v>3.0580310800000001</v>
      </c>
      <c r="BD189" s="4">
        <v>0.81645869999999998</v>
      </c>
      <c r="BE189" s="4">
        <v>9.8806206799519103</v>
      </c>
      <c r="BF189" s="4">
        <v>22.455956090799798</v>
      </c>
      <c r="BG189" s="4">
        <v>15.2924101967129</v>
      </c>
      <c r="BH189" s="4">
        <v>4.0704183599999997</v>
      </c>
      <c r="BI189" s="4">
        <v>1.0818334700000001</v>
      </c>
      <c r="BJ189" s="4">
        <v>14.0861243549921</v>
      </c>
      <c r="BK189" s="4">
        <v>32.0139189886184</v>
      </c>
      <c r="BL189" s="4">
        <v>27.337191189480201</v>
      </c>
      <c r="BM189" s="4">
        <v>138.17618741005899</v>
      </c>
      <c r="BN189" s="4">
        <v>88.721682410332406</v>
      </c>
      <c r="BO189" s="4">
        <v>19.361158290942601</v>
      </c>
      <c r="BP189" s="4">
        <v>587.97689314062097</v>
      </c>
      <c r="BQ189" s="4">
        <v>629.25522494468999</v>
      </c>
      <c r="BR189" s="4">
        <v>115.583893661171</v>
      </c>
      <c r="BS189" s="4">
        <v>68.814947199268801</v>
      </c>
      <c r="BT189" s="4">
        <v>89.002874435710396</v>
      </c>
      <c r="BU189" s="4">
        <v>16.0716641766432</v>
      </c>
      <c r="BV189" s="4">
        <v>308.98624568708698</v>
      </c>
      <c r="BW189" s="4">
        <v>309.524445091335</v>
      </c>
      <c r="BX189" s="4">
        <v>57.940812610178298</v>
      </c>
      <c r="BY189" s="4">
        <v>64.021999410914802</v>
      </c>
      <c r="BZ189" s="4">
        <v>56.477512524282098</v>
      </c>
      <c r="CA189" s="4">
        <v>56.527231500241101</v>
      </c>
      <c r="CB189" s="4">
        <v>93.464232715154594</v>
      </c>
      <c r="CC189" s="4">
        <v>41.514893139534003</v>
      </c>
      <c r="CD189" s="4">
        <v>62.677054484458203</v>
      </c>
      <c r="CE189" s="4">
        <v>13.0542444932219</v>
      </c>
      <c r="CF189" s="4">
        <v>282.60105417381902</v>
      </c>
      <c r="CG189" s="4">
        <v>304.48352945425501</v>
      </c>
      <c r="CH189" s="4">
        <v>152.99721306720201</v>
      </c>
      <c r="CI189" s="4">
        <v>46.218618127695798</v>
      </c>
      <c r="CJ189" s="4">
        <v>94.638471327616898</v>
      </c>
      <c r="CK189" s="4">
        <v>559.15811134366197</v>
      </c>
      <c r="CL189" s="4">
        <v>567.59984989836903</v>
      </c>
    </row>
    <row r="190" spans="1:90">
      <c r="A190" t="s">
        <v>56</v>
      </c>
      <c r="B190">
        <v>732</v>
      </c>
      <c r="C190" s="4">
        <v>7</v>
      </c>
      <c r="D190" s="1">
        <v>0</v>
      </c>
      <c r="E190" s="1">
        <v>13</v>
      </c>
      <c r="F190" s="4" t="s">
        <v>30</v>
      </c>
      <c r="I190" s="4">
        <v>0.50781452999999999</v>
      </c>
      <c r="J190">
        <f>K190/0.36</f>
        <v>7.9232110425265843</v>
      </c>
      <c r="K190" s="4">
        <v>2.8523559753095702</v>
      </c>
      <c r="L190" s="4">
        <v>10.564281390035401</v>
      </c>
      <c r="M190" s="4">
        <v>3.9498119189619101</v>
      </c>
      <c r="N190" s="4">
        <v>1.10806655</v>
      </c>
      <c r="O190" s="4">
        <v>17.3662931868549</v>
      </c>
      <c r="P190" s="4">
        <v>86.717339350254505</v>
      </c>
      <c r="Q190" s="4">
        <v>59.689552446497601</v>
      </c>
      <c r="R190" s="4">
        <v>17.872271734685299</v>
      </c>
      <c r="S190" s="4">
        <v>61.919531136806</v>
      </c>
      <c r="T190" s="4">
        <v>66.666463058368507</v>
      </c>
      <c r="U190" s="4">
        <v>2.4907968402139802</v>
      </c>
      <c r="V190" s="4">
        <v>85.729807687203007</v>
      </c>
      <c r="W190" s="4">
        <v>21.697688706874001</v>
      </c>
      <c r="X190" s="4">
        <v>53.480536529858902</v>
      </c>
      <c r="Y190" s="4">
        <v>84.991461318304204</v>
      </c>
      <c r="Z190" s="4">
        <v>3.5511646300000002</v>
      </c>
      <c r="AA190" s="4">
        <v>0.71145550000000002</v>
      </c>
      <c r="AB190" s="4">
        <v>5.6982625102987097</v>
      </c>
      <c r="AC190" s="4">
        <v>21.104675964069301</v>
      </c>
      <c r="AD190" s="4">
        <v>14.389199118618199</v>
      </c>
      <c r="AE190" s="4">
        <v>2.7834982799999999</v>
      </c>
      <c r="AF190" s="4">
        <v>0.91559875000000002</v>
      </c>
      <c r="AG190" s="4">
        <v>4.4311841965246996</v>
      </c>
      <c r="AH190" s="4">
        <v>16.411793320461801</v>
      </c>
      <c r="AI190" s="4">
        <v>11.6610510703951</v>
      </c>
      <c r="AJ190" s="4">
        <v>2.0833950099999998</v>
      </c>
      <c r="AK190" s="4">
        <v>5.2960851189019902</v>
      </c>
      <c r="AL190" s="4">
        <v>2.1372814099999999</v>
      </c>
      <c r="AM190" s="4">
        <v>0.66717552999999996</v>
      </c>
      <c r="AN190" s="4">
        <v>2.8964861468707199</v>
      </c>
      <c r="AO190" s="4">
        <v>10.7277264698916</v>
      </c>
      <c r="AP190" s="4">
        <v>3.7028031342247498</v>
      </c>
      <c r="AQ190" s="4">
        <v>3.2610502299999999</v>
      </c>
      <c r="AR190" s="4">
        <v>0.76417541</v>
      </c>
      <c r="AS190" s="4">
        <v>17.173095299834401</v>
      </c>
      <c r="AT190" s="4">
        <v>4.20702175749972</v>
      </c>
      <c r="AU190" s="4">
        <v>3.2527828200000002</v>
      </c>
      <c r="AV190" s="4">
        <v>0.71942280999999997</v>
      </c>
      <c r="AW190" s="4">
        <v>3.7390750843338698</v>
      </c>
      <c r="AX190" s="4">
        <v>16.256848192755999</v>
      </c>
      <c r="AY190" s="4">
        <v>4.0741741209831304</v>
      </c>
      <c r="AZ190" s="4">
        <v>3.2192993200000002</v>
      </c>
      <c r="BA190" s="4">
        <v>3.9942474329766302</v>
      </c>
      <c r="BB190" s="4">
        <v>4.8491409470189497</v>
      </c>
      <c r="BC190" s="4">
        <v>3.84626198</v>
      </c>
      <c r="BD190" s="4">
        <v>1.3925333</v>
      </c>
      <c r="BE190" s="4">
        <v>5.5516566241484302</v>
      </c>
      <c r="BF190" s="4">
        <v>24.137637496297501</v>
      </c>
      <c r="BG190" s="4">
        <v>15.9224573586933</v>
      </c>
      <c r="BH190" s="4">
        <v>4.69324779</v>
      </c>
      <c r="BI190" s="4">
        <v>1.14717358</v>
      </c>
      <c r="BJ190" s="4">
        <v>7.0737556396728003</v>
      </c>
      <c r="BK190" s="4">
        <v>30.7554593029252</v>
      </c>
      <c r="BL190" s="4">
        <v>18.338856055059999</v>
      </c>
      <c r="BM190" s="4">
        <v>116.346929190067</v>
      </c>
      <c r="BN190" s="4">
        <v>86.717339350254505</v>
      </c>
      <c r="BO190" s="4">
        <v>17.872271734685299</v>
      </c>
      <c r="BP190" s="4">
        <v>490.910694795962</v>
      </c>
      <c r="BQ190" s="4">
        <v>315.81744797542399</v>
      </c>
      <c r="BR190" s="4">
        <v>116.61488415391101</v>
      </c>
      <c r="BS190" s="4">
        <v>70.761369045703105</v>
      </c>
      <c r="BT190" s="4">
        <v>85.135360645181095</v>
      </c>
      <c r="BU190" s="4">
        <v>15.458833133198</v>
      </c>
      <c r="BV190" s="4">
        <v>333.74505962688499</v>
      </c>
      <c r="BW190" s="4">
        <v>275.440562765999</v>
      </c>
      <c r="BX190" s="4">
        <v>58.248503858344002</v>
      </c>
      <c r="BY190" s="4">
        <v>61.919531136806</v>
      </c>
      <c r="BZ190" s="4">
        <v>85.729807687203007</v>
      </c>
      <c r="CA190" s="4">
        <v>58.206971359720796</v>
      </c>
      <c r="CB190" s="4">
        <v>90.662077928531303</v>
      </c>
      <c r="CC190" s="4">
        <v>37.770792088599698</v>
      </c>
      <c r="CD190" s="4">
        <v>57.107211517108603</v>
      </c>
      <c r="CE190" s="4">
        <v>17.034423848344201</v>
      </c>
      <c r="CF190" s="4">
        <v>531.73386606516794</v>
      </c>
      <c r="CG190" s="4">
        <v>360.92843189731201</v>
      </c>
      <c r="CH190" s="4">
        <v>131.93297871420299</v>
      </c>
      <c r="CI190" s="4">
        <v>53.480536529858902</v>
      </c>
      <c r="CJ190" s="4">
        <v>84.991461318304204</v>
      </c>
      <c r="CK190" s="4">
        <v>800.97586759640797</v>
      </c>
      <c r="CL190" s="4">
        <v>531.71527538102396</v>
      </c>
    </row>
    <row r="191" spans="1:90">
      <c r="A191" t="s">
        <v>56</v>
      </c>
      <c r="B191">
        <v>732</v>
      </c>
      <c r="C191" s="4">
        <v>8</v>
      </c>
      <c r="D191" s="1">
        <v>0</v>
      </c>
      <c r="E191" s="1">
        <v>13</v>
      </c>
      <c r="F191" s="4" t="s">
        <v>30</v>
      </c>
      <c r="I191" s="4">
        <v>0.6436944</v>
      </c>
      <c r="J191">
        <f>K191/0.36</f>
        <v>13.559855253006194</v>
      </c>
      <c r="K191" s="4">
        <v>4.8815478910822296</v>
      </c>
      <c r="L191" s="4">
        <v>9.9623426348617006</v>
      </c>
      <c r="M191" s="4">
        <v>3.8243985784574699</v>
      </c>
      <c r="N191" s="4">
        <v>0.86693514000000005</v>
      </c>
      <c r="O191" s="4">
        <v>6.6293481319594099</v>
      </c>
      <c r="P191" s="4">
        <v>87.403569869738803</v>
      </c>
      <c r="Q191" s="4">
        <v>61.066972919332301</v>
      </c>
      <c r="R191" s="4">
        <v>14.5318824208604</v>
      </c>
      <c r="S191" s="4">
        <v>63.571974942411302</v>
      </c>
      <c r="T191" s="4">
        <v>69.648402960414401</v>
      </c>
      <c r="U191" s="4">
        <v>3.38270524672207</v>
      </c>
      <c r="V191" s="4">
        <v>58.442970484959403</v>
      </c>
      <c r="W191" s="4">
        <v>21.254278965259701</v>
      </c>
      <c r="X191" s="4">
        <v>45.232424237307498</v>
      </c>
      <c r="Y191" s="4">
        <v>80.394530781833694</v>
      </c>
      <c r="Z191" s="4">
        <v>4.9492597600000003</v>
      </c>
      <c r="AA191" s="4">
        <v>0.82160522999999996</v>
      </c>
      <c r="AB191" s="4">
        <v>9.0656817063262505</v>
      </c>
      <c r="AC191" s="4">
        <v>18.501391237400501</v>
      </c>
      <c r="AD191" s="4">
        <v>6.3296576132359101</v>
      </c>
      <c r="AE191" s="4">
        <v>4.2392868999999997</v>
      </c>
      <c r="AF191" s="4">
        <v>1.0177496100000001</v>
      </c>
      <c r="AG191" s="4">
        <v>7.81968049899052</v>
      </c>
      <c r="AH191" s="4">
        <v>15.958531630592899</v>
      </c>
      <c r="AI191" s="4">
        <v>5.5007319681248701</v>
      </c>
      <c r="AJ191" s="4">
        <v>2.93458891</v>
      </c>
      <c r="AK191" s="4">
        <v>3.2097492519181801</v>
      </c>
      <c r="AL191" s="4">
        <v>2.7492814000000001</v>
      </c>
      <c r="AM191" s="4">
        <v>0.82956600000000003</v>
      </c>
      <c r="AN191" s="4">
        <v>5.5613949503211098</v>
      </c>
      <c r="AO191" s="4">
        <v>11.349785612900201</v>
      </c>
      <c r="AP191" s="4">
        <v>3.85433716098933</v>
      </c>
      <c r="AQ191" s="4">
        <v>1.9488697100000001</v>
      </c>
      <c r="AR191" s="4">
        <v>0.56224680000000005</v>
      </c>
      <c r="AS191" s="4">
        <v>9.1057109010892194</v>
      </c>
      <c r="AT191" s="4">
        <v>2.6564379095386301</v>
      </c>
      <c r="AU191" s="4">
        <v>1.72943402</v>
      </c>
      <c r="AV191" s="4">
        <v>0.46227288</v>
      </c>
      <c r="AW191" s="4">
        <v>3.1894214560092702</v>
      </c>
      <c r="AX191" s="4">
        <v>7.5938606095458798</v>
      </c>
      <c r="AY191" s="4">
        <v>3.3120385304172499</v>
      </c>
      <c r="AZ191" s="4">
        <v>1.4317026100000001</v>
      </c>
      <c r="BA191" s="4">
        <v>2.7843262154229498</v>
      </c>
      <c r="BB191" s="4">
        <v>2.8506596839958198</v>
      </c>
      <c r="BC191" s="4">
        <v>2.1808805499999999</v>
      </c>
      <c r="BD191" s="4">
        <v>1.29198718</v>
      </c>
      <c r="BE191" s="4">
        <v>5.2837127544935099</v>
      </c>
      <c r="BF191" s="4">
        <v>12.580268463079801</v>
      </c>
      <c r="BG191" s="4">
        <v>3.75614147984149</v>
      </c>
      <c r="BH191" s="4">
        <v>3.24490261</v>
      </c>
      <c r="BI191" s="4">
        <v>0.910825</v>
      </c>
      <c r="BJ191" s="4">
        <v>6.9959872485126304</v>
      </c>
      <c r="BK191" s="4">
        <v>16.657112496458598</v>
      </c>
      <c r="BL191" s="4">
        <v>8.0469009263733007</v>
      </c>
      <c r="BM191" s="4">
        <v>112.945910489638</v>
      </c>
      <c r="BN191" s="4">
        <v>87.403569869738803</v>
      </c>
      <c r="BO191" s="4">
        <v>14.5318824208604</v>
      </c>
      <c r="BP191" s="4">
        <v>266.332626170852</v>
      </c>
      <c r="BQ191" s="4">
        <v>249.49913779135099</v>
      </c>
      <c r="BR191" s="4">
        <v>120.42276773920899</v>
      </c>
      <c r="BS191" s="4">
        <v>72.466666395839894</v>
      </c>
      <c r="BT191" s="4">
        <v>86.594708102598503</v>
      </c>
      <c r="BU191" s="4">
        <v>14.674131365171901</v>
      </c>
      <c r="BV191" s="4">
        <v>203.20446914624901</v>
      </c>
      <c r="BW191" s="4">
        <v>218.69478784628001</v>
      </c>
      <c r="BX191" s="4">
        <v>59.377188179838498</v>
      </c>
      <c r="BY191" s="4">
        <v>63.571974942411302</v>
      </c>
      <c r="BZ191" s="4">
        <v>58.442970484959403</v>
      </c>
      <c r="CA191" s="4">
        <v>31.1054631908106</v>
      </c>
      <c r="CB191" s="4">
        <v>91.403467219955203</v>
      </c>
      <c r="CC191" s="4">
        <v>41.721383872852499</v>
      </c>
      <c r="CD191" s="4">
        <v>59.008145828732999</v>
      </c>
      <c r="CE191" s="4">
        <v>13.3711478250311</v>
      </c>
      <c r="CF191" s="4">
        <v>281.388810029615</v>
      </c>
      <c r="CG191" s="4">
        <v>208.54208510609899</v>
      </c>
      <c r="CH191" s="4">
        <v>120.333995130555</v>
      </c>
      <c r="CI191" s="4">
        <v>45.232424237307498</v>
      </c>
      <c r="CJ191" s="4">
        <v>80.394530781833694</v>
      </c>
      <c r="CK191" s="4">
        <v>408.246673855246</v>
      </c>
      <c r="CL191" s="4">
        <v>360.39088314579101</v>
      </c>
    </row>
    <row r="192" spans="1:90">
      <c r="A192" t="s">
        <v>56</v>
      </c>
      <c r="B192">
        <v>732</v>
      </c>
      <c r="C192" s="4">
        <v>9</v>
      </c>
      <c r="D192" s="1">
        <v>0</v>
      </c>
      <c r="E192" s="1">
        <v>13</v>
      </c>
      <c r="F192" s="4" t="s">
        <v>30</v>
      </c>
      <c r="I192" s="4">
        <v>0.74393551999999996</v>
      </c>
      <c r="J192">
        <f>K192/0.36</f>
        <v>9.620182303319833</v>
      </c>
      <c r="K192" s="4">
        <v>3.4632656291951398</v>
      </c>
      <c r="L192" s="4">
        <v>15.0576766486745</v>
      </c>
      <c r="M192" s="4">
        <v>4.1544284522436703</v>
      </c>
      <c r="N192" s="4">
        <v>0.89776814000000005</v>
      </c>
      <c r="O192" s="4">
        <v>14.5435533446954</v>
      </c>
      <c r="P192" s="4">
        <v>86.7961973306234</v>
      </c>
      <c r="Q192" s="4">
        <v>56.420551130206</v>
      </c>
      <c r="R192" s="4">
        <v>21.7508046876031</v>
      </c>
      <c r="S192" s="4">
        <v>62.876212922649202</v>
      </c>
      <c r="T192" s="4">
        <v>68.359486159137901</v>
      </c>
      <c r="U192" s="4">
        <v>2.0749859037118399</v>
      </c>
      <c r="V192" s="4">
        <v>59.100540695148403</v>
      </c>
      <c r="W192" s="4">
        <v>22.3844680378525</v>
      </c>
      <c r="X192" s="4">
        <v>43.939550427835599</v>
      </c>
      <c r="Y192" s="4">
        <v>81.0826007502164</v>
      </c>
      <c r="Z192" s="4">
        <v>4.1702713999999999</v>
      </c>
      <c r="AA192" s="4">
        <v>0.81242402999999996</v>
      </c>
      <c r="AB192" s="4">
        <v>6.0678539522890302</v>
      </c>
      <c r="AC192" s="4">
        <v>26.381973705604501</v>
      </c>
      <c r="AD192" s="4">
        <v>18.8662547739278</v>
      </c>
      <c r="AE192" s="4">
        <v>3.3515169600000001</v>
      </c>
      <c r="AF192" s="4">
        <v>0.77017190999999996</v>
      </c>
      <c r="AG192" s="4">
        <v>4.8735526118556098</v>
      </c>
      <c r="AH192" s="4">
        <v>21.189359181980901</v>
      </c>
      <c r="AI192" s="4">
        <v>15.570887885596701</v>
      </c>
      <c r="AJ192" s="4">
        <v>2.9129552900000002</v>
      </c>
      <c r="AK192" s="4">
        <v>7.42889332825394</v>
      </c>
      <c r="AL192" s="4">
        <v>2.9794464199999999</v>
      </c>
      <c r="AM192" s="4">
        <v>0.46258259000000002</v>
      </c>
      <c r="AN192" s="4">
        <v>3.4240444470424398</v>
      </c>
      <c r="AO192" s="4">
        <v>14.8871497697497</v>
      </c>
      <c r="AP192" s="4">
        <v>3.28818599970973</v>
      </c>
      <c r="AQ192" s="4">
        <v>3.1366143200000001</v>
      </c>
      <c r="AR192" s="4">
        <v>0.66044473999999997</v>
      </c>
      <c r="AS192" s="4">
        <v>12.9825889132615</v>
      </c>
      <c r="AT192" s="4">
        <v>7.8164473749161001</v>
      </c>
      <c r="AU192" s="4">
        <v>3.2034463899999999</v>
      </c>
      <c r="AV192" s="4">
        <v>0.61115478999999995</v>
      </c>
      <c r="AW192" s="4">
        <v>4.0612740949290203</v>
      </c>
      <c r="AX192" s="4">
        <v>12.6914815466532</v>
      </c>
      <c r="AY192" s="4">
        <v>8.7663190297062403</v>
      </c>
      <c r="AZ192" s="4">
        <v>3.31950045</v>
      </c>
      <c r="BA192" s="4">
        <v>4.6539370703025398</v>
      </c>
      <c r="BB192" s="4">
        <v>10.7679874096838</v>
      </c>
      <c r="BC192" s="4">
        <v>4.5146713299999996</v>
      </c>
      <c r="BD192" s="4">
        <v>1.45187121</v>
      </c>
      <c r="BE192" s="4">
        <v>7.6892654536640297</v>
      </c>
      <c r="BF192" s="4">
        <v>24.028954542700099</v>
      </c>
      <c r="BG192" s="4">
        <v>17.581335725377699</v>
      </c>
      <c r="BH192" s="4">
        <v>5.3859190899999998</v>
      </c>
      <c r="BI192" s="4">
        <v>1.0812075999999999</v>
      </c>
      <c r="BJ192" s="4">
        <v>10.1364679000127</v>
      </c>
      <c r="BK192" s="4">
        <v>31.676462187539698</v>
      </c>
      <c r="BL192" s="4">
        <v>22.174003442422102</v>
      </c>
      <c r="BM192" s="4">
        <v>125.42118637308501</v>
      </c>
      <c r="BN192" s="4">
        <v>86.7961973306234</v>
      </c>
      <c r="BO192" s="4">
        <v>21.7508046876031</v>
      </c>
      <c r="BP192" s="4">
        <v>767.41912731309003</v>
      </c>
      <c r="BQ192" s="4">
        <v>525.61734496929398</v>
      </c>
      <c r="BR192" s="4">
        <v>118.959581844049</v>
      </c>
      <c r="BS192" s="4">
        <v>73.5056395161035</v>
      </c>
      <c r="BT192" s="4">
        <v>89.545686507125396</v>
      </c>
      <c r="BU192" s="4">
        <v>14.2445684418472</v>
      </c>
      <c r="BV192" s="4">
        <v>415.49152383687198</v>
      </c>
      <c r="BW192" s="4">
        <v>353.63069462323898</v>
      </c>
      <c r="BX192" s="4">
        <v>60.125944519569799</v>
      </c>
      <c r="BY192" s="4">
        <v>62.876212922649202</v>
      </c>
      <c r="BZ192" s="4">
        <v>59.100540695148403</v>
      </c>
      <c r="CA192" s="4">
        <v>67.629104319556504</v>
      </c>
      <c r="CB192" s="4">
        <v>93.764273170138694</v>
      </c>
      <c r="CC192" s="4">
        <v>39.532256869353098</v>
      </c>
      <c r="CD192" s="4">
        <v>65.570195942409399</v>
      </c>
      <c r="CE192" s="4">
        <v>16.843612746699499</v>
      </c>
      <c r="CF192" s="4">
        <v>403.35403320394403</v>
      </c>
      <c r="CG192" s="4">
        <v>347.54875417506599</v>
      </c>
      <c r="CH192" s="4">
        <v>139.405009492137</v>
      </c>
      <c r="CI192" s="4">
        <v>43.939550427835599</v>
      </c>
      <c r="CJ192" s="4">
        <v>81.0826007502164</v>
      </c>
      <c r="CK192" s="4">
        <v>696.36138998454396</v>
      </c>
      <c r="CL192" s="4">
        <v>767.53506456668697</v>
      </c>
    </row>
    <row r="193" spans="1:90">
      <c r="A193" t="s">
        <v>56</v>
      </c>
      <c r="B193">
        <v>732</v>
      </c>
      <c r="C193" s="4">
        <v>10</v>
      </c>
      <c r="D193" s="1">
        <v>0</v>
      </c>
      <c r="E193" s="1">
        <v>13</v>
      </c>
      <c r="F193" s="4" t="s">
        <v>30</v>
      </c>
      <c r="I193" s="4">
        <v>0.53594673000000004</v>
      </c>
      <c r="J193">
        <f>K193/0.36</f>
        <v>9.7282217499641952</v>
      </c>
      <c r="K193" s="4">
        <v>3.50215982998711</v>
      </c>
      <c r="L193" s="4">
        <v>7.1472649591573703</v>
      </c>
      <c r="M193" s="4">
        <v>3.1542055286550301</v>
      </c>
      <c r="N193" s="4">
        <v>0.70153796999999996</v>
      </c>
      <c r="O193" s="4">
        <v>6.7675994099477004</v>
      </c>
      <c r="P193" s="4">
        <v>91.841807418931694</v>
      </c>
      <c r="Q193" s="4">
        <v>64.002206863442694</v>
      </c>
      <c r="R193" s="4">
        <v>20.543236374976999</v>
      </c>
      <c r="S193" s="4">
        <v>62.802968075379603</v>
      </c>
      <c r="T193" s="4">
        <v>69.182035500575907</v>
      </c>
      <c r="U193" s="4">
        <v>3.3984762864202098</v>
      </c>
      <c r="V193" s="4">
        <v>62.050118585694101</v>
      </c>
      <c r="W193" s="4">
        <v>20.030300918312498</v>
      </c>
      <c r="X193" s="4">
        <v>55.7778006683263</v>
      </c>
      <c r="Y193" s="4">
        <v>80.385178372820903</v>
      </c>
      <c r="Z193" s="4">
        <v>4.0114893900000004</v>
      </c>
      <c r="AA193" s="4">
        <v>0.74466109000000003</v>
      </c>
      <c r="AB193" s="4">
        <v>8.0052789108460694</v>
      </c>
      <c r="AC193" s="4">
        <v>16.337303899685899</v>
      </c>
      <c r="AD193" s="4">
        <v>7.6933706774972102</v>
      </c>
      <c r="AE193" s="4">
        <v>3.20793032</v>
      </c>
      <c r="AF193" s="4">
        <v>0.90786496000000005</v>
      </c>
      <c r="AG193" s="4">
        <v>6.6364071881003799</v>
      </c>
      <c r="AH193" s="4">
        <v>13.5436881389804</v>
      </c>
      <c r="AI193" s="4">
        <v>6.2690688606357501</v>
      </c>
      <c r="AJ193" s="4">
        <v>1.8014259399999999</v>
      </c>
      <c r="AK193" s="4">
        <v>3.1849896550537902</v>
      </c>
      <c r="AL193" s="4">
        <v>1.5972967199999999</v>
      </c>
      <c r="AM193" s="4">
        <v>0.60158873000000002</v>
      </c>
      <c r="AN193" s="4">
        <v>3.9007936304397699</v>
      </c>
      <c r="AO193" s="4">
        <v>7.9608033274281</v>
      </c>
      <c r="AP193" s="4">
        <v>3.4849966040660698</v>
      </c>
      <c r="AQ193" s="4">
        <v>1.33792544</v>
      </c>
      <c r="AR193" s="4">
        <v>0.50563740999999995</v>
      </c>
      <c r="AS193" s="4">
        <v>8.7616820240417397</v>
      </c>
      <c r="AT193" s="4">
        <v>3.00077464435457</v>
      </c>
      <c r="AU193" s="4">
        <v>1.16708565</v>
      </c>
      <c r="AV193" s="4">
        <v>0.46635151000000002</v>
      </c>
      <c r="AW193" s="4">
        <v>2.74879393892112</v>
      </c>
      <c r="AX193" s="4">
        <v>7.6355387192253401</v>
      </c>
      <c r="AY193" s="4">
        <v>3.0013210515942701</v>
      </c>
      <c r="AZ193" s="4">
        <v>0.70931005999999996</v>
      </c>
      <c r="BA193" s="4">
        <v>2.4363357875811702</v>
      </c>
      <c r="BB193" s="4">
        <v>3.2248877513369001</v>
      </c>
      <c r="BC193" s="4">
        <v>1.2251882599999999</v>
      </c>
      <c r="BD193" s="4">
        <v>1.44934344</v>
      </c>
      <c r="BE193" s="4">
        <v>4.4531733946536001</v>
      </c>
      <c r="BF193" s="4">
        <v>12.36992609626</v>
      </c>
      <c r="BG193" s="4">
        <v>5.2940017386941696</v>
      </c>
      <c r="BH193" s="4">
        <v>2.3199300799999998</v>
      </c>
      <c r="BI193" s="4">
        <v>1.06479371</v>
      </c>
      <c r="BJ193" s="4">
        <v>5.84589541469962</v>
      </c>
      <c r="BK193" s="4">
        <v>16.238598374165601</v>
      </c>
      <c r="BL193" s="4">
        <v>4.87713659531153</v>
      </c>
      <c r="BM193" s="4">
        <v>137.38058456687401</v>
      </c>
      <c r="BN193" s="4">
        <v>91.841807418931694</v>
      </c>
      <c r="BO193" s="4">
        <v>20.543236374976999</v>
      </c>
      <c r="BP193" s="4">
        <v>364.33954584250102</v>
      </c>
      <c r="BQ193" s="4">
        <v>389.94419042459901</v>
      </c>
      <c r="BR193" s="4">
        <v>116.369134161926</v>
      </c>
      <c r="BS193" s="4">
        <v>71.481802278080806</v>
      </c>
      <c r="BT193" s="4">
        <v>89.264086138499493</v>
      </c>
      <c r="BU193" s="4">
        <v>15.4000080124608</v>
      </c>
      <c r="BV193" s="4">
        <v>203.42194698063699</v>
      </c>
      <c r="BW193" s="4">
        <v>175.847448524095</v>
      </c>
      <c r="BX193" s="4">
        <v>58.585878075069203</v>
      </c>
      <c r="BY193" s="4">
        <v>62.802968075379603</v>
      </c>
      <c r="BZ193" s="4">
        <v>62.050118585694101</v>
      </c>
      <c r="CA193" s="4">
        <v>48.877973881883499</v>
      </c>
      <c r="CB193" s="4">
        <v>95.371855052292304</v>
      </c>
      <c r="CC193" s="4">
        <v>38.796916708926702</v>
      </c>
      <c r="CD193" s="4">
        <v>58.825257980839098</v>
      </c>
      <c r="CE193" s="4">
        <v>15.3952615995934</v>
      </c>
      <c r="CF193" s="4">
        <v>320.37332126505498</v>
      </c>
      <c r="CG193" s="4">
        <v>224.32616105342501</v>
      </c>
      <c r="CH193" s="4">
        <v>128.334998032709</v>
      </c>
      <c r="CI193" s="4">
        <v>55.7778006683263</v>
      </c>
      <c r="CJ193" s="4">
        <v>80.385178372820903</v>
      </c>
      <c r="CK193" s="4">
        <v>468.48292826541399</v>
      </c>
      <c r="CL193" s="4">
        <v>379.73718746190201</v>
      </c>
    </row>
    <row r="194" spans="1:90">
      <c r="A194" t="s">
        <v>56</v>
      </c>
      <c r="B194">
        <v>732</v>
      </c>
      <c r="C194">
        <v>1</v>
      </c>
      <c r="D194">
        <v>0</v>
      </c>
      <c r="E194">
        <v>13</v>
      </c>
      <c r="F194" t="s">
        <v>31</v>
      </c>
      <c r="G194" s="5">
        <v>0.66666666666666663</v>
      </c>
      <c r="H194">
        <v>21</v>
      </c>
      <c r="I194">
        <v>0.55648695999999997</v>
      </c>
      <c r="J194">
        <v>2.9510211050892901</v>
      </c>
      <c r="K194">
        <v>3.6592661703107199</v>
      </c>
      <c r="L194">
        <v>7.3185323406214504</v>
      </c>
      <c r="M194">
        <v>3.2111831166602398</v>
      </c>
      <c r="N194">
        <v>0.50461160999999999</v>
      </c>
      <c r="O194">
        <v>8.2712585788285793</v>
      </c>
      <c r="P194">
        <v>101.90199200148</v>
      </c>
      <c r="Q194">
        <v>68.117505228797697</v>
      </c>
      <c r="R194">
        <v>26.8846567540831</v>
      </c>
      <c r="S194">
        <v>83.621238291795606</v>
      </c>
      <c r="T194">
        <v>89.1970772628014</v>
      </c>
      <c r="U194">
        <v>2.94102012556657</v>
      </c>
      <c r="V194">
        <v>57.5646460168998</v>
      </c>
      <c r="W194">
        <v>22.7458339527556</v>
      </c>
      <c r="X194">
        <v>60.147432859409697</v>
      </c>
      <c r="Y194">
        <v>82.418182392251694</v>
      </c>
      <c r="Z194" s="4">
        <v>4.0307717399999996</v>
      </c>
      <c r="AA194" s="4">
        <v>0.72650254999999997</v>
      </c>
      <c r="AB194" s="4">
        <v>9.0546085016065003</v>
      </c>
      <c r="AC194" s="4">
        <v>18.109217003213001</v>
      </c>
      <c r="AD194" s="4">
        <v>8.2000015696926596</v>
      </c>
      <c r="AE194" s="4">
        <v>2.7731213600000002</v>
      </c>
      <c r="AF194" s="4">
        <v>0.57806754000000005</v>
      </c>
      <c r="AG194" s="4">
        <v>5.3117662302687298</v>
      </c>
      <c r="AH194" s="4">
        <v>10.623532460537501</v>
      </c>
      <c r="AI194" s="4">
        <v>4.2512686696505799</v>
      </c>
      <c r="AJ194" s="4">
        <v>2.5472988999999999</v>
      </c>
      <c r="AK194" s="4">
        <v>2.1549067749806801</v>
      </c>
      <c r="AL194" s="4">
        <v>2.4608264000000002</v>
      </c>
      <c r="AM194" s="4">
        <v>0.32251070999999998</v>
      </c>
      <c r="AN194" s="4">
        <v>2.9982912156485599</v>
      </c>
      <c r="AO194" s="4">
        <v>5.9965824312971199</v>
      </c>
      <c r="AP194" s="4">
        <v>1.8979730490365101</v>
      </c>
      <c r="AQ194" s="4">
        <v>1.9961814899999999</v>
      </c>
      <c r="AR194" s="4">
        <v>0.52364491999999996</v>
      </c>
      <c r="AS194" s="4">
        <v>6.68996482637551</v>
      </c>
      <c r="AT194" s="4">
        <v>3.0522330881558299</v>
      </c>
      <c r="AU194" s="4">
        <v>2.05081845</v>
      </c>
      <c r="AV194" s="4">
        <v>0.41488099000000001</v>
      </c>
      <c r="AW194" s="4">
        <v>3.44546040161703</v>
      </c>
      <c r="AX194" s="4">
        <v>7.17804250336882</v>
      </c>
      <c r="AY194" s="4">
        <v>3.0036055390990302</v>
      </c>
      <c r="AZ194" s="4">
        <v>2.5449581100000001</v>
      </c>
      <c r="BA194" s="4">
        <v>3.9702041178377199</v>
      </c>
      <c r="BB194" s="4">
        <v>3.0639794796126698</v>
      </c>
      <c r="BC194" s="4">
        <v>3.8199901600000001</v>
      </c>
      <c r="BD194" s="4">
        <v>1.2987356800000001</v>
      </c>
      <c r="BE194" s="4">
        <v>8.5907935185824993</v>
      </c>
      <c r="BF194" s="4">
        <v>17.897486497046899</v>
      </c>
      <c r="BG194" s="4">
        <v>8.13163656097624</v>
      </c>
      <c r="BH194" s="4">
        <v>4.9417991700000004</v>
      </c>
      <c r="BI194" s="4">
        <v>0.87205783000000003</v>
      </c>
      <c r="BJ194" s="4">
        <v>11.2706171163503</v>
      </c>
      <c r="BK194" s="4">
        <v>23.4804523257298</v>
      </c>
      <c r="BL194" s="4">
        <v>9.0668541679892307</v>
      </c>
      <c r="BM194" s="4">
        <v>154.66553282116999</v>
      </c>
      <c r="BN194" s="4">
        <v>101.90199200148</v>
      </c>
      <c r="BO194" s="4">
        <v>26.8846567540831</v>
      </c>
      <c r="BP194" s="4">
        <v>446.06523012729099</v>
      </c>
      <c r="BQ194" s="4">
        <v>493.42583106412502</v>
      </c>
      <c r="BR194" s="4">
        <v>114.301627373478</v>
      </c>
      <c r="BS194" s="4">
        <v>78.358845942053094</v>
      </c>
      <c r="BT194" s="4">
        <v>92.125887457811899</v>
      </c>
      <c r="BU194" s="4">
        <v>11.209219506519201</v>
      </c>
      <c r="BV194" s="4">
        <v>169.39363502453699</v>
      </c>
      <c r="BW194" s="4">
        <v>135.496534292121</v>
      </c>
      <c r="BX194" s="4">
        <v>78.020330856641493</v>
      </c>
      <c r="BY194" s="4">
        <v>83.621238291795606</v>
      </c>
      <c r="BZ194" s="4">
        <v>57.5646460168998</v>
      </c>
      <c r="CA194" s="4">
        <v>54.689793024496701</v>
      </c>
      <c r="CB194" s="4">
        <v>93.235446458438005</v>
      </c>
      <c r="CC194" s="4">
        <v>48.442120035429298</v>
      </c>
      <c r="CD194" s="4">
        <v>66.826757838133204</v>
      </c>
      <c r="CE194" s="4">
        <v>11.8238285165594</v>
      </c>
      <c r="CF194" s="4">
        <v>214.24074348309199</v>
      </c>
      <c r="CG194" s="4">
        <v>211.016996427386</v>
      </c>
      <c r="CH194" s="4">
        <v>135.31534684357501</v>
      </c>
      <c r="CI194" s="4">
        <v>60.147432859409697</v>
      </c>
      <c r="CJ194" s="4">
        <v>82.418182392251694</v>
      </c>
      <c r="CK194" s="4">
        <v>427.85490493710398</v>
      </c>
      <c r="CL194" s="4">
        <v>379.71547083576002</v>
      </c>
    </row>
    <row r="195" spans="1:90">
      <c r="A195" t="s">
        <v>56</v>
      </c>
      <c r="B195">
        <v>732</v>
      </c>
      <c r="C195">
        <v>2</v>
      </c>
      <c r="D195">
        <v>0</v>
      </c>
      <c r="E195">
        <v>13</v>
      </c>
      <c r="F195" t="s">
        <v>31</v>
      </c>
      <c r="G195" s="5">
        <v>0.66666666666666663</v>
      </c>
      <c r="H195">
        <v>21</v>
      </c>
      <c r="I195">
        <v>0.62566339999999998</v>
      </c>
      <c r="J195">
        <v>3.4724219550902551</v>
      </c>
      <c r="K195">
        <v>3.5418703941920602</v>
      </c>
      <c r="L195">
        <v>10.732940588460799</v>
      </c>
      <c r="M195">
        <v>3.7457649263101098</v>
      </c>
      <c r="N195">
        <v>0.73649012999999997</v>
      </c>
      <c r="O195">
        <v>12.377969084704199</v>
      </c>
      <c r="P195">
        <v>102.889162189312</v>
      </c>
      <c r="Q195">
        <v>76.224400928293306</v>
      </c>
      <c r="R195">
        <v>21.326615120315001</v>
      </c>
      <c r="S195">
        <v>86.665063201302203</v>
      </c>
      <c r="T195">
        <v>94.084688166743604</v>
      </c>
      <c r="U195">
        <v>5.2516750959493903</v>
      </c>
      <c r="V195">
        <v>109.867913522747</v>
      </c>
      <c r="W195">
        <v>23.428397158444</v>
      </c>
      <c r="X195">
        <v>47.110988878403603</v>
      </c>
      <c r="Y195">
        <v>77.493920502639895</v>
      </c>
      <c r="Z195" s="4">
        <v>4.4506235199999997</v>
      </c>
      <c r="AA195" s="4">
        <v>0.71953957999999996</v>
      </c>
      <c r="AB195" s="4">
        <v>8.7995810814958197</v>
      </c>
      <c r="AC195" s="4">
        <v>26.665397216654</v>
      </c>
      <c r="AD195" s="4">
        <v>18.8380472600555</v>
      </c>
      <c r="AE195" s="4">
        <v>2.9087023799999998</v>
      </c>
      <c r="AF195" s="4">
        <v>0.78869182000000004</v>
      </c>
      <c r="AG195" s="4">
        <v>5.6317753085182298</v>
      </c>
      <c r="AH195" s="4">
        <v>17.065985783388602</v>
      </c>
      <c r="AI195" s="4">
        <v>13.419033553253399</v>
      </c>
      <c r="AJ195" s="4">
        <v>1.8972873699999999</v>
      </c>
      <c r="AK195" s="4">
        <v>9.0729767334524496</v>
      </c>
      <c r="AL195" s="4">
        <v>1.3253793700000001</v>
      </c>
      <c r="AM195" s="4">
        <v>0.45795107000000002</v>
      </c>
      <c r="AN195" s="4">
        <v>2.4284385620562601</v>
      </c>
      <c r="AO195" s="4">
        <v>7.3589047335038096</v>
      </c>
      <c r="AP195" s="4">
        <v>6.3619200309319304</v>
      </c>
      <c r="AQ195" s="4">
        <v>2.4881172199999999</v>
      </c>
      <c r="AR195" s="4">
        <v>0.56608009000000004</v>
      </c>
      <c r="AS195" s="4">
        <v>13.377731879679001</v>
      </c>
      <c r="AT195" s="4">
        <v>4.1634686072819704</v>
      </c>
      <c r="AU195" s="4">
        <v>2.2946004900000001</v>
      </c>
      <c r="AV195" s="4">
        <v>0.59890151000000003</v>
      </c>
      <c r="AW195" s="4">
        <v>3.16278579017529</v>
      </c>
      <c r="AX195" s="4">
        <v>11.2956635363403</v>
      </c>
      <c r="AY195" s="4">
        <v>3.2378052141687301</v>
      </c>
      <c r="AZ195" s="4">
        <v>2.53569698</v>
      </c>
      <c r="BA195" s="4">
        <v>3.4658313437171899</v>
      </c>
      <c r="BB195" s="4">
        <v>2.67195998941208</v>
      </c>
      <c r="BC195" s="4">
        <v>3.3776292799999998</v>
      </c>
      <c r="BD195" s="4">
        <v>1.4841913</v>
      </c>
      <c r="BE195" s="4">
        <v>5.8923354169355804</v>
      </c>
      <c r="BF195" s="4">
        <v>21.044055060484201</v>
      </c>
      <c r="BG195" s="4">
        <v>10.8259149791296</v>
      </c>
      <c r="BH195" s="4">
        <v>4.3280353500000004</v>
      </c>
      <c r="BI195" s="4">
        <v>1.2603863500000001</v>
      </c>
      <c r="BJ195" s="4">
        <v>8.2347281804992907</v>
      </c>
      <c r="BK195" s="4">
        <v>29.409743501783201</v>
      </c>
      <c r="BL195" s="4">
        <v>13.290547228495999</v>
      </c>
      <c r="BM195" s="4">
        <v>139.053079145662</v>
      </c>
      <c r="BN195" s="4">
        <v>102.889162189312</v>
      </c>
      <c r="BO195" s="4">
        <v>21.326615120315001</v>
      </c>
      <c r="BP195" s="4">
        <v>414.95810985470501</v>
      </c>
      <c r="BQ195" s="4">
        <v>463.81415263417603</v>
      </c>
      <c r="BR195" s="4">
        <v>116.370869673179</v>
      </c>
      <c r="BS195" s="4">
        <v>75.004346802039507</v>
      </c>
      <c r="BT195" s="4">
        <v>91.431240775104101</v>
      </c>
      <c r="BU195" s="4">
        <v>11.647278362748199</v>
      </c>
      <c r="BV195" s="4">
        <v>262.736538322321</v>
      </c>
      <c r="BW195" s="4">
        <v>249.34772038173699</v>
      </c>
      <c r="BX195" s="4">
        <v>77.188145892177403</v>
      </c>
      <c r="BY195" s="4">
        <v>86.665063201302203</v>
      </c>
      <c r="BZ195" s="4">
        <v>109.867913522747</v>
      </c>
      <c r="CA195" s="4">
        <v>51.252665326963204</v>
      </c>
      <c r="CB195" s="4">
        <v>96.214678380696199</v>
      </c>
      <c r="CC195" s="4">
        <v>47.125135596431598</v>
      </c>
      <c r="CD195" s="4">
        <v>67.094462487450897</v>
      </c>
      <c r="CE195" s="4">
        <v>14.7250194468745</v>
      </c>
      <c r="CF195" s="4">
        <v>410.20736308863297</v>
      </c>
      <c r="CG195" s="4">
        <v>253.71449250274901</v>
      </c>
      <c r="CH195" s="4">
        <v>129.14658185345701</v>
      </c>
      <c r="CI195" s="4">
        <v>47.110988878403603</v>
      </c>
      <c r="CJ195" s="4">
        <v>77.493920502639895</v>
      </c>
      <c r="CK195" s="4">
        <v>765.65667843443805</v>
      </c>
      <c r="CL195" s="4">
        <v>544.57696919574096</v>
      </c>
    </row>
    <row r="196" spans="1:90">
      <c r="A196" t="s">
        <v>56</v>
      </c>
      <c r="B196">
        <v>732</v>
      </c>
      <c r="C196">
        <v>3</v>
      </c>
      <c r="D196">
        <v>0</v>
      </c>
      <c r="E196">
        <v>13</v>
      </c>
      <c r="F196" t="s">
        <v>31</v>
      </c>
      <c r="G196" s="5">
        <v>0.66666666666666663</v>
      </c>
      <c r="H196">
        <v>21</v>
      </c>
      <c r="I196">
        <v>0.61959295999999997</v>
      </c>
      <c r="J196">
        <v>2.5705477349432502</v>
      </c>
      <c r="K196">
        <v>2.26208200675006</v>
      </c>
      <c r="L196">
        <v>7.2970387314518099</v>
      </c>
      <c r="M196">
        <v>3.9561906892024301</v>
      </c>
      <c r="N196">
        <v>0.91073530999999996</v>
      </c>
      <c r="O196">
        <v>9.8454593194833304</v>
      </c>
      <c r="P196">
        <v>107.54932158027199</v>
      </c>
      <c r="Q196">
        <v>76.965864364947805</v>
      </c>
      <c r="R196">
        <v>29.783480653700401</v>
      </c>
      <c r="S196">
        <v>82.661805271476794</v>
      </c>
      <c r="T196">
        <v>87.5604805120865</v>
      </c>
      <c r="U196">
        <v>3.5659631318637102</v>
      </c>
      <c r="V196">
        <v>57.154165165987898</v>
      </c>
      <c r="W196">
        <v>16.3496308706432</v>
      </c>
      <c r="X196">
        <v>48.363300663456599</v>
      </c>
      <c r="Y196">
        <v>79.465553572847995</v>
      </c>
      <c r="Z196" s="4">
        <v>2.8623037299999998</v>
      </c>
      <c r="AA196" s="4">
        <v>0.83725649999999996</v>
      </c>
      <c r="AB196" s="4">
        <v>8.04208500094812</v>
      </c>
      <c r="AC196" s="4">
        <v>25.942209680477799</v>
      </c>
      <c r="AD196" s="4">
        <v>16.3048237077974</v>
      </c>
      <c r="AE196" s="4">
        <v>1.5542197200000001</v>
      </c>
      <c r="AF196" s="4">
        <v>0.65289759000000003</v>
      </c>
      <c r="AG196" s="4">
        <v>3.2305839440780502</v>
      </c>
      <c r="AH196" s="4">
        <v>10.421238529284</v>
      </c>
      <c r="AI196" s="4">
        <v>7.2229433039617703</v>
      </c>
      <c r="AJ196" s="4">
        <v>0.99783467999999997</v>
      </c>
      <c r="AK196" s="4">
        <v>3.7025453963116202</v>
      </c>
      <c r="AL196" s="4">
        <v>1.0995316500000001</v>
      </c>
      <c r="AM196" s="4">
        <v>0.39383554999999998</v>
      </c>
      <c r="AN196" s="4">
        <v>2.2403717217849799</v>
      </c>
      <c r="AO196" s="4">
        <v>7.2270055541450997</v>
      </c>
      <c r="AP196" s="4">
        <v>3.3125206671601899</v>
      </c>
      <c r="AQ196" s="4">
        <v>1.1772460899999999</v>
      </c>
      <c r="AR196" s="4">
        <v>0.96044874000000002</v>
      </c>
      <c r="AS196" s="4">
        <v>9.6492455834205693</v>
      </c>
      <c r="AT196" s="4">
        <v>4.5029822541936397</v>
      </c>
      <c r="AU196" s="4">
        <v>1.2289257</v>
      </c>
      <c r="AV196" s="4">
        <v>0.74747812000000002</v>
      </c>
      <c r="AW196" s="4">
        <v>3.3392935241617199</v>
      </c>
      <c r="AX196" s="4">
        <v>8.1446183516139499</v>
      </c>
      <c r="AY196" s="4">
        <v>3.4820790002396498</v>
      </c>
      <c r="AZ196" s="4">
        <v>1.8021058999999999</v>
      </c>
      <c r="BA196" s="4">
        <v>4.0366383209881702</v>
      </c>
      <c r="BB196" s="4">
        <v>4.7110616422460998</v>
      </c>
      <c r="BC196" s="4">
        <v>3.0949049</v>
      </c>
      <c r="BD196" s="4">
        <v>1.5099858399999999</v>
      </c>
      <c r="BE196" s="4">
        <v>6.6950452834442498</v>
      </c>
      <c r="BF196" s="4">
        <v>16.329378740107899</v>
      </c>
      <c r="BG196" s="4">
        <v>9.8824284842641905</v>
      </c>
      <c r="BH196" s="4">
        <v>4.2369070100000004</v>
      </c>
      <c r="BI196" s="4">
        <v>1.3877089199999999</v>
      </c>
      <c r="BJ196" s="4">
        <v>9.9437867548472294</v>
      </c>
      <c r="BK196" s="4">
        <v>24.253138426456701</v>
      </c>
      <c r="BL196" s="4">
        <v>12.3492023429888</v>
      </c>
      <c r="BM196" s="4">
        <v>167.91728329462299</v>
      </c>
      <c r="BN196" s="4">
        <v>107.54932158027199</v>
      </c>
      <c r="BO196" s="4">
        <v>29.783480653700401</v>
      </c>
      <c r="BP196" s="4">
        <v>678.31273369769599</v>
      </c>
      <c r="BQ196" s="4">
        <v>543.14922341383897</v>
      </c>
      <c r="BR196" s="4">
        <v>116.370869673179</v>
      </c>
      <c r="BS196" s="4">
        <v>77.987378401407099</v>
      </c>
      <c r="BT196" s="4">
        <v>91.485581140012698</v>
      </c>
      <c r="BU196" s="4">
        <v>11.626429237442</v>
      </c>
      <c r="BV196" s="4">
        <v>239.95909050105999</v>
      </c>
      <c r="BW196" s="4">
        <v>162.06388213681001</v>
      </c>
      <c r="BX196" s="4">
        <v>76.648663187408104</v>
      </c>
      <c r="BY196" s="4">
        <v>82.661805271476794</v>
      </c>
      <c r="BZ196" s="4">
        <v>57.154165165987898</v>
      </c>
      <c r="CA196" s="4">
        <v>56.9587029412316</v>
      </c>
      <c r="CB196" s="4">
        <v>93.874694284077094</v>
      </c>
      <c r="CC196" s="4">
        <v>44.8998320297272</v>
      </c>
      <c r="CD196" s="4">
        <v>62.770188156545601</v>
      </c>
      <c r="CE196" s="4">
        <v>13.380023123421999</v>
      </c>
      <c r="CF196" s="4">
        <v>238.611554339419</v>
      </c>
      <c r="CG196" s="4">
        <v>247.870124094619</v>
      </c>
      <c r="CH196" s="4">
        <v>112.838845546893</v>
      </c>
      <c r="CI196" s="4">
        <v>48.363300663456599</v>
      </c>
      <c r="CJ196" s="4">
        <v>79.465553572847995</v>
      </c>
      <c r="CK196" s="4">
        <v>441.729100900802</v>
      </c>
      <c r="CL196" s="4">
        <v>368.44936650898097</v>
      </c>
    </row>
    <row r="197" spans="1:90">
      <c r="A197" t="s">
        <v>56</v>
      </c>
      <c r="B197">
        <v>732</v>
      </c>
      <c r="C197">
        <v>4</v>
      </c>
      <c r="D197">
        <v>0</v>
      </c>
      <c r="E197">
        <v>13</v>
      </c>
      <c r="F197" t="s">
        <v>31</v>
      </c>
      <c r="G197" s="5">
        <v>0.66666666666666663</v>
      </c>
      <c r="H197">
        <v>21</v>
      </c>
      <c r="I197">
        <v>0.33787511999999997</v>
      </c>
      <c r="J197">
        <v>3.2252149528286336</v>
      </c>
      <c r="K197">
        <v>3.2574671023569199</v>
      </c>
      <c r="L197">
        <v>8.5722818483076804</v>
      </c>
      <c r="M197">
        <v>2.2505789721417702</v>
      </c>
      <c r="N197">
        <v>0.48784715000000001</v>
      </c>
      <c r="O197">
        <v>7.6214265267836501</v>
      </c>
      <c r="P197">
        <v>106.732758672874</v>
      </c>
      <c r="Q197">
        <v>76.597823200255206</v>
      </c>
      <c r="R197">
        <v>22.7015498207879</v>
      </c>
      <c r="S197">
        <v>81.295918760823596</v>
      </c>
      <c r="T197">
        <v>86.965533588580101</v>
      </c>
      <c r="U197">
        <v>3.4349326374775102</v>
      </c>
      <c r="V197">
        <v>70.510198563083705</v>
      </c>
      <c r="W197">
        <v>14.6546226855253</v>
      </c>
      <c r="X197">
        <v>64.028273065962694</v>
      </c>
      <c r="Y197">
        <v>91.858029389775893</v>
      </c>
      <c r="Z197" s="4">
        <v>4.15497636</v>
      </c>
      <c r="AA197" s="4">
        <v>0.65854773</v>
      </c>
      <c r="AB197" s="4">
        <v>10.027521414266101</v>
      </c>
      <c r="AC197" s="4">
        <v>26.3882142480686</v>
      </c>
      <c r="AD197" s="4">
        <v>20.908728831191201</v>
      </c>
      <c r="AE197" s="4">
        <v>2.5227746899999999</v>
      </c>
      <c r="AF197" s="4">
        <v>0.81208893999999998</v>
      </c>
      <c r="AG197" s="4">
        <v>5.6542480009922098</v>
      </c>
      <c r="AH197" s="4">
        <v>14.879600002611101</v>
      </c>
      <c r="AI197" s="4">
        <v>11.819818913309501</v>
      </c>
      <c r="AJ197" s="4">
        <v>1.5626001300000001</v>
      </c>
      <c r="AK197" s="4">
        <v>7.0154895580994401</v>
      </c>
      <c r="AL197" s="4">
        <v>1.26629591</v>
      </c>
      <c r="AM197" s="4">
        <v>0.60769437999999998</v>
      </c>
      <c r="AN197" s="4">
        <v>3.12823723636463</v>
      </c>
      <c r="AO197" s="4">
        <v>8.2322032535911305</v>
      </c>
      <c r="AP197" s="4">
        <v>4.9588419154387999</v>
      </c>
      <c r="AQ197" s="4">
        <v>0.35150719000000102</v>
      </c>
      <c r="AR197" s="4">
        <v>0.48820901</v>
      </c>
      <c r="AS197" s="4">
        <v>6.8199362792174902</v>
      </c>
      <c r="AT197" s="4">
        <v>4.68305477637937</v>
      </c>
      <c r="AU197" s="4">
        <v>0.358617779999999</v>
      </c>
      <c r="AV197" s="4">
        <v>0.40961170000000002</v>
      </c>
      <c r="AW197" s="4">
        <v>2.1174958599216098</v>
      </c>
      <c r="AX197" s="4">
        <v>6.41665412097458</v>
      </c>
      <c r="AY197" s="4">
        <v>2.6265086565343001</v>
      </c>
      <c r="AZ197" s="4">
        <v>0.75748442999999999</v>
      </c>
      <c r="BA197" s="4">
        <v>2.5150707538386001</v>
      </c>
      <c r="BB197" s="4">
        <v>3.2042725917305201</v>
      </c>
      <c r="BC197" s="4">
        <v>2.12258053</v>
      </c>
      <c r="BD197" s="4">
        <v>1.2472550899999999</v>
      </c>
      <c r="BE197" s="4">
        <v>4.6533611577234497</v>
      </c>
      <c r="BF197" s="4">
        <v>14.1010944173438</v>
      </c>
      <c r="BG197" s="4">
        <v>8.7037979104981904</v>
      </c>
      <c r="BH197" s="4">
        <v>3.13342857</v>
      </c>
      <c r="BI197" s="4">
        <v>1.0740707899999999</v>
      </c>
      <c r="BJ197" s="4">
        <v>7.1118891799507997</v>
      </c>
      <c r="BK197" s="4">
        <v>21.551179333184301</v>
      </c>
      <c r="BL197" s="4">
        <v>7.8765390134461404</v>
      </c>
      <c r="BM197" s="4">
        <v>152.01198170635999</v>
      </c>
      <c r="BN197" s="4">
        <v>106.732758672874</v>
      </c>
      <c r="BO197" s="4">
        <v>22.7015498207879</v>
      </c>
      <c r="BP197" s="4">
        <v>448.79578263927101</v>
      </c>
      <c r="BQ197" s="4">
        <v>555.893082285162</v>
      </c>
      <c r="BR197" s="4">
        <v>116.60906155146399</v>
      </c>
      <c r="BS197" s="4">
        <v>75.727498280365495</v>
      </c>
      <c r="BT197" s="4">
        <v>92.040725564750304</v>
      </c>
      <c r="BU197" s="4">
        <v>13.388283592882001</v>
      </c>
      <c r="BV197" s="4">
        <v>222.27281038345899</v>
      </c>
      <c r="BW197" s="4">
        <v>218.33674886452101</v>
      </c>
      <c r="BX197" s="4">
        <v>76.088998412658995</v>
      </c>
      <c r="BY197" s="4">
        <v>81.295918760823596</v>
      </c>
      <c r="BZ197" s="4">
        <v>70.510198563083705</v>
      </c>
      <c r="CA197" s="4">
        <v>41.829654351636599</v>
      </c>
      <c r="CB197" s="4">
        <v>93.010210605441401</v>
      </c>
      <c r="CC197" s="4">
        <v>48.840567668619002</v>
      </c>
      <c r="CD197" s="4">
        <v>65.719296305342397</v>
      </c>
      <c r="CE197" s="4">
        <v>11.6630376421323</v>
      </c>
      <c r="CF197" s="4">
        <v>253.24203203027901</v>
      </c>
      <c r="CG197" s="4">
        <v>235.871789161045</v>
      </c>
      <c r="CH197" s="4">
        <v>118.0738062635</v>
      </c>
      <c r="CI197" s="4">
        <v>64.028273065962694</v>
      </c>
      <c r="CJ197" s="4">
        <v>91.858029389775893</v>
      </c>
      <c r="CK197" s="4">
        <v>418.66497883697798</v>
      </c>
      <c r="CL197" s="4">
        <v>367.92281835896301</v>
      </c>
    </row>
    <row r="198" spans="1:90">
      <c r="A198" t="s">
        <v>56</v>
      </c>
      <c r="B198">
        <v>732</v>
      </c>
      <c r="C198">
        <v>5</v>
      </c>
      <c r="D198">
        <v>0</v>
      </c>
      <c r="E198">
        <v>13</v>
      </c>
      <c r="F198" t="s">
        <v>31</v>
      </c>
      <c r="G198" s="5">
        <v>0.66666666666666663</v>
      </c>
      <c r="H198">
        <v>21</v>
      </c>
      <c r="I198">
        <v>0.31343639000000001</v>
      </c>
      <c r="J198">
        <v>2.1566416594078777</v>
      </c>
      <c r="K198">
        <v>2.1135088262197201</v>
      </c>
      <c r="L198">
        <v>5.2837720655493001</v>
      </c>
      <c r="M198">
        <v>3.65386266444004</v>
      </c>
      <c r="N198">
        <v>0.73881423000000002</v>
      </c>
      <c r="O198">
        <v>7.64684357986593</v>
      </c>
      <c r="P198">
        <v>102.66460978832799</v>
      </c>
      <c r="Q198">
        <v>67.800770494085796</v>
      </c>
      <c r="R198">
        <v>25.987719507285799</v>
      </c>
      <c r="S198">
        <v>81.786270201549897</v>
      </c>
      <c r="T198">
        <v>87.550276188419005</v>
      </c>
      <c r="U198">
        <v>3.4332500538846098</v>
      </c>
      <c r="V198">
        <v>54.680849848993098</v>
      </c>
      <c r="W198">
        <v>17.9219934140562</v>
      </c>
      <c r="X198">
        <v>53.629634586543297</v>
      </c>
      <c r="Y198">
        <v>80.719531464416306</v>
      </c>
      <c r="Z198" s="4">
        <v>3.2536244399999998</v>
      </c>
      <c r="AA198" s="4">
        <v>0.57104938999999999</v>
      </c>
      <c r="AB198" s="4">
        <v>7.9233952709381104</v>
      </c>
      <c r="AC198" s="4">
        <v>19.8084881773453</v>
      </c>
      <c r="AD198" s="4">
        <v>10.4622503516417</v>
      </c>
      <c r="AE198" s="4">
        <v>1.72360468</v>
      </c>
      <c r="AF198" s="4">
        <v>0.67405963000000002</v>
      </c>
      <c r="AG198" s="4">
        <v>3.9917398233945298</v>
      </c>
      <c r="AH198" s="4">
        <v>9.9793495584863194</v>
      </c>
      <c r="AI198" s="4">
        <v>4.7409651509768898</v>
      </c>
      <c r="AJ198" s="4">
        <v>0.77799558999999996</v>
      </c>
      <c r="AK198" s="4">
        <v>2.0198886352245999</v>
      </c>
      <c r="AL198" s="4">
        <v>0.77847003999999997</v>
      </c>
      <c r="AM198" s="4">
        <v>0.37156700999999998</v>
      </c>
      <c r="AN198" s="4">
        <v>1.9354731067945801</v>
      </c>
      <c r="AO198" s="4">
        <v>4.8386827669864498</v>
      </c>
      <c r="AP198" s="4">
        <v>2.12409835435917</v>
      </c>
      <c r="AQ198" s="4">
        <v>2.0964756000000002</v>
      </c>
      <c r="AR198" s="4">
        <v>0.74535225999999999</v>
      </c>
      <c r="AS198" s="4">
        <v>7.6122138842500897</v>
      </c>
      <c r="AT198" s="4">
        <v>2.6032277107542701</v>
      </c>
      <c r="AU198" s="4">
        <v>2.1185369500000002</v>
      </c>
      <c r="AV198" s="4">
        <v>0.58448051999999995</v>
      </c>
      <c r="AW198" s="4">
        <v>3.1182924489664199</v>
      </c>
      <c r="AX198" s="4">
        <v>6.4964426020133699</v>
      </c>
      <c r="AY198" s="4">
        <v>2.0631824864541701</v>
      </c>
      <c r="AZ198" s="4">
        <v>2.3188734000000002</v>
      </c>
      <c r="BA198" s="4">
        <v>3.6704849183356498</v>
      </c>
      <c r="BB198" s="4">
        <v>2.1789342063992398</v>
      </c>
      <c r="BC198" s="4">
        <v>3.5405769399999998</v>
      </c>
      <c r="BD198" s="4">
        <v>1.2544743700000001</v>
      </c>
      <c r="BE198" s="4">
        <v>6.3918396923987597</v>
      </c>
      <c r="BF198" s="4">
        <v>13.316332692497401</v>
      </c>
      <c r="BG198" s="4">
        <v>5.4501435565123399</v>
      </c>
      <c r="BH198" s="4">
        <v>4.63902473</v>
      </c>
      <c r="BI198" s="4">
        <v>0.93071782999999997</v>
      </c>
      <c r="BJ198" s="4">
        <v>10.1922300711588</v>
      </c>
      <c r="BK198" s="4">
        <v>21.233812648247401</v>
      </c>
      <c r="BL198" s="4">
        <v>8.2603138446543003</v>
      </c>
      <c r="BM198" s="4">
        <v>154.03449936400901</v>
      </c>
      <c r="BN198" s="4">
        <v>102.66460978832799</v>
      </c>
      <c r="BO198" s="4">
        <v>25.987719507285799</v>
      </c>
      <c r="BP198" s="4">
        <v>452.52114425081902</v>
      </c>
      <c r="BQ198" s="4">
        <v>411.707546899063</v>
      </c>
      <c r="BR198" s="4">
        <v>115.469041474771</v>
      </c>
      <c r="BS198" s="4">
        <v>77.969549351856003</v>
      </c>
      <c r="BT198" s="4">
        <v>91.171893002088495</v>
      </c>
      <c r="BU198" s="4">
        <v>13.4297394712661</v>
      </c>
      <c r="BV198" s="4">
        <v>207.69110097042901</v>
      </c>
      <c r="BW198" s="4">
        <v>165.60080575008601</v>
      </c>
      <c r="BX198" s="4">
        <v>76.1181625372339</v>
      </c>
      <c r="BY198" s="4">
        <v>81.786270201549897</v>
      </c>
      <c r="BZ198" s="4">
        <v>54.680849848993098</v>
      </c>
      <c r="CA198" s="4">
        <v>37.918135542502398</v>
      </c>
      <c r="CB198" s="4">
        <v>94.9745099997632</v>
      </c>
      <c r="CC198" s="4">
        <v>49.847668363878697</v>
      </c>
      <c r="CD198" s="4">
        <v>67.220296188674297</v>
      </c>
      <c r="CE198" s="4">
        <v>13.1697816519989</v>
      </c>
      <c r="CF198" s="4">
        <v>201.515228054006</v>
      </c>
      <c r="CG198" s="4">
        <v>192.25538198328701</v>
      </c>
      <c r="CH198" s="4">
        <v>112.814719485098</v>
      </c>
      <c r="CI198" s="4">
        <v>53.629634586543297</v>
      </c>
      <c r="CJ198" s="4">
        <v>80.719531464416306</v>
      </c>
      <c r="CK198" s="4">
        <v>495.607881582723</v>
      </c>
      <c r="CL198" s="4">
        <v>357.48022667443399</v>
      </c>
    </row>
    <row r="199" spans="1:90">
      <c r="A199" t="s">
        <v>56</v>
      </c>
      <c r="B199">
        <v>732</v>
      </c>
      <c r="C199">
        <v>6</v>
      </c>
      <c r="D199">
        <v>0</v>
      </c>
      <c r="E199">
        <v>13</v>
      </c>
      <c r="F199" t="s">
        <v>31</v>
      </c>
      <c r="G199" s="5">
        <v>0.66666666666666663</v>
      </c>
      <c r="H199">
        <v>21</v>
      </c>
      <c r="I199">
        <v>0.5564344</v>
      </c>
      <c r="J199">
        <v>3.9471378765365106</v>
      </c>
      <c r="K199">
        <v>3.7892523614750502</v>
      </c>
      <c r="L199">
        <v>8.2375051336414202</v>
      </c>
      <c r="M199">
        <v>4.4450720104425701</v>
      </c>
      <c r="N199">
        <v>0.60419011</v>
      </c>
      <c r="O199">
        <v>16.773869187245001</v>
      </c>
      <c r="P199">
        <v>101.69049886389</v>
      </c>
      <c r="Q199">
        <v>65.8767598196481</v>
      </c>
      <c r="R199">
        <v>23.252618875843002</v>
      </c>
      <c r="S199">
        <v>83.796664905949299</v>
      </c>
      <c r="T199">
        <v>88.470869387275997</v>
      </c>
      <c r="U199">
        <v>4.5080223806598303</v>
      </c>
      <c r="V199">
        <v>79.903812072285604</v>
      </c>
      <c r="W199">
        <v>16.3086525009846</v>
      </c>
      <c r="X199">
        <v>57.710444768442002</v>
      </c>
      <c r="Y199">
        <v>86.965079659045998</v>
      </c>
      <c r="Z199" s="4">
        <v>4.64142513</v>
      </c>
      <c r="AA199" s="4">
        <v>0.75776728000000004</v>
      </c>
      <c r="AB199" s="4">
        <v>9.9061762854623208</v>
      </c>
      <c r="AC199" s="4">
        <v>21.5351658379616</v>
      </c>
      <c r="AD199" s="4">
        <v>8.9716401833413997</v>
      </c>
      <c r="AE199" s="4">
        <v>3.0806202900000001</v>
      </c>
      <c r="AF199" s="4">
        <v>0.78853857000000005</v>
      </c>
      <c r="AG199" s="4">
        <v>6.0182650095210697</v>
      </c>
      <c r="AH199" s="4">
        <v>13.0831848033067</v>
      </c>
      <c r="AI199" s="4">
        <v>5.8742597822300997</v>
      </c>
      <c r="AJ199" s="4">
        <v>2.0959076799999998</v>
      </c>
      <c r="AK199" s="4">
        <v>3.3262323232896298</v>
      </c>
      <c r="AL199" s="4">
        <v>1.7156381599999999</v>
      </c>
      <c r="AM199" s="4">
        <v>0.52079534999999999</v>
      </c>
      <c r="AN199" s="4">
        <v>3.3694185876470399</v>
      </c>
      <c r="AO199" s="4">
        <v>7.3248230166239896</v>
      </c>
      <c r="AP199" s="4">
        <v>2.9893911007349598</v>
      </c>
      <c r="AQ199" s="4">
        <v>3.1207914400000001</v>
      </c>
      <c r="AR199" s="4">
        <v>0.70676541000000004</v>
      </c>
      <c r="AS199" s="4">
        <v>15.327834518767499</v>
      </c>
      <c r="AT199" s="4">
        <v>7.7234808445264997</v>
      </c>
      <c r="AU199" s="4">
        <v>3.16765308</v>
      </c>
      <c r="AV199" s="4">
        <v>0.44910645999999999</v>
      </c>
      <c r="AW199" s="4">
        <v>4.2027928176053004</v>
      </c>
      <c r="AX199" s="4">
        <v>14.492389026225201</v>
      </c>
      <c r="AY199" s="4">
        <v>8.6794609672838003</v>
      </c>
      <c r="AZ199" s="4">
        <v>3.5284147300000002</v>
      </c>
      <c r="BA199" s="4">
        <v>4.8644220643010501</v>
      </c>
      <c r="BB199" s="4">
        <v>11.183574843058</v>
      </c>
      <c r="BC199" s="4">
        <v>4.3542614000000004</v>
      </c>
      <c r="BD199" s="4">
        <v>1.3275810800000001</v>
      </c>
      <c r="BE199" s="4">
        <v>8.4632560116109694</v>
      </c>
      <c r="BF199" s="4">
        <v>29.183641419348199</v>
      </c>
      <c r="BG199" s="4">
        <v>19.271929533495801</v>
      </c>
      <c r="BH199" s="4">
        <v>5.2078361500000003</v>
      </c>
      <c r="BI199" s="4">
        <v>1.1785884799999999</v>
      </c>
      <c r="BJ199" s="4">
        <v>10.949405878417499</v>
      </c>
      <c r="BK199" s="4">
        <v>37.756571994543101</v>
      </c>
      <c r="BL199" s="4">
        <v>24.153409567371899</v>
      </c>
      <c r="BM199" s="4">
        <v>139.91539842494899</v>
      </c>
      <c r="BN199" s="4">
        <v>101.69049886389</v>
      </c>
      <c r="BO199" s="4">
        <v>23.252618875843002</v>
      </c>
      <c r="BP199" s="4">
        <v>359.89686619354899</v>
      </c>
      <c r="BQ199" s="4">
        <v>390.35729180456298</v>
      </c>
      <c r="BR199" s="4">
        <v>117.87309293502599</v>
      </c>
      <c r="BS199" s="4">
        <v>75.707577239624896</v>
      </c>
      <c r="BT199" s="4">
        <v>90.331736100518498</v>
      </c>
      <c r="BU199" s="4">
        <v>13.077121740935601</v>
      </c>
      <c r="BV199" s="4">
        <v>196.26060494260699</v>
      </c>
      <c r="BW199" s="4">
        <v>171.85850044609501</v>
      </c>
      <c r="BX199" s="4">
        <v>75.279122598977594</v>
      </c>
      <c r="BY199" s="4">
        <v>83.796664905949299</v>
      </c>
      <c r="BZ199" s="4">
        <v>79.903812072285604</v>
      </c>
      <c r="CA199" s="4">
        <v>77.532800313340502</v>
      </c>
      <c r="CB199" s="4">
        <v>92.403933311650405</v>
      </c>
      <c r="CC199" s="4">
        <v>44.967058460248197</v>
      </c>
      <c r="CD199" s="4">
        <v>70.478501882480799</v>
      </c>
      <c r="CE199" s="4">
        <v>12.124688593304301</v>
      </c>
      <c r="CF199" s="4">
        <v>382.39692258480301</v>
      </c>
      <c r="CG199" s="4">
        <v>358.47167080558199</v>
      </c>
      <c r="CH199" s="4">
        <v>124.565690613697</v>
      </c>
      <c r="CI199" s="4">
        <v>57.710444768442002</v>
      </c>
      <c r="CJ199" s="4">
        <v>86.965079659045998</v>
      </c>
      <c r="CK199" s="4">
        <v>735.63331456661297</v>
      </c>
      <c r="CL199" s="4">
        <v>561.88242626949204</v>
      </c>
    </row>
    <row r="200" spans="1:90">
      <c r="A200" t="s">
        <v>56</v>
      </c>
      <c r="B200">
        <v>732</v>
      </c>
      <c r="C200">
        <v>7</v>
      </c>
      <c r="D200">
        <v>0</v>
      </c>
      <c r="E200">
        <v>13</v>
      </c>
      <c r="F200" t="s">
        <v>31</v>
      </c>
      <c r="G200" s="5">
        <v>0.66666666666666663</v>
      </c>
      <c r="H200">
        <v>21</v>
      </c>
      <c r="I200">
        <v>0.40044117000000001</v>
      </c>
      <c r="J200">
        <v>4.3171970894719758</v>
      </c>
      <c r="K200">
        <v>3.58327358426174</v>
      </c>
      <c r="L200">
        <v>17.063207544103498</v>
      </c>
      <c r="M200">
        <v>2.8801907833257299</v>
      </c>
      <c r="N200">
        <v>0.82045995999999999</v>
      </c>
      <c r="O200">
        <v>7.8639307569588004</v>
      </c>
      <c r="P200">
        <v>102.97217866002499</v>
      </c>
      <c r="Q200">
        <v>73.405964901171004</v>
      </c>
      <c r="R200">
        <v>27.389439532492901</v>
      </c>
      <c r="S200">
        <v>80.3835633527205</v>
      </c>
      <c r="T200">
        <v>86.619949438049503</v>
      </c>
      <c r="U200">
        <v>3.9087635692844702</v>
      </c>
      <c r="V200">
        <v>84.417142070660205</v>
      </c>
      <c r="W200">
        <v>24.194744880778</v>
      </c>
      <c r="X200">
        <v>54.530353027766203</v>
      </c>
      <c r="Y200">
        <v>84.015864735154693</v>
      </c>
      <c r="Z200" s="4">
        <v>4.8613824799999996</v>
      </c>
      <c r="AA200" s="4">
        <v>0.58545999999999998</v>
      </c>
      <c r="AB200" s="4">
        <v>6.9731886916463601</v>
      </c>
      <c r="AC200" s="4">
        <v>33.2056604364112</v>
      </c>
      <c r="AD200" s="4">
        <v>23.3624228547834</v>
      </c>
      <c r="AE200" s="4">
        <v>3.4842405300000001</v>
      </c>
      <c r="AF200" s="4">
        <v>0.70830470000000001</v>
      </c>
      <c r="AG200" s="4">
        <v>4.0753073416006798</v>
      </c>
      <c r="AH200" s="4">
        <v>19.406225436193701</v>
      </c>
      <c r="AI200" s="4">
        <v>15.063398606049301</v>
      </c>
      <c r="AJ200" s="4">
        <v>3.3462433800000002</v>
      </c>
      <c r="AK200" s="4">
        <v>6.9028473531983003</v>
      </c>
      <c r="AL200" s="4">
        <v>3.3091793100000002</v>
      </c>
      <c r="AM200" s="4">
        <v>0.42061710000000002</v>
      </c>
      <c r="AN200" s="4">
        <v>3.54880560167924</v>
      </c>
      <c r="AO200" s="4">
        <v>16.899074293710701</v>
      </c>
      <c r="AP200" s="4">
        <v>3.0249482652817798</v>
      </c>
      <c r="AQ200" s="4">
        <v>1.3713541</v>
      </c>
      <c r="AR200" s="4">
        <v>0.87936449000000005</v>
      </c>
      <c r="AS200" s="4">
        <v>9.6006359444191105</v>
      </c>
      <c r="AT200" s="4">
        <v>5.2184452082911204</v>
      </c>
      <c r="AU200" s="4">
        <v>1.2425193800000001</v>
      </c>
      <c r="AV200" s="4">
        <v>0.76281487999999997</v>
      </c>
      <c r="AW200" s="4">
        <v>2.4621233027536999</v>
      </c>
      <c r="AX200" s="4">
        <v>8.2070776758456496</v>
      </c>
      <c r="AY200" s="4">
        <v>4.1346051499716898</v>
      </c>
      <c r="AZ200" s="4">
        <v>1.2517642899999999</v>
      </c>
      <c r="BA200" s="4">
        <v>2.3591792270876399</v>
      </c>
      <c r="BB200" s="4">
        <v>4.3804643015078497</v>
      </c>
      <c r="BC200" s="4">
        <v>2.2554836300000001</v>
      </c>
      <c r="BD200" s="4">
        <v>1.48943121</v>
      </c>
      <c r="BE200" s="4">
        <v>4.77016555406626</v>
      </c>
      <c r="BF200" s="4">
        <v>15.900551846887501</v>
      </c>
      <c r="BG200" s="4">
        <v>8.9321508320209499</v>
      </c>
      <c r="BH200" s="4">
        <v>3.3330278400000002</v>
      </c>
      <c r="BI200" s="4">
        <v>1.1413003100000001</v>
      </c>
      <c r="BJ200" s="4">
        <v>6.8536520542825698</v>
      </c>
      <c r="BK200" s="4">
        <v>22.845506847608601</v>
      </c>
      <c r="BL200" s="4">
        <v>10.0913023318647</v>
      </c>
      <c r="BM200" s="4">
        <v>155.08887100683</v>
      </c>
      <c r="BN200" s="4">
        <v>102.97217866002499</v>
      </c>
      <c r="BO200" s="4">
        <v>27.389439532492901</v>
      </c>
      <c r="BP200" s="4">
        <v>859.00881550148699</v>
      </c>
      <c r="BQ200" s="4">
        <v>617.87113739356596</v>
      </c>
      <c r="BR200" s="4">
        <v>117.639412822582</v>
      </c>
      <c r="BS200" s="4">
        <v>74.159015049529501</v>
      </c>
      <c r="BT200" s="4">
        <v>89.351936175018494</v>
      </c>
      <c r="BU200" s="4">
        <v>14.4521668173503</v>
      </c>
      <c r="BV200" s="4">
        <v>393.78896049890602</v>
      </c>
      <c r="BW200" s="4">
        <v>310.30153365547602</v>
      </c>
      <c r="BX200" s="4">
        <v>75.559680497388001</v>
      </c>
      <c r="BY200" s="4">
        <v>80.3835633527205</v>
      </c>
      <c r="BZ200" s="4">
        <v>84.417142070660205</v>
      </c>
      <c r="CA200" s="4">
        <v>44.309408044401103</v>
      </c>
      <c r="CB200" s="4">
        <v>96.893016876520704</v>
      </c>
      <c r="CC200" s="4">
        <v>48.290743400436099</v>
      </c>
      <c r="CD200" s="4">
        <v>65.161077919317606</v>
      </c>
      <c r="CE200" s="4">
        <v>13.563493249698601</v>
      </c>
      <c r="CF200" s="4">
        <v>296.42031428801499</v>
      </c>
      <c r="CG200" s="4">
        <v>250.141974777412</v>
      </c>
      <c r="CH200" s="4">
        <v>131.11873621846499</v>
      </c>
      <c r="CI200" s="4">
        <v>54.530353027766203</v>
      </c>
      <c r="CJ200" s="4">
        <v>84.015864735154693</v>
      </c>
      <c r="CK200" s="4">
        <v>762.80707717795303</v>
      </c>
      <c r="CL200" s="4">
        <v>451.09397755234102</v>
      </c>
    </row>
    <row r="201" spans="1:90">
      <c r="A201" t="s">
        <v>56</v>
      </c>
      <c r="B201">
        <v>732</v>
      </c>
      <c r="C201">
        <v>8</v>
      </c>
      <c r="D201">
        <v>0</v>
      </c>
      <c r="E201">
        <v>13</v>
      </c>
      <c r="F201" t="s">
        <v>31</v>
      </c>
      <c r="G201" s="5">
        <v>0.66666666666666663</v>
      </c>
      <c r="H201">
        <v>21</v>
      </c>
      <c r="I201">
        <v>0.65617621000000004</v>
      </c>
      <c r="J201">
        <v>3.4420576083145402</v>
      </c>
      <c r="K201">
        <v>2.9945901192336501</v>
      </c>
      <c r="L201">
        <v>6.3714683387950002</v>
      </c>
      <c r="M201">
        <v>5.2521877338299401</v>
      </c>
      <c r="N201">
        <v>0.7736826</v>
      </c>
      <c r="O201">
        <v>12.207601545129901</v>
      </c>
      <c r="P201">
        <v>96.752211892114204</v>
      </c>
      <c r="Q201">
        <v>60.930245089743103</v>
      </c>
      <c r="R201">
        <v>26.957373907961699</v>
      </c>
      <c r="S201">
        <v>82.277865319687606</v>
      </c>
      <c r="T201">
        <v>86.942582380657896</v>
      </c>
      <c r="U201">
        <v>2.4641835629698101</v>
      </c>
      <c r="V201">
        <v>47.439557941135099</v>
      </c>
      <c r="W201">
        <v>19.705752339071001</v>
      </c>
      <c r="X201">
        <v>54.2988963732736</v>
      </c>
      <c r="Y201">
        <v>81.742831216800198</v>
      </c>
      <c r="Z201" s="4">
        <v>3.1536230999999999</v>
      </c>
      <c r="AA201" s="4">
        <v>0.80558631999999997</v>
      </c>
      <c r="AB201" s="4">
        <v>7.5341872002276196</v>
      </c>
      <c r="AC201" s="4">
        <v>16.030185532399202</v>
      </c>
      <c r="AD201" s="4">
        <v>9.6973409857794604</v>
      </c>
      <c r="AE201" s="4">
        <v>1.64763832</v>
      </c>
      <c r="AF201" s="4">
        <v>0.84651041000000005</v>
      </c>
      <c r="AG201" s="4">
        <v>4.1306166312525301</v>
      </c>
      <c r="AH201" s="4">
        <v>8.78854602394156</v>
      </c>
      <c r="AI201" s="4">
        <v>4.6227533389025002</v>
      </c>
      <c r="AJ201" s="4">
        <v>1.67332887</v>
      </c>
      <c r="AK201" s="4">
        <v>2.7108852945494402</v>
      </c>
      <c r="AL201" s="4">
        <v>1.88807631</v>
      </c>
      <c r="AM201" s="4">
        <v>0.59773158999999998</v>
      </c>
      <c r="AN201" s="4">
        <v>2.7953462579639501</v>
      </c>
      <c r="AO201" s="4">
        <v>5.9475452297105296</v>
      </c>
      <c r="AP201" s="4">
        <v>3.1135472284616101</v>
      </c>
      <c r="AQ201" s="4">
        <v>2.5818605400000001</v>
      </c>
      <c r="AR201" s="4">
        <v>0.72252559000000005</v>
      </c>
      <c r="AS201" s="4">
        <v>11.4177994213694</v>
      </c>
      <c r="AT201" s="4">
        <v>5.7183590078125004</v>
      </c>
      <c r="AU201" s="4">
        <v>2.5724802000000002</v>
      </c>
      <c r="AV201" s="4">
        <v>0.71443294999999996</v>
      </c>
      <c r="AW201" s="4">
        <v>4.86468688552503</v>
      </c>
      <c r="AX201" s="4">
        <v>10.5754062728805</v>
      </c>
      <c r="AY201" s="4">
        <v>5.7273208795875501</v>
      </c>
      <c r="AZ201" s="4">
        <v>3.0815162599999999</v>
      </c>
      <c r="BA201" s="4">
        <v>5.61549671075975</v>
      </c>
      <c r="BB201" s="4">
        <v>7.1218631792222498</v>
      </c>
      <c r="BC201" s="4">
        <v>4.5129814100000001</v>
      </c>
      <c r="BD201" s="4">
        <v>1.44875657</v>
      </c>
      <c r="BE201" s="4">
        <v>8.6284158832445108</v>
      </c>
      <c r="BF201" s="4">
        <v>18.7574258331402</v>
      </c>
      <c r="BG201" s="4">
        <v>13.427821988528301</v>
      </c>
      <c r="BH201" s="4">
        <v>5.5390119599999998</v>
      </c>
      <c r="BI201" s="4">
        <v>1.09071107</v>
      </c>
      <c r="BJ201" s="4">
        <v>11.7640907808718</v>
      </c>
      <c r="BK201" s="4">
        <v>25.574110393199501</v>
      </c>
      <c r="BL201" s="4">
        <v>16.4257710353988</v>
      </c>
      <c r="BM201" s="4">
        <v>144.788193351899</v>
      </c>
      <c r="BN201" s="4">
        <v>96.752211892114204</v>
      </c>
      <c r="BO201" s="4">
        <v>26.957373907961699</v>
      </c>
      <c r="BP201" s="4">
        <v>395.71972892324999</v>
      </c>
      <c r="BQ201" s="4">
        <v>332.91475471531101</v>
      </c>
      <c r="BR201" s="4">
        <v>113.909917823962</v>
      </c>
      <c r="BS201" s="4">
        <v>78.928639502624407</v>
      </c>
      <c r="BT201" s="4">
        <v>91.041303408721404</v>
      </c>
      <c r="BU201" s="4">
        <v>12.0192279072159</v>
      </c>
      <c r="BV201" s="4">
        <v>150.407240103871</v>
      </c>
      <c r="BW201" s="4">
        <v>112.49599998735999</v>
      </c>
      <c r="BX201" s="4">
        <v>77.924071037560694</v>
      </c>
      <c r="BY201" s="4">
        <v>82.277865319687606</v>
      </c>
      <c r="BZ201" s="4">
        <v>47.439557941135099</v>
      </c>
      <c r="CA201" s="4">
        <v>46.659351084040502</v>
      </c>
      <c r="CB201" s="4">
        <v>96.893016876520704</v>
      </c>
      <c r="CC201" s="4">
        <v>46.325003599809499</v>
      </c>
      <c r="CD201" s="4">
        <v>66.660004323873906</v>
      </c>
      <c r="CE201" s="4">
        <v>13.4759270521999</v>
      </c>
      <c r="CF201" s="4">
        <v>221.207900523072</v>
      </c>
      <c r="CG201" s="4">
        <v>271.11641303112299</v>
      </c>
      <c r="CH201" s="4">
        <v>122.98405059093599</v>
      </c>
      <c r="CI201" s="4">
        <v>54.2988963732736</v>
      </c>
      <c r="CJ201" s="4">
        <v>81.742831216800198</v>
      </c>
      <c r="CK201" s="4">
        <v>512.68273417926298</v>
      </c>
      <c r="CL201" s="4">
        <v>515.73890813825403</v>
      </c>
    </row>
    <row r="202" spans="1:90">
      <c r="A202" t="s">
        <v>56</v>
      </c>
      <c r="B202">
        <v>732</v>
      </c>
      <c r="C202">
        <v>9</v>
      </c>
      <c r="D202">
        <v>0</v>
      </c>
      <c r="E202">
        <v>13</v>
      </c>
      <c r="F202" t="s">
        <v>31</v>
      </c>
      <c r="G202" s="5">
        <v>0.66666666666666663</v>
      </c>
      <c r="H202">
        <v>21</v>
      </c>
      <c r="I202">
        <v>0.36094797000000001</v>
      </c>
      <c r="J202">
        <v>4.0785483078802045</v>
      </c>
      <c r="K202">
        <v>3.5891225109345801</v>
      </c>
      <c r="L202">
        <v>12.818294681909199</v>
      </c>
      <c r="M202">
        <v>3.3405846573815001</v>
      </c>
      <c r="N202">
        <v>0.61986982999999996</v>
      </c>
      <c r="O202">
        <v>13.6642705606756</v>
      </c>
      <c r="P202">
        <v>109.513156333168</v>
      </c>
      <c r="Q202">
        <v>67.373383665930007</v>
      </c>
      <c r="R202">
        <v>22.699174596620502</v>
      </c>
      <c r="S202">
        <v>81.681104017332302</v>
      </c>
      <c r="T202">
        <v>85.389918106406896</v>
      </c>
      <c r="U202">
        <v>3.0799474075067099</v>
      </c>
      <c r="V202">
        <v>86.777872020922104</v>
      </c>
      <c r="W202">
        <v>20.567567733442601</v>
      </c>
      <c r="X202">
        <v>51.8049469036307</v>
      </c>
      <c r="Y202">
        <v>86.744404721876606</v>
      </c>
      <c r="Z202" s="4">
        <v>4.8804535900000001</v>
      </c>
      <c r="AA202" s="4">
        <v>0.70533606999999998</v>
      </c>
      <c r="AB202" s="4">
        <v>8.4575486708795005</v>
      </c>
      <c r="AC202" s="4">
        <v>30.2055309674268</v>
      </c>
      <c r="AD202" s="4">
        <v>25.053644528589501</v>
      </c>
      <c r="AE202" s="4">
        <v>3.25237847</v>
      </c>
      <c r="AF202" s="4">
        <v>0.83226675000000006</v>
      </c>
      <c r="AG202" s="4">
        <v>5.2040921725991103</v>
      </c>
      <c r="AH202" s="4">
        <v>18.586043473568299</v>
      </c>
      <c r="AI202" s="4">
        <v>17.375523066923002</v>
      </c>
      <c r="AJ202" s="4">
        <v>2.61369658</v>
      </c>
      <c r="AK202" s="4">
        <v>10.7574028475329</v>
      </c>
      <c r="AL202" s="4">
        <v>2.5675659199999998</v>
      </c>
      <c r="AM202" s="4">
        <v>0.38611055</v>
      </c>
      <c r="AN202" s="4">
        <v>3.3394325109324399</v>
      </c>
      <c r="AO202" s="4">
        <v>11.9265446819016</v>
      </c>
      <c r="AP202" s="4">
        <v>7.49732146393929</v>
      </c>
      <c r="AQ202" s="4">
        <v>2.5894455999999999</v>
      </c>
      <c r="AR202" s="4">
        <v>0.57784628999999998</v>
      </c>
      <c r="AS202" s="4">
        <v>13.362338629526</v>
      </c>
      <c r="AT202" s="4">
        <v>4.5084503714355604</v>
      </c>
      <c r="AU202" s="4">
        <v>2.5631246600000002</v>
      </c>
      <c r="AV202" s="4">
        <v>0.43973183999999998</v>
      </c>
      <c r="AW202" s="4">
        <v>3.0771060528894498</v>
      </c>
      <c r="AX202" s="4">
        <v>12.308424211557799</v>
      </c>
      <c r="AY202" s="4">
        <v>3.89695324533883</v>
      </c>
      <c r="AZ202" s="4">
        <v>2.6748371099999999</v>
      </c>
      <c r="BA202" s="4">
        <v>3.4160676401688899</v>
      </c>
      <c r="BB202" s="4">
        <v>5.3846656381823399</v>
      </c>
      <c r="BC202" s="4">
        <v>2.9630022</v>
      </c>
      <c r="BD202" s="4">
        <v>1.1892421200000001</v>
      </c>
      <c r="BE202" s="4">
        <v>4.8319553451284101</v>
      </c>
      <c r="BF202" s="4">
        <v>19.327821380513601</v>
      </c>
      <c r="BG202" s="4">
        <v>10.4127527101596</v>
      </c>
      <c r="BH202" s="4">
        <v>3.8606085800000001</v>
      </c>
      <c r="BI202" s="4">
        <v>1.2341383500000001</v>
      </c>
      <c r="BJ202" s="4">
        <v>6.5398042694051304</v>
      </c>
      <c r="BK202" s="4">
        <v>26.1592170776205</v>
      </c>
      <c r="BL202" s="4">
        <v>13.517231461223201</v>
      </c>
      <c r="BM202" s="4">
        <v>147.703968486706</v>
      </c>
      <c r="BN202" s="4">
        <v>109.513156333168</v>
      </c>
      <c r="BO202" s="4">
        <v>22.699174596620502</v>
      </c>
      <c r="BP202" s="4">
        <v>505.29426086966498</v>
      </c>
      <c r="BQ202" s="4">
        <v>528.34625534247596</v>
      </c>
      <c r="BR202" s="4">
        <v>120.373847984554</v>
      </c>
      <c r="BS202" s="4">
        <v>72.863392417728804</v>
      </c>
      <c r="BT202" s="4">
        <v>93.275160269857494</v>
      </c>
      <c r="BU202" s="4">
        <v>14.9589854417748</v>
      </c>
      <c r="BV202" s="4">
        <v>343.677465108452</v>
      </c>
      <c r="BW202" s="4">
        <v>374.599800925632</v>
      </c>
      <c r="BX202" s="4">
        <v>75.708358663396496</v>
      </c>
      <c r="BY202" s="4">
        <v>81.681104017332302</v>
      </c>
      <c r="BZ202" s="4">
        <v>86.777872020922104</v>
      </c>
      <c r="CA202" s="4">
        <v>55.965456631710197</v>
      </c>
      <c r="CB202" s="4">
        <v>93.312041778203195</v>
      </c>
      <c r="CC202" s="4">
        <v>44.376431370564802</v>
      </c>
      <c r="CD202" s="4">
        <v>66.580770101751398</v>
      </c>
      <c r="CE202" s="4">
        <v>14.9317838695139</v>
      </c>
      <c r="CF202" s="4">
        <v>378.20694318397</v>
      </c>
      <c r="CG202" s="4">
        <v>328.70938884221198</v>
      </c>
      <c r="CH202" s="4">
        <v>123.612196096796</v>
      </c>
      <c r="CI202" s="4">
        <v>51.8049469036307</v>
      </c>
      <c r="CJ202" s="4">
        <v>86.744404721876606</v>
      </c>
      <c r="CK202" s="4">
        <v>683.18125955265998</v>
      </c>
      <c r="CL202" s="4">
        <v>363.92677383963002</v>
      </c>
    </row>
    <row r="203" spans="1:90">
      <c r="A203" t="s">
        <v>56</v>
      </c>
      <c r="B203">
        <v>732</v>
      </c>
      <c r="C203">
        <v>10</v>
      </c>
      <c r="D203">
        <v>0</v>
      </c>
      <c r="E203">
        <v>13</v>
      </c>
      <c r="F203" t="s">
        <v>31</v>
      </c>
      <c r="G203" s="5">
        <v>0.66666666666666663</v>
      </c>
      <c r="H203">
        <v>21</v>
      </c>
      <c r="I203">
        <v>0.52739442000000003</v>
      </c>
      <c r="J203">
        <v>2.9652213138979686</v>
      </c>
      <c r="K203">
        <v>2.8466124613420498</v>
      </c>
      <c r="L203">
        <v>7.2990063111334704</v>
      </c>
      <c r="M203">
        <v>3.4072847408837901</v>
      </c>
      <c r="N203">
        <v>0.71843796999999998</v>
      </c>
      <c r="O203">
        <v>7.4181121734909796</v>
      </c>
      <c r="P203">
        <v>98.312754223321406</v>
      </c>
      <c r="Q203">
        <v>60.472641339458498</v>
      </c>
      <c r="R203">
        <v>32.9702197149687</v>
      </c>
      <c r="S203">
        <v>80.690534967711798</v>
      </c>
      <c r="T203">
        <v>84.921044171499702</v>
      </c>
      <c r="U203">
        <v>2.42202454752444</v>
      </c>
      <c r="V203">
        <v>48.796457988506397</v>
      </c>
      <c r="W203">
        <v>21.903761582859602</v>
      </c>
      <c r="X203">
        <v>49.093640030907203</v>
      </c>
      <c r="Y203">
        <v>79.137412936671197</v>
      </c>
      <c r="Z203" s="4">
        <v>2.9624435899999999</v>
      </c>
      <c r="AA203" s="4">
        <v>0.89109218999999995</v>
      </c>
      <c r="AB203" s="4">
        <v>6.9535231400620896</v>
      </c>
      <c r="AC203" s="4">
        <v>17.8295465129797</v>
      </c>
      <c r="AD203" s="4">
        <v>12.4525158995081</v>
      </c>
      <c r="AE203" s="4">
        <v>1.3858389799999999</v>
      </c>
      <c r="AF203" s="4">
        <v>0.81634466999999999</v>
      </c>
      <c r="AG203" s="4">
        <v>3.3790525636492998</v>
      </c>
      <c r="AH203" s="4">
        <v>8.6642373426905301</v>
      </c>
      <c r="AI203" s="4">
        <v>7.0214865546641603</v>
      </c>
      <c r="AJ203" s="4">
        <v>1.3802654700000001</v>
      </c>
      <c r="AK203" s="4">
        <v>3.5056190735757702</v>
      </c>
      <c r="AL203" s="4">
        <v>1.4985189400000001</v>
      </c>
      <c r="AM203" s="4">
        <v>0.36627460000000001</v>
      </c>
      <c r="AN203" s="4">
        <v>2.89441042868622</v>
      </c>
      <c r="AO203" s="4">
        <v>7.4215652017595302</v>
      </c>
      <c r="AP203" s="4">
        <v>2.6534214677740202</v>
      </c>
      <c r="AQ203" s="4">
        <v>1.88727713</v>
      </c>
      <c r="AR203" s="4">
        <v>0.78033423999999996</v>
      </c>
      <c r="AS203" s="4">
        <v>7.09850987684122</v>
      </c>
      <c r="AT203" s="4">
        <v>3.6880030809575901</v>
      </c>
      <c r="AU203" s="4">
        <v>1.87285996</v>
      </c>
      <c r="AV203" s="4">
        <v>0.57178927000000002</v>
      </c>
      <c r="AW203" s="4">
        <v>3.0789494175842602</v>
      </c>
      <c r="AX203" s="4">
        <v>6.4144779533005503</v>
      </c>
      <c r="AY203" s="4">
        <v>2.9705170667809599</v>
      </c>
      <c r="AZ203" s="4">
        <v>2.0622806499999999</v>
      </c>
      <c r="BA203" s="4">
        <v>3.5606938432756698</v>
      </c>
      <c r="BB203" s="4">
        <v>3.35217186505285</v>
      </c>
      <c r="BC203" s="4">
        <v>3.3259067600000001</v>
      </c>
      <c r="BD203" s="4">
        <v>1.296646</v>
      </c>
      <c r="BE203" s="4">
        <v>6.7987923899783604</v>
      </c>
      <c r="BF203" s="4">
        <v>14.164150812454899</v>
      </c>
      <c r="BG203" s="4">
        <v>5.5908777480863101</v>
      </c>
      <c r="BH203" s="4">
        <v>4.4101433700000001</v>
      </c>
      <c r="BI203" s="4">
        <v>0.95263582000000002</v>
      </c>
      <c r="BJ203" s="4">
        <v>10.122892355032199</v>
      </c>
      <c r="BK203" s="4">
        <v>21.089359072983701</v>
      </c>
      <c r="BL203" s="4">
        <v>8.8361203579598406</v>
      </c>
      <c r="BM203" s="4">
        <v>156.37438084227799</v>
      </c>
      <c r="BN203" s="4">
        <v>98.312754223321406</v>
      </c>
      <c r="BO203" s="4">
        <v>32.9702197149687</v>
      </c>
      <c r="BP203" s="4">
        <v>532.30175018759599</v>
      </c>
      <c r="BQ203" s="4">
        <v>478.57773255485</v>
      </c>
      <c r="BR203" s="4">
        <v>120.373847984554</v>
      </c>
      <c r="BS203" s="4">
        <v>74.350963370644195</v>
      </c>
      <c r="BT203" s="4">
        <v>91.939152056929004</v>
      </c>
      <c r="BU203" s="4">
        <v>14.0539503140369</v>
      </c>
      <c r="BV203" s="4">
        <v>229.110724450189</v>
      </c>
      <c r="BW203" s="4">
        <v>176.65511217443901</v>
      </c>
      <c r="BX203" s="4">
        <v>75.512370259824706</v>
      </c>
      <c r="BY203" s="4">
        <v>80.690534967711798</v>
      </c>
      <c r="BZ203" s="4">
        <v>48.796457988506397</v>
      </c>
      <c r="CA203" s="4">
        <v>38.093384140422899</v>
      </c>
      <c r="CB203" s="4">
        <v>94.023502113472603</v>
      </c>
      <c r="CC203" s="4">
        <v>44.455740889855598</v>
      </c>
      <c r="CD203" s="4">
        <v>65.186368264094298</v>
      </c>
      <c r="CE203" s="4">
        <v>13.6088024089758</v>
      </c>
      <c r="CF203" s="4">
        <v>212.37800514822499</v>
      </c>
      <c r="CG203" s="4">
        <v>193.188526822612</v>
      </c>
      <c r="CH203" s="4">
        <v>128.02375815416599</v>
      </c>
      <c r="CI203" s="4">
        <v>49.093640030907203</v>
      </c>
      <c r="CJ203" s="4">
        <v>79.137412936671197</v>
      </c>
      <c r="CK203" s="4">
        <v>461.26405247526202</v>
      </c>
      <c r="CL203" s="4">
        <v>377.861763414297</v>
      </c>
    </row>
    <row r="204" spans="1:90">
      <c r="A204" t="s">
        <v>56</v>
      </c>
      <c r="B204">
        <v>733</v>
      </c>
      <c r="C204" s="4">
        <v>1</v>
      </c>
      <c r="D204" s="1">
        <v>0</v>
      </c>
      <c r="E204" s="1">
        <v>13</v>
      </c>
      <c r="F204" s="4" t="s">
        <v>30</v>
      </c>
      <c r="G204" s="1">
        <v>2</v>
      </c>
      <c r="H204">
        <v>12</v>
      </c>
      <c r="I204" s="4">
        <v>0.89057492999999999</v>
      </c>
      <c r="J204">
        <f>K204/0.36</f>
        <v>9.5670509444686118</v>
      </c>
      <c r="K204" s="4">
        <v>3.4441383400087</v>
      </c>
      <c r="L204" s="4">
        <v>7.0288537551198003</v>
      </c>
      <c r="M204" s="4">
        <v>3.95698916614253</v>
      </c>
      <c r="N204" s="4">
        <v>0.77711390999999996</v>
      </c>
      <c r="O204" s="4">
        <v>9.8537932500166292</v>
      </c>
      <c r="P204" s="4">
        <v>121.45899547897</v>
      </c>
      <c r="Q204" s="4">
        <v>88.4488303900836</v>
      </c>
      <c r="R204" s="4">
        <v>23.095911302986199</v>
      </c>
      <c r="S204" s="4">
        <v>67.461355847991399</v>
      </c>
      <c r="T204" s="4">
        <v>69.817396739519907</v>
      </c>
      <c r="U204" s="4">
        <v>1.8385931712005299</v>
      </c>
      <c r="V204" s="4">
        <v>44.628071770871998</v>
      </c>
      <c r="W204" s="4">
        <v>15.188471591764699</v>
      </c>
      <c r="X204" s="4">
        <v>66.539572424576207</v>
      </c>
      <c r="Y204" s="4">
        <v>87.722371785490594</v>
      </c>
      <c r="Z204" s="4">
        <v>2.2715349200000001</v>
      </c>
      <c r="AA204" s="4">
        <v>0.57761514999999997</v>
      </c>
      <c r="AB204" s="4">
        <v>5.4653101030022402</v>
      </c>
      <c r="AC204" s="4">
        <v>21.020423473085501</v>
      </c>
      <c r="AD204" s="4">
        <v>10.9021101417826</v>
      </c>
      <c r="AE204" s="4">
        <v>1.1722068699999999</v>
      </c>
      <c r="AF204" s="4">
        <v>0.61143201999999996</v>
      </c>
      <c r="AG204" s="4">
        <v>2.49490425374711</v>
      </c>
      <c r="AH204" s="4">
        <v>9.5957855913350407</v>
      </c>
      <c r="AI204" s="4">
        <v>7.0904525275997701</v>
      </c>
      <c r="AJ204" s="4">
        <v>1.0808649100000001</v>
      </c>
      <c r="AK204" s="4">
        <v>3.4239716567040301</v>
      </c>
      <c r="AL204" s="4">
        <v>1.14256859</v>
      </c>
      <c r="AM204" s="4">
        <v>0.50830412000000003</v>
      </c>
      <c r="AN204" s="4">
        <v>2.07523779917183</v>
      </c>
      <c r="AO204" s="4">
        <v>7.9816838429685797</v>
      </c>
      <c r="AP204" s="4">
        <v>2.7796288928578599</v>
      </c>
      <c r="AQ204" s="4">
        <v>1.6674985899999999</v>
      </c>
      <c r="AR204" s="4">
        <v>0.60804296000000002</v>
      </c>
      <c r="AS204" s="4">
        <v>7.6327981868075501</v>
      </c>
      <c r="AT204" s="4">
        <v>4.4127096663924199</v>
      </c>
      <c r="AU204" s="4">
        <v>1.65385008</v>
      </c>
      <c r="AV204" s="4">
        <v>0.54975963000000005</v>
      </c>
      <c r="AW204" s="4">
        <v>3.0728477269330501</v>
      </c>
      <c r="AX204" s="4">
        <v>8.0864413866659302</v>
      </c>
      <c r="AY204" s="4">
        <v>4.2380401867710997</v>
      </c>
      <c r="AZ204" s="4">
        <v>1.9243602799999999</v>
      </c>
      <c r="BA204" s="4">
        <v>3.1867959333225402</v>
      </c>
      <c r="BB204" s="4">
        <v>3.5973888321316201</v>
      </c>
      <c r="BC204" s="4">
        <v>3.04790735</v>
      </c>
      <c r="BD204" s="4">
        <v>1.07511705</v>
      </c>
      <c r="BE204" s="4">
        <v>5.5926798043436001</v>
      </c>
      <c r="BF204" s="4">
        <v>14.717578432483201</v>
      </c>
      <c r="BG204" s="4">
        <v>8.5697370675620004</v>
      </c>
      <c r="BH204" s="4">
        <v>3.8750038099999999</v>
      </c>
      <c r="BI204" s="4">
        <v>0.71577427000000005</v>
      </c>
      <c r="BJ204" s="4">
        <v>7.40521038423603</v>
      </c>
      <c r="BK204" s="4">
        <v>19.487395747989599</v>
      </c>
      <c r="BL204" s="4">
        <v>11.8128945183715</v>
      </c>
      <c r="BM204" s="4">
        <v>120.651593348185</v>
      </c>
      <c r="BN204" s="4">
        <v>92.577524979057301</v>
      </c>
      <c r="BO204" s="4">
        <v>14.646986356333599</v>
      </c>
      <c r="BP204" s="4">
        <v>398.96991627316697</v>
      </c>
      <c r="BQ204" s="4">
        <v>252.71444618600501</v>
      </c>
      <c r="BR204" s="4">
        <v>71.527759305343494</v>
      </c>
      <c r="BS204" s="4">
        <v>48.269095696359997</v>
      </c>
      <c r="BT204" s="4">
        <v>59.4468518002096</v>
      </c>
      <c r="BU204" s="4">
        <v>6.8174680389594702</v>
      </c>
      <c r="BV204" s="4">
        <v>183.42601732741201</v>
      </c>
      <c r="BW204" s="4">
        <v>110.979546882663</v>
      </c>
      <c r="BX204" s="4">
        <v>66.189551446906805</v>
      </c>
      <c r="BY204" s="4">
        <v>68.261992157311099</v>
      </c>
      <c r="BZ204" s="4">
        <v>51.567622450443899</v>
      </c>
      <c r="CA204" s="4">
        <v>34.851893312959298</v>
      </c>
      <c r="CB204" s="4">
        <v>94.570169077063795</v>
      </c>
      <c r="CC204" s="4">
        <v>46.555200731062101</v>
      </c>
      <c r="CD204" s="4">
        <v>66.938194248482503</v>
      </c>
      <c r="CE204" s="4">
        <v>14.824110456710599</v>
      </c>
      <c r="CF204" s="4">
        <v>227.86384474072</v>
      </c>
      <c r="CG204" s="4">
        <v>214.31272797435699</v>
      </c>
      <c r="CH204" s="4">
        <v>89.278948761566696</v>
      </c>
      <c r="CI204" s="4">
        <v>53.037428001827102</v>
      </c>
      <c r="CJ204" s="4">
        <v>75.969225597097903</v>
      </c>
      <c r="CK204" s="4">
        <v>222.104980916578</v>
      </c>
      <c r="CL204" s="4">
        <v>268.101277557213</v>
      </c>
    </row>
    <row r="205" spans="1:90">
      <c r="A205" t="s">
        <v>56</v>
      </c>
      <c r="B205">
        <v>733</v>
      </c>
      <c r="C205" s="4">
        <v>2</v>
      </c>
      <c r="D205" s="1">
        <v>0</v>
      </c>
      <c r="E205" s="1">
        <v>13</v>
      </c>
      <c r="F205" s="4" t="s">
        <v>30</v>
      </c>
      <c r="G205" s="1">
        <v>2</v>
      </c>
      <c r="H205">
        <v>12</v>
      </c>
      <c r="I205" s="4">
        <v>0.47607790999999999</v>
      </c>
      <c r="J205">
        <f>K205/0.36</f>
        <v>6.0824526508838614</v>
      </c>
      <c r="K205" s="4">
        <v>2.1896829543181902</v>
      </c>
      <c r="L205" s="4">
        <v>6.0824526508838499</v>
      </c>
      <c r="M205" s="4">
        <v>2.95399233084812</v>
      </c>
      <c r="N205" s="4">
        <v>0.68833946999999995</v>
      </c>
      <c r="O205" s="4">
        <v>8.3200301024172596</v>
      </c>
      <c r="P205" s="4">
        <v>122.839007374527</v>
      </c>
      <c r="Q205" s="4">
        <v>83.784102890986404</v>
      </c>
      <c r="R205" s="4">
        <v>25.251139905063699</v>
      </c>
      <c r="S205" s="4">
        <v>67.740577937652901</v>
      </c>
      <c r="T205" s="4">
        <v>71.240719754681706</v>
      </c>
      <c r="U205" s="4">
        <v>2.4759511303622399</v>
      </c>
      <c r="V205" s="4">
        <v>49.276161677027297</v>
      </c>
      <c r="W205" s="4">
        <v>16.913262119322901</v>
      </c>
      <c r="X205" s="4">
        <v>64.689958095936404</v>
      </c>
      <c r="Y205" s="4">
        <v>93.635123244591298</v>
      </c>
      <c r="Z205" s="4">
        <v>3.1569073200000002</v>
      </c>
      <c r="AA205" s="4">
        <v>0.51212080999999998</v>
      </c>
      <c r="AB205" s="4">
        <v>6.9814803531187497</v>
      </c>
      <c r="AC205" s="4">
        <v>15.8670008025426</v>
      </c>
      <c r="AD205" s="4">
        <v>7.7323144815929803</v>
      </c>
      <c r="AE205" s="4">
        <v>1.91459274</v>
      </c>
      <c r="AF205" s="4">
        <v>0.67549914</v>
      </c>
      <c r="AG205" s="4">
        <v>3.7987687462606701</v>
      </c>
      <c r="AH205" s="4">
        <v>8.6335653324106207</v>
      </c>
      <c r="AI205" s="4">
        <v>3.0794925453383799</v>
      </c>
      <c r="AJ205" s="4">
        <v>1.61811423</v>
      </c>
      <c r="AK205" s="4">
        <v>2.95602249106798</v>
      </c>
      <c r="AL205" s="4">
        <v>1.74176693</v>
      </c>
      <c r="AM205" s="4">
        <v>0.60656714</v>
      </c>
      <c r="AN205" s="4">
        <v>2.84166324110388</v>
      </c>
      <c r="AO205" s="4">
        <v>6.4583255479633603</v>
      </c>
      <c r="AP205" s="4">
        <v>3.5318221740299598</v>
      </c>
      <c r="AQ205" s="4">
        <v>1.1001992199999999</v>
      </c>
      <c r="AR205" s="4">
        <v>0.57464647000000002</v>
      </c>
      <c r="AS205" s="4">
        <v>6.3327456410675698</v>
      </c>
      <c r="AT205" s="4">
        <v>2.5667112116598698</v>
      </c>
      <c r="AU205" s="4">
        <v>1.3429732299999999</v>
      </c>
      <c r="AV205" s="4">
        <v>0.37123751999999999</v>
      </c>
      <c r="AW205" s="4">
        <v>2.6549689270974102</v>
      </c>
      <c r="AX205" s="4">
        <v>6.6374223177435097</v>
      </c>
      <c r="AY205" s="4">
        <v>2.5167601432368198</v>
      </c>
      <c r="AZ205" s="4">
        <v>1.72056389</v>
      </c>
      <c r="BA205" s="4">
        <v>3.2423950612691099</v>
      </c>
      <c r="BB205" s="4">
        <v>3.2130513575496602</v>
      </c>
      <c r="BC205" s="4">
        <v>2.87599516</v>
      </c>
      <c r="BD205" s="4">
        <v>1.19195414</v>
      </c>
      <c r="BE205" s="4">
        <v>5.9128014984603698</v>
      </c>
      <c r="BF205" s="4">
        <v>14.782003746150901</v>
      </c>
      <c r="BG205" s="4">
        <v>8.2016339047704907</v>
      </c>
      <c r="BH205" s="4">
        <v>3.5808887500000002</v>
      </c>
      <c r="BI205" s="4">
        <v>0.75192966000000006</v>
      </c>
      <c r="BJ205" s="4">
        <v>7.2884363901603901</v>
      </c>
      <c r="BK205" s="4">
        <v>18.221090975401001</v>
      </c>
      <c r="BL205" s="4">
        <v>9.8371842319780605</v>
      </c>
      <c r="BM205" s="4">
        <v>125.395024211589</v>
      </c>
      <c r="BN205" s="4">
        <v>100.29914016283701</v>
      </c>
      <c r="BO205" s="4">
        <v>18.168761627340299</v>
      </c>
      <c r="BP205" s="4">
        <v>231.81469690599499</v>
      </c>
      <c r="BQ205" s="4">
        <v>201.927448072945</v>
      </c>
      <c r="BR205" s="4">
        <v>74.3628713407346</v>
      </c>
      <c r="BS205" s="4">
        <v>45.691482224267801</v>
      </c>
      <c r="BT205" s="4">
        <v>60.864819553495998</v>
      </c>
      <c r="BU205" s="4">
        <v>8.47047634595007</v>
      </c>
      <c r="BV205" s="4">
        <v>141.59577998627501</v>
      </c>
      <c r="BW205" s="4">
        <v>105.11525884724099</v>
      </c>
      <c r="BX205" s="4">
        <v>64.134140563749895</v>
      </c>
      <c r="BY205" s="4">
        <v>66.959873552887998</v>
      </c>
      <c r="BZ205" s="4">
        <v>56.2282416448719</v>
      </c>
      <c r="CA205" s="4">
        <v>38.440499773854903</v>
      </c>
      <c r="CB205" s="4">
        <v>90.715843994029399</v>
      </c>
      <c r="CC205" s="4">
        <v>44.281322209825497</v>
      </c>
      <c r="CD205" s="4">
        <v>64.482662333644498</v>
      </c>
      <c r="CE205" s="4">
        <v>14.1701392870782</v>
      </c>
      <c r="CF205" s="4">
        <v>220.30986615855201</v>
      </c>
      <c r="CG205" s="4">
        <v>202.82553702194599</v>
      </c>
      <c r="CH205" s="4">
        <v>87.377567894278499</v>
      </c>
      <c r="CI205" s="4">
        <v>51.860490464653502</v>
      </c>
      <c r="CJ205" s="4">
        <v>69.9533710263036</v>
      </c>
      <c r="CK205" s="4">
        <v>230.275605934883</v>
      </c>
      <c r="CL205" s="4">
        <v>255.59482822510199</v>
      </c>
    </row>
    <row r="206" spans="1:90">
      <c r="A206" t="s">
        <v>56</v>
      </c>
      <c r="B206">
        <v>733</v>
      </c>
      <c r="C206" s="4">
        <v>3</v>
      </c>
      <c r="D206" s="1">
        <v>0</v>
      </c>
      <c r="E206" s="1">
        <v>13</v>
      </c>
      <c r="F206" s="4" t="s">
        <v>30</v>
      </c>
      <c r="G206" s="1">
        <v>2</v>
      </c>
      <c r="H206">
        <v>12</v>
      </c>
      <c r="I206" s="4">
        <v>0.67355836000000002</v>
      </c>
      <c r="J206">
        <f>K206/0.36</f>
        <v>8.849294274735529</v>
      </c>
      <c r="K206" s="4">
        <v>3.1857459389047902</v>
      </c>
      <c r="L206" s="4">
        <v>6.9255346497930201</v>
      </c>
      <c r="M206" s="4">
        <v>2.9563673264213701</v>
      </c>
      <c r="N206" s="4">
        <v>0.50757432000000002</v>
      </c>
      <c r="O206" s="4">
        <v>6.6724166832882803</v>
      </c>
      <c r="P206" s="4">
        <v>121.205641074591</v>
      </c>
      <c r="Q206" s="4">
        <v>92.081645251942803</v>
      </c>
      <c r="R206" s="4">
        <v>24.196478957949299</v>
      </c>
      <c r="S206" s="4">
        <v>68.518244900340704</v>
      </c>
      <c r="T206" s="4">
        <v>72.681342143865194</v>
      </c>
      <c r="U206" s="4">
        <v>3.3454602093590999</v>
      </c>
      <c r="V206" s="4">
        <v>51.094993045587799</v>
      </c>
      <c r="W206" s="4">
        <v>23.113386752120402</v>
      </c>
      <c r="X206" s="4">
        <v>53.487630016998203</v>
      </c>
      <c r="Y206" s="4">
        <v>86.933100004352596</v>
      </c>
      <c r="Z206" s="4">
        <v>2.9083290100000001</v>
      </c>
      <c r="AA206" s="4">
        <v>0.52914311999999997</v>
      </c>
      <c r="AB206" s="4">
        <v>7.15055132730624</v>
      </c>
      <c r="AC206" s="4">
        <v>16.251253016605101</v>
      </c>
      <c r="AD206" s="4">
        <v>6.8236930436909899</v>
      </c>
      <c r="AE206" s="4">
        <v>1.15904951</v>
      </c>
      <c r="AF206" s="4">
        <v>0.43201708999999999</v>
      </c>
      <c r="AG206" s="4">
        <v>3.1547807887346702</v>
      </c>
      <c r="AH206" s="4">
        <v>7.1699563380333498</v>
      </c>
      <c r="AI206" s="4">
        <v>3.1954286854446901</v>
      </c>
      <c r="AJ206" s="4">
        <v>0.45454763999999998</v>
      </c>
      <c r="AK206" s="4">
        <v>1.88158123422812</v>
      </c>
      <c r="AL206" s="4">
        <v>0.36882209999999999</v>
      </c>
      <c r="AM206" s="4">
        <v>0.44237232999999998</v>
      </c>
      <c r="AN206" s="4">
        <v>1.7231986531230601</v>
      </c>
      <c r="AO206" s="4">
        <v>3.91636057527968</v>
      </c>
      <c r="AP206" s="4">
        <v>1.52419077428975</v>
      </c>
      <c r="AQ206" s="4">
        <v>1.7308635699999999</v>
      </c>
      <c r="AR206" s="4">
        <v>0.62602376999999998</v>
      </c>
      <c r="AS206" s="4">
        <v>8.1143382241974304</v>
      </c>
      <c r="AT206" s="4">
        <v>3.3487590372627398</v>
      </c>
      <c r="AU206" s="4">
        <v>1.8559498699999999</v>
      </c>
      <c r="AV206" s="4">
        <v>0.60801291999999996</v>
      </c>
      <c r="AW206" s="4">
        <v>3.5703444631500898</v>
      </c>
      <c r="AX206" s="4">
        <v>8.7081572271953505</v>
      </c>
      <c r="AY206" s="4">
        <v>3.1345403621468702</v>
      </c>
      <c r="AZ206" s="4">
        <v>1.97943592</v>
      </c>
      <c r="BA206" s="4">
        <v>3.7808434407912301</v>
      </c>
      <c r="BB206" s="4">
        <v>4.6139798362062203</v>
      </c>
      <c r="BC206" s="4">
        <v>3.0249157000000002</v>
      </c>
      <c r="BD206" s="4">
        <v>1.17946423</v>
      </c>
      <c r="BE206" s="4">
        <v>6.2415134881531502</v>
      </c>
      <c r="BF206" s="4">
        <v>15.2232036296418</v>
      </c>
      <c r="BG206" s="4">
        <v>7.3171288742114999</v>
      </c>
      <c r="BH206" s="4">
        <v>3.9277300799999999</v>
      </c>
      <c r="BI206" s="4">
        <v>0.74486551000000001</v>
      </c>
      <c r="BJ206" s="4">
        <v>8.2857871596075707</v>
      </c>
      <c r="BK206" s="4">
        <v>20.209236974652601</v>
      </c>
      <c r="BL206" s="4">
        <v>10.1332323548106</v>
      </c>
      <c r="BM206" s="4">
        <v>129.878760240156</v>
      </c>
      <c r="BN206" s="4">
        <v>98.014632949192901</v>
      </c>
      <c r="BO206" s="4">
        <v>17.6775513146845</v>
      </c>
      <c r="BP206" s="4">
        <v>277.63981736713902</v>
      </c>
      <c r="BQ206" s="4">
        <v>190.303901715725</v>
      </c>
      <c r="BR206" s="4">
        <v>88.275793256495007</v>
      </c>
      <c r="BS206" s="4">
        <v>48.112547235501701</v>
      </c>
      <c r="BT206" s="4">
        <v>60.172329296063403</v>
      </c>
      <c r="BU206" s="4">
        <v>10.6558830026443</v>
      </c>
      <c r="BV206" s="4">
        <v>159.158639938237</v>
      </c>
      <c r="BW206" s="4">
        <v>119.727883388713</v>
      </c>
      <c r="BX206" s="4">
        <v>63.836046319307599</v>
      </c>
      <c r="BY206" s="4">
        <v>67.565163490295603</v>
      </c>
      <c r="BZ206" s="4">
        <v>58.540210107333799</v>
      </c>
      <c r="CA206" s="4">
        <v>35.320434247346199</v>
      </c>
      <c r="CB206" s="4">
        <v>95.510961131381904</v>
      </c>
      <c r="CC206" s="4">
        <v>51.990134104714002</v>
      </c>
      <c r="CD206" s="4">
        <v>71.540517077908305</v>
      </c>
      <c r="CE206" s="4">
        <v>13.722787700542099</v>
      </c>
      <c r="CF206" s="4">
        <v>205.645902863223</v>
      </c>
      <c r="CG206" s="4">
        <v>160.961886763233</v>
      </c>
      <c r="CH206" s="4">
        <v>99.848755318271998</v>
      </c>
      <c r="CI206" s="4">
        <v>54.382037371292299</v>
      </c>
      <c r="CJ206" s="4">
        <v>75.799871615666106</v>
      </c>
      <c r="CK206" s="4">
        <v>283.45837879134001</v>
      </c>
      <c r="CL206" s="4">
        <v>262.71980801520101</v>
      </c>
    </row>
    <row r="207" spans="1:90">
      <c r="A207" t="s">
        <v>56</v>
      </c>
      <c r="B207">
        <v>733</v>
      </c>
      <c r="C207" s="4">
        <v>4</v>
      </c>
      <c r="D207" s="1">
        <v>0</v>
      </c>
      <c r="E207" s="1">
        <v>13</v>
      </c>
      <c r="F207" s="4" t="s">
        <v>30</v>
      </c>
      <c r="G207" s="1">
        <v>2</v>
      </c>
      <c r="H207">
        <v>12</v>
      </c>
      <c r="I207" s="4">
        <v>0.52208853</v>
      </c>
      <c r="J207">
        <f>K207/0.36</f>
        <v>10.719585325324305</v>
      </c>
      <c r="K207" s="4">
        <v>3.8590507171167499</v>
      </c>
      <c r="L207" s="4">
        <v>8.0396889939932201</v>
      </c>
      <c r="M207" s="4">
        <v>2.6187242873575101</v>
      </c>
      <c r="N207" s="4">
        <v>0.63133870999999997</v>
      </c>
      <c r="O207" s="4">
        <v>6.3049556995845997</v>
      </c>
      <c r="P207" s="4">
        <v>115.72881979855001</v>
      </c>
      <c r="Q207" s="4">
        <v>84.4510021074246</v>
      </c>
      <c r="R207" s="4">
        <v>18.247472340678002</v>
      </c>
      <c r="S207" s="4">
        <v>68.554571710945197</v>
      </c>
      <c r="T207" s="4">
        <v>74.028372230677206</v>
      </c>
      <c r="U207" s="4">
        <v>3.4125561371773898</v>
      </c>
      <c r="V207" s="4">
        <v>53.212424746155698</v>
      </c>
      <c r="W207" s="4">
        <v>21.8597591606405</v>
      </c>
      <c r="X207" s="4">
        <v>51.532529437409998</v>
      </c>
      <c r="Y207" s="4">
        <v>88.069001127567802</v>
      </c>
      <c r="Z207" s="4">
        <v>3.6267747899999998</v>
      </c>
      <c r="AA207" s="4">
        <v>0.61787009999999998</v>
      </c>
      <c r="AB207" s="4">
        <v>6.5348566756080304</v>
      </c>
      <c r="AC207" s="4">
        <v>25.134064136953999</v>
      </c>
      <c r="AD207" s="4">
        <v>15.678089010424801</v>
      </c>
      <c r="AE207" s="4">
        <v>2.2211031999999999</v>
      </c>
      <c r="AF207" s="4">
        <v>0.58859492000000002</v>
      </c>
      <c r="AG207" s="4">
        <v>2.97962337543045</v>
      </c>
      <c r="AH207" s="4">
        <v>11.4600899055017</v>
      </c>
      <c r="AI207" s="4">
        <v>9.6865915264915401</v>
      </c>
      <c r="AJ207" s="4">
        <v>2.0818774699999998</v>
      </c>
      <c r="AK207" s="4">
        <v>4.6735362761530297</v>
      </c>
      <c r="AL207" s="4">
        <v>2.1720907700000001</v>
      </c>
      <c r="AM207" s="4">
        <v>0.44901824000000001</v>
      </c>
      <c r="AN207" s="4">
        <v>2.6698357706311802</v>
      </c>
      <c r="AO207" s="4">
        <v>10.268599117812199</v>
      </c>
      <c r="AP207" s="4">
        <v>4.0828959797262403</v>
      </c>
      <c r="AQ207" s="4">
        <v>1.26870394</v>
      </c>
      <c r="AR207" s="4">
        <v>0.36889506</v>
      </c>
      <c r="AS207" s="4">
        <v>9.0624126754816299</v>
      </c>
      <c r="AT207" s="4">
        <v>3.61277455942755</v>
      </c>
      <c r="AU207" s="4">
        <v>1.1968565</v>
      </c>
      <c r="AV207" s="4">
        <v>0.63558006</v>
      </c>
      <c r="AW207" s="4">
        <v>1.94739208536026</v>
      </c>
      <c r="AX207" s="4">
        <v>8.8517822061830103</v>
      </c>
      <c r="AY207" s="4">
        <v>3.7919539256321899</v>
      </c>
      <c r="AZ207" s="4">
        <v>1.1993803999999999</v>
      </c>
      <c r="BA207" s="4">
        <v>1.81232930839476</v>
      </c>
      <c r="BB207" s="4">
        <v>3.7737366739328402</v>
      </c>
      <c r="BC207" s="4">
        <v>1.88330412</v>
      </c>
      <c r="BD207" s="4">
        <v>1.2003242999999999</v>
      </c>
      <c r="BE207" s="4">
        <v>3.6200230359465002</v>
      </c>
      <c r="BF207" s="4">
        <v>16.4546501633932</v>
      </c>
      <c r="BG207" s="4">
        <v>6.73758789186234</v>
      </c>
      <c r="BH207" s="4">
        <v>2.5557804100000001</v>
      </c>
      <c r="BI207" s="4">
        <v>0.77376233000000005</v>
      </c>
      <c r="BJ207" s="4">
        <v>4.6618500605683604</v>
      </c>
      <c r="BK207" s="4">
        <v>21.190227548037999</v>
      </c>
      <c r="BL207" s="4">
        <v>13.043158281545599</v>
      </c>
      <c r="BM207" s="4">
        <v>115.18687769827299</v>
      </c>
      <c r="BN207" s="4">
        <v>89.397250504402507</v>
      </c>
      <c r="BO207" s="4">
        <v>12.671746768353399</v>
      </c>
      <c r="BP207" s="4">
        <v>369.94858228257499</v>
      </c>
      <c r="BQ207" s="4">
        <v>277.75141515061898</v>
      </c>
      <c r="BR207" s="4">
        <v>86.067917619855507</v>
      </c>
      <c r="BS207" s="4">
        <v>50.4552928068508</v>
      </c>
      <c r="BT207" s="4">
        <v>64.286304662178495</v>
      </c>
      <c r="BU207" s="4">
        <v>9.5287742600886496</v>
      </c>
      <c r="BV207" s="4">
        <v>244.620230065443</v>
      </c>
      <c r="BW207" s="4">
        <v>199.69641047480599</v>
      </c>
      <c r="BX207" s="4">
        <v>62.5764742892759</v>
      </c>
      <c r="BY207" s="4">
        <v>66.295654601566099</v>
      </c>
      <c r="BZ207" s="4">
        <v>65.422680660669798</v>
      </c>
      <c r="CA207" s="4">
        <v>39.678111425776798</v>
      </c>
      <c r="CB207" s="4">
        <v>92.600424370935002</v>
      </c>
      <c r="CC207" s="4">
        <v>59.318555061519199</v>
      </c>
      <c r="CD207" s="4">
        <v>74.995251560019796</v>
      </c>
      <c r="CE207" s="4">
        <v>10.358003017122201</v>
      </c>
      <c r="CF207" s="4">
        <v>285.49145456818297</v>
      </c>
      <c r="CG207" s="4">
        <v>98.099610446215706</v>
      </c>
      <c r="CH207" s="4">
        <v>100.39546461238101</v>
      </c>
      <c r="CI207" s="4">
        <v>62.978288505655797</v>
      </c>
      <c r="CJ207" s="4">
        <v>79.490264340152194</v>
      </c>
      <c r="CK207" s="4">
        <v>295.52048929662197</v>
      </c>
      <c r="CL207" s="4">
        <v>237.451299171843</v>
      </c>
    </row>
    <row r="208" spans="1:90">
      <c r="A208" t="s">
        <v>56</v>
      </c>
      <c r="B208">
        <v>733</v>
      </c>
      <c r="C208" s="4">
        <v>5</v>
      </c>
      <c r="D208" s="1">
        <v>0</v>
      </c>
      <c r="E208" s="1">
        <v>13</v>
      </c>
      <c r="F208" s="4" t="s">
        <v>30</v>
      </c>
      <c r="G208" s="1">
        <v>2</v>
      </c>
      <c r="H208">
        <v>12</v>
      </c>
      <c r="I208" s="4">
        <v>0.61905657999999997</v>
      </c>
      <c r="J208">
        <f>K208/0.36</f>
        <v>8.9287260005866393</v>
      </c>
      <c r="K208" s="4">
        <v>3.2143413602111899</v>
      </c>
      <c r="L208" s="4">
        <v>7.1429808004693101</v>
      </c>
      <c r="M208" s="4">
        <v>2.7920423617387802</v>
      </c>
      <c r="N208" s="4">
        <v>0.56683992999999999</v>
      </c>
      <c r="O208" s="4">
        <v>7.5717485462695304</v>
      </c>
      <c r="P208" s="4">
        <v>115.662201013537</v>
      </c>
      <c r="Q208" s="4">
        <v>86.6466407129586</v>
      </c>
      <c r="R208" s="4">
        <v>21.2070224738249</v>
      </c>
      <c r="S208" s="4">
        <v>68.497683102716493</v>
      </c>
      <c r="T208" s="4">
        <v>72.332886207269198</v>
      </c>
      <c r="U208" s="4">
        <v>3.02630539536016</v>
      </c>
      <c r="V208" s="4">
        <v>42.769390264903699</v>
      </c>
      <c r="W208" s="4">
        <v>22.250175265139799</v>
      </c>
      <c r="X208" s="4">
        <v>64.534076429655002</v>
      </c>
      <c r="Y208" s="4">
        <v>93.084366999044605</v>
      </c>
      <c r="Z208" s="4">
        <v>2.6330921599999999</v>
      </c>
      <c r="AA208" s="4">
        <v>0.52222139000000001</v>
      </c>
      <c r="AB208" s="4">
        <v>6.2314570582958799</v>
      </c>
      <c r="AC208" s="4">
        <v>18.883203206957202</v>
      </c>
      <c r="AD208" s="4">
        <v>11.802757875775001</v>
      </c>
      <c r="AE208" s="4">
        <v>1.43926406</v>
      </c>
      <c r="AF208" s="4">
        <v>0.39768116999999997</v>
      </c>
      <c r="AG208" s="4">
        <v>2.9975217637537299</v>
      </c>
      <c r="AH208" s="4">
        <v>9.0833992841022102</v>
      </c>
      <c r="AI208" s="4">
        <v>4.6123572509752</v>
      </c>
      <c r="AJ208" s="4">
        <v>1.24048161</v>
      </c>
      <c r="AK208" s="4">
        <v>4.1831217848128803</v>
      </c>
      <c r="AL208" s="4">
        <v>1.47500038</v>
      </c>
      <c r="AM208" s="4">
        <v>0.25203300000000001</v>
      </c>
      <c r="AN208" s="4">
        <v>2.6666183472467999</v>
      </c>
      <c r="AO208" s="4">
        <v>8.0806616583236295</v>
      </c>
      <c r="AP208" s="4">
        <v>4.34561008629304</v>
      </c>
      <c r="AQ208" s="4">
        <v>1.2700429</v>
      </c>
      <c r="AR208" s="4">
        <v>0.25963544999999999</v>
      </c>
      <c r="AS208" s="4">
        <v>7.5856809562706298</v>
      </c>
      <c r="AT208" s="4">
        <v>4.2234932000034897</v>
      </c>
      <c r="AU208" s="4">
        <v>1.3605508799999999</v>
      </c>
      <c r="AV208" s="4">
        <v>0.34178996</v>
      </c>
      <c r="AW208" s="4">
        <v>2.8040157951399798</v>
      </c>
      <c r="AX208" s="4">
        <v>8.4970175610302405</v>
      </c>
      <c r="AY208" s="4">
        <v>3.6592992490210601</v>
      </c>
      <c r="AZ208" s="4">
        <v>1.4982190099999999</v>
      </c>
      <c r="BA208" s="4">
        <v>2.8666028548923799</v>
      </c>
      <c r="BB208" s="4">
        <v>4.2365038436870703</v>
      </c>
      <c r="BC208" s="4">
        <v>2.4449171999999999</v>
      </c>
      <c r="BD208" s="4">
        <v>1.1557948300000001</v>
      </c>
      <c r="BE208" s="4">
        <v>5.4477309238856897</v>
      </c>
      <c r="BF208" s="4">
        <v>16.508275526926301</v>
      </c>
      <c r="BG208" s="4">
        <v>8.82600150813448</v>
      </c>
      <c r="BH208" s="4">
        <v>3.1453661899999998</v>
      </c>
      <c r="BI208" s="4">
        <v>0.74365983999999996</v>
      </c>
      <c r="BJ208" s="4">
        <v>6.6126412474134701</v>
      </c>
      <c r="BK208" s="4">
        <v>20.038306810343801</v>
      </c>
      <c r="BL208" s="4">
        <v>10.974968934823501</v>
      </c>
      <c r="BM208" s="4">
        <v>109.214350044192</v>
      </c>
      <c r="BN208" s="4">
        <v>94.547352987013298</v>
      </c>
      <c r="BO208" s="4">
        <v>9.3245533280854804</v>
      </c>
      <c r="BP208" s="4">
        <v>246.739029553649</v>
      </c>
      <c r="BQ208" s="4">
        <v>197.540566331859</v>
      </c>
      <c r="BR208" s="4">
        <v>77.941071891590198</v>
      </c>
      <c r="BS208" s="4">
        <v>49.399833326838099</v>
      </c>
      <c r="BT208" s="4">
        <v>62.203415422178303</v>
      </c>
      <c r="BU208" s="4">
        <v>8.0673785087816494</v>
      </c>
      <c r="BV208" s="4">
        <v>188.874625550269</v>
      </c>
      <c r="BW208" s="4">
        <v>168.31910255779499</v>
      </c>
      <c r="BX208" s="4">
        <v>63.278184729127503</v>
      </c>
      <c r="BY208" s="4">
        <v>67.095935152245602</v>
      </c>
      <c r="BZ208" s="4">
        <v>55.846919588069298</v>
      </c>
      <c r="CA208" s="4">
        <v>36.685445719152199</v>
      </c>
      <c r="CB208" s="4">
        <v>89.479235527400206</v>
      </c>
      <c r="CC208" s="4">
        <v>49.711740349605797</v>
      </c>
      <c r="CD208" s="4">
        <v>73.600317638780695</v>
      </c>
      <c r="CE208" s="4">
        <v>13.294794512086501</v>
      </c>
      <c r="CF208" s="4">
        <v>242.719522517364</v>
      </c>
      <c r="CG208" s="4">
        <v>206.439203417182</v>
      </c>
      <c r="CH208" s="4">
        <v>90.513163040258803</v>
      </c>
      <c r="CI208" s="4">
        <v>56.9724922803724</v>
      </c>
      <c r="CJ208" s="4">
        <v>68.006483937127001</v>
      </c>
      <c r="CK208" s="4">
        <v>259.25701832178299</v>
      </c>
      <c r="CL208" s="4">
        <v>204.72529815854099</v>
      </c>
    </row>
    <row r="209" spans="1:90">
      <c r="A209" t="s">
        <v>56</v>
      </c>
      <c r="B209">
        <v>733</v>
      </c>
      <c r="C209" s="4">
        <v>6</v>
      </c>
      <c r="D209" s="1">
        <v>0</v>
      </c>
      <c r="E209" s="1">
        <v>13</v>
      </c>
      <c r="F209" s="4" t="s">
        <v>30</v>
      </c>
      <c r="G209" s="1">
        <v>2</v>
      </c>
      <c r="H209">
        <v>12</v>
      </c>
      <c r="I209" s="4">
        <v>0.53321289999999999</v>
      </c>
      <c r="J209">
        <f>K209/0.36</f>
        <v>7.3704942860758607</v>
      </c>
      <c r="K209" s="4">
        <v>2.6533779429873099</v>
      </c>
      <c r="L209" s="4">
        <v>6.9825735341771296</v>
      </c>
      <c r="M209" s="4">
        <v>2.8095502825368399</v>
      </c>
      <c r="N209" s="4">
        <v>0.55579603</v>
      </c>
      <c r="O209" s="4">
        <v>6.67266724220827</v>
      </c>
      <c r="P209" s="4">
        <v>120.043736217332</v>
      </c>
      <c r="Q209" s="4">
        <v>85.665000662052293</v>
      </c>
      <c r="R209" s="4">
        <v>22.512814092525499</v>
      </c>
      <c r="S209" s="4">
        <v>66.922181076158694</v>
      </c>
      <c r="T209" s="4">
        <v>70.807403444052895</v>
      </c>
      <c r="U209" s="4">
        <v>2.4723724024978102</v>
      </c>
      <c r="V209" s="4">
        <v>44.6787554247367</v>
      </c>
      <c r="W209" s="4">
        <v>23.5858870556754</v>
      </c>
      <c r="X209" s="4">
        <v>66.706355257367207</v>
      </c>
      <c r="Y209" s="4">
        <v>96.109513171231399</v>
      </c>
      <c r="Z209" s="4">
        <v>3.2200375800000001</v>
      </c>
      <c r="AA209" s="4">
        <v>0.43240422000000001</v>
      </c>
      <c r="AB209" s="4">
        <v>6.3381056568229601</v>
      </c>
      <c r="AC209" s="4">
        <v>21.1270188560765</v>
      </c>
      <c r="AD209" s="4">
        <v>13.263742181996401</v>
      </c>
      <c r="AE209" s="4">
        <v>1.7013254200000001</v>
      </c>
      <c r="AF209" s="4">
        <v>0.51965695000000001</v>
      </c>
      <c r="AG209" s="4">
        <v>2.9006524649182399</v>
      </c>
      <c r="AH209" s="4">
        <v>9.6688415497274605</v>
      </c>
      <c r="AI209" s="4">
        <v>6.2929576498647402</v>
      </c>
      <c r="AJ209" s="4">
        <v>1.09549093</v>
      </c>
      <c r="AK209" s="4">
        <v>3.4739401545835702</v>
      </c>
      <c r="AL209" s="4">
        <v>1.2091720100000001</v>
      </c>
      <c r="AM209" s="4">
        <v>0.59860705999999997</v>
      </c>
      <c r="AN209" s="4">
        <v>1.9277031202232899</v>
      </c>
      <c r="AO209" s="4">
        <v>6.4256770674109696</v>
      </c>
      <c r="AP209" s="4">
        <v>2.86036072616157</v>
      </c>
      <c r="AQ209" s="4">
        <v>0.62105083000000005</v>
      </c>
      <c r="AR209" s="4">
        <v>0.34251857000000002</v>
      </c>
      <c r="AS209" s="4">
        <v>5.8086236253529</v>
      </c>
      <c r="AT209" s="4">
        <v>2.3860860408126499</v>
      </c>
      <c r="AU209" s="4">
        <v>0.57817030000000003</v>
      </c>
      <c r="AV209" s="4">
        <v>0.22777605000000001</v>
      </c>
      <c r="AW209" s="4">
        <v>2.0317630925282701</v>
      </c>
      <c r="AX209" s="4">
        <v>5.8050374072236304</v>
      </c>
      <c r="AY209" s="4">
        <v>2.5320408606731499</v>
      </c>
      <c r="AZ209" s="4">
        <v>0.91074657000000103</v>
      </c>
      <c r="BA209" s="4">
        <v>2.26615302773267</v>
      </c>
      <c r="BB209" s="4">
        <v>4.3376320748656703</v>
      </c>
      <c r="BC209" s="4">
        <v>2.2848196000000001</v>
      </c>
      <c r="BD209" s="4">
        <v>1.19814044</v>
      </c>
      <c r="BE209" s="4">
        <v>5.1929750133298596</v>
      </c>
      <c r="BF209" s="4">
        <v>14.837071466656701</v>
      </c>
      <c r="BG209" s="4">
        <v>10.291454143655701</v>
      </c>
      <c r="BH209" s="4">
        <v>3.1840987200000002</v>
      </c>
      <c r="BI209" s="4">
        <v>0.83683611000000002</v>
      </c>
      <c r="BJ209" s="4">
        <v>6.7675068998656602</v>
      </c>
      <c r="BK209" s="4">
        <v>19.335733999616199</v>
      </c>
      <c r="BL209" s="4">
        <v>11.868331338431</v>
      </c>
      <c r="BM209" s="4">
        <v>122.391119343651</v>
      </c>
      <c r="BN209" s="4">
        <v>97.6860041402051</v>
      </c>
      <c r="BO209" s="4">
        <v>16.1177911743276</v>
      </c>
      <c r="BP209" s="4">
        <v>294.46848178415001</v>
      </c>
      <c r="BQ209" s="4">
        <v>239.83052910586301</v>
      </c>
      <c r="BR209" s="4">
        <v>67.477749205570504</v>
      </c>
      <c r="BS209" s="4">
        <v>43.953071224306598</v>
      </c>
      <c r="BT209" s="4">
        <v>55.666076342786397</v>
      </c>
      <c r="BU209" s="4">
        <v>7.2846278792630299</v>
      </c>
      <c r="BV209" s="4">
        <v>180.34143804667499</v>
      </c>
      <c r="BW209" s="4">
        <v>104.772572077053</v>
      </c>
      <c r="BX209" s="4">
        <v>62.045459925386197</v>
      </c>
      <c r="BY209" s="4">
        <v>66.845464591223006</v>
      </c>
      <c r="BZ209" s="4">
        <v>65.132402106556697</v>
      </c>
      <c r="CA209" s="4">
        <v>38.0316395821947</v>
      </c>
      <c r="CB209" s="4">
        <v>91.106178279953198</v>
      </c>
      <c r="CC209" s="4">
        <v>49.0887951811291</v>
      </c>
      <c r="CD209" s="4">
        <v>67.460434596860594</v>
      </c>
      <c r="CE209" s="4">
        <v>14.443964935196901</v>
      </c>
      <c r="CF209" s="4">
        <v>243.079546745123</v>
      </c>
      <c r="CG209" s="4">
        <v>233.488402967246</v>
      </c>
      <c r="CH209" s="4">
        <v>99.013736216322002</v>
      </c>
      <c r="CI209" s="4">
        <v>53.734899912135397</v>
      </c>
      <c r="CJ209" s="4">
        <v>74.162939883778904</v>
      </c>
      <c r="CK209" s="4">
        <v>317.73866468427099</v>
      </c>
      <c r="CL209" s="4">
        <v>295.36420865607602</v>
      </c>
    </row>
    <row r="210" spans="1:90">
      <c r="A210" t="s">
        <v>56</v>
      </c>
      <c r="B210">
        <v>733</v>
      </c>
      <c r="C210" s="4">
        <v>7</v>
      </c>
      <c r="D210" s="1">
        <v>0</v>
      </c>
      <c r="E210" s="1">
        <v>13</v>
      </c>
      <c r="F210" s="4" t="s">
        <v>30</v>
      </c>
      <c r="G210" s="1">
        <v>2</v>
      </c>
      <c r="H210">
        <v>12</v>
      </c>
      <c r="I210" s="4">
        <v>0.64867556000000004</v>
      </c>
      <c r="J210">
        <f>K210/0.36</f>
        <v>8.7782639676016956</v>
      </c>
      <c r="K210" s="4">
        <v>3.1601750283366101</v>
      </c>
      <c r="L210" s="4">
        <v>7.0226111740813604</v>
      </c>
      <c r="M210" s="4">
        <v>2.5514257101847999</v>
      </c>
      <c r="N210" s="4">
        <v>0.80806517</v>
      </c>
      <c r="O210" s="4">
        <v>7.6012517205642602</v>
      </c>
      <c r="P210" s="4">
        <v>118.52775758737501</v>
      </c>
      <c r="Q210" s="4">
        <v>85.148170661396804</v>
      </c>
      <c r="R210" s="4">
        <v>24.138847283840299</v>
      </c>
      <c r="S210" s="4">
        <v>67.319381675135702</v>
      </c>
      <c r="T210" s="4">
        <v>70.530305349958596</v>
      </c>
      <c r="U210" s="4">
        <v>2.4689085155261199</v>
      </c>
      <c r="V210" s="4">
        <v>41.746179073550501</v>
      </c>
      <c r="W210" s="4">
        <v>21.087675253111101</v>
      </c>
      <c r="X210" s="4">
        <v>66.556692883413405</v>
      </c>
      <c r="Y210" s="4">
        <v>99.673897490311006</v>
      </c>
      <c r="Z210" s="4">
        <v>2.85102594</v>
      </c>
      <c r="AA210" s="4">
        <v>0.50304004000000002</v>
      </c>
      <c r="AB210" s="4">
        <v>6.5432801041432302</v>
      </c>
      <c r="AC210" s="4">
        <v>19.828121527706799</v>
      </c>
      <c r="AD210" s="4">
        <v>11.6912790956946</v>
      </c>
      <c r="AE210" s="4">
        <v>1.27630401</v>
      </c>
      <c r="AF210" s="4">
        <v>0.4723115</v>
      </c>
      <c r="AG210" s="4">
        <v>2.95538492362734</v>
      </c>
      <c r="AH210" s="4">
        <v>8.9557118897798293</v>
      </c>
      <c r="AI210" s="4">
        <v>4.7491657850998799</v>
      </c>
      <c r="AJ210" s="4">
        <v>0.56052743999999999</v>
      </c>
      <c r="AK210" s="4">
        <v>1.69390247178805</v>
      </c>
      <c r="AL210" s="4">
        <v>0.50614309000000002</v>
      </c>
      <c r="AM210" s="4">
        <v>0.47722530000000002</v>
      </c>
      <c r="AN210" s="4">
        <v>1.68876068800178</v>
      </c>
      <c r="AO210" s="4">
        <v>5.1174566303084204</v>
      </c>
      <c r="AP210" s="4">
        <v>1.50657847738349</v>
      </c>
      <c r="AQ210" s="4">
        <v>0.42406989</v>
      </c>
      <c r="AR210" s="4">
        <v>0.29196620000000001</v>
      </c>
      <c r="AS210" s="4">
        <v>4.9955250778282299</v>
      </c>
      <c r="AT210" s="4">
        <v>1.90187217200505</v>
      </c>
      <c r="AU210" s="4">
        <v>0.54558848999999998</v>
      </c>
      <c r="AV210" s="4">
        <v>0.12648058000000001</v>
      </c>
      <c r="AW210" s="4">
        <v>1.7569435749745199</v>
      </c>
      <c r="AX210" s="4">
        <v>5.6675599192726498</v>
      </c>
      <c r="AY210" s="4">
        <v>2.0301974692850102</v>
      </c>
      <c r="AZ210" s="4">
        <v>0.79012870999999996</v>
      </c>
      <c r="BA210" s="4">
        <v>1.87044489786712</v>
      </c>
      <c r="BB210" s="4">
        <v>3.21739768458403</v>
      </c>
      <c r="BC210" s="4">
        <v>1.93143701</v>
      </c>
      <c r="BD210" s="4">
        <v>1.09318921</v>
      </c>
      <c r="BE210" s="4">
        <v>4.4740507456002003</v>
      </c>
      <c r="BF210" s="4">
        <v>14.4324217600007</v>
      </c>
      <c r="BG210" s="4">
        <v>7.4448579762630303</v>
      </c>
      <c r="BH210" s="4">
        <v>2.7428784300000002</v>
      </c>
      <c r="BI210" s="4">
        <v>0.68983159999999999</v>
      </c>
      <c r="BJ210" s="4">
        <v>5.9570903915638</v>
      </c>
      <c r="BK210" s="4">
        <v>19.216420617947701</v>
      </c>
      <c r="BL210" s="4">
        <v>8.1905091449980993</v>
      </c>
      <c r="BM210" s="4">
        <v>131.373620955788</v>
      </c>
      <c r="BN210" s="4">
        <v>97.568297168259207</v>
      </c>
      <c r="BO210" s="4">
        <v>17.735713416011698</v>
      </c>
      <c r="BP210" s="4">
        <v>358.13416886921499</v>
      </c>
      <c r="BQ210" s="4">
        <v>333.92270362652903</v>
      </c>
      <c r="BR210" s="4">
        <v>78.567534711894297</v>
      </c>
      <c r="BS210" s="4">
        <v>49.269852787452699</v>
      </c>
      <c r="BT210" s="4">
        <v>59.674762121579803</v>
      </c>
      <c r="BU210" s="4">
        <v>10.472121396681599</v>
      </c>
      <c r="BV210" s="4">
        <v>163.31104815425999</v>
      </c>
      <c r="BW210" s="4">
        <v>150.94316447353401</v>
      </c>
      <c r="BX210" s="4">
        <v>65.636692427651795</v>
      </c>
      <c r="BY210" s="4">
        <v>68.002766432877493</v>
      </c>
      <c r="BZ210" s="4">
        <v>55.8071098389917</v>
      </c>
      <c r="CA210" s="4">
        <v>41.658003988163998</v>
      </c>
      <c r="CB210" s="4">
        <v>89.165164560788398</v>
      </c>
      <c r="CC210" s="4">
        <v>47.097212761803</v>
      </c>
      <c r="CD210" s="4">
        <v>67.697395952307204</v>
      </c>
      <c r="CE210" s="4">
        <v>14.145934653840801</v>
      </c>
      <c r="CF210" s="4">
        <v>273.40350058389402</v>
      </c>
      <c r="CG210" s="4">
        <v>162.88040324692199</v>
      </c>
      <c r="CH210" s="4">
        <v>89.777563282182399</v>
      </c>
      <c r="CI210" s="4">
        <v>51.427187011525703</v>
      </c>
      <c r="CJ210" s="4">
        <v>72.299365576583796</v>
      </c>
      <c r="CK210" s="4">
        <v>288.329616113361</v>
      </c>
      <c r="CL210" s="4">
        <v>244.62586846155401</v>
      </c>
    </row>
    <row r="211" spans="1:90">
      <c r="A211" t="s">
        <v>56</v>
      </c>
      <c r="B211">
        <v>733</v>
      </c>
      <c r="C211" s="4">
        <v>8</v>
      </c>
      <c r="D211" s="1">
        <v>0</v>
      </c>
      <c r="E211" s="1">
        <v>13</v>
      </c>
      <c r="F211" s="4" t="s">
        <v>30</v>
      </c>
      <c r="G211" s="1">
        <v>2</v>
      </c>
      <c r="H211">
        <v>12</v>
      </c>
      <c r="I211" s="4">
        <v>0.62393712999999995</v>
      </c>
      <c r="J211">
        <f>K211/0.36</f>
        <v>8.1457075279744728</v>
      </c>
      <c r="K211" s="4">
        <v>2.93245471007081</v>
      </c>
      <c r="L211" s="4">
        <v>6.23926534057619</v>
      </c>
      <c r="M211" s="4">
        <v>3.147386845422</v>
      </c>
      <c r="N211" s="4">
        <v>0.59906756999999999</v>
      </c>
      <c r="O211" s="4">
        <v>8.0607034449227601</v>
      </c>
      <c r="P211" s="4">
        <v>115.716997040038</v>
      </c>
      <c r="Q211" s="4">
        <v>82.780876170558201</v>
      </c>
      <c r="R211" s="4">
        <v>27.3960189005</v>
      </c>
      <c r="S211" s="4">
        <v>66.652976119549095</v>
      </c>
      <c r="T211" s="4">
        <v>70.318464893105002</v>
      </c>
      <c r="U211" s="4">
        <v>2.5932613991810101</v>
      </c>
      <c r="V211" s="4">
        <v>44.341425292836</v>
      </c>
      <c r="W211" s="4">
        <v>22.618588276936901</v>
      </c>
      <c r="X211" s="4">
        <v>52.704208886223398</v>
      </c>
      <c r="Y211" s="4">
        <v>92.213254529144393</v>
      </c>
      <c r="Z211" s="4">
        <v>2.7482682999999999</v>
      </c>
      <c r="AA211" s="4">
        <v>0.49163517000000001</v>
      </c>
      <c r="AB211" s="4">
        <v>6.0646599611416798</v>
      </c>
      <c r="AC211" s="4">
        <v>19.563419229489298</v>
      </c>
      <c r="AD211" s="4">
        <v>11.188129115832</v>
      </c>
      <c r="AE211" s="4">
        <v>1.2554270000000001</v>
      </c>
      <c r="AF211" s="4">
        <v>0.55528886</v>
      </c>
      <c r="AG211" s="4">
        <v>2.6421715858905199</v>
      </c>
      <c r="AH211" s="4">
        <v>8.5231341480339307</v>
      </c>
      <c r="AI211" s="4">
        <v>5.1368304354262797</v>
      </c>
      <c r="AJ211" s="4">
        <v>0.50087857000000002</v>
      </c>
      <c r="AK211" s="4">
        <v>2.16209315155738</v>
      </c>
      <c r="AL211" s="4">
        <v>0.53166723000000005</v>
      </c>
      <c r="AM211" s="4">
        <v>0.41123485999999998</v>
      </c>
      <c r="AN211" s="4">
        <v>1.25446371480301</v>
      </c>
      <c r="AO211" s="4">
        <v>4.0466571445258497</v>
      </c>
      <c r="AP211" s="4">
        <v>1.72933322733221</v>
      </c>
      <c r="AQ211" s="4">
        <v>0.34852744000000002</v>
      </c>
      <c r="AR211" s="4">
        <v>0.39025950999999998</v>
      </c>
      <c r="AS211" s="4">
        <v>5.1941545436199696</v>
      </c>
      <c r="AT211" s="4">
        <v>2.50339831359158</v>
      </c>
      <c r="AU211" s="4">
        <v>0.44191074000000002</v>
      </c>
      <c r="AV211" s="4">
        <v>0.25116157</v>
      </c>
      <c r="AW211" s="4">
        <v>1.9233300634760899</v>
      </c>
      <c r="AX211" s="4">
        <v>5.4952287527888304</v>
      </c>
      <c r="AY211" s="4">
        <v>1.8702573204247901</v>
      </c>
      <c r="AZ211" s="4">
        <v>0.80909586</v>
      </c>
      <c r="BA211" s="4">
        <v>2.2969670146604999</v>
      </c>
      <c r="BB211" s="4">
        <v>3.31219415679689</v>
      </c>
      <c r="BC211" s="4">
        <v>1.9838242500000001</v>
      </c>
      <c r="BD211" s="4">
        <v>1.12923876</v>
      </c>
      <c r="BE211" s="4">
        <v>5.0951408234395696</v>
      </c>
      <c r="BF211" s="4">
        <v>14.5575452098273</v>
      </c>
      <c r="BG211" s="4">
        <v>9.2159428941862593</v>
      </c>
      <c r="BH211" s="4">
        <v>2.9285430899999998</v>
      </c>
      <c r="BI211" s="4">
        <v>0.76940695000000003</v>
      </c>
      <c r="BJ211" s="4">
        <v>7.3025372823058001</v>
      </c>
      <c r="BK211" s="4">
        <v>20.8643922351594</v>
      </c>
      <c r="BL211" s="4">
        <v>12.713876413329899</v>
      </c>
      <c r="BM211" s="4">
        <v>129.781484905441</v>
      </c>
      <c r="BN211" s="4">
        <v>95.692351870050302</v>
      </c>
      <c r="BO211" s="4">
        <v>16.703102175992399</v>
      </c>
      <c r="BP211" s="4">
        <v>359.60534230702098</v>
      </c>
      <c r="BQ211" s="4">
        <v>313.54912810195202</v>
      </c>
      <c r="BR211" s="4">
        <v>69.841670094182305</v>
      </c>
      <c r="BS211" s="4">
        <v>46.1052060179832</v>
      </c>
      <c r="BT211" s="4">
        <v>56.233367360358002</v>
      </c>
      <c r="BU211" s="4">
        <v>8.66977191115949</v>
      </c>
      <c r="BV211" s="4">
        <v>171.48222440219701</v>
      </c>
      <c r="BW211" s="4">
        <v>142.17923084151499</v>
      </c>
      <c r="BX211" s="4">
        <v>64.112827423445907</v>
      </c>
      <c r="BY211" s="4">
        <v>67.210728876603</v>
      </c>
      <c r="BZ211" s="4">
        <v>64.159253990329603</v>
      </c>
      <c r="CA211" s="4">
        <v>48.1691902227981</v>
      </c>
      <c r="CB211" s="4">
        <v>87.816978781219007</v>
      </c>
      <c r="CC211" s="4">
        <v>41.448768736878797</v>
      </c>
      <c r="CD211" s="4">
        <v>64.499259630464095</v>
      </c>
      <c r="CE211" s="4">
        <v>15.8844735728663</v>
      </c>
      <c r="CF211" s="4">
        <v>274.03749989071599</v>
      </c>
      <c r="CG211" s="4">
        <v>215.64409037682901</v>
      </c>
      <c r="CH211" s="4">
        <v>93.457150293706206</v>
      </c>
      <c r="CI211" s="4">
        <v>52.240698365054897</v>
      </c>
      <c r="CJ211" s="4">
        <v>71.511331268925204</v>
      </c>
      <c r="CK211" s="4">
        <v>264.17325913358002</v>
      </c>
      <c r="CL211" s="4">
        <v>266.05580697152698</v>
      </c>
    </row>
    <row r="212" spans="1:90">
      <c r="A212" t="s">
        <v>56</v>
      </c>
      <c r="B212">
        <v>733</v>
      </c>
      <c r="C212" s="4">
        <v>9</v>
      </c>
      <c r="D212" s="1">
        <v>0</v>
      </c>
      <c r="E212" s="1">
        <v>13</v>
      </c>
      <c r="F212" s="4" t="s">
        <v>30</v>
      </c>
      <c r="G212" s="1">
        <v>2</v>
      </c>
      <c r="H212">
        <v>12</v>
      </c>
      <c r="I212" s="4">
        <v>0.84082650999999997</v>
      </c>
      <c r="J212">
        <f>K212/0.36</f>
        <v>11.911551669657472</v>
      </c>
      <c r="K212" s="4">
        <v>4.2881586010766899</v>
      </c>
      <c r="L212" s="4">
        <v>13.4004956283647</v>
      </c>
      <c r="M212" s="4">
        <v>4.73112838493957</v>
      </c>
      <c r="N212" s="4">
        <v>0.97218119999999997</v>
      </c>
      <c r="O212" s="4">
        <v>16.127589588449801</v>
      </c>
      <c r="P212" s="4">
        <v>122.547160693259</v>
      </c>
      <c r="Q212" s="4">
        <v>93.794818462312605</v>
      </c>
      <c r="R212" s="4">
        <v>21.564717189093201</v>
      </c>
      <c r="S212" s="4">
        <v>66.241350081332698</v>
      </c>
      <c r="T212" s="4">
        <v>75.392397095688096</v>
      </c>
      <c r="U212" s="4">
        <v>6.9066044747088</v>
      </c>
      <c r="V212" s="4">
        <v>119.488680159263</v>
      </c>
      <c r="W212" s="4">
        <v>26.995941736700999</v>
      </c>
      <c r="X212" s="4">
        <v>46.401802723932001</v>
      </c>
      <c r="Y212" s="4">
        <v>78.324647842711997</v>
      </c>
      <c r="Z212" s="4">
        <v>3.07191634</v>
      </c>
      <c r="AA212" s="4">
        <v>0.50750454</v>
      </c>
      <c r="AB212" s="4">
        <v>7.1535765808322198</v>
      </c>
      <c r="AC212" s="4">
        <v>21.6775047904007</v>
      </c>
      <c r="AD212" s="4">
        <v>12.9881289468973</v>
      </c>
      <c r="AE212" s="4">
        <v>1.44556046</v>
      </c>
      <c r="AF212" s="4">
        <v>0.76426094</v>
      </c>
      <c r="AG212" s="4">
        <v>3.4896584039030101</v>
      </c>
      <c r="AH212" s="4">
        <v>10.574722436069701</v>
      </c>
      <c r="AI212" s="4">
        <v>4.5541255561491001</v>
      </c>
      <c r="AJ212" s="4">
        <v>0.56895220999999996</v>
      </c>
      <c r="AK212" s="4">
        <v>1.6625065201473199</v>
      </c>
      <c r="AL212" s="4">
        <v>0.58714843000000005</v>
      </c>
      <c r="AM212" s="4">
        <v>0.72883856999999996</v>
      </c>
      <c r="AN212" s="4">
        <v>2.07420897401783</v>
      </c>
      <c r="AO212" s="4">
        <v>6.2854817394479596</v>
      </c>
      <c r="AP212" s="4">
        <v>2.3612621289452398</v>
      </c>
      <c r="AQ212" s="4">
        <v>0.37251090999999997</v>
      </c>
      <c r="AR212" s="4">
        <v>0.51837896999999999</v>
      </c>
      <c r="AS212" s="4">
        <v>5.7390500397361599</v>
      </c>
      <c r="AT212" s="4">
        <v>2.9762692610560402</v>
      </c>
      <c r="AU212" s="4">
        <v>0.52918147999999998</v>
      </c>
      <c r="AV212" s="4">
        <v>0.328156</v>
      </c>
      <c r="AW212" s="4">
        <v>2.01976629867218</v>
      </c>
      <c r="AX212" s="4">
        <v>6.1205039353702499</v>
      </c>
      <c r="AY212" s="4">
        <v>2.8012592303277</v>
      </c>
      <c r="AZ212" s="4">
        <v>1.0535769399999999</v>
      </c>
      <c r="BA212" s="4">
        <v>2.5018521183664002</v>
      </c>
      <c r="BB212" s="4">
        <v>4.8627947924783896</v>
      </c>
      <c r="BC212" s="4">
        <v>2.4159979800000002</v>
      </c>
      <c r="BD212" s="4">
        <v>1.24052205</v>
      </c>
      <c r="BE212" s="4">
        <v>5.2508969934655596</v>
      </c>
      <c r="BF212" s="4">
        <v>15.911809071107699</v>
      </c>
      <c r="BG212" s="4">
        <v>12.3008250653783</v>
      </c>
      <c r="BH212" s="4">
        <v>3.4532442099999998</v>
      </c>
      <c r="BI212" s="4">
        <v>0.80876307999999997</v>
      </c>
      <c r="BJ212" s="4">
        <v>7.1690781978245903</v>
      </c>
      <c r="BK212" s="4">
        <v>21.724479387347198</v>
      </c>
      <c r="BL212" s="4">
        <v>14.989416320822199</v>
      </c>
      <c r="BM212" s="4">
        <v>129.14447050416001</v>
      </c>
      <c r="BN212" s="4">
        <v>101.946528402791</v>
      </c>
      <c r="BO212" s="4">
        <v>20.7203510818821</v>
      </c>
      <c r="BP212" s="4">
        <v>366.71886699958702</v>
      </c>
      <c r="BQ212" s="4">
        <v>367.24025771261802</v>
      </c>
      <c r="BR212" s="4">
        <v>74.559432509628095</v>
      </c>
      <c r="BS212" s="4">
        <v>43.2415373824319</v>
      </c>
      <c r="BT212" s="4">
        <v>53.618247206891098</v>
      </c>
      <c r="BU212" s="4">
        <v>9.2909289005043405</v>
      </c>
      <c r="BV212" s="4">
        <v>187.4728944396</v>
      </c>
      <c r="BW212" s="4">
        <v>173.78678445307801</v>
      </c>
      <c r="BX212" s="4">
        <v>62.435469445974299</v>
      </c>
      <c r="BY212" s="4">
        <v>67.782985636836997</v>
      </c>
      <c r="BZ212" s="4">
        <v>68.777513476029895</v>
      </c>
      <c r="CA212" s="4">
        <v>53.002618505257303</v>
      </c>
      <c r="CB212" s="4">
        <v>90.444664118685395</v>
      </c>
      <c r="CC212" s="4">
        <v>44.412025461188897</v>
      </c>
      <c r="CD212" s="4">
        <v>60.733573818231697</v>
      </c>
      <c r="CE212" s="4">
        <v>14.715950701109801</v>
      </c>
      <c r="CF212" s="4">
        <v>253.991145170105</v>
      </c>
      <c r="CG212" s="4">
        <v>269.91999119222402</v>
      </c>
      <c r="CH212" s="4">
        <v>98.540199476347993</v>
      </c>
      <c r="CI212" s="4">
        <v>47.765451434881101</v>
      </c>
      <c r="CJ212" s="4">
        <v>71.608153256861499</v>
      </c>
      <c r="CK212" s="4">
        <v>388.71881235254301</v>
      </c>
      <c r="CL212" s="4">
        <v>369.685724221101</v>
      </c>
    </row>
    <row r="213" spans="1:90">
      <c r="A213" t="s">
        <v>56</v>
      </c>
      <c r="B213">
        <v>733</v>
      </c>
      <c r="C213" s="4">
        <v>10</v>
      </c>
      <c r="D213" s="1">
        <v>0</v>
      </c>
      <c r="E213" s="1">
        <v>13</v>
      </c>
      <c r="F213" s="4" t="s">
        <v>30</v>
      </c>
      <c r="G213" s="1">
        <v>2</v>
      </c>
      <c r="H213">
        <v>12</v>
      </c>
      <c r="I213" s="4">
        <v>0.61832522999999995</v>
      </c>
      <c r="J213">
        <f>K213/0.36</f>
        <v>9.2170660660924444</v>
      </c>
      <c r="K213" s="4">
        <v>3.3181437837932801</v>
      </c>
      <c r="L213" s="4">
        <v>10.703689625139599</v>
      </c>
      <c r="M213" s="4">
        <v>3.5400479575166899</v>
      </c>
      <c r="N213" s="4">
        <v>0.94807969999999997</v>
      </c>
      <c r="O213" s="4">
        <v>11.4564507959269</v>
      </c>
      <c r="P213" s="4">
        <v>119.311396309028</v>
      </c>
      <c r="Q213" s="4">
        <v>90.664223796013104</v>
      </c>
      <c r="R213" s="4">
        <v>18.633246319987101</v>
      </c>
      <c r="S213" s="4">
        <v>63.986835006158103</v>
      </c>
      <c r="T213" s="4">
        <v>70.872598139013306</v>
      </c>
      <c r="U213" s="4">
        <v>4.5460718615247497</v>
      </c>
      <c r="V213" s="4">
        <v>80.243569689447398</v>
      </c>
      <c r="W213" s="4">
        <v>19.733188821923498</v>
      </c>
      <c r="X213" s="4">
        <v>71.446236391304595</v>
      </c>
      <c r="Y213" s="4">
        <v>92.678216430408796</v>
      </c>
      <c r="Z213" s="4">
        <v>2.5724434899999999</v>
      </c>
      <c r="AA213" s="4">
        <v>0.56320837000000001</v>
      </c>
      <c r="AB213" s="4">
        <v>6.2512193585363098</v>
      </c>
      <c r="AC213" s="4">
        <v>18.385939289812701</v>
      </c>
      <c r="AD213" s="4">
        <v>12.796983079804299</v>
      </c>
      <c r="AE213" s="4">
        <v>1.2192456700000001</v>
      </c>
      <c r="AF213" s="4">
        <v>0.71736007000000002</v>
      </c>
      <c r="AG213" s="4">
        <v>3.0429498938853001</v>
      </c>
      <c r="AH213" s="4">
        <v>8.9498526290744103</v>
      </c>
      <c r="AI213" s="4">
        <v>5.0105498756384801</v>
      </c>
      <c r="AJ213" s="4">
        <v>0.51969862</v>
      </c>
      <c r="AK213" s="4">
        <v>2.24100454859735</v>
      </c>
      <c r="AL213" s="4">
        <v>0.51641488000000002</v>
      </c>
      <c r="AM213" s="4">
        <v>0.78567587999999999</v>
      </c>
      <c r="AN213" s="4">
        <v>1.86330701321647</v>
      </c>
      <c r="AO213" s="4">
        <v>5.4803147447543301</v>
      </c>
      <c r="AP213" s="4">
        <v>2.2901710044850501</v>
      </c>
      <c r="AQ213" s="4">
        <v>0.26106643000000002</v>
      </c>
      <c r="AR213" s="4">
        <v>0.46644497000000001</v>
      </c>
      <c r="AS213" s="4">
        <v>5.1875738028387</v>
      </c>
      <c r="AT213" s="4">
        <v>2.2351782041399502</v>
      </c>
      <c r="AU213" s="4">
        <v>0.43688393000000098</v>
      </c>
      <c r="AV213" s="4">
        <v>0.27724647000000002</v>
      </c>
      <c r="AW213" s="4">
        <v>1.6664766058009499</v>
      </c>
      <c r="AX213" s="4">
        <v>4.6291016827804103</v>
      </c>
      <c r="AY213" s="4">
        <v>2.4449558550414898</v>
      </c>
      <c r="AZ213" s="4">
        <v>0.91208504999999995</v>
      </c>
      <c r="BA213" s="4">
        <v>2.2115627581676698</v>
      </c>
      <c r="BB213" s="4">
        <v>3.0008352430654899</v>
      </c>
      <c r="BC213" s="4">
        <v>2.1437134699999998</v>
      </c>
      <c r="BD213" s="4">
        <v>1.28482381</v>
      </c>
      <c r="BE213" s="4">
        <v>4.9859517767999604</v>
      </c>
      <c r="BF213" s="4">
        <v>13.8498660466665</v>
      </c>
      <c r="BG213" s="4">
        <v>7.9573887888894204</v>
      </c>
      <c r="BH213" s="4">
        <v>3.0501713800000001</v>
      </c>
      <c r="BI213" s="4">
        <v>0.90501153000000001</v>
      </c>
      <c r="BJ213" s="4">
        <v>6.6393540738112904</v>
      </c>
      <c r="BK213" s="4">
        <v>18.442650205031299</v>
      </c>
      <c r="BL213" s="4">
        <v>9.3031143808542893</v>
      </c>
      <c r="BM213" s="4">
        <v>124.060739391561</v>
      </c>
      <c r="BN213" s="4">
        <v>95.119216490918305</v>
      </c>
      <c r="BO213" s="4">
        <v>13.9429334999798</v>
      </c>
      <c r="BP213" s="4">
        <v>284.18839447542302</v>
      </c>
      <c r="BQ213" s="4">
        <v>260.65550489701099</v>
      </c>
      <c r="BR213" s="4">
        <v>69.967663757010499</v>
      </c>
      <c r="BS213" s="4">
        <v>48.666718150793002</v>
      </c>
      <c r="BT213" s="4">
        <v>58.242951419494801</v>
      </c>
      <c r="BU213" s="4">
        <v>8.0237015926159092</v>
      </c>
      <c r="BV213" s="4">
        <v>140.34648773919301</v>
      </c>
      <c r="BW213" s="4">
        <v>137.50077081117601</v>
      </c>
      <c r="BX213" s="4">
        <v>65.349723754354699</v>
      </c>
      <c r="BY213" s="4">
        <v>67.598024855162095</v>
      </c>
      <c r="BZ213" s="4">
        <v>47.882648880472601</v>
      </c>
      <c r="CA213" s="4">
        <v>43.355878061382498</v>
      </c>
      <c r="CB213" s="4">
        <v>90.444664118685395</v>
      </c>
      <c r="CC213" s="4">
        <v>43.812610280411</v>
      </c>
      <c r="CD213" s="4">
        <v>66.149909460907196</v>
      </c>
      <c r="CE213" s="4">
        <v>16.1922937312867</v>
      </c>
      <c r="CF213" s="4">
        <v>261.33611592158599</v>
      </c>
      <c r="CG213" s="4">
        <v>224.31811762007399</v>
      </c>
      <c r="CH213" s="4">
        <v>92.0817491154435</v>
      </c>
      <c r="CI213" s="4">
        <v>52.521326447640497</v>
      </c>
      <c r="CJ213" s="4">
        <v>69.434944229699695</v>
      </c>
      <c r="CK213" s="4">
        <v>281.68866248437803</v>
      </c>
      <c r="CL213" s="4">
        <v>218.332544276048</v>
      </c>
    </row>
    <row r="214" spans="1:90">
      <c r="A214" t="s">
        <v>56</v>
      </c>
      <c r="B214">
        <v>733</v>
      </c>
      <c r="C214">
        <v>1</v>
      </c>
      <c r="D214">
        <v>0</v>
      </c>
      <c r="E214">
        <v>13</v>
      </c>
      <c r="F214" t="s">
        <v>31</v>
      </c>
      <c r="G214" s="5">
        <v>2.3333333333333335</v>
      </c>
      <c r="H214">
        <v>12</v>
      </c>
      <c r="I214">
        <v>0.52895855999999997</v>
      </c>
      <c r="J214">
        <v>3.4630400810843649</v>
      </c>
      <c r="K214">
        <v>3.3245184778409902</v>
      </c>
      <c r="L214">
        <v>7.5557238132749696</v>
      </c>
      <c r="M214">
        <v>2.60378897706053</v>
      </c>
      <c r="N214">
        <v>0.71981001</v>
      </c>
      <c r="O214">
        <v>6.2765723646894003</v>
      </c>
      <c r="P214">
        <v>102.690885715081</v>
      </c>
      <c r="Q214">
        <v>62.748948305764301</v>
      </c>
      <c r="R214">
        <v>28.2988355040215</v>
      </c>
      <c r="S214">
        <v>73.873499506184999</v>
      </c>
      <c r="T214">
        <v>81.851704264250799</v>
      </c>
      <c r="U214">
        <v>4.4386552243254904</v>
      </c>
      <c r="V214">
        <v>89.247260103569204</v>
      </c>
      <c r="W214">
        <v>24.4972980807852</v>
      </c>
      <c r="X214">
        <v>30.421985598510702</v>
      </c>
      <c r="Y214">
        <v>67.378276267269996</v>
      </c>
      <c r="Z214" s="4">
        <v>2.85014045</v>
      </c>
      <c r="AA214" s="4">
        <v>0.45044691999999997</v>
      </c>
      <c r="AB214" s="4">
        <v>5.7234765396994298</v>
      </c>
      <c r="AC214" s="4">
        <v>16.352790113426899</v>
      </c>
      <c r="AD214" s="4">
        <v>7.9148864793952098</v>
      </c>
      <c r="AE214" s="4">
        <v>1.39583039</v>
      </c>
      <c r="AF214" s="4">
        <v>0.51930076000000003</v>
      </c>
      <c r="AG214" s="4">
        <v>2.6055482566299299</v>
      </c>
      <c r="AH214" s="4">
        <v>7.4444235903712297</v>
      </c>
      <c r="AI214" s="4">
        <v>2.9160050966003999</v>
      </c>
      <c r="AJ214" s="4">
        <v>1.36621141</v>
      </c>
      <c r="AK214" s="4">
        <v>2.63559130001526</v>
      </c>
      <c r="AL214" s="4">
        <v>1.4187202400000001</v>
      </c>
      <c r="AM214" s="4">
        <v>0.25775552000000002</v>
      </c>
      <c r="AN214" s="4">
        <v>2.06322737693564</v>
      </c>
      <c r="AO214" s="4">
        <v>5.8949353626732703</v>
      </c>
      <c r="AP214" s="4">
        <v>3.3454962681324498</v>
      </c>
      <c r="AQ214" s="4">
        <v>1.21213389</v>
      </c>
      <c r="AR214" s="4">
        <v>0.65321684000000002</v>
      </c>
      <c r="AS214" s="4">
        <v>8.2792392735687503</v>
      </c>
      <c r="AT214" s="4">
        <v>3.9098061685286498</v>
      </c>
      <c r="AU214" s="4">
        <v>1.15044356</v>
      </c>
      <c r="AV214" s="4">
        <v>0.85657525000000001</v>
      </c>
      <c r="AW214" s="4">
        <v>2.76007256985626</v>
      </c>
      <c r="AX214" s="4">
        <v>9.2002418995208508</v>
      </c>
      <c r="AY214" s="4">
        <v>3.2386983875829101</v>
      </c>
      <c r="AZ214" s="4">
        <v>1.0367641400000001</v>
      </c>
      <c r="BA214" s="4">
        <v>2.2169043762262</v>
      </c>
      <c r="BB214" s="4">
        <v>3.41913854445749</v>
      </c>
      <c r="BC214" s="4">
        <v>1.7434463499999999</v>
      </c>
      <c r="BD214" s="4">
        <v>1.2580517499999999</v>
      </c>
      <c r="BE214" s="4">
        <v>4.3126666306049204</v>
      </c>
      <c r="BF214" s="4">
        <v>14.3755554353497</v>
      </c>
      <c r="BG214" s="4">
        <v>6.4127332026995099</v>
      </c>
      <c r="BH214" s="4">
        <v>2.5959701599999998</v>
      </c>
      <c r="BI214" s="4">
        <v>0.65894271000000004</v>
      </c>
      <c r="BJ214" s="4">
        <v>5.2752317635564703</v>
      </c>
      <c r="BK214" s="4">
        <v>17.584105878521601</v>
      </c>
      <c r="BL214" s="4">
        <v>9.6559520151444396</v>
      </c>
      <c r="BM214" s="4">
        <v>122.16073543146901</v>
      </c>
      <c r="BN214" s="4">
        <v>91.659935241963396</v>
      </c>
      <c r="BO214" s="4">
        <v>16.989226345942001</v>
      </c>
      <c r="BP214" s="4">
        <v>337.58413129848799</v>
      </c>
      <c r="BQ214" s="4">
        <v>340.77259685668002</v>
      </c>
      <c r="BR214" s="4">
        <v>82.530105367269798</v>
      </c>
      <c r="BS214" s="4">
        <v>64.774927494739899</v>
      </c>
      <c r="BT214" s="4">
        <v>73.8192120980477</v>
      </c>
      <c r="BU214" s="4">
        <v>4.6876675975127204</v>
      </c>
      <c r="BV214" s="4">
        <v>141.01881259075</v>
      </c>
      <c r="BW214" s="4">
        <v>103.567397502305</v>
      </c>
      <c r="BX214" s="4">
        <v>79.4903157372989</v>
      </c>
      <c r="BY214" s="4">
        <v>82.412034380690699</v>
      </c>
      <c r="BZ214" s="4">
        <v>64.699524923043796</v>
      </c>
      <c r="CA214" s="4">
        <v>39.061044293220803</v>
      </c>
      <c r="CB214" s="4">
        <v>114.699225635977</v>
      </c>
      <c r="CC214" s="4">
        <v>63.275207639737197</v>
      </c>
      <c r="CD214" s="4">
        <v>83.137072102119106</v>
      </c>
      <c r="CE214" s="4">
        <v>15.413932708817701</v>
      </c>
      <c r="CF214" s="4">
        <v>301.47823229926797</v>
      </c>
      <c r="CG214" s="4">
        <v>198.26386234912499</v>
      </c>
      <c r="CH214" s="4">
        <v>103.683453564507</v>
      </c>
      <c r="CI214" s="4">
        <v>55.576185491316501</v>
      </c>
      <c r="CJ214" s="4">
        <v>78.390430200448094</v>
      </c>
      <c r="CK214" s="4">
        <v>361.19640869348501</v>
      </c>
      <c r="CL214" s="4">
        <v>347.13505816048098</v>
      </c>
    </row>
    <row r="215" spans="1:90">
      <c r="A215" t="s">
        <v>56</v>
      </c>
      <c r="B215">
        <v>733</v>
      </c>
      <c r="C215">
        <v>2</v>
      </c>
      <c r="D215">
        <v>0</v>
      </c>
      <c r="E215">
        <v>13</v>
      </c>
      <c r="F215" t="s">
        <v>31</v>
      </c>
      <c r="G215" s="5">
        <v>2.3333333333333335</v>
      </c>
      <c r="H215">
        <v>12</v>
      </c>
      <c r="I215">
        <v>0.54276025000000006</v>
      </c>
      <c r="J215">
        <v>3.1981317007505941</v>
      </c>
      <c r="K215">
        <v>3.2301130177581001</v>
      </c>
      <c r="L215">
        <v>7.51189073897232</v>
      </c>
      <c r="M215">
        <v>3.2894998706537999</v>
      </c>
      <c r="N215">
        <v>0.84791886999999999</v>
      </c>
      <c r="O215">
        <v>7.5101697592745698</v>
      </c>
      <c r="P215">
        <v>99.893216780744197</v>
      </c>
      <c r="Q215">
        <v>61.889716558569098</v>
      </c>
      <c r="R215">
        <v>28.518497011080999</v>
      </c>
      <c r="S215">
        <v>73.791434394572306</v>
      </c>
      <c r="T215">
        <v>84.437175454061304</v>
      </c>
      <c r="U215">
        <v>5.8559758888044904</v>
      </c>
      <c r="V215">
        <v>82.389130395715796</v>
      </c>
      <c r="W215">
        <v>27.625351460493601</v>
      </c>
      <c r="X215">
        <v>34.314193927236502</v>
      </c>
      <c r="Y215">
        <v>64.289693709416397</v>
      </c>
      <c r="Z215" s="4">
        <v>2.9130513699999998</v>
      </c>
      <c r="AA215" s="4">
        <v>0.35819741999999999</v>
      </c>
      <c r="AB215" s="4">
        <v>6.4416469272321697</v>
      </c>
      <c r="AC215" s="4">
        <v>15.7113339688589</v>
      </c>
      <c r="AD215" s="4">
        <v>4.3074897207368998</v>
      </c>
      <c r="AE215" s="4">
        <v>1.7307152800000001</v>
      </c>
      <c r="AF215" s="4">
        <v>0.34509151999999998</v>
      </c>
      <c r="AG215" s="4">
        <v>3.27720622544927</v>
      </c>
      <c r="AH215" s="4">
        <v>7.9931859157299199</v>
      </c>
      <c r="AI215" s="4">
        <v>2.55625909799666</v>
      </c>
      <c r="AJ215" s="4">
        <v>1.3991444099999999</v>
      </c>
      <c r="AK215" s="4">
        <v>2.7691091375980901</v>
      </c>
      <c r="AL215" s="4">
        <v>1.1731810600000001</v>
      </c>
      <c r="AM215" s="4">
        <v>0.21044088</v>
      </c>
      <c r="AN215" s="4">
        <v>1.8759684081871899</v>
      </c>
      <c r="AO215" s="4">
        <v>4.5755327028955799</v>
      </c>
      <c r="AP215" s="4">
        <v>1.8952218246641199</v>
      </c>
      <c r="AQ215" s="4">
        <v>1.78503561</v>
      </c>
      <c r="AR215" s="4">
        <v>0.29407762999999998</v>
      </c>
      <c r="AS215" s="4">
        <v>5.8237201048995004</v>
      </c>
      <c r="AT215" s="4">
        <v>3.2878330273404002</v>
      </c>
      <c r="AU215" s="4">
        <v>1.83045339</v>
      </c>
      <c r="AV215" s="4">
        <v>0.41995453999999999</v>
      </c>
      <c r="AW215" s="4">
        <v>2.6363984388128898</v>
      </c>
      <c r="AX215" s="4">
        <v>6.7599959969561301</v>
      </c>
      <c r="AY215" s="4">
        <v>2.8470686068586399</v>
      </c>
      <c r="AZ215" s="4">
        <v>1.84336901</v>
      </c>
      <c r="BA215" s="4">
        <v>2.7890307493643101</v>
      </c>
      <c r="BB215" s="4">
        <v>2.7843802055495601</v>
      </c>
      <c r="BC215" s="4">
        <v>2.7830448099999998</v>
      </c>
      <c r="BD215" s="4">
        <v>1.17199046</v>
      </c>
      <c r="BE215" s="4">
        <v>5.3836412210536801</v>
      </c>
      <c r="BF215" s="4">
        <v>13.804208259112</v>
      </c>
      <c r="BG215" s="4">
        <v>7.5231377727164999</v>
      </c>
      <c r="BH215" s="4">
        <v>3.59963035</v>
      </c>
      <c r="BI215" s="4">
        <v>0.62813300000000005</v>
      </c>
      <c r="BJ215" s="4">
        <v>6.6792348812441</v>
      </c>
      <c r="BK215" s="4">
        <v>17.126243285241301</v>
      </c>
      <c r="BL215" s="4">
        <v>10.0338495514274</v>
      </c>
      <c r="BM215" s="4">
        <v>133.51114383558499</v>
      </c>
      <c r="BN215" s="4">
        <v>98.866599308141602</v>
      </c>
      <c r="BO215" s="4">
        <v>21.053224318743698</v>
      </c>
      <c r="BP215" s="4">
        <v>304.97458807681301</v>
      </c>
      <c r="BQ215" s="4">
        <v>256.80606216773702</v>
      </c>
      <c r="BR215" s="4">
        <v>87.985678577252401</v>
      </c>
      <c r="BS215" s="4">
        <v>65.733766213744701</v>
      </c>
      <c r="BT215" s="4">
        <v>77.309372612243095</v>
      </c>
      <c r="BU215" s="4">
        <v>6.1579188338022099</v>
      </c>
      <c r="BV215" s="4">
        <v>113.484244610939</v>
      </c>
      <c r="BW215" s="4">
        <v>87.939831405395594</v>
      </c>
      <c r="BX215" s="4">
        <v>80.463630138475196</v>
      </c>
      <c r="BY215" s="4">
        <v>84.965303853205299</v>
      </c>
      <c r="BZ215" s="4">
        <v>58.747391110499699</v>
      </c>
      <c r="CA215" s="4">
        <v>65.779799909953894</v>
      </c>
      <c r="CB215" s="4">
        <v>104.329997944206</v>
      </c>
      <c r="CC215" s="4">
        <v>57.296625965420397</v>
      </c>
      <c r="CD215" s="4">
        <v>76.567035632880206</v>
      </c>
      <c r="CE215" s="4">
        <v>14.375060039161401</v>
      </c>
      <c r="CF215" s="4">
        <v>221.23663204248399</v>
      </c>
      <c r="CG215" s="4">
        <v>294.529388499307</v>
      </c>
      <c r="CH215" s="4">
        <v>97.0515742547081</v>
      </c>
      <c r="CI215" s="4">
        <v>46.5510116629656</v>
      </c>
      <c r="CJ215" s="4">
        <v>68.948343359138804</v>
      </c>
      <c r="CK215" s="4">
        <v>337.140604219593</v>
      </c>
      <c r="CL215" s="4">
        <v>436.53896534173498</v>
      </c>
    </row>
    <row r="216" spans="1:90">
      <c r="A216" t="s">
        <v>56</v>
      </c>
      <c r="B216">
        <v>733</v>
      </c>
      <c r="C216">
        <v>3</v>
      </c>
      <c r="D216">
        <v>0</v>
      </c>
      <c r="E216">
        <v>13</v>
      </c>
      <c r="F216" t="s">
        <v>31</v>
      </c>
      <c r="G216" s="5">
        <v>2.3333333333333335</v>
      </c>
      <c r="H216">
        <v>12</v>
      </c>
      <c r="I216">
        <v>0.66433668000000001</v>
      </c>
      <c r="J216">
        <v>2.7008447723039111</v>
      </c>
      <c r="K216">
        <v>3.3490475176568499</v>
      </c>
      <c r="L216">
        <v>6.5667598385428398</v>
      </c>
      <c r="M216">
        <v>2.4311965666695801</v>
      </c>
      <c r="N216">
        <v>0.55949150999999997</v>
      </c>
      <c r="O216">
        <v>6.1291545627915802</v>
      </c>
      <c r="P216">
        <v>99.864928881537693</v>
      </c>
      <c r="Q216">
        <v>69.756003290291503</v>
      </c>
      <c r="R216">
        <v>26.0211629483825</v>
      </c>
      <c r="S216">
        <v>74.677233006173296</v>
      </c>
      <c r="T216">
        <v>84.153533063741804</v>
      </c>
      <c r="U216">
        <v>4.9415786149384502</v>
      </c>
      <c r="V216">
        <v>78.661016741972702</v>
      </c>
      <c r="W216">
        <v>27.209041183936399</v>
      </c>
      <c r="X216">
        <v>42.801250166822498</v>
      </c>
      <c r="Y216">
        <v>74.047610952694299</v>
      </c>
      <c r="Z216" s="4">
        <v>3.5286898600000001</v>
      </c>
      <c r="AA216" s="4">
        <v>0.38652212000000002</v>
      </c>
      <c r="AB216" s="4">
        <v>7.5461058370787599</v>
      </c>
      <c r="AC216" s="4">
        <v>19.348989325843</v>
      </c>
      <c r="AD216" s="4">
        <v>8.9300017470761794</v>
      </c>
      <c r="AE216" s="4">
        <v>1.84405613</v>
      </c>
      <c r="AF216" s="4">
        <v>0.42940157000000001</v>
      </c>
      <c r="AG216" s="4">
        <v>3.7057603161695698</v>
      </c>
      <c r="AH216" s="4">
        <v>9.5019495286399103</v>
      </c>
      <c r="AI216" s="4">
        <v>5.1760332811304099</v>
      </c>
      <c r="AJ216" s="4">
        <v>1.36069036</v>
      </c>
      <c r="AK216" s="4">
        <v>3.0546234564028101</v>
      </c>
      <c r="AL216" s="4">
        <v>0.91773461999999995</v>
      </c>
      <c r="AM216" s="4">
        <v>0.28773594000000002</v>
      </c>
      <c r="AN216" s="4">
        <v>1.9984175726219</v>
      </c>
      <c r="AO216" s="4">
        <v>5.1241476221074302</v>
      </c>
      <c r="AP216" s="4">
        <v>2.00392060636847</v>
      </c>
      <c r="AQ216" s="4">
        <v>0.23369503</v>
      </c>
      <c r="AR216" s="4">
        <v>0.22270488999999999</v>
      </c>
      <c r="AS216" s="4">
        <v>4.0895448054051</v>
      </c>
      <c r="AT216" s="4">
        <v>1.77452876260378</v>
      </c>
      <c r="AU216" s="4">
        <v>0.40503693000000102</v>
      </c>
      <c r="AV216" s="4">
        <v>0.26111221000000001</v>
      </c>
      <c r="AW216" s="4">
        <v>2.2344297348906399</v>
      </c>
      <c r="AX216" s="4">
        <v>5.3200707973586701</v>
      </c>
      <c r="AY216" s="4">
        <v>1.9071274721056699</v>
      </c>
      <c r="AZ216" s="4">
        <v>0.99397897000000002</v>
      </c>
      <c r="BA216" s="4">
        <v>2.3153116110638798</v>
      </c>
      <c r="BB216" s="4">
        <v>2.6597976108218901</v>
      </c>
      <c r="BC216" s="4">
        <v>2.2219190599999998</v>
      </c>
      <c r="BD216" s="4">
        <v>1.07616106</v>
      </c>
      <c r="BE216" s="4">
        <v>5.3641100843198899</v>
      </c>
      <c r="BF216" s="4">
        <v>12.771690676952099</v>
      </c>
      <c r="BG216" s="4">
        <v>8.5592466490162291</v>
      </c>
      <c r="BH216" s="4">
        <v>3.4301371600000001</v>
      </c>
      <c r="BI216" s="4">
        <v>0.54354501</v>
      </c>
      <c r="BJ216" s="4">
        <v>7.2890726265131596</v>
      </c>
      <c r="BK216" s="4">
        <v>17.3549348250313</v>
      </c>
      <c r="BL216" s="4">
        <v>11.0809483396161</v>
      </c>
      <c r="BM216" s="4">
        <v>123.599309066712</v>
      </c>
      <c r="BN216" s="4">
        <v>88.396618004785495</v>
      </c>
      <c r="BO216" s="4">
        <v>19.195954695824099</v>
      </c>
      <c r="BP216" s="4">
        <v>313.62353127388297</v>
      </c>
      <c r="BQ216" s="4">
        <v>278.03992750909299</v>
      </c>
      <c r="BR216" s="4">
        <v>86.908815968163793</v>
      </c>
      <c r="BS216" s="4">
        <v>64.213091726126095</v>
      </c>
      <c r="BT216" s="4">
        <v>73.584097192615303</v>
      </c>
      <c r="BU216" s="4">
        <v>6.9171530146043603</v>
      </c>
      <c r="BV216" s="4">
        <v>130.82060832289</v>
      </c>
      <c r="BW216" s="4">
        <v>102.52687692146</v>
      </c>
      <c r="BX216" s="4">
        <v>78.408235219559003</v>
      </c>
      <c r="BY216" s="4">
        <v>84.607453979207506</v>
      </c>
      <c r="BZ216" s="4">
        <v>57.245862566454903</v>
      </c>
      <c r="CA216" s="4">
        <v>57.469113424542002</v>
      </c>
      <c r="CB216" s="4">
        <v>107.814568993221</v>
      </c>
      <c r="CC216" s="4">
        <v>59.674338006649101</v>
      </c>
      <c r="CD216" s="4">
        <v>77.851558057021904</v>
      </c>
      <c r="CE216" s="4">
        <v>13.4669052095895</v>
      </c>
      <c r="CF216" s="4">
        <v>215.34992979782501</v>
      </c>
      <c r="CG216" s="4">
        <v>272.28983776573699</v>
      </c>
      <c r="CH216" s="4">
        <v>126.49453768717299</v>
      </c>
      <c r="CI216" s="4">
        <v>46.422313152199798</v>
      </c>
      <c r="CJ216" s="4">
        <v>82.928193897526</v>
      </c>
      <c r="CK216" s="4">
        <v>417.09580539927498</v>
      </c>
      <c r="CL216" s="4">
        <v>474.72683982255597</v>
      </c>
    </row>
    <row r="217" spans="1:90">
      <c r="A217" t="s">
        <v>56</v>
      </c>
      <c r="B217">
        <v>733</v>
      </c>
      <c r="C217">
        <v>4</v>
      </c>
      <c r="D217">
        <v>0</v>
      </c>
      <c r="E217">
        <v>13</v>
      </c>
      <c r="F217" t="s">
        <v>31</v>
      </c>
      <c r="G217" s="5">
        <v>2.3333333333333335</v>
      </c>
      <c r="H217">
        <v>12</v>
      </c>
      <c r="I217">
        <v>0.49526310000000001</v>
      </c>
      <c r="J217">
        <v>2.9985702313838725</v>
      </c>
      <c r="K217">
        <v>3.05854163601155</v>
      </c>
      <c r="L217">
        <v>7.4598576488086596</v>
      </c>
      <c r="M217">
        <v>2.77318394295783</v>
      </c>
      <c r="N217">
        <v>0.51242465000000004</v>
      </c>
      <c r="O217">
        <v>7.1396824765360796</v>
      </c>
      <c r="P217">
        <v>102.93033380339401</v>
      </c>
      <c r="Q217">
        <v>70.449908071050004</v>
      </c>
      <c r="R217">
        <v>25.891874335973998</v>
      </c>
      <c r="S217">
        <v>74.702861417770606</v>
      </c>
      <c r="T217">
        <v>81.646450098086007</v>
      </c>
      <c r="U217">
        <v>4.26067395748675</v>
      </c>
      <c r="V217">
        <v>66.517123258544004</v>
      </c>
      <c r="W217">
        <v>22.438912223143699</v>
      </c>
      <c r="X217">
        <v>45.773663792815597</v>
      </c>
      <c r="Y217">
        <v>69.642681450180206</v>
      </c>
      <c r="Z217" s="4">
        <v>2.9461582900000001</v>
      </c>
      <c r="AA217" s="4">
        <v>0.51503469999999996</v>
      </c>
      <c r="AB217" s="4">
        <v>5.1496478933108296</v>
      </c>
      <c r="AC217" s="4">
        <v>24.522132825289599</v>
      </c>
      <c r="AD217" s="4">
        <v>16.6565939767138</v>
      </c>
      <c r="AE217" s="4">
        <v>1.7846620099999999</v>
      </c>
      <c r="AF217" s="4">
        <v>0.68398828</v>
      </c>
      <c r="AG217" s="4">
        <v>2.8364807667574299</v>
      </c>
      <c r="AH217" s="4">
        <v>13.5070512702735</v>
      </c>
      <c r="AI217" s="4">
        <v>10.566206880749499</v>
      </c>
      <c r="AJ217" s="4">
        <v>1.75754488</v>
      </c>
      <c r="AK217" s="4">
        <v>6.3658114992766697</v>
      </c>
      <c r="AL217" s="4">
        <v>1.9237847299999999</v>
      </c>
      <c r="AM217" s="4">
        <v>0.52861546999999998</v>
      </c>
      <c r="AN217" s="4">
        <v>2.5078346356891901</v>
      </c>
      <c r="AO217" s="4">
        <v>11.9420696937581</v>
      </c>
      <c r="AP217" s="4">
        <v>3.1242496920744198</v>
      </c>
      <c r="AQ217" s="4">
        <v>2.4573593100000002</v>
      </c>
      <c r="AR217" s="4">
        <v>0.81055140000000003</v>
      </c>
      <c r="AS217" s="4">
        <v>9.8717502065373601</v>
      </c>
      <c r="AT217" s="4">
        <v>5.1201534821458701</v>
      </c>
      <c r="AU217" s="4">
        <v>2.3549542400000001</v>
      </c>
      <c r="AV217" s="4">
        <v>1.07543349</v>
      </c>
      <c r="AW217" s="4">
        <v>3.06236681539461</v>
      </c>
      <c r="AX217" s="4">
        <v>9.8786026303051901</v>
      </c>
      <c r="AY217" s="4">
        <v>4.7685950870028497</v>
      </c>
      <c r="AZ217" s="4">
        <v>2.4870300300000001</v>
      </c>
      <c r="BA217" s="4">
        <v>3.2562734378679501</v>
      </c>
      <c r="BB217" s="4">
        <v>8.4948764261755798</v>
      </c>
      <c r="BC217" s="4">
        <v>3.4894809699999998</v>
      </c>
      <c r="BD217" s="4">
        <v>1.3367409400000001</v>
      </c>
      <c r="BE217" s="4">
        <v>5.8193204763436004</v>
      </c>
      <c r="BF217" s="4">
        <v>18.772001536592299</v>
      </c>
      <c r="BG217" s="4">
        <v>13.515553698553701</v>
      </c>
      <c r="BH217" s="4">
        <v>4.2794127499999997</v>
      </c>
      <c r="BI217" s="4">
        <v>0.84446891999999996</v>
      </c>
      <c r="BJ217" s="4">
        <v>7.2024454365611996</v>
      </c>
      <c r="BK217" s="4">
        <v>23.233694956649</v>
      </c>
      <c r="BL217" s="4">
        <v>17.9216546769734</v>
      </c>
      <c r="BM217" s="4">
        <v>112.252663726469</v>
      </c>
      <c r="BN217" s="4">
        <v>88.288637279146599</v>
      </c>
      <c r="BO217" s="4">
        <v>14.6650253648437</v>
      </c>
      <c r="BP217" s="4">
        <v>426.25426702009202</v>
      </c>
      <c r="BQ217" s="4">
        <v>303.50309261431102</v>
      </c>
      <c r="BR217" s="4">
        <v>83.602424474761406</v>
      </c>
      <c r="BS217" s="4">
        <v>61.955592336323598</v>
      </c>
      <c r="BT217" s="4">
        <v>71.347978052521697</v>
      </c>
      <c r="BU217" s="4">
        <v>6.8249467028697097</v>
      </c>
      <c r="BV217" s="4">
        <v>209.47456139162799</v>
      </c>
      <c r="BW217" s="4">
        <v>194.593059137702</v>
      </c>
      <c r="BX217" s="4">
        <v>79.755646066287696</v>
      </c>
      <c r="BY217" s="4">
        <v>84.758814014543702</v>
      </c>
      <c r="BZ217" s="4">
        <v>85.248826550333504</v>
      </c>
      <c r="CA217" s="4">
        <v>97.525835106228996</v>
      </c>
      <c r="CB217" s="4">
        <v>118.249304925673</v>
      </c>
      <c r="CC217" s="4">
        <v>72.491157751825895</v>
      </c>
      <c r="CD217" s="4">
        <v>89.644218982654294</v>
      </c>
      <c r="CE217" s="4">
        <v>14.5894104808336</v>
      </c>
      <c r="CF217" s="4">
        <v>319.697448681727</v>
      </c>
      <c r="CG217" s="4">
        <v>268.50321165758203</v>
      </c>
      <c r="CH217" s="4">
        <v>109.666764757167</v>
      </c>
      <c r="CI217" s="4">
        <v>64.136852411967894</v>
      </c>
      <c r="CJ217" s="4">
        <v>79.088662339120305</v>
      </c>
      <c r="CK217" s="4">
        <v>431.538593014002</v>
      </c>
      <c r="CL217" s="4">
        <v>387.020345866132</v>
      </c>
    </row>
    <row r="218" spans="1:90">
      <c r="A218" t="s">
        <v>56</v>
      </c>
      <c r="B218">
        <v>733</v>
      </c>
      <c r="C218">
        <v>5</v>
      </c>
      <c r="D218">
        <v>0</v>
      </c>
      <c r="E218">
        <v>13</v>
      </c>
      <c r="F218" t="s">
        <v>31</v>
      </c>
      <c r="G218" s="5">
        <v>2.3333333333333335</v>
      </c>
      <c r="H218">
        <v>12</v>
      </c>
      <c r="I218">
        <v>0.61849474999999998</v>
      </c>
      <c r="J218">
        <v>3.8971124958455339</v>
      </c>
      <c r="K218">
        <v>3.4294589963440698</v>
      </c>
      <c r="L218">
        <v>7.62101999187571</v>
      </c>
      <c r="M218">
        <v>2.5424701212330998</v>
      </c>
      <c r="N218">
        <v>0.47957730999999998</v>
      </c>
      <c r="O218">
        <v>5.9583896501626503</v>
      </c>
      <c r="P218">
        <v>102.119749809094</v>
      </c>
      <c r="Q218">
        <v>63.423414658867202</v>
      </c>
      <c r="R218">
        <v>29.140622007544099</v>
      </c>
      <c r="S218">
        <v>74.211330947577295</v>
      </c>
      <c r="T218">
        <v>83.224317688354901</v>
      </c>
      <c r="U218">
        <v>4.62123946355862</v>
      </c>
      <c r="V218">
        <v>78.211364490502902</v>
      </c>
      <c r="W218">
        <v>24.050102520963701</v>
      </c>
      <c r="X218">
        <v>38.905877463175699</v>
      </c>
      <c r="Y218">
        <v>65.042927486305203</v>
      </c>
      <c r="Z218" s="4">
        <v>3.0361582</v>
      </c>
      <c r="AA218" s="4">
        <v>0.50299183999999997</v>
      </c>
      <c r="AB218" s="4">
        <v>6.7990237859429801</v>
      </c>
      <c r="AC218" s="4">
        <v>17.433394322930699</v>
      </c>
      <c r="AD218" s="4">
        <v>9.0029454012006092</v>
      </c>
      <c r="AE218" s="4">
        <v>1.9026932700000001</v>
      </c>
      <c r="AF218" s="4">
        <v>0.81667590000000001</v>
      </c>
      <c r="AG218" s="4">
        <v>3.9322110585305099</v>
      </c>
      <c r="AH218" s="4">
        <v>10.082592457770501</v>
      </c>
      <c r="AI218" s="4">
        <v>5.0800865385910496</v>
      </c>
      <c r="AJ218" s="4">
        <v>1.55683244</v>
      </c>
      <c r="AK218" s="4">
        <v>3.8637265431852499</v>
      </c>
      <c r="AL218" s="4">
        <v>1.5558588499999999</v>
      </c>
      <c r="AM218" s="4">
        <v>0.64850569000000002</v>
      </c>
      <c r="AN218" s="4">
        <v>3.05103462474275</v>
      </c>
      <c r="AO218" s="4">
        <v>7.8231657044685896</v>
      </c>
      <c r="AP218" s="4">
        <v>4.34480644744926</v>
      </c>
      <c r="AQ218" s="4">
        <v>1.65467692</v>
      </c>
      <c r="AR218" s="4">
        <v>0.76853512999999996</v>
      </c>
      <c r="AS218" s="4">
        <v>10.1885309085605</v>
      </c>
      <c r="AT218" s="4">
        <v>4.5793734886381401</v>
      </c>
      <c r="AU218" s="4">
        <v>1.5647707</v>
      </c>
      <c r="AV218" s="4">
        <v>0.96049023</v>
      </c>
      <c r="AW218" s="4">
        <v>3.4157436232871699</v>
      </c>
      <c r="AX218" s="4">
        <v>10.350738252385399</v>
      </c>
      <c r="AY218" s="4">
        <v>3.5848615720946202</v>
      </c>
      <c r="AZ218" s="4">
        <v>1.60632372</v>
      </c>
      <c r="BA218" s="4">
        <v>3.59725696717868</v>
      </c>
      <c r="BB218" s="4">
        <v>3.7857107166923201</v>
      </c>
      <c r="BC218" s="4">
        <v>2.31467724</v>
      </c>
      <c r="BD218" s="4">
        <v>1.0251746399999999</v>
      </c>
      <c r="BE218" s="4">
        <v>5.2620309002225296</v>
      </c>
      <c r="BF218" s="4">
        <v>15.9455481824925</v>
      </c>
      <c r="BG218" s="4">
        <v>9.2128665256304902</v>
      </c>
      <c r="BH218" s="4">
        <v>2.9759287799999998</v>
      </c>
      <c r="BI218" s="4">
        <v>0.63854239000000002</v>
      </c>
      <c r="BJ218" s="4">
        <v>6.5685298782551502</v>
      </c>
      <c r="BK218" s="4">
        <v>19.904635994712599</v>
      </c>
      <c r="BL218" s="4">
        <v>11.5297893546333</v>
      </c>
      <c r="BM218" s="4">
        <v>121.72643701692699</v>
      </c>
      <c r="BN218" s="4">
        <v>91.115037047386394</v>
      </c>
      <c r="BO218" s="4">
        <v>16.430362801555699</v>
      </c>
      <c r="BP218" s="4">
        <v>267.32394373245802</v>
      </c>
      <c r="BQ218" s="4">
        <v>238.576975489256</v>
      </c>
      <c r="BR218" s="4">
        <v>88.595072604132298</v>
      </c>
      <c r="BS218" s="4">
        <v>62.812779805803203</v>
      </c>
      <c r="BT218" s="4">
        <v>72.727965319016306</v>
      </c>
      <c r="BU218" s="4">
        <v>8.2849838207206705</v>
      </c>
      <c r="BV218" s="4">
        <v>116.756020576742</v>
      </c>
      <c r="BW218" s="4">
        <v>100.79122298682501</v>
      </c>
      <c r="BX218" s="4">
        <v>80.540968015471094</v>
      </c>
      <c r="BY218" s="4">
        <v>83.762969389086507</v>
      </c>
      <c r="BZ218" s="4">
        <v>52.300883859250703</v>
      </c>
      <c r="CA218" s="4">
        <v>50.647960027231299</v>
      </c>
      <c r="CB218" s="4">
        <v>115.69020373167901</v>
      </c>
      <c r="CC218" s="4">
        <v>57.859551470760003</v>
      </c>
      <c r="CD218" s="4">
        <v>80.911039895127303</v>
      </c>
      <c r="CE218" s="4">
        <v>18.621725246797499</v>
      </c>
      <c r="CF218" s="4">
        <v>359.11391801915897</v>
      </c>
      <c r="CG218" s="4">
        <v>312.59811829861798</v>
      </c>
      <c r="CH218" s="4">
        <v>95.864278213621304</v>
      </c>
      <c r="CI218" s="4">
        <v>62.611996771557997</v>
      </c>
      <c r="CJ218" s="4">
        <v>81.343697272012307</v>
      </c>
      <c r="CK218" s="4">
        <v>333.38866993253203</v>
      </c>
      <c r="CL218" s="4">
        <v>299.20171263745601</v>
      </c>
    </row>
    <row r="219" spans="1:90">
      <c r="A219" t="s">
        <v>56</v>
      </c>
      <c r="B219">
        <v>733</v>
      </c>
      <c r="C219">
        <v>6</v>
      </c>
      <c r="D219">
        <v>0</v>
      </c>
      <c r="E219">
        <v>13</v>
      </c>
      <c r="F219" t="s">
        <v>31</v>
      </c>
      <c r="G219" s="5">
        <v>2.3333333333333335</v>
      </c>
      <c r="H219">
        <v>12</v>
      </c>
      <c r="I219">
        <v>0.66952920000000005</v>
      </c>
      <c r="J219">
        <v>2.471463807533683</v>
      </c>
      <c r="K219">
        <v>2.4961784456090199</v>
      </c>
      <c r="L219">
        <v>5.8050661525791201</v>
      </c>
      <c r="M219">
        <v>2.3279338081870899</v>
      </c>
      <c r="N219">
        <v>0.81202673000000003</v>
      </c>
      <c r="O219">
        <v>7.15096448685909</v>
      </c>
      <c r="P219">
        <v>97.522821728989101</v>
      </c>
      <c r="Q219">
        <v>66.386052352999101</v>
      </c>
      <c r="R219">
        <v>25.089873285769698</v>
      </c>
      <c r="S219">
        <v>74.732367312455906</v>
      </c>
      <c r="T219">
        <v>85.212823184264806</v>
      </c>
      <c r="U219">
        <v>5.48583757653501</v>
      </c>
      <c r="V219">
        <v>85.789132317434195</v>
      </c>
      <c r="W219">
        <v>25.411883866849902</v>
      </c>
      <c r="X219">
        <v>47.920026642089503</v>
      </c>
      <c r="Y219">
        <v>70.550222379320104</v>
      </c>
      <c r="Z219" s="4">
        <v>2.62549579</v>
      </c>
      <c r="AA219" s="4">
        <v>0.42823644</v>
      </c>
      <c r="AB219" s="4">
        <v>5.8764484594321997</v>
      </c>
      <c r="AC219" s="4">
        <v>19.588161531440701</v>
      </c>
      <c r="AD219" s="4">
        <v>8.1872592669013802</v>
      </c>
      <c r="AE219" s="4">
        <v>0.94366908000000005</v>
      </c>
      <c r="AF219" s="4">
        <v>0.43626844999999997</v>
      </c>
      <c r="AG219" s="4">
        <v>2.1824384834347401</v>
      </c>
      <c r="AH219" s="4">
        <v>7.27479494478247</v>
      </c>
      <c r="AI219" s="4">
        <v>4.6496916453704698</v>
      </c>
      <c r="AJ219" s="4">
        <v>0.56787348000000004</v>
      </c>
      <c r="AK219" s="4">
        <v>2.1774232411910002</v>
      </c>
      <c r="AL219" s="4">
        <v>0.60233592999999996</v>
      </c>
      <c r="AM219" s="4">
        <v>0.33912968999999998</v>
      </c>
      <c r="AN219" s="4">
        <v>1.4018742035290199</v>
      </c>
      <c r="AO219" s="4">
        <v>4.6729140117633996</v>
      </c>
      <c r="AP219" s="4">
        <v>2.5523643192633001</v>
      </c>
      <c r="AQ219" s="4">
        <v>1.0195036</v>
      </c>
      <c r="AR219" s="4">
        <v>0.32625246000000002</v>
      </c>
      <c r="AS219" s="4">
        <v>6.46089702937239</v>
      </c>
      <c r="AT219" s="4">
        <v>2.3516676678126598</v>
      </c>
      <c r="AU219" s="4">
        <v>1.1011314400000001</v>
      </c>
      <c r="AV219" s="4">
        <v>0.46797228000000002</v>
      </c>
      <c r="AW219" s="4">
        <v>2.0543810417468999</v>
      </c>
      <c r="AX219" s="4">
        <v>7.0840725577479402</v>
      </c>
      <c r="AY219" s="4">
        <v>2.3470758407542198</v>
      </c>
      <c r="AZ219" s="4">
        <v>1.3005867</v>
      </c>
      <c r="BA219" s="4">
        <v>2.2815309094331302</v>
      </c>
      <c r="BB219" s="4">
        <v>4.1574871555622899</v>
      </c>
      <c r="BC219" s="4">
        <v>2.2289819799999999</v>
      </c>
      <c r="BD219" s="4">
        <v>1.11733594</v>
      </c>
      <c r="BE219" s="4">
        <v>4.6189532654269696</v>
      </c>
      <c r="BF219" s="4">
        <v>15.9274250531964</v>
      </c>
      <c r="BG219" s="4">
        <v>8.0875081085434601</v>
      </c>
      <c r="BH219" s="4">
        <v>2.9615249600000002</v>
      </c>
      <c r="BI219" s="4">
        <v>0.70377095999999995</v>
      </c>
      <c r="BJ219" s="4">
        <v>5.7095405712574498</v>
      </c>
      <c r="BK219" s="4">
        <v>19.688070935370501</v>
      </c>
      <c r="BL219" s="4">
        <v>11.779851649869199</v>
      </c>
      <c r="BM219" s="4">
        <v>131.08706269191799</v>
      </c>
      <c r="BN219" s="4">
        <v>95.374605802937893</v>
      </c>
      <c r="BO219" s="4">
        <v>22.256153159019298</v>
      </c>
      <c r="BP219" s="4">
        <v>476.52288720629599</v>
      </c>
      <c r="BQ219" s="4">
        <v>296.95532438347999</v>
      </c>
      <c r="BR219" s="4">
        <v>87.355039559325704</v>
      </c>
      <c r="BS219" s="4">
        <v>58.446891791484298</v>
      </c>
      <c r="BT219" s="4">
        <v>71.996258842625593</v>
      </c>
      <c r="BU219" s="4">
        <v>7.7691872062348803</v>
      </c>
      <c r="BV219" s="4">
        <v>185.365851479784</v>
      </c>
      <c r="BW219" s="4">
        <v>119.483945458682</v>
      </c>
      <c r="BX219" s="4">
        <v>80.251354957648701</v>
      </c>
      <c r="BY219" s="4">
        <v>83.3811425704058</v>
      </c>
      <c r="BZ219" s="4">
        <v>44.263173722970201</v>
      </c>
      <c r="CA219" s="4">
        <v>38.939220374097701</v>
      </c>
      <c r="CB219" s="4">
        <v>111.168724603851</v>
      </c>
      <c r="CC219" s="4">
        <v>64.954287382758807</v>
      </c>
      <c r="CD219" s="4">
        <v>83.427190764947198</v>
      </c>
      <c r="CE219" s="4">
        <v>14.9944034844978</v>
      </c>
      <c r="CF219" s="4">
        <v>301.05610027874201</v>
      </c>
      <c r="CG219" s="4">
        <v>265.51282918880298</v>
      </c>
      <c r="CH219" s="4">
        <v>100.94686587216501</v>
      </c>
      <c r="CI219" s="4">
        <v>59.4072547945024</v>
      </c>
      <c r="CJ219" s="4">
        <v>79.138832069728906</v>
      </c>
      <c r="CK219" s="4">
        <v>401.25350278555902</v>
      </c>
      <c r="CL219" s="4">
        <v>374.54901557377798</v>
      </c>
    </row>
    <row r="220" spans="1:90">
      <c r="A220" t="s">
        <v>56</v>
      </c>
      <c r="B220">
        <v>733</v>
      </c>
      <c r="C220">
        <v>7</v>
      </c>
      <c r="D220">
        <v>0</v>
      </c>
      <c r="E220">
        <v>13</v>
      </c>
      <c r="F220" t="s">
        <v>31</v>
      </c>
      <c r="G220" s="5">
        <v>2.3333333333333335</v>
      </c>
      <c r="H220">
        <v>12</v>
      </c>
      <c r="I220">
        <v>0.61061072000000005</v>
      </c>
      <c r="J220">
        <v>2.7463658777075306</v>
      </c>
      <c r="K220">
        <v>2.6914385601533799</v>
      </c>
      <c r="L220">
        <v>6.5644842930570304</v>
      </c>
      <c r="M220">
        <v>1.8564019829031899</v>
      </c>
      <c r="N220">
        <v>0.51542336</v>
      </c>
      <c r="O220">
        <v>7.0198239352916296</v>
      </c>
      <c r="P220">
        <v>102.03183153641599</v>
      </c>
      <c r="Q220">
        <v>62.1652309871683</v>
      </c>
      <c r="R220">
        <v>29.1186008976726</v>
      </c>
      <c r="S220">
        <v>74.103370721881603</v>
      </c>
      <c r="T220">
        <v>81.463461449432501</v>
      </c>
      <c r="U220">
        <v>4.75679518880525</v>
      </c>
      <c r="V220">
        <v>74.168715111726399</v>
      </c>
      <c r="W220">
        <v>24.0395242313033</v>
      </c>
      <c r="X220">
        <v>39.994365283639098</v>
      </c>
      <c r="Y220">
        <v>69.865035338628601</v>
      </c>
      <c r="Z220" s="4">
        <v>2.8110267499999999</v>
      </c>
      <c r="AA220" s="4">
        <v>0.43498571000000003</v>
      </c>
      <c r="AB220" s="4">
        <v>6.5488959535019697</v>
      </c>
      <c r="AC220" s="4">
        <v>19.261458686770499</v>
      </c>
      <c r="AD220" s="4">
        <v>8.8349119136810508</v>
      </c>
      <c r="AE220" s="4">
        <v>1.1491385700000001</v>
      </c>
      <c r="AF220" s="4">
        <v>0.45898754000000003</v>
      </c>
      <c r="AG220" s="4">
        <v>2.85205193911036</v>
      </c>
      <c r="AH220" s="4">
        <v>8.3883880562069297</v>
      </c>
      <c r="AI220" s="4">
        <v>5.3146680401884803</v>
      </c>
      <c r="AJ220" s="4">
        <v>0.56773125999999996</v>
      </c>
      <c r="AK220" s="4">
        <v>2.80291151340727</v>
      </c>
      <c r="AL220" s="4">
        <v>0.41692567000000003</v>
      </c>
      <c r="AM220" s="4">
        <v>0.39524220999999998</v>
      </c>
      <c r="AN220" s="4">
        <v>1.55658952062719</v>
      </c>
      <c r="AO220" s="4">
        <v>4.5782044724329101</v>
      </c>
      <c r="AP220" s="4">
        <v>2.03884583649414</v>
      </c>
      <c r="AQ220" s="4">
        <v>0.51197718999999997</v>
      </c>
      <c r="AR220" s="4">
        <v>0.23268747000000001</v>
      </c>
      <c r="AS220" s="4">
        <v>6.0342828136200799</v>
      </c>
      <c r="AT220" s="4">
        <v>2.2972946469569</v>
      </c>
      <c r="AU220" s="4">
        <v>0.66220999000000003</v>
      </c>
      <c r="AV220" s="4">
        <v>0.40497517</v>
      </c>
      <c r="AW220" s="4">
        <v>2.4838475857062199</v>
      </c>
      <c r="AX220" s="4">
        <v>7.7620237053319396</v>
      </c>
      <c r="AY220" s="4">
        <v>2.3718275136848499</v>
      </c>
      <c r="AZ220" s="4">
        <v>1.1620392799999999</v>
      </c>
      <c r="BA220" s="4">
        <v>2.6601397344226898</v>
      </c>
      <c r="BB220" s="4">
        <v>3.99719703536773</v>
      </c>
      <c r="BC220" s="4">
        <v>2.27864361</v>
      </c>
      <c r="BD220" s="4">
        <v>1.18106589</v>
      </c>
      <c r="BE220" s="4">
        <v>5.0892052462185502</v>
      </c>
      <c r="BF220" s="4">
        <v>15.903766394432999</v>
      </c>
      <c r="BG220" s="4">
        <v>9.1159927659797209</v>
      </c>
      <c r="BH220" s="4">
        <v>3.0415334700000001</v>
      </c>
      <c r="BI220" s="4">
        <v>0.62749984999999997</v>
      </c>
      <c r="BJ220" s="4">
        <v>6.27768517022729</v>
      </c>
      <c r="BK220" s="4">
        <v>19.6177661569603</v>
      </c>
      <c r="BL220" s="4">
        <v>11.8196408490292</v>
      </c>
      <c r="BM220" s="4">
        <v>116.218782987354</v>
      </c>
      <c r="BN220" s="4">
        <v>87.210799651369797</v>
      </c>
      <c r="BO220" s="4">
        <v>16.331017000834699</v>
      </c>
      <c r="BP220" s="4">
        <v>350.04434156756099</v>
      </c>
      <c r="BQ220" s="4">
        <v>244.048263932395</v>
      </c>
      <c r="BR220" s="4">
        <v>80.776332626983702</v>
      </c>
      <c r="BS220" s="4">
        <v>55.6619034329103</v>
      </c>
      <c r="BT220" s="4">
        <v>66.401214205813005</v>
      </c>
      <c r="BU220" s="4">
        <v>6.2833402431582197</v>
      </c>
      <c r="BV220" s="4">
        <v>153.63998907786899</v>
      </c>
      <c r="BW220" s="4">
        <v>84.780412980121</v>
      </c>
      <c r="BX220" s="4">
        <v>82.073601131700102</v>
      </c>
      <c r="BY220" s="4">
        <v>83.773741866574099</v>
      </c>
      <c r="BZ220" s="4">
        <v>43.7077398058467</v>
      </c>
      <c r="CA220" s="4">
        <v>36.549359225873502</v>
      </c>
      <c r="CB220" s="4">
        <v>110.287481731038</v>
      </c>
      <c r="CC220" s="4">
        <v>65.182530861162903</v>
      </c>
      <c r="CD220" s="4">
        <v>86.108132134673099</v>
      </c>
      <c r="CE220" s="4">
        <v>15.0772070716288</v>
      </c>
      <c r="CF220" s="4">
        <v>292.18511897483597</v>
      </c>
      <c r="CG220" s="4">
        <v>225.34652102457099</v>
      </c>
      <c r="CH220" s="4">
        <v>99.044163349952399</v>
      </c>
      <c r="CI220" s="4">
        <v>63.959138432589498</v>
      </c>
      <c r="CJ220" s="4">
        <v>80.762825068568105</v>
      </c>
      <c r="CK220" s="4">
        <v>335.97895682691302</v>
      </c>
      <c r="CL220" s="4">
        <v>302.96716900342699</v>
      </c>
    </row>
    <row r="221" spans="1:90">
      <c r="A221" t="s">
        <v>56</v>
      </c>
      <c r="B221">
        <v>733</v>
      </c>
      <c r="C221">
        <v>8</v>
      </c>
      <c r="D221">
        <v>0</v>
      </c>
      <c r="E221">
        <v>13</v>
      </c>
      <c r="F221" t="s">
        <v>31</v>
      </c>
      <c r="G221" s="5">
        <v>2.3333333333333335</v>
      </c>
      <c r="H221">
        <v>12</v>
      </c>
      <c r="I221">
        <v>0.56852221999999997</v>
      </c>
      <c r="J221">
        <v>3.54332456498225</v>
      </c>
      <c r="K221">
        <v>3.4015915823829599</v>
      </c>
      <c r="L221">
        <v>7.23742889868715</v>
      </c>
      <c r="M221">
        <v>2.6465269156508899</v>
      </c>
      <c r="N221">
        <v>0.58060109999999998</v>
      </c>
      <c r="O221">
        <v>6.1403916611949896</v>
      </c>
      <c r="P221">
        <v>100.749162586225</v>
      </c>
      <c r="Q221">
        <v>65.677049633992496</v>
      </c>
      <c r="R221">
        <v>29.286800950737302</v>
      </c>
      <c r="S221">
        <v>73.885364546791394</v>
      </c>
      <c r="T221">
        <v>84.602202731052799</v>
      </c>
      <c r="U221">
        <v>5.8104267967398497</v>
      </c>
      <c r="V221">
        <v>92.3159405686567</v>
      </c>
      <c r="W221">
        <v>26.312402367708899</v>
      </c>
      <c r="X221">
        <v>38.003411228049004</v>
      </c>
      <c r="Y221">
        <v>66.152965080437298</v>
      </c>
      <c r="Z221" s="4">
        <v>2.5065556199999999</v>
      </c>
      <c r="AA221" s="4">
        <v>0.37041180000000001</v>
      </c>
      <c r="AB221" s="4">
        <v>5.3540293308148001</v>
      </c>
      <c r="AC221" s="4">
        <v>17.271062357467098</v>
      </c>
      <c r="AD221" s="4">
        <v>8.4605370386989804</v>
      </c>
      <c r="AE221" s="4">
        <v>0.81618643000000002</v>
      </c>
      <c r="AF221" s="4">
        <v>0.31006752999999998</v>
      </c>
      <c r="AG221" s="4">
        <v>2.05364492255354</v>
      </c>
      <c r="AH221" s="4">
        <v>6.6246610404952797</v>
      </c>
      <c r="AI221" s="4">
        <v>4.7577838055457899</v>
      </c>
      <c r="AJ221" s="4">
        <v>0.37902247999999999</v>
      </c>
      <c r="AK221" s="4">
        <v>3.71906781638017</v>
      </c>
      <c r="AL221" s="4">
        <v>0.32457399999999997</v>
      </c>
      <c r="AM221" s="4">
        <v>0.20229554</v>
      </c>
      <c r="AN221" s="4">
        <v>1.1512859178797701</v>
      </c>
      <c r="AO221" s="4">
        <v>3.7138255415476502</v>
      </c>
      <c r="AP221" s="4">
        <v>1.4044236752166099</v>
      </c>
      <c r="AQ221" s="4">
        <v>0.47632361000000001</v>
      </c>
      <c r="AR221" s="4">
        <v>0.28887510999999999</v>
      </c>
      <c r="AS221" s="4">
        <v>4.9160549048119204</v>
      </c>
      <c r="AT221" s="4">
        <v>1.77671098071343</v>
      </c>
      <c r="AU221" s="4">
        <v>0.63233041999999995</v>
      </c>
      <c r="AV221" s="4">
        <v>0.41172957999999998</v>
      </c>
      <c r="AW221" s="4">
        <v>2.1113887379057199</v>
      </c>
      <c r="AX221" s="4">
        <v>6.5980898059553699</v>
      </c>
      <c r="AY221" s="4">
        <v>2.25989833559278</v>
      </c>
      <c r="AZ221" s="4">
        <v>1.09029913</v>
      </c>
      <c r="BA221" s="4">
        <v>2.5316814060235302</v>
      </c>
      <c r="BB221" s="4">
        <v>3.6980036724014802</v>
      </c>
      <c r="BC221" s="4">
        <v>2.32990217</v>
      </c>
      <c r="BD221" s="4">
        <v>1.1808683600000001</v>
      </c>
      <c r="BE221" s="4">
        <v>5.2315099596253303</v>
      </c>
      <c r="BF221" s="4">
        <v>16.348468623829199</v>
      </c>
      <c r="BG221" s="4">
        <v>8.7472980455923608</v>
      </c>
      <c r="BH221" s="4">
        <v>2.9879860900000002</v>
      </c>
      <c r="BI221" s="4">
        <v>0.67152239999999996</v>
      </c>
      <c r="BJ221" s="4">
        <v>6.1051528678438096</v>
      </c>
      <c r="BK221" s="4">
        <v>19.0786027120119</v>
      </c>
      <c r="BL221" s="4">
        <v>10.624402246115199</v>
      </c>
      <c r="BM221" s="4">
        <v>130.77257318618399</v>
      </c>
      <c r="BN221" s="4">
        <v>95.171667017115695</v>
      </c>
      <c r="BO221" s="4">
        <v>20.032418428404501</v>
      </c>
      <c r="BP221" s="4">
        <v>426.10888534730401</v>
      </c>
      <c r="BQ221" s="4">
        <v>301.73679228619801</v>
      </c>
      <c r="BR221" s="4">
        <v>81.469007849924694</v>
      </c>
      <c r="BS221" s="4">
        <v>61.313460153815797</v>
      </c>
      <c r="BT221" s="4">
        <v>70.222797161120496</v>
      </c>
      <c r="BU221" s="4">
        <v>6.94728136188892</v>
      </c>
      <c r="BV221" s="4">
        <v>148.95261970956599</v>
      </c>
      <c r="BW221" s="4">
        <v>152.03434152485499</v>
      </c>
      <c r="BX221" s="4">
        <v>79.721558778800897</v>
      </c>
      <c r="BY221" s="4">
        <v>82.525379525025301</v>
      </c>
      <c r="BZ221" s="4">
        <v>49.285800566872801</v>
      </c>
      <c r="CA221" s="4">
        <v>52.383906912583498</v>
      </c>
      <c r="CB221" s="4">
        <v>111.62173140264299</v>
      </c>
      <c r="CC221" s="4">
        <v>65.278086886892396</v>
      </c>
      <c r="CD221" s="4">
        <v>82.685531312990307</v>
      </c>
      <c r="CE221" s="4">
        <v>14.1286472775483</v>
      </c>
      <c r="CF221" s="4">
        <v>268.98349303157499</v>
      </c>
      <c r="CG221" s="4">
        <v>264.30085873519698</v>
      </c>
      <c r="CH221" s="4">
        <v>90.849411276828803</v>
      </c>
      <c r="CI221" s="4">
        <v>59.3287537108544</v>
      </c>
      <c r="CJ221" s="4">
        <v>70.707813671328495</v>
      </c>
      <c r="CK221" s="4">
        <v>328.59112576494903</v>
      </c>
      <c r="CL221" s="4">
        <v>268.79922902881401</v>
      </c>
    </row>
    <row r="222" spans="1:90">
      <c r="A222" t="s">
        <v>56</v>
      </c>
      <c r="B222">
        <v>733</v>
      </c>
      <c r="C222">
        <v>9</v>
      </c>
      <c r="D222">
        <v>0</v>
      </c>
      <c r="E222">
        <v>13</v>
      </c>
      <c r="F222" t="s">
        <v>31</v>
      </c>
      <c r="G222" s="5">
        <v>2.3333333333333335</v>
      </c>
      <c r="H222">
        <v>12</v>
      </c>
      <c r="I222">
        <v>0.49919855000000002</v>
      </c>
      <c r="J222">
        <v>4.1311456087392537</v>
      </c>
      <c r="K222">
        <v>3.4288508552535801</v>
      </c>
      <c r="L222">
        <v>14.908047196754699</v>
      </c>
      <c r="M222">
        <v>4.1404885523035801</v>
      </c>
      <c r="N222">
        <v>0.56903809000000005</v>
      </c>
      <c r="O222">
        <v>14.5747412661882</v>
      </c>
      <c r="P222">
        <v>96.605093474623004</v>
      </c>
      <c r="Q222">
        <v>58.965962100007701</v>
      </c>
      <c r="R222">
        <v>28.110759599679501</v>
      </c>
      <c r="S222">
        <v>72.428934120363294</v>
      </c>
      <c r="T222">
        <v>83.691282440762706</v>
      </c>
      <c r="U222">
        <v>6.49429175542042</v>
      </c>
      <c r="V222">
        <v>117.704977091286</v>
      </c>
      <c r="W222">
        <v>22.939624701795999</v>
      </c>
      <c r="X222">
        <v>24.9415948429764</v>
      </c>
      <c r="Y222">
        <v>64.166681439888606</v>
      </c>
      <c r="Z222" s="4">
        <v>2.36533141</v>
      </c>
      <c r="AA222" s="4">
        <v>0.36148031000000003</v>
      </c>
      <c r="AB222" s="4">
        <v>5.6855180309643103</v>
      </c>
      <c r="AC222" s="4">
        <v>16.2443372313266</v>
      </c>
      <c r="AD222" s="4">
        <v>6.2384840425932699</v>
      </c>
      <c r="AE222" s="4">
        <v>0.86761045000000003</v>
      </c>
      <c r="AF222" s="4">
        <v>0.27286243999999998</v>
      </c>
      <c r="AG222" s="4">
        <v>2.2246078227432702</v>
      </c>
      <c r="AH222" s="4">
        <v>6.3560223506950599</v>
      </c>
      <c r="AI222" s="4">
        <v>3.4594480319926402</v>
      </c>
      <c r="AJ222" s="4">
        <v>0.41305876000000002</v>
      </c>
      <c r="AK222" s="4">
        <v>2.1697533524678798</v>
      </c>
      <c r="AL222" s="4">
        <v>0.22178268000000001</v>
      </c>
      <c r="AM222" s="4">
        <v>0.26161670999999997</v>
      </c>
      <c r="AN222" s="4">
        <v>1.40477934921446</v>
      </c>
      <c r="AO222" s="4">
        <v>4.0136552834698902</v>
      </c>
      <c r="AP222" s="4">
        <v>2.3791836496025902</v>
      </c>
      <c r="AQ222" s="4">
        <v>0.67102717999999995</v>
      </c>
      <c r="AR222" s="4">
        <v>0.22542524</v>
      </c>
      <c r="AS222" s="4">
        <v>6.0920793574106904</v>
      </c>
      <c r="AT222" s="4">
        <v>2.39862008964873</v>
      </c>
      <c r="AU222" s="4">
        <v>0.81514120999999995</v>
      </c>
      <c r="AV222" s="4">
        <v>0.34260822000000002</v>
      </c>
      <c r="AW222" s="4">
        <v>2.6790865633432501</v>
      </c>
      <c r="AX222" s="4">
        <v>7.6545330381235699</v>
      </c>
      <c r="AY222" s="4">
        <v>1.9150415330161299</v>
      </c>
      <c r="AZ222" s="4">
        <v>1.2522635499999999</v>
      </c>
      <c r="BA222" s="4">
        <v>2.84109601944267</v>
      </c>
      <c r="BB222" s="4">
        <v>3.9184701556089498</v>
      </c>
      <c r="BC222" s="4">
        <v>2.32886696</v>
      </c>
      <c r="BD222" s="4">
        <v>1.13065186</v>
      </c>
      <c r="BE222" s="4">
        <v>5.63719541225952</v>
      </c>
      <c r="BF222" s="4">
        <v>16.1062726064558</v>
      </c>
      <c r="BG222" s="4">
        <v>7.2863060835835096</v>
      </c>
      <c r="BH222" s="4">
        <v>2.9776635200000001</v>
      </c>
      <c r="BI222" s="4">
        <v>0.66828136000000005</v>
      </c>
      <c r="BJ222" s="4">
        <v>6.6710190840645103</v>
      </c>
      <c r="BK222" s="4">
        <v>19.0600545258986</v>
      </c>
      <c r="BL222" s="4">
        <v>9.0074071939759293</v>
      </c>
      <c r="BM222" s="4">
        <v>134.46440571338201</v>
      </c>
      <c r="BN222" s="4">
        <v>95.048673397100302</v>
      </c>
      <c r="BO222" s="4">
        <v>18.667418456114898</v>
      </c>
      <c r="BP222" s="4">
        <v>379.88737730908201</v>
      </c>
      <c r="BQ222" s="4">
        <v>309.03454090030999</v>
      </c>
      <c r="BR222" s="4">
        <v>83.828752259721398</v>
      </c>
      <c r="BS222" s="4">
        <v>61.4201736556656</v>
      </c>
      <c r="BT222" s="4">
        <v>71.240341712084501</v>
      </c>
      <c r="BU222" s="4">
        <v>7.9454126832233003</v>
      </c>
      <c r="BV222" s="4">
        <v>116.20424436085101</v>
      </c>
      <c r="BW222" s="4">
        <v>94.813335173488298</v>
      </c>
      <c r="BX222" s="4">
        <v>79.045384905912599</v>
      </c>
      <c r="BY222" s="4">
        <v>82.786926300325206</v>
      </c>
      <c r="BZ222" s="4">
        <v>44.152295969285703</v>
      </c>
      <c r="CA222" s="4">
        <v>35.642676826851499</v>
      </c>
      <c r="CB222" s="4">
        <v>111.173477103328</v>
      </c>
      <c r="CC222" s="4">
        <v>61.068849110511501</v>
      </c>
      <c r="CD222" s="4">
        <v>86.323750558872305</v>
      </c>
      <c r="CE222" s="4">
        <v>16.4517653067266</v>
      </c>
      <c r="CF222" s="4">
        <v>306.515190731747</v>
      </c>
      <c r="CG222" s="4">
        <v>229.53616336697399</v>
      </c>
      <c r="CH222" s="4">
        <v>87.411901113015105</v>
      </c>
      <c r="CI222" s="4">
        <v>58.465900611438798</v>
      </c>
      <c r="CJ222" s="4">
        <v>71.300965158597705</v>
      </c>
      <c r="CK222" s="4">
        <v>326.65043503440103</v>
      </c>
      <c r="CL222" s="4">
        <v>235.548231976902</v>
      </c>
    </row>
    <row r="223" spans="1:90">
      <c r="A223" t="s">
        <v>56</v>
      </c>
      <c r="B223">
        <v>733</v>
      </c>
      <c r="C223">
        <v>10</v>
      </c>
      <c r="D223">
        <v>0</v>
      </c>
      <c r="E223">
        <v>13</v>
      </c>
      <c r="F223" t="s">
        <v>31</v>
      </c>
      <c r="G223" s="5">
        <v>2.3333333333333335</v>
      </c>
      <c r="H223">
        <v>12</v>
      </c>
      <c r="I223">
        <v>0.40172672999999998</v>
      </c>
      <c r="J223">
        <v>3.9280216293963792</v>
      </c>
      <c r="K223">
        <v>3.4173788175748498</v>
      </c>
      <c r="L223">
        <v>10.6793088049214</v>
      </c>
      <c r="M223">
        <v>2.90068742902915</v>
      </c>
      <c r="N223">
        <v>0.91837173999999999</v>
      </c>
      <c r="O223">
        <v>12.463862841532199</v>
      </c>
      <c r="P223">
        <v>99.458341589086899</v>
      </c>
      <c r="Q223">
        <v>59.804539159640498</v>
      </c>
      <c r="R223">
        <v>31.7340706027008</v>
      </c>
      <c r="S223">
        <v>74.372102251769803</v>
      </c>
      <c r="T223">
        <v>89.496725198564803</v>
      </c>
      <c r="U223">
        <v>8.6964644974302292</v>
      </c>
      <c r="V223">
        <v>200.31196907872999</v>
      </c>
      <c r="W223">
        <v>25.737839888511701</v>
      </c>
      <c r="X223">
        <v>31.882857306301901</v>
      </c>
      <c r="Y223">
        <v>58.968275149792603</v>
      </c>
      <c r="Z223" s="4">
        <v>3.1130458700000001</v>
      </c>
      <c r="AA223" s="4">
        <v>0.45881206000000002</v>
      </c>
      <c r="AB223" s="4">
        <v>6.5101443748636703</v>
      </c>
      <c r="AC223" s="4">
        <v>18.083734374621301</v>
      </c>
      <c r="AD223" s="4">
        <v>6.7317449581518103</v>
      </c>
      <c r="AE223" s="4">
        <v>1.2858309699999999</v>
      </c>
      <c r="AF223" s="4">
        <v>0.67071020000000003</v>
      </c>
      <c r="AG223" s="4">
        <v>3.01611383620829</v>
      </c>
      <c r="AH223" s="4">
        <v>8.3780939894674695</v>
      </c>
      <c r="AI223" s="4">
        <v>4.7297326625296101</v>
      </c>
      <c r="AJ223" s="4">
        <v>0.71783339999999995</v>
      </c>
      <c r="AK223" s="4">
        <v>2.1639609868907601</v>
      </c>
      <c r="AL223" s="4">
        <v>0.37903832999999998</v>
      </c>
      <c r="AM223" s="4">
        <v>0.68476915999999999</v>
      </c>
      <c r="AN223" s="4">
        <v>1.5536134192984501</v>
      </c>
      <c r="AO223" s="4">
        <v>4.3155928313845804</v>
      </c>
      <c r="AP223" s="4">
        <v>2.4544690332291901</v>
      </c>
      <c r="AQ223" s="4">
        <v>0.53126002000000005</v>
      </c>
      <c r="AR223" s="4">
        <v>0.32936739999999998</v>
      </c>
      <c r="AS223" s="4">
        <v>4.6945559863650397</v>
      </c>
      <c r="AT223" s="4">
        <v>2.37647767733558</v>
      </c>
      <c r="AU223" s="4">
        <v>0.62278414000000004</v>
      </c>
      <c r="AV223" s="4">
        <v>0.33852600999999999</v>
      </c>
      <c r="AW223" s="4">
        <v>2.09883341222588</v>
      </c>
      <c r="AX223" s="4">
        <v>6.5588544132058599</v>
      </c>
      <c r="AY223" s="4">
        <v>2.4956066644832799</v>
      </c>
      <c r="AZ223" s="4">
        <v>1.0272250199999999</v>
      </c>
      <c r="BA223" s="4">
        <v>2.3583340033028599</v>
      </c>
      <c r="BB223" s="4">
        <v>2.8070916765692102</v>
      </c>
      <c r="BC223" s="4">
        <v>1.98901796</v>
      </c>
      <c r="BD223" s="4">
        <v>1.0914081</v>
      </c>
      <c r="BE223" s="4">
        <v>4.8617650438047502</v>
      </c>
      <c r="BF223" s="4">
        <v>15.1930157618899</v>
      </c>
      <c r="BG223" s="4">
        <v>7.0621675927199004</v>
      </c>
      <c r="BH223" s="4">
        <v>2.6963133799999999</v>
      </c>
      <c r="BI223" s="4">
        <v>0.72297891999999997</v>
      </c>
      <c r="BJ223" s="4">
        <v>5.8978795824928296</v>
      </c>
      <c r="BK223" s="4">
        <v>18.430873695290099</v>
      </c>
      <c r="BL223" s="4">
        <v>8.5106534370503706</v>
      </c>
      <c r="BM223" s="4">
        <v>126.713652266539</v>
      </c>
      <c r="BN223" s="4">
        <v>92.983603151815302</v>
      </c>
      <c r="BO223" s="4">
        <v>20.643622481998602</v>
      </c>
      <c r="BP223" s="4">
        <v>327.39275116575601</v>
      </c>
      <c r="BQ223" s="4">
        <v>248.50357505677101</v>
      </c>
      <c r="BR223" s="4">
        <v>82.488037547912</v>
      </c>
      <c r="BS223" s="4">
        <v>57.330980276172703</v>
      </c>
      <c r="BT223" s="4">
        <v>71.543052092724594</v>
      </c>
      <c r="BU223" s="4">
        <v>7.5270367264285802</v>
      </c>
      <c r="BV223" s="4">
        <v>135.07112768159899</v>
      </c>
      <c r="BW223" s="4">
        <v>106.113838336532</v>
      </c>
      <c r="BX223" s="4">
        <v>79.343454265877298</v>
      </c>
      <c r="BY223" s="4">
        <v>82.998523453293004</v>
      </c>
      <c r="BZ223" s="4">
        <v>60.223180297224502</v>
      </c>
      <c r="CA223" s="4">
        <v>69.692950990142904</v>
      </c>
      <c r="CB223" s="4">
        <v>115.096863811574</v>
      </c>
      <c r="CC223" s="4">
        <v>68.043926646448696</v>
      </c>
      <c r="CD223" s="4">
        <v>87.4017593755365</v>
      </c>
      <c r="CE223" s="4">
        <v>13.8853184268657</v>
      </c>
      <c r="CF223" s="4">
        <v>263.70528805368701</v>
      </c>
      <c r="CG223" s="4">
        <v>225.858513130604</v>
      </c>
      <c r="CH223" s="4">
        <v>99.763991230264907</v>
      </c>
      <c r="CI223" s="4">
        <v>63.907032486087999</v>
      </c>
      <c r="CJ223" s="4">
        <v>79.436691530726193</v>
      </c>
      <c r="CK223" s="4">
        <v>312.71665963868401</v>
      </c>
      <c r="CL223" s="4">
        <v>309.07162337291999</v>
      </c>
    </row>
    <row r="224" spans="1:90">
      <c r="A224" t="s">
        <v>59</v>
      </c>
      <c r="B224">
        <v>735</v>
      </c>
      <c r="C224" s="4">
        <v>1</v>
      </c>
      <c r="D224" s="1">
        <v>20</v>
      </c>
      <c r="E224" s="1">
        <v>13</v>
      </c>
      <c r="F224" s="4" t="s">
        <v>30</v>
      </c>
      <c r="G224" s="1">
        <v>7</v>
      </c>
      <c r="H224" s="1">
        <v>9</v>
      </c>
      <c r="I224" s="4">
        <v>0.44463849</v>
      </c>
      <c r="J224">
        <f>K224/0.96</f>
        <v>2.1163379669605731</v>
      </c>
      <c r="K224" s="4">
        <v>2.0316844482821499</v>
      </c>
      <c r="L224" s="4">
        <v>5.4910390494112198</v>
      </c>
      <c r="M224" s="4">
        <v>0.41547154999999902</v>
      </c>
      <c r="N224" s="4">
        <v>0.81427991</v>
      </c>
      <c r="O224" s="4">
        <v>8.9721609479451203</v>
      </c>
      <c r="P224" s="4">
        <v>73.876579382334199</v>
      </c>
      <c r="Q224" s="4">
        <v>48.202193755982101</v>
      </c>
      <c r="R224" s="4">
        <v>20.657599426589499</v>
      </c>
      <c r="S224" s="4">
        <v>61.759756751876701</v>
      </c>
      <c r="T224" s="4">
        <v>67.722375777045997</v>
      </c>
      <c r="U224" s="4">
        <v>3.1656714682199198</v>
      </c>
      <c r="V224" s="4">
        <v>79.828734069922504</v>
      </c>
      <c r="W224" s="4">
        <v>16.440265022399998</v>
      </c>
      <c r="X224" s="4">
        <v>51.052912363017803</v>
      </c>
      <c r="Y224" s="4">
        <v>80.7749853624303</v>
      </c>
      <c r="Z224" s="4">
        <v>2.47860813</v>
      </c>
      <c r="AA224" s="4">
        <v>2.47860813</v>
      </c>
      <c r="AB224" s="4">
        <v>2.47860813</v>
      </c>
      <c r="AC224" s="4">
        <v>2.47860813</v>
      </c>
      <c r="AD224" s="4">
        <v>2.47860813</v>
      </c>
      <c r="AE224" s="4">
        <v>2.47860813</v>
      </c>
      <c r="AF224" s="4">
        <v>2.47860813</v>
      </c>
      <c r="AG224" s="4">
        <v>2.47860813</v>
      </c>
      <c r="AH224" s="4">
        <v>2.47860813</v>
      </c>
      <c r="AI224" s="4">
        <v>2.47860813</v>
      </c>
      <c r="AJ224" s="4">
        <v>2.47860813</v>
      </c>
      <c r="AK224" s="4">
        <v>2.47860813</v>
      </c>
      <c r="AL224" s="4">
        <v>2.47860813</v>
      </c>
      <c r="AM224" s="4">
        <v>2.47860813</v>
      </c>
      <c r="AN224" s="4">
        <v>2.47860813</v>
      </c>
      <c r="AO224" s="4">
        <v>2.47860813</v>
      </c>
      <c r="AP224" s="4">
        <v>2.47860813</v>
      </c>
      <c r="AQ224" s="4">
        <v>2.47860813</v>
      </c>
      <c r="AR224" s="4">
        <v>2.47860813</v>
      </c>
      <c r="AS224" s="4">
        <v>2.47860813</v>
      </c>
      <c r="AT224" s="4">
        <v>2.47860813</v>
      </c>
      <c r="AU224" s="4">
        <v>2.47860813</v>
      </c>
      <c r="AV224" s="4">
        <v>2.47860813</v>
      </c>
      <c r="AW224" s="4">
        <v>2.47860813</v>
      </c>
      <c r="AX224" s="4">
        <v>2.47860813</v>
      </c>
      <c r="AY224" s="4">
        <v>2.47860813</v>
      </c>
      <c r="AZ224" s="4">
        <v>2.47860813</v>
      </c>
      <c r="BA224" s="4">
        <v>2.47860813</v>
      </c>
      <c r="BB224" s="4">
        <v>2.47860813</v>
      </c>
      <c r="BC224" s="4">
        <v>2.47860813</v>
      </c>
      <c r="BD224" s="4">
        <v>2.47860813</v>
      </c>
      <c r="BE224" s="4">
        <v>2.47860813</v>
      </c>
      <c r="BF224" s="4">
        <v>2.47860813</v>
      </c>
      <c r="BG224" s="4">
        <v>2.47860813</v>
      </c>
      <c r="BH224" s="4">
        <v>2.47860813</v>
      </c>
      <c r="BI224" s="4">
        <v>2.47860813</v>
      </c>
      <c r="BJ224" s="4">
        <v>2.47860813</v>
      </c>
      <c r="BK224" s="4">
        <v>2.47860813</v>
      </c>
      <c r="BL224" s="4">
        <v>2.47860813</v>
      </c>
      <c r="BM224" s="4">
        <v>2.47860813</v>
      </c>
      <c r="BN224" s="4">
        <v>2.47860813</v>
      </c>
      <c r="BO224" s="4">
        <v>2.47860813</v>
      </c>
      <c r="BP224" s="4">
        <v>2.47860813</v>
      </c>
      <c r="BQ224" s="4">
        <v>2.47860813</v>
      </c>
      <c r="BR224" s="4">
        <v>2.47860813</v>
      </c>
      <c r="BS224" s="4">
        <v>2.47860813</v>
      </c>
      <c r="BT224" s="4">
        <v>2.47860813</v>
      </c>
      <c r="BU224" s="4">
        <v>2.47860813</v>
      </c>
      <c r="BV224" s="4">
        <v>2.47860813</v>
      </c>
      <c r="BW224" s="4">
        <v>2.47860813</v>
      </c>
      <c r="BX224" s="4">
        <v>2.47860813</v>
      </c>
      <c r="BY224" s="4">
        <v>2.47860813</v>
      </c>
      <c r="BZ224" s="4">
        <v>2.47860813</v>
      </c>
      <c r="CA224" s="4">
        <v>2.47860813</v>
      </c>
      <c r="CB224" s="4">
        <v>2.47860813</v>
      </c>
      <c r="CC224" s="4">
        <v>2.47860813</v>
      </c>
      <c r="CD224" s="4">
        <v>2.47860813</v>
      </c>
      <c r="CE224" s="4">
        <v>2.47860813</v>
      </c>
      <c r="CF224" s="4">
        <v>2.47860813</v>
      </c>
      <c r="CG224" s="4">
        <v>2.47860813</v>
      </c>
      <c r="CH224" s="4">
        <v>2.47860813</v>
      </c>
      <c r="CI224" s="4">
        <v>2.47860813</v>
      </c>
      <c r="CJ224" s="4">
        <v>2.47860813</v>
      </c>
      <c r="CK224" s="4">
        <v>2.47860813</v>
      </c>
      <c r="CL224" s="4">
        <v>2.47860813</v>
      </c>
    </row>
    <row r="225" spans="1:90">
      <c r="A225" t="s">
        <v>59</v>
      </c>
      <c r="B225">
        <v>735</v>
      </c>
      <c r="C225" s="4">
        <v>2</v>
      </c>
      <c r="D225" s="1">
        <v>20</v>
      </c>
      <c r="E225" s="1">
        <v>13</v>
      </c>
      <c r="F225" s="4" t="s">
        <v>30</v>
      </c>
      <c r="G225" s="1">
        <v>7</v>
      </c>
      <c r="H225" s="1">
        <v>9</v>
      </c>
      <c r="I225" s="4">
        <v>0.4042772</v>
      </c>
      <c r="J225">
        <f>K225/1.01</f>
        <v>3.5010365192685442</v>
      </c>
      <c r="K225" s="4">
        <v>3.5360468844612298</v>
      </c>
      <c r="L225" s="4">
        <v>9.3053865380558705</v>
      </c>
      <c r="M225" s="4">
        <v>0.78964900999999998</v>
      </c>
      <c r="N225" s="4">
        <v>0.58695721999999995</v>
      </c>
      <c r="O225" s="4">
        <v>7.6818796458373599</v>
      </c>
      <c r="P225" s="4">
        <v>69.547991581397895</v>
      </c>
      <c r="Q225" s="4">
        <v>41.710309847353201</v>
      </c>
      <c r="R225" s="4">
        <v>19.123680194111198</v>
      </c>
      <c r="S225" s="4">
        <v>63.042986222659799</v>
      </c>
      <c r="T225" s="4">
        <v>69.8929536177899</v>
      </c>
      <c r="U225" s="4">
        <v>3.8627527323994202</v>
      </c>
      <c r="V225" s="4">
        <v>73.265013896033295</v>
      </c>
      <c r="W225" s="4">
        <v>21.972717909415501</v>
      </c>
      <c r="X225" s="4">
        <v>28.0425437229047</v>
      </c>
      <c r="Y225" s="4">
        <v>69.673533981571794</v>
      </c>
      <c r="Z225" s="4">
        <v>3.26596099</v>
      </c>
      <c r="AA225" s="4">
        <v>3.26596099</v>
      </c>
      <c r="AB225" s="4">
        <v>3.26596099</v>
      </c>
      <c r="AC225" s="4">
        <v>3.26596099</v>
      </c>
      <c r="AD225" s="4">
        <v>3.26596099</v>
      </c>
      <c r="AE225" s="4">
        <v>3.26596099</v>
      </c>
      <c r="AF225" s="4">
        <v>3.26596099</v>
      </c>
      <c r="AG225" s="4">
        <v>3.26596099</v>
      </c>
      <c r="AH225" s="4">
        <v>3.26596099</v>
      </c>
      <c r="AI225" s="4">
        <v>3.26596099</v>
      </c>
      <c r="AJ225" s="4">
        <v>3.26596099</v>
      </c>
      <c r="AK225" s="4">
        <v>3.26596099</v>
      </c>
      <c r="AL225" s="4">
        <v>3.26596099</v>
      </c>
      <c r="AM225" s="4">
        <v>3.26596099</v>
      </c>
      <c r="AN225" s="4">
        <v>3.26596099</v>
      </c>
      <c r="AO225" s="4">
        <v>3.26596099</v>
      </c>
      <c r="AP225" s="4">
        <v>3.26596099</v>
      </c>
      <c r="AQ225" s="4">
        <v>3.26596099</v>
      </c>
      <c r="AR225" s="4">
        <v>3.26596099</v>
      </c>
      <c r="AS225" s="4">
        <v>3.26596099</v>
      </c>
      <c r="AT225" s="4">
        <v>3.26596099</v>
      </c>
      <c r="AU225" s="4">
        <v>3.26596099</v>
      </c>
      <c r="AV225" s="4">
        <v>3.26596099</v>
      </c>
      <c r="AW225" s="4">
        <v>3.26596099</v>
      </c>
      <c r="AX225" s="4">
        <v>3.26596099</v>
      </c>
      <c r="AY225" s="4">
        <v>3.26596099</v>
      </c>
      <c r="AZ225" s="4">
        <v>3.26596099</v>
      </c>
      <c r="BA225" s="4">
        <v>3.26596099</v>
      </c>
      <c r="BB225" s="4">
        <v>3.26596099</v>
      </c>
      <c r="BC225" s="4">
        <v>3.26596099</v>
      </c>
      <c r="BD225" s="4">
        <v>3.26596099</v>
      </c>
      <c r="BE225" s="4">
        <v>3.26596099</v>
      </c>
      <c r="BF225" s="4">
        <v>3.26596099</v>
      </c>
      <c r="BG225" s="4">
        <v>3.26596099</v>
      </c>
      <c r="BH225" s="4">
        <v>3.26596099</v>
      </c>
      <c r="BI225" s="4">
        <v>3.26596099</v>
      </c>
      <c r="BJ225" s="4">
        <v>3.26596099</v>
      </c>
      <c r="BK225" s="4">
        <v>3.26596099</v>
      </c>
      <c r="BL225" s="4">
        <v>3.26596099</v>
      </c>
      <c r="BM225" s="4">
        <v>3.26596099</v>
      </c>
      <c r="BN225" s="4">
        <v>3.26596099</v>
      </c>
      <c r="BO225" s="4">
        <v>3.26596099</v>
      </c>
      <c r="BP225" s="4">
        <v>3.26596099</v>
      </c>
      <c r="BQ225" s="4">
        <v>3.26596099</v>
      </c>
      <c r="BR225" s="4">
        <v>3.26596099</v>
      </c>
      <c r="BS225" s="4">
        <v>3.26596099</v>
      </c>
      <c r="BT225" s="4">
        <v>3.26596099</v>
      </c>
      <c r="BU225" s="4">
        <v>3.26596099</v>
      </c>
      <c r="BV225" s="4">
        <v>3.26596099</v>
      </c>
      <c r="BW225" s="4">
        <v>3.26596099</v>
      </c>
      <c r="BX225" s="4">
        <v>3.26596099</v>
      </c>
      <c r="BY225" s="4">
        <v>3.26596099</v>
      </c>
      <c r="BZ225" s="4">
        <v>3.26596099</v>
      </c>
      <c r="CA225" s="4">
        <v>3.26596099</v>
      </c>
      <c r="CB225" s="4">
        <v>3.26596099</v>
      </c>
      <c r="CC225" s="4">
        <v>3.26596099</v>
      </c>
      <c r="CD225" s="4">
        <v>3.26596099</v>
      </c>
      <c r="CE225" s="4">
        <v>3.26596099</v>
      </c>
      <c r="CF225" s="4">
        <v>3.26596099</v>
      </c>
      <c r="CG225" s="4">
        <v>3.26596099</v>
      </c>
      <c r="CH225" s="4">
        <v>3.26596099</v>
      </c>
      <c r="CI225" s="4">
        <v>3.26596099</v>
      </c>
      <c r="CJ225" s="4">
        <v>3.26596099</v>
      </c>
      <c r="CK225" s="4">
        <v>3.26596099</v>
      </c>
      <c r="CL225" s="4">
        <v>3.26596099</v>
      </c>
    </row>
    <row r="226" spans="1:90">
      <c r="A226" t="s">
        <v>59</v>
      </c>
      <c r="B226">
        <v>735</v>
      </c>
      <c r="C226" s="4">
        <v>3</v>
      </c>
      <c r="D226" s="1">
        <v>20</v>
      </c>
      <c r="E226" s="1">
        <v>13</v>
      </c>
      <c r="F226" s="4" t="s">
        <v>30</v>
      </c>
      <c r="G226" s="1">
        <v>1</v>
      </c>
      <c r="H226" s="1">
        <v>9</v>
      </c>
      <c r="I226" s="4">
        <v>0.41477776</v>
      </c>
      <c r="J226">
        <f>K226/1.24</f>
        <v>2.246397024181702</v>
      </c>
      <c r="K226" s="4">
        <v>2.7855323099853102</v>
      </c>
      <c r="L226" s="4">
        <v>8.1927420881920803</v>
      </c>
      <c r="M226" s="4">
        <v>0.66787576999999998</v>
      </c>
      <c r="N226" s="4">
        <v>0.41371881999999999</v>
      </c>
      <c r="O226" s="4">
        <v>6.3862605792222897</v>
      </c>
      <c r="P226" s="4">
        <v>69.102291714187999</v>
      </c>
      <c r="Q226" s="4">
        <v>41.721879683329497</v>
      </c>
      <c r="R226" s="4">
        <v>17.422389557604401</v>
      </c>
      <c r="S226" s="4">
        <v>64.242163831367705</v>
      </c>
      <c r="T226" s="4">
        <v>70.408210362628694</v>
      </c>
      <c r="U226" s="4">
        <v>4.7262494754226196</v>
      </c>
      <c r="V226" s="4">
        <v>94.777489432362998</v>
      </c>
      <c r="W226" s="4">
        <v>23.666243908164802</v>
      </c>
      <c r="X226" s="4">
        <v>31.813356063704401</v>
      </c>
      <c r="Y226" s="4">
        <v>74.054156742067093</v>
      </c>
      <c r="Z226" s="4">
        <v>2.7831928100000001</v>
      </c>
      <c r="AA226" s="4">
        <v>2.7831928100000001</v>
      </c>
      <c r="AB226" s="4">
        <v>2.7831928100000001</v>
      </c>
      <c r="AC226" s="4">
        <v>2.7831928100000001</v>
      </c>
      <c r="AD226" s="4">
        <v>2.7831928100000001</v>
      </c>
      <c r="AE226" s="4">
        <v>2.7831928100000001</v>
      </c>
      <c r="AF226" s="4">
        <v>2.7831928100000001</v>
      </c>
      <c r="AG226" s="4">
        <v>2.7831928100000001</v>
      </c>
      <c r="AH226" s="4">
        <v>2.7831928100000001</v>
      </c>
      <c r="AI226" s="4">
        <v>2.7831928100000001</v>
      </c>
      <c r="AJ226" s="4">
        <v>2.7831928100000001</v>
      </c>
      <c r="AK226" s="4">
        <v>2.7831928100000001</v>
      </c>
      <c r="AL226" s="4">
        <v>2.7831928100000001</v>
      </c>
      <c r="AM226" s="4">
        <v>2.7831928100000001</v>
      </c>
      <c r="AN226" s="4">
        <v>2.7831928100000001</v>
      </c>
      <c r="AO226" s="4">
        <v>2.7831928100000001</v>
      </c>
      <c r="AP226" s="4">
        <v>2.7831928100000001</v>
      </c>
      <c r="AQ226" s="4">
        <v>2.7831928100000001</v>
      </c>
      <c r="AR226" s="4">
        <v>2.7831928100000001</v>
      </c>
      <c r="AS226" s="4">
        <v>2.7831928100000001</v>
      </c>
      <c r="AT226" s="4">
        <v>2.7831928100000001</v>
      </c>
      <c r="AU226" s="4">
        <v>2.7831928100000001</v>
      </c>
      <c r="AV226" s="4">
        <v>2.7831928100000001</v>
      </c>
      <c r="AW226" s="4">
        <v>2.7831928100000001</v>
      </c>
      <c r="AX226" s="4">
        <v>2.7831928100000001</v>
      </c>
      <c r="AY226" s="4">
        <v>2.7831928100000001</v>
      </c>
      <c r="AZ226" s="4">
        <v>2.7831928100000001</v>
      </c>
      <c r="BA226" s="4">
        <v>2.7831928100000001</v>
      </c>
      <c r="BB226" s="4">
        <v>2.7831928100000001</v>
      </c>
      <c r="BC226" s="4">
        <v>2.7831928100000001</v>
      </c>
      <c r="BD226" s="4">
        <v>2.7831928100000001</v>
      </c>
      <c r="BE226" s="4">
        <v>2.7831928100000001</v>
      </c>
      <c r="BF226" s="4">
        <v>2.7831928100000001</v>
      </c>
      <c r="BG226" s="4">
        <v>2.7831928100000001</v>
      </c>
      <c r="BH226" s="4">
        <v>2.7831928100000001</v>
      </c>
      <c r="BI226" s="4">
        <v>2.7831928100000001</v>
      </c>
      <c r="BJ226" s="4">
        <v>2.7831928100000001</v>
      </c>
      <c r="BK226" s="4">
        <v>2.7831928100000001</v>
      </c>
      <c r="BL226" s="4">
        <v>2.7831928100000001</v>
      </c>
      <c r="BM226" s="4">
        <v>2.7831928100000001</v>
      </c>
      <c r="BN226" s="4">
        <v>2.7831928100000001</v>
      </c>
      <c r="BO226" s="4">
        <v>2.7831928100000001</v>
      </c>
      <c r="BP226" s="4">
        <v>2.7831928100000001</v>
      </c>
      <c r="BQ226" s="4">
        <v>2.7831928100000001</v>
      </c>
      <c r="BR226" s="4">
        <v>2.7831928100000001</v>
      </c>
      <c r="BS226" s="4">
        <v>2.7831928100000001</v>
      </c>
      <c r="BT226" s="4">
        <v>2.7831928100000001</v>
      </c>
      <c r="BU226" s="4">
        <v>2.7831928100000001</v>
      </c>
      <c r="BV226" s="4">
        <v>2.7831928100000001</v>
      </c>
      <c r="BW226" s="4">
        <v>2.7831928100000001</v>
      </c>
      <c r="BX226" s="4">
        <v>2.7831928100000001</v>
      </c>
      <c r="BY226" s="4">
        <v>2.7831928100000001</v>
      </c>
      <c r="BZ226" s="4">
        <v>2.7831928100000001</v>
      </c>
      <c r="CA226" s="4">
        <v>2.7831928100000001</v>
      </c>
      <c r="CB226" s="4">
        <v>2.7831928100000001</v>
      </c>
      <c r="CC226" s="4">
        <v>2.7831928100000001</v>
      </c>
      <c r="CD226" s="4">
        <v>2.7831928100000001</v>
      </c>
      <c r="CE226" s="4">
        <v>2.7831928100000001</v>
      </c>
      <c r="CF226" s="4">
        <v>2.7831928100000001</v>
      </c>
      <c r="CG226" s="4">
        <v>2.7831928100000001</v>
      </c>
      <c r="CH226" s="4">
        <v>2.7831928100000001</v>
      </c>
      <c r="CI226" s="4">
        <v>2.7831928100000001</v>
      </c>
      <c r="CJ226" s="4">
        <v>2.7831928100000001</v>
      </c>
      <c r="CK226" s="4">
        <v>2.7831928100000001</v>
      </c>
      <c r="CL226" s="4">
        <v>2.7831928100000001</v>
      </c>
    </row>
    <row r="227" spans="1:90">
      <c r="A227" t="s">
        <v>59</v>
      </c>
      <c r="B227">
        <v>735</v>
      </c>
      <c r="C227" s="4">
        <v>4</v>
      </c>
      <c r="D227" s="1">
        <v>20</v>
      </c>
      <c r="E227" s="1">
        <v>13</v>
      </c>
      <c r="F227" s="4" t="s">
        <v>30</v>
      </c>
      <c r="I227" s="4">
        <v>0.34562599999999999</v>
      </c>
      <c r="J227">
        <f>K227/1.02</f>
        <v>1.9244052306837744</v>
      </c>
      <c r="K227" s="4">
        <v>1.96289333529745</v>
      </c>
      <c r="L227" s="4">
        <v>7.2699753159164704</v>
      </c>
      <c r="M227" s="4">
        <v>0.54514503000000003</v>
      </c>
      <c r="N227" s="4">
        <v>0.4839347</v>
      </c>
      <c r="O227" s="4">
        <v>7.4916792188539896</v>
      </c>
      <c r="P227" s="4">
        <v>72.557354547173404</v>
      </c>
      <c r="Q227" s="4">
        <v>42.540010208519497</v>
      </c>
      <c r="R227" s="4">
        <v>20.707729753262999</v>
      </c>
      <c r="S227" s="4">
        <v>64.843362545777296</v>
      </c>
      <c r="T227" s="4">
        <v>70.395609143481593</v>
      </c>
      <c r="U227" s="4">
        <v>3.2647447333064399</v>
      </c>
      <c r="V227" s="4">
        <v>76.894201758984096</v>
      </c>
      <c r="W227" s="4">
        <v>24.293113194958199</v>
      </c>
      <c r="X227" s="4">
        <v>42.542884317445399</v>
      </c>
      <c r="Y227" s="4">
        <v>69.303522075977597</v>
      </c>
      <c r="Z227" s="4">
        <v>2.4262251199999998</v>
      </c>
      <c r="AA227" s="4">
        <v>2.4262251199999998</v>
      </c>
      <c r="AB227" s="4">
        <v>2.4262251199999998</v>
      </c>
      <c r="AC227" s="4">
        <v>2.4262251199999998</v>
      </c>
      <c r="AD227" s="4">
        <v>2.4262251199999998</v>
      </c>
      <c r="AE227" s="4">
        <v>2.4262251199999998</v>
      </c>
      <c r="AF227" s="4">
        <v>2.4262251199999998</v>
      </c>
      <c r="AG227" s="4">
        <v>2.4262251199999998</v>
      </c>
      <c r="AH227" s="4">
        <v>2.4262251199999998</v>
      </c>
      <c r="AI227" s="4">
        <v>2.4262251199999998</v>
      </c>
      <c r="AJ227" s="4">
        <v>2.4262251199999998</v>
      </c>
      <c r="AK227" s="4">
        <v>2.4262251199999998</v>
      </c>
      <c r="AL227" s="4">
        <v>2.4262251199999998</v>
      </c>
      <c r="AM227" s="4">
        <v>2.4262251199999998</v>
      </c>
      <c r="AN227" s="4">
        <v>2.4262251199999998</v>
      </c>
      <c r="AO227" s="4">
        <v>2.4262251199999998</v>
      </c>
      <c r="AP227" s="4">
        <v>2.4262251199999998</v>
      </c>
      <c r="AQ227" s="4">
        <v>2.4262251199999998</v>
      </c>
      <c r="AR227" s="4">
        <v>2.4262251199999998</v>
      </c>
      <c r="AS227" s="4">
        <v>2.4262251199999998</v>
      </c>
      <c r="AT227" s="4">
        <v>2.4262251199999998</v>
      </c>
      <c r="AU227" s="4">
        <v>2.4262251199999998</v>
      </c>
      <c r="AV227" s="4">
        <v>2.4262251199999998</v>
      </c>
      <c r="AW227" s="4">
        <v>2.4262251199999998</v>
      </c>
      <c r="AX227" s="4">
        <v>2.4262251199999998</v>
      </c>
      <c r="AY227" s="4">
        <v>2.4262251199999998</v>
      </c>
      <c r="AZ227" s="4">
        <v>2.4262251199999998</v>
      </c>
      <c r="BA227" s="4">
        <v>2.4262251199999998</v>
      </c>
      <c r="BB227" s="4">
        <v>2.4262251199999998</v>
      </c>
      <c r="BC227" s="4">
        <v>2.4262251199999998</v>
      </c>
      <c r="BD227" s="4">
        <v>2.4262251199999998</v>
      </c>
      <c r="BE227" s="4">
        <v>2.4262251199999998</v>
      </c>
      <c r="BF227" s="4">
        <v>2.4262251199999998</v>
      </c>
      <c r="BG227" s="4">
        <v>2.4262251199999998</v>
      </c>
      <c r="BH227" s="4">
        <v>2.4262251199999998</v>
      </c>
      <c r="BI227" s="4">
        <v>2.4262251199999998</v>
      </c>
      <c r="BJ227" s="4">
        <v>2.4262251199999998</v>
      </c>
      <c r="BK227" s="4">
        <v>2.4262251199999998</v>
      </c>
      <c r="BL227" s="4">
        <v>2.4262251199999998</v>
      </c>
      <c r="BM227" s="4">
        <v>2.4262251199999998</v>
      </c>
      <c r="BN227" s="4">
        <v>2.4262251199999998</v>
      </c>
      <c r="BO227" s="4">
        <v>2.4262251199999998</v>
      </c>
      <c r="BP227" s="4">
        <v>2.4262251199999998</v>
      </c>
      <c r="BQ227" s="4">
        <v>2.4262251199999998</v>
      </c>
      <c r="BR227" s="4">
        <v>2.4262251199999998</v>
      </c>
      <c r="BS227" s="4">
        <v>2.4262251199999998</v>
      </c>
      <c r="BT227" s="4">
        <v>2.4262251199999998</v>
      </c>
      <c r="BU227" s="4">
        <v>2.4262251199999998</v>
      </c>
      <c r="BV227" s="4">
        <v>2.4262251199999998</v>
      </c>
      <c r="BW227" s="4">
        <v>2.4262251199999998</v>
      </c>
      <c r="BX227" s="4">
        <v>2.4262251199999998</v>
      </c>
      <c r="BY227" s="4">
        <v>2.4262251199999998</v>
      </c>
      <c r="BZ227" s="4">
        <v>2.4262251199999998</v>
      </c>
      <c r="CA227" s="4">
        <v>2.4262251199999998</v>
      </c>
      <c r="CB227" s="4">
        <v>2.4262251199999998</v>
      </c>
      <c r="CC227" s="4">
        <v>2.4262251199999998</v>
      </c>
      <c r="CD227" s="4">
        <v>2.4262251199999998</v>
      </c>
      <c r="CE227" s="4">
        <v>2.4262251199999998</v>
      </c>
      <c r="CF227" s="4">
        <v>2.4262251199999998</v>
      </c>
      <c r="CG227" s="4">
        <v>2.4262251199999998</v>
      </c>
      <c r="CH227" s="4">
        <v>2.4262251199999998</v>
      </c>
      <c r="CI227" s="4">
        <v>2.4262251199999998</v>
      </c>
      <c r="CJ227" s="4">
        <v>2.4262251199999998</v>
      </c>
      <c r="CK227" s="4">
        <v>2.4262251199999998</v>
      </c>
      <c r="CL227" s="4">
        <v>2.4262251199999998</v>
      </c>
    </row>
    <row r="228" spans="1:90">
      <c r="A228" t="s">
        <v>59</v>
      </c>
      <c r="B228">
        <v>735</v>
      </c>
      <c r="C228" s="4">
        <v>5</v>
      </c>
      <c r="D228" s="1">
        <v>20</v>
      </c>
      <c r="E228" s="1">
        <v>13</v>
      </c>
      <c r="F228" s="4" t="s">
        <v>30</v>
      </c>
      <c r="I228" s="4">
        <v>0.52491051</v>
      </c>
      <c r="J228">
        <f>K228/0.88</f>
        <v>3.2544430076562385</v>
      </c>
      <c r="K228" s="4">
        <v>2.8639098467374899</v>
      </c>
      <c r="L228" s="4">
        <v>8.4232642551102508</v>
      </c>
      <c r="M228" s="4">
        <v>0.59454346000000002</v>
      </c>
      <c r="N228" s="4">
        <v>0.77789282999999998</v>
      </c>
      <c r="O228" s="4">
        <v>8.7877209597111801</v>
      </c>
      <c r="P228" s="4">
        <v>73.0523144381999</v>
      </c>
      <c r="Q228" s="4">
        <v>45.159457673371499</v>
      </c>
      <c r="R228" s="4">
        <v>26.4293418924664</v>
      </c>
      <c r="S228" s="4">
        <v>62.541115617893198</v>
      </c>
      <c r="T228" s="4">
        <v>68.569903584958695</v>
      </c>
      <c r="U228" s="4">
        <v>3.2169554865684602</v>
      </c>
      <c r="V228" s="4">
        <v>85.287066639734306</v>
      </c>
      <c r="W228" s="4">
        <v>13.083174251936301</v>
      </c>
      <c r="X228" s="4">
        <v>49.3828678917397</v>
      </c>
      <c r="Y228" s="4">
        <v>68.421957111747702</v>
      </c>
      <c r="Z228" s="4">
        <v>3.56799534</v>
      </c>
      <c r="AA228" s="4">
        <v>3.56799534</v>
      </c>
      <c r="AB228" s="4">
        <v>3.56799534</v>
      </c>
      <c r="AC228" s="4">
        <v>3.56799534</v>
      </c>
      <c r="AD228" s="4">
        <v>3.56799534</v>
      </c>
      <c r="AE228" s="4">
        <v>3.56799534</v>
      </c>
      <c r="AF228" s="4">
        <v>3.56799534</v>
      </c>
      <c r="AG228" s="4">
        <v>3.56799534</v>
      </c>
      <c r="AH228" s="4">
        <v>3.56799534</v>
      </c>
      <c r="AI228" s="4">
        <v>3.56799534</v>
      </c>
      <c r="AJ228" s="4">
        <v>3.56799534</v>
      </c>
      <c r="AK228" s="4">
        <v>3.56799534</v>
      </c>
      <c r="AL228" s="4">
        <v>3.56799534</v>
      </c>
      <c r="AM228" s="4">
        <v>3.56799534</v>
      </c>
      <c r="AN228" s="4">
        <v>3.56799534</v>
      </c>
      <c r="AO228" s="4">
        <v>3.56799534</v>
      </c>
      <c r="AP228" s="4">
        <v>3.56799534</v>
      </c>
      <c r="AQ228" s="4">
        <v>3.56799534</v>
      </c>
      <c r="AR228" s="4">
        <v>3.56799534</v>
      </c>
      <c r="AS228" s="4">
        <v>3.56799534</v>
      </c>
      <c r="AT228" s="4">
        <v>3.56799534</v>
      </c>
      <c r="AU228" s="4">
        <v>3.56799534</v>
      </c>
      <c r="AV228" s="4">
        <v>3.56799534</v>
      </c>
      <c r="AW228" s="4">
        <v>3.56799534</v>
      </c>
      <c r="AX228" s="4">
        <v>3.56799534</v>
      </c>
      <c r="AY228" s="4">
        <v>3.56799534</v>
      </c>
      <c r="AZ228" s="4">
        <v>3.56799534</v>
      </c>
      <c r="BA228" s="4">
        <v>3.56799534</v>
      </c>
      <c r="BB228" s="4">
        <v>3.56799534</v>
      </c>
      <c r="BC228" s="4">
        <v>3.56799534</v>
      </c>
      <c r="BD228" s="4">
        <v>3.56799534</v>
      </c>
      <c r="BE228" s="4">
        <v>3.56799534</v>
      </c>
      <c r="BF228" s="4">
        <v>3.56799534</v>
      </c>
      <c r="BG228" s="4">
        <v>3.56799534</v>
      </c>
      <c r="BH228" s="4">
        <v>3.56799534</v>
      </c>
      <c r="BI228" s="4">
        <v>3.56799534</v>
      </c>
      <c r="BJ228" s="4">
        <v>3.56799534</v>
      </c>
      <c r="BK228" s="4">
        <v>3.56799534</v>
      </c>
      <c r="BL228" s="4">
        <v>3.56799534</v>
      </c>
      <c r="BM228" s="4">
        <v>3.56799534</v>
      </c>
      <c r="BN228" s="4">
        <v>3.56799534</v>
      </c>
      <c r="BO228" s="4">
        <v>3.56799534</v>
      </c>
      <c r="BP228" s="4">
        <v>3.56799534</v>
      </c>
      <c r="BQ228" s="4">
        <v>3.56799534</v>
      </c>
      <c r="BR228" s="4">
        <v>3.56799534</v>
      </c>
      <c r="BS228" s="4">
        <v>3.56799534</v>
      </c>
      <c r="BT228" s="4">
        <v>3.56799534</v>
      </c>
      <c r="BU228" s="4">
        <v>3.56799534</v>
      </c>
      <c r="BV228" s="4">
        <v>3.56799534</v>
      </c>
      <c r="BW228" s="4">
        <v>3.56799534</v>
      </c>
      <c r="BX228" s="4">
        <v>3.56799534</v>
      </c>
      <c r="BY228" s="4">
        <v>3.56799534</v>
      </c>
      <c r="BZ228" s="4">
        <v>3.56799534</v>
      </c>
      <c r="CA228" s="4">
        <v>3.56799534</v>
      </c>
      <c r="CB228" s="4">
        <v>3.56799534</v>
      </c>
      <c r="CC228" s="4">
        <v>3.56799534</v>
      </c>
      <c r="CD228" s="4">
        <v>3.56799534</v>
      </c>
      <c r="CE228" s="4">
        <v>3.56799534</v>
      </c>
      <c r="CF228" s="4">
        <v>3.56799534</v>
      </c>
      <c r="CG228" s="4">
        <v>3.56799534</v>
      </c>
      <c r="CH228" s="4">
        <v>3.56799534</v>
      </c>
      <c r="CI228" s="4">
        <v>3.56799534</v>
      </c>
      <c r="CJ228" s="4">
        <v>3.56799534</v>
      </c>
      <c r="CK228" s="4">
        <v>3.56799534</v>
      </c>
      <c r="CL228" s="4">
        <v>3.56799534</v>
      </c>
    </row>
    <row r="229" spans="1:90">
      <c r="A229" t="s">
        <v>59</v>
      </c>
      <c r="B229">
        <v>735</v>
      </c>
      <c r="C229" s="4">
        <v>6</v>
      </c>
      <c r="D229" s="1">
        <v>20</v>
      </c>
      <c r="E229" s="1">
        <v>13</v>
      </c>
      <c r="F229" s="4" t="s">
        <v>30</v>
      </c>
      <c r="I229" s="4">
        <v>0.56737934999999995</v>
      </c>
      <c r="J229">
        <f>K229/1.01</f>
        <v>2.6841474382902177</v>
      </c>
      <c r="K229" s="4">
        <v>2.7109889126731201</v>
      </c>
      <c r="L229" s="4">
        <v>9.0366297089104002</v>
      </c>
      <c r="M229" s="4">
        <v>1.1293749799999999</v>
      </c>
      <c r="N229" s="4">
        <v>0.56775003999999996</v>
      </c>
      <c r="O229" s="4">
        <v>6.6102761776015901</v>
      </c>
      <c r="P229" s="4">
        <v>77.350630639735002</v>
      </c>
      <c r="Q229" s="4">
        <v>49.161612945712697</v>
      </c>
      <c r="R229" s="4">
        <v>26.168869989777999</v>
      </c>
      <c r="S229" s="4">
        <v>63.436368782711497</v>
      </c>
      <c r="T229" s="4">
        <v>70.820591302338798</v>
      </c>
      <c r="U229" s="4">
        <v>5.0567673145579999</v>
      </c>
      <c r="V229" s="4">
        <v>101.37747845164201</v>
      </c>
      <c r="W229" s="4">
        <v>19.895421697040099</v>
      </c>
      <c r="X229" s="4">
        <v>36.442188745488998</v>
      </c>
      <c r="Y229" s="4">
        <v>71.655134197503898</v>
      </c>
      <c r="Z229" s="4">
        <v>2.7453327500000002</v>
      </c>
      <c r="AA229" s="4">
        <v>2.7453327500000002</v>
      </c>
      <c r="AB229" s="4">
        <v>2.7453327500000002</v>
      </c>
      <c r="AC229" s="4">
        <v>2.7453327500000002</v>
      </c>
      <c r="AD229" s="4">
        <v>2.7453327500000002</v>
      </c>
      <c r="AE229" s="4">
        <v>2.7453327500000002</v>
      </c>
      <c r="AF229" s="4">
        <v>2.7453327500000002</v>
      </c>
      <c r="AG229" s="4">
        <v>2.7453327500000002</v>
      </c>
      <c r="AH229" s="4">
        <v>2.7453327500000002</v>
      </c>
      <c r="AI229" s="4">
        <v>2.7453327500000002</v>
      </c>
      <c r="AJ229" s="4">
        <v>2.7453327500000002</v>
      </c>
      <c r="AK229" s="4">
        <v>2.7453327500000002</v>
      </c>
      <c r="AL229" s="4">
        <v>2.7453327500000002</v>
      </c>
      <c r="AM229" s="4">
        <v>2.7453327500000002</v>
      </c>
      <c r="AN229" s="4">
        <v>2.7453327500000002</v>
      </c>
      <c r="AO229" s="4">
        <v>2.7453327500000002</v>
      </c>
      <c r="AP229" s="4">
        <v>2.7453327500000002</v>
      </c>
      <c r="AQ229" s="4">
        <v>2.7453327500000002</v>
      </c>
      <c r="AR229" s="4">
        <v>2.7453327500000002</v>
      </c>
      <c r="AS229" s="4">
        <v>2.7453327500000002</v>
      </c>
      <c r="AT229" s="4">
        <v>2.7453327500000002</v>
      </c>
      <c r="AU229" s="4">
        <v>2.7453327500000002</v>
      </c>
      <c r="AV229" s="4">
        <v>2.7453327500000002</v>
      </c>
      <c r="AW229" s="4">
        <v>2.7453327500000002</v>
      </c>
      <c r="AX229" s="4">
        <v>2.7453327500000002</v>
      </c>
      <c r="AY229" s="4">
        <v>2.7453327500000002</v>
      </c>
      <c r="AZ229" s="4">
        <v>2.7453327500000002</v>
      </c>
      <c r="BA229" s="4">
        <v>2.7453327500000002</v>
      </c>
      <c r="BB229" s="4">
        <v>2.7453327500000002</v>
      </c>
      <c r="BC229" s="4">
        <v>2.7453327500000002</v>
      </c>
      <c r="BD229" s="4">
        <v>2.7453327500000002</v>
      </c>
      <c r="BE229" s="4">
        <v>2.7453327500000002</v>
      </c>
      <c r="BF229" s="4">
        <v>2.7453327500000002</v>
      </c>
      <c r="BG229" s="4">
        <v>2.7453327500000002</v>
      </c>
      <c r="BH229" s="4">
        <v>2.7453327500000002</v>
      </c>
      <c r="BI229" s="4">
        <v>2.7453327500000002</v>
      </c>
      <c r="BJ229" s="4">
        <v>2.7453327500000002</v>
      </c>
      <c r="BK229" s="4">
        <v>2.7453327500000002</v>
      </c>
      <c r="BL229" s="4">
        <v>2.7453327500000002</v>
      </c>
      <c r="BM229" s="4">
        <v>2.7453327500000002</v>
      </c>
      <c r="BN229" s="4">
        <v>2.7453327500000002</v>
      </c>
      <c r="BO229" s="4">
        <v>2.7453327500000002</v>
      </c>
      <c r="BP229" s="4">
        <v>2.7453327500000002</v>
      </c>
      <c r="BQ229" s="4">
        <v>2.7453327500000002</v>
      </c>
      <c r="BR229" s="4">
        <v>2.7453327500000002</v>
      </c>
      <c r="BS229" s="4">
        <v>2.7453327500000002</v>
      </c>
      <c r="BT229" s="4">
        <v>2.7453327500000002</v>
      </c>
      <c r="BU229" s="4">
        <v>2.7453327500000002</v>
      </c>
      <c r="BV229" s="4">
        <v>2.7453327500000002</v>
      </c>
      <c r="BW229" s="4">
        <v>2.7453327500000002</v>
      </c>
      <c r="BX229" s="4">
        <v>2.7453327500000002</v>
      </c>
      <c r="BY229" s="4">
        <v>2.7453327500000002</v>
      </c>
      <c r="BZ229" s="4">
        <v>2.7453327500000002</v>
      </c>
      <c r="CA229" s="4">
        <v>2.7453327500000002</v>
      </c>
      <c r="CB229" s="4">
        <v>2.7453327500000002</v>
      </c>
      <c r="CC229" s="4">
        <v>2.7453327500000002</v>
      </c>
      <c r="CD229" s="4">
        <v>2.7453327500000002</v>
      </c>
      <c r="CE229" s="4">
        <v>2.7453327500000002</v>
      </c>
      <c r="CF229" s="4">
        <v>2.7453327500000002</v>
      </c>
      <c r="CG229" s="4">
        <v>2.7453327500000002</v>
      </c>
      <c r="CH229" s="4">
        <v>2.7453327500000002</v>
      </c>
      <c r="CI229" s="4">
        <v>2.7453327500000002</v>
      </c>
      <c r="CJ229" s="4">
        <v>2.7453327500000002</v>
      </c>
      <c r="CK229" s="4">
        <v>2.7453327500000002</v>
      </c>
      <c r="CL229" s="4">
        <v>2.7453327500000002</v>
      </c>
    </row>
    <row r="230" spans="1:90">
      <c r="A230" t="s">
        <v>59</v>
      </c>
      <c r="B230">
        <v>735</v>
      </c>
      <c r="C230" s="4">
        <v>7</v>
      </c>
      <c r="D230" s="1">
        <v>20</v>
      </c>
      <c r="E230" s="1">
        <v>13</v>
      </c>
      <c r="F230" s="4" t="s">
        <v>30</v>
      </c>
      <c r="I230" s="4">
        <v>0.40628243000000003</v>
      </c>
      <c r="J230">
        <f>K230/0.98</f>
        <v>3.6285960386714082</v>
      </c>
      <c r="K230" s="4">
        <v>3.5560241178979801</v>
      </c>
      <c r="L230" s="4">
        <v>9.8778447719388396</v>
      </c>
      <c r="M230" s="4">
        <v>1.2067234499999999</v>
      </c>
      <c r="N230" s="4">
        <v>0.67295033000000004</v>
      </c>
      <c r="O230" s="4">
        <v>8.8443209945996895</v>
      </c>
      <c r="P230" s="4">
        <v>77.361257049193</v>
      </c>
      <c r="Q230" s="4">
        <v>53.368906397914898</v>
      </c>
      <c r="R230" s="4">
        <v>23.249186086606599</v>
      </c>
      <c r="S230" s="4">
        <v>63.738320132481903</v>
      </c>
      <c r="T230" s="4">
        <v>69.371065825018604</v>
      </c>
      <c r="U230" s="4">
        <v>4.0338283187910102</v>
      </c>
      <c r="V230" s="4">
        <v>76.859231539451898</v>
      </c>
      <c r="W230" s="4">
        <v>13.200873847314201</v>
      </c>
      <c r="X230" s="4">
        <v>46.441676194322298</v>
      </c>
      <c r="Y230" s="4">
        <v>64.901387918561596</v>
      </c>
      <c r="Z230" s="4">
        <v>3.2642599400000001</v>
      </c>
      <c r="AA230" s="4">
        <v>3.2642599400000001</v>
      </c>
      <c r="AB230" s="4">
        <v>3.2642599400000001</v>
      </c>
      <c r="AC230" s="4">
        <v>3.2642599400000001</v>
      </c>
      <c r="AD230" s="4">
        <v>3.2642599400000001</v>
      </c>
      <c r="AE230" s="4">
        <v>3.2642599400000001</v>
      </c>
      <c r="AF230" s="4">
        <v>3.2642599400000001</v>
      </c>
      <c r="AG230" s="4">
        <v>3.2642599400000001</v>
      </c>
      <c r="AH230" s="4">
        <v>3.2642599400000001</v>
      </c>
      <c r="AI230" s="4">
        <v>3.2642599400000001</v>
      </c>
      <c r="AJ230" s="4">
        <v>3.2642599400000001</v>
      </c>
      <c r="AK230" s="4">
        <v>3.2642599400000001</v>
      </c>
      <c r="AL230" s="4">
        <v>3.2642599400000001</v>
      </c>
      <c r="AM230" s="4">
        <v>3.2642599400000001</v>
      </c>
      <c r="AN230" s="4">
        <v>3.2642599400000001</v>
      </c>
      <c r="AO230" s="4">
        <v>3.2642599400000001</v>
      </c>
      <c r="AP230" s="4">
        <v>3.2642599400000001</v>
      </c>
      <c r="AQ230" s="4">
        <v>3.2642599400000001</v>
      </c>
      <c r="AR230" s="4">
        <v>3.2642599400000001</v>
      </c>
      <c r="AS230" s="4">
        <v>3.2642599400000001</v>
      </c>
      <c r="AT230" s="4">
        <v>3.2642599400000001</v>
      </c>
      <c r="AU230" s="4">
        <v>3.2642599400000001</v>
      </c>
      <c r="AV230" s="4">
        <v>3.2642599400000001</v>
      </c>
      <c r="AW230" s="4">
        <v>3.2642599400000001</v>
      </c>
      <c r="AX230" s="4">
        <v>3.2642599400000001</v>
      </c>
      <c r="AY230" s="4">
        <v>3.2642599400000001</v>
      </c>
      <c r="AZ230" s="4">
        <v>3.2642599400000001</v>
      </c>
      <c r="BA230" s="4">
        <v>3.2642599400000001</v>
      </c>
      <c r="BB230" s="4">
        <v>3.2642599400000001</v>
      </c>
      <c r="BC230" s="4">
        <v>3.2642599400000001</v>
      </c>
      <c r="BD230" s="4">
        <v>3.2642599400000001</v>
      </c>
      <c r="BE230" s="4">
        <v>3.2642599400000001</v>
      </c>
      <c r="BF230" s="4">
        <v>3.2642599400000001</v>
      </c>
      <c r="BG230" s="4">
        <v>3.2642599400000001</v>
      </c>
      <c r="BH230" s="4">
        <v>3.2642599400000001</v>
      </c>
      <c r="BI230" s="4">
        <v>3.2642599400000001</v>
      </c>
      <c r="BJ230" s="4">
        <v>3.2642599400000001</v>
      </c>
      <c r="BK230" s="4">
        <v>3.2642599400000001</v>
      </c>
      <c r="BL230" s="4">
        <v>3.2642599400000001</v>
      </c>
      <c r="BM230" s="4">
        <v>3.2642599400000001</v>
      </c>
      <c r="BN230" s="4">
        <v>3.2642599400000001</v>
      </c>
      <c r="BO230" s="4">
        <v>3.2642599400000001</v>
      </c>
      <c r="BP230" s="4">
        <v>3.2642599400000001</v>
      </c>
      <c r="BQ230" s="4">
        <v>3.2642599400000001</v>
      </c>
      <c r="BR230" s="4">
        <v>3.2642599400000001</v>
      </c>
      <c r="BS230" s="4">
        <v>3.2642599400000001</v>
      </c>
      <c r="BT230" s="4">
        <v>3.2642599400000001</v>
      </c>
      <c r="BU230" s="4">
        <v>3.2642599400000001</v>
      </c>
      <c r="BV230" s="4">
        <v>3.2642599400000001</v>
      </c>
      <c r="BW230" s="4">
        <v>3.2642599400000001</v>
      </c>
      <c r="BX230" s="4">
        <v>3.2642599400000001</v>
      </c>
      <c r="BY230" s="4">
        <v>3.2642599400000001</v>
      </c>
      <c r="BZ230" s="4">
        <v>3.2642599400000001</v>
      </c>
      <c r="CA230" s="4">
        <v>3.2642599400000001</v>
      </c>
      <c r="CB230" s="4">
        <v>3.2642599400000001</v>
      </c>
      <c r="CC230" s="4">
        <v>3.2642599400000001</v>
      </c>
      <c r="CD230" s="4">
        <v>3.2642599400000001</v>
      </c>
      <c r="CE230" s="4">
        <v>3.2642599400000001</v>
      </c>
      <c r="CF230" s="4">
        <v>3.2642599400000001</v>
      </c>
      <c r="CG230" s="4">
        <v>3.2642599400000001</v>
      </c>
      <c r="CH230" s="4">
        <v>3.2642599400000001</v>
      </c>
      <c r="CI230" s="4">
        <v>3.2642599400000001</v>
      </c>
      <c r="CJ230" s="4">
        <v>3.2642599400000001</v>
      </c>
      <c r="CK230" s="4">
        <v>3.2642599400000001</v>
      </c>
      <c r="CL230" s="4">
        <v>3.2642599400000001</v>
      </c>
    </row>
    <row r="231" spans="1:90">
      <c r="A231" t="s">
        <v>59</v>
      </c>
      <c r="B231">
        <v>735</v>
      </c>
      <c r="C231" s="4">
        <v>8</v>
      </c>
      <c r="D231" s="1">
        <v>20</v>
      </c>
      <c r="E231" s="1">
        <v>13</v>
      </c>
      <c r="F231" s="4" t="s">
        <v>30</v>
      </c>
      <c r="I231" s="4">
        <v>0.28156554</v>
      </c>
      <c r="J231">
        <f>K231/0.96</f>
        <v>2.3359173797844268</v>
      </c>
      <c r="K231" s="4">
        <v>2.2424806845930498</v>
      </c>
      <c r="L231" s="4">
        <v>8.30548401701129</v>
      </c>
      <c r="M231" s="4">
        <v>0.9655397</v>
      </c>
      <c r="N231" s="4">
        <v>0.64829481</v>
      </c>
      <c r="O231" s="4">
        <v>10.123021837928301</v>
      </c>
      <c r="P231" s="4">
        <v>75.181191908982697</v>
      </c>
      <c r="Q231" s="4">
        <v>50.455937098383998</v>
      </c>
      <c r="R231" s="4">
        <v>19.580761967956601</v>
      </c>
      <c r="S231" s="4">
        <v>63.446461509725602</v>
      </c>
      <c r="T231" s="4">
        <v>69.923288449964801</v>
      </c>
      <c r="U231" s="4">
        <v>2.8518834449033701</v>
      </c>
      <c r="V231" s="4">
        <v>76.155524345285897</v>
      </c>
      <c r="W231" s="4">
        <v>17.521989235463199</v>
      </c>
      <c r="X231" s="4">
        <v>25.537513040533199</v>
      </c>
      <c r="Y231" s="4">
        <v>64.434599203764805</v>
      </c>
      <c r="Z231" s="4">
        <v>2.5702331100000002</v>
      </c>
      <c r="AA231" s="4">
        <v>2.5702331100000002</v>
      </c>
      <c r="AB231" s="4">
        <v>2.5702331100000002</v>
      </c>
      <c r="AC231" s="4">
        <v>2.5702331100000002</v>
      </c>
      <c r="AD231" s="4">
        <v>2.5702331100000002</v>
      </c>
      <c r="AE231" s="4">
        <v>2.5702331100000002</v>
      </c>
      <c r="AF231" s="4">
        <v>2.5702331100000002</v>
      </c>
      <c r="AG231" s="4">
        <v>2.5702331100000002</v>
      </c>
      <c r="AH231" s="4">
        <v>2.5702331100000002</v>
      </c>
      <c r="AI231" s="4">
        <v>2.5702331100000002</v>
      </c>
      <c r="AJ231" s="4">
        <v>2.5702331100000002</v>
      </c>
      <c r="AK231" s="4">
        <v>2.5702331100000002</v>
      </c>
      <c r="AL231" s="4">
        <v>2.5702331100000002</v>
      </c>
      <c r="AM231" s="4">
        <v>2.5702331100000002</v>
      </c>
      <c r="AN231" s="4">
        <v>2.5702331100000002</v>
      </c>
      <c r="AO231" s="4">
        <v>2.5702331100000002</v>
      </c>
      <c r="AP231" s="4">
        <v>2.5702331100000002</v>
      </c>
      <c r="AQ231" s="4">
        <v>2.5702331100000002</v>
      </c>
      <c r="AR231" s="4">
        <v>2.5702331100000002</v>
      </c>
      <c r="AS231" s="4">
        <v>2.5702331100000002</v>
      </c>
      <c r="AT231" s="4">
        <v>2.5702331100000002</v>
      </c>
      <c r="AU231" s="4">
        <v>2.5702331100000002</v>
      </c>
      <c r="AV231" s="4">
        <v>2.5702331100000002</v>
      </c>
      <c r="AW231" s="4">
        <v>2.5702331100000002</v>
      </c>
      <c r="AX231" s="4">
        <v>2.5702331100000002</v>
      </c>
      <c r="AY231" s="4">
        <v>2.5702331100000002</v>
      </c>
      <c r="AZ231" s="4">
        <v>2.5702331100000002</v>
      </c>
      <c r="BA231" s="4">
        <v>2.5702331100000002</v>
      </c>
      <c r="BB231" s="4">
        <v>2.5702331100000002</v>
      </c>
      <c r="BC231" s="4">
        <v>2.5702331100000002</v>
      </c>
      <c r="BD231" s="4">
        <v>2.5702331100000002</v>
      </c>
      <c r="BE231" s="4">
        <v>2.5702331100000002</v>
      </c>
      <c r="BF231" s="4">
        <v>2.5702331100000002</v>
      </c>
      <c r="BG231" s="4">
        <v>2.5702331100000002</v>
      </c>
      <c r="BH231" s="4">
        <v>2.5702331100000002</v>
      </c>
      <c r="BI231" s="4">
        <v>2.5702331100000002</v>
      </c>
      <c r="BJ231" s="4">
        <v>2.5702331100000002</v>
      </c>
      <c r="BK231" s="4">
        <v>2.5702331100000002</v>
      </c>
      <c r="BL231" s="4">
        <v>2.5702331100000002</v>
      </c>
      <c r="BM231" s="4">
        <v>2.5702331100000002</v>
      </c>
      <c r="BN231" s="4">
        <v>2.5702331100000002</v>
      </c>
      <c r="BO231" s="4">
        <v>2.5702331100000002</v>
      </c>
      <c r="BP231" s="4">
        <v>2.5702331100000002</v>
      </c>
      <c r="BQ231" s="4">
        <v>2.5702331100000002</v>
      </c>
      <c r="BR231" s="4">
        <v>2.5702331100000002</v>
      </c>
      <c r="BS231" s="4">
        <v>2.5702331100000002</v>
      </c>
      <c r="BT231" s="4">
        <v>2.5702331100000002</v>
      </c>
      <c r="BU231" s="4">
        <v>2.5702331100000002</v>
      </c>
      <c r="BV231" s="4">
        <v>2.5702331100000002</v>
      </c>
      <c r="BW231" s="4">
        <v>2.5702331100000002</v>
      </c>
      <c r="BX231" s="4">
        <v>2.5702331100000002</v>
      </c>
      <c r="BY231" s="4">
        <v>2.5702331100000002</v>
      </c>
      <c r="BZ231" s="4">
        <v>2.5702331100000002</v>
      </c>
      <c r="CA231" s="4">
        <v>2.5702331100000002</v>
      </c>
      <c r="CB231" s="4">
        <v>2.5702331100000002</v>
      </c>
      <c r="CC231" s="4">
        <v>2.5702331100000002</v>
      </c>
      <c r="CD231" s="4">
        <v>2.5702331100000002</v>
      </c>
      <c r="CE231" s="4">
        <v>2.5702331100000002</v>
      </c>
      <c r="CF231" s="4">
        <v>2.5702331100000002</v>
      </c>
      <c r="CG231" s="4">
        <v>2.5702331100000002</v>
      </c>
      <c r="CH231" s="4">
        <v>2.5702331100000002</v>
      </c>
      <c r="CI231" s="4">
        <v>2.5702331100000002</v>
      </c>
      <c r="CJ231" s="4">
        <v>2.5702331100000002</v>
      </c>
      <c r="CK231" s="4">
        <v>2.5702331100000002</v>
      </c>
      <c r="CL231" s="4">
        <v>2.5702331100000002</v>
      </c>
    </row>
    <row r="232" spans="1:90">
      <c r="A232" t="s">
        <v>59</v>
      </c>
      <c r="B232">
        <v>735</v>
      </c>
      <c r="C232" s="4">
        <v>9</v>
      </c>
      <c r="D232" s="1">
        <v>20</v>
      </c>
      <c r="E232" s="1">
        <v>13</v>
      </c>
      <c r="F232" s="4" t="s">
        <v>30</v>
      </c>
      <c r="I232" s="4">
        <v>0.48182213000000002</v>
      </c>
      <c r="J232">
        <f>K232/0.83</f>
        <v>2.998866285736518</v>
      </c>
      <c r="K232" s="4">
        <v>2.4890590171613098</v>
      </c>
      <c r="L232" s="4">
        <v>6.9140528254481</v>
      </c>
      <c r="M232" s="4">
        <v>0.54238819999999999</v>
      </c>
      <c r="N232" s="4">
        <v>0.63772892999999997</v>
      </c>
      <c r="O232" s="4">
        <v>8.5189982243902094</v>
      </c>
      <c r="P232" s="4">
        <v>71.5509810684363</v>
      </c>
      <c r="Q232" s="4">
        <v>50.277950943534897</v>
      </c>
      <c r="R232" s="4">
        <v>16.6717182231476</v>
      </c>
      <c r="S232" s="4">
        <v>63.216735285983901</v>
      </c>
      <c r="T232" s="4">
        <v>70.830127827877902</v>
      </c>
      <c r="U232" s="4">
        <v>3.9519144147503198</v>
      </c>
      <c r="V232" s="4">
        <v>83.6117249663358</v>
      </c>
      <c r="W232" s="4">
        <v>24.130826701027399</v>
      </c>
      <c r="X232" s="4">
        <v>21.576392079772599</v>
      </c>
      <c r="Y232" s="4">
        <v>54.190815228268299</v>
      </c>
      <c r="Z232" s="4">
        <v>2.5134892199999999</v>
      </c>
      <c r="AA232" s="4">
        <v>2.5134892199999999</v>
      </c>
      <c r="AB232" s="4">
        <v>2.5134892199999999</v>
      </c>
      <c r="AC232" s="4">
        <v>2.5134892199999999</v>
      </c>
      <c r="AD232" s="4">
        <v>2.5134892199999999</v>
      </c>
      <c r="AE232" s="4">
        <v>2.5134892199999999</v>
      </c>
      <c r="AF232" s="4">
        <v>2.5134892199999999</v>
      </c>
      <c r="AG232" s="4">
        <v>2.5134892199999999</v>
      </c>
      <c r="AH232" s="4">
        <v>2.5134892199999999</v>
      </c>
      <c r="AI232" s="4">
        <v>2.5134892199999999</v>
      </c>
      <c r="AJ232" s="4">
        <v>2.5134892199999999</v>
      </c>
      <c r="AK232" s="4">
        <v>2.5134892199999999</v>
      </c>
      <c r="AL232" s="4">
        <v>2.5134892199999999</v>
      </c>
      <c r="AM232" s="4">
        <v>2.5134892199999999</v>
      </c>
      <c r="AN232" s="4">
        <v>2.5134892199999999</v>
      </c>
      <c r="AO232" s="4">
        <v>2.5134892199999999</v>
      </c>
      <c r="AP232" s="4">
        <v>2.5134892199999999</v>
      </c>
      <c r="AQ232" s="4">
        <v>2.5134892199999999</v>
      </c>
      <c r="AR232" s="4">
        <v>2.5134892199999999</v>
      </c>
      <c r="AS232" s="4">
        <v>2.5134892199999999</v>
      </c>
      <c r="AT232" s="4">
        <v>2.5134892199999999</v>
      </c>
      <c r="AU232" s="4">
        <v>2.5134892199999999</v>
      </c>
      <c r="AV232" s="4">
        <v>2.5134892199999999</v>
      </c>
      <c r="AW232" s="4">
        <v>2.5134892199999999</v>
      </c>
      <c r="AX232" s="4">
        <v>2.5134892199999999</v>
      </c>
      <c r="AY232" s="4">
        <v>2.5134892199999999</v>
      </c>
      <c r="AZ232" s="4">
        <v>2.5134892199999999</v>
      </c>
      <c r="BA232" s="4">
        <v>2.5134892199999999</v>
      </c>
      <c r="BB232" s="4">
        <v>2.5134892199999999</v>
      </c>
      <c r="BC232" s="4">
        <v>2.5134892199999999</v>
      </c>
      <c r="BD232" s="4">
        <v>2.5134892199999999</v>
      </c>
      <c r="BE232" s="4">
        <v>2.5134892199999999</v>
      </c>
      <c r="BF232" s="4">
        <v>2.5134892199999999</v>
      </c>
      <c r="BG232" s="4">
        <v>2.5134892199999999</v>
      </c>
      <c r="BH232" s="4">
        <v>2.5134892199999999</v>
      </c>
      <c r="BI232" s="4">
        <v>2.5134892199999999</v>
      </c>
      <c r="BJ232" s="4">
        <v>2.5134892199999999</v>
      </c>
      <c r="BK232" s="4">
        <v>2.5134892199999999</v>
      </c>
      <c r="BL232" s="4">
        <v>2.5134892199999999</v>
      </c>
      <c r="BM232" s="4">
        <v>2.5134892199999999</v>
      </c>
      <c r="BN232" s="4">
        <v>2.5134892199999999</v>
      </c>
      <c r="BO232" s="4">
        <v>2.5134892199999999</v>
      </c>
      <c r="BP232" s="4">
        <v>2.5134892199999999</v>
      </c>
      <c r="BQ232" s="4">
        <v>2.5134892199999999</v>
      </c>
      <c r="BR232" s="4">
        <v>2.5134892199999999</v>
      </c>
      <c r="BS232" s="4">
        <v>2.5134892199999999</v>
      </c>
      <c r="BT232" s="4">
        <v>2.5134892199999999</v>
      </c>
      <c r="BU232" s="4">
        <v>2.5134892199999999</v>
      </c>
      <c r="BV232" s="4">
        <v>2.5134892199999999</v>
      </c>
      <c r="BW232" s="4">
        <v>2.5134892199999999</v>
      </c>
      <c r="BX232" s="4">
        <v>2.5134892199999999</v>
      </c>
      <c r="BY232" s="4">
        <v>2.5134892199999999</v>
      </c>
      <c r="BZ232" s="4">
        <v>2.5134892199999999</v>
      </c>
      <c r="CA232" s="4">
        <v>2.5134892199999999</v>
      </c>
      <c r="CB232" s="4">
        <v>2.5134892199999999</v>
      </c>
      <c r="CC232" s="4">
        <v>2.5134892199999999</v>
      </c>
      <c r="CD232" s="4">
        <v>2.5134892199999999</v>
      </c>
      <c r="CE232" s="4">
        <v>2.5134892199999999</v>
      </c>
      <c r="CF232" s="4">
        <v>2.5134892199999999</v>
      </c>
      <c r="CG232" s="4">
        <v>2.5134892199999999</v>
      </c>
      <c r="CH232" s="4">
        <v>2.5134892199999999</v>
      </c>
      <c r="CI232" s="4">
        <v>2.5134892199999999</v>
      </c>
      <c r="CJ232" s="4">
        <v>2.5134892199999999</v>
      </c>
      <c r="CK232" s="4">
        <v>2.5134892199999999</v>
      </c>
      <c r="CL232" s="4">
        <v>2.5134892199999999</v>
      </c>
    </row>
    <row r="233" spans="1:90">
      <c r="A233" t="s">
        <v>59</v>
      </c>
      <c r="B233">
        <v>735</v>
      </c>
      <c r="C233" s="4">
        <v>10</v>
      </c>
      <c r="D233" s="1">
        <v>20</v>
      </c>
      <c r="E233" s="1">
        <v>13</v>
      </c>
      <c r="F233" s="4" t="s">
        <v>30</v>
      </c>
      <c r="I233" s="4">
        <v>0.31570482</v>
      </c>
      <c r="J233">
        <f>K233/0.87</f>
        <v>2.1459290466691492</v>
      </c>
      <c r="K233" s="4">
        <v>1.8669582706021599</v>
      </c>
      <c r="L233" s="4">
        <v>6.4377871400074396</v>
      </c>
      <c r="M233" s="4">
        <v>0.68256116</v>
      </c>
      <c r="N233" s="4">
        <v>0.55024410000000001</v>
      </c>
      <c r="O233" s="4">
        <v>6.9796580040428404</v>
      </c>
      <c r="P233" s="4">
        <v>74.3826249243441</v>
      </c>
      <c r="Q233" s="4">
        <v>48.939963622831399</v>
      </c>
      <c r="R233" s="4">
        <v>15.0606668703051</v>
      </c>
      <c r="S233" s="4">
        <v>63.498766029438201</v>
      </c>
      <c r="T233" s="4">
        <v>67.778770081298703</v>
      </c>
      <c r="U233" s="4">
        <v>3.01802062070171</v>
      </c>
      <c r="V233" s="4">
        <v>63.6712903220226</v>
      </c>
      <c r="W233" s="4">
        <v>17.258686802059302</v>
      </c>
      <c r="X233" s="4">
        <v>37.837741300140898</v>
      </c>
      <c r="Y233" s="4">
        <v>63.261407745607897</v>
      </c>
      <c r="Z233" s="4">
        <v>2.62031415</v>
      </c>
      <c r="AA233" s="4">
        <v>2.62031415</v>
      </c>
      <c r="AB233" s="4">
        <v>2.62031415</v>
      </c>
      <c r="AC233" s="4">
        <v>2.62031415</v>
      </c>
      <c r="AD233" s="4">
        <v>2.62031415</v>
      </c>
      <c r="AE233" s="4">
        <v>2.62031415</v>
      </c>
      <c r="AF233" s="4">
        <v>2.62031415</v>
      </c>
      <c r="AG233" s="4">
        <v>2.62031415</v>
      </c>
      <c r="AH233" s="4">
        <v>2.62031415</v>
      </c>
      <c r="AI233" s="4">
        <v>2.62031415</v>
      </c>
      <c r="AJ233" s="4">
        <v>2.62031415</v>
      </c>
      <c r="AK233" s="4">
        <v>2.62031415</v>
      </c>
      <c r="AL233" s="4">
        <v>2.62031415</v>
      </c>
      <c r="AM233" s="4">
        <v>2.62031415</v>
      </c>
      <c r="AN233" s="4">
        <v>2.62031415</v>
      </c>
      <c r="AO233" s="4">
        <v>2.62031415</v>
      </c>
      <c r="AP233" s="4">
        <v>2.62031415</v>
      </c>
      <c r="AQ233" s="4">
        <v>2.62031415</v>
      </c>
      <c r="AR233" s="4">
        <v>2.62031415</v>
      </c>
      <c r="AS233" s="4">
        <v>2.62031415</v>
      </c>
      <c r="AT233" s="4">
        <v>2.62031415</v>
      </c>
      <c r="AU233" s="4">
        <v>2.62031415</v>
      </c>
      <c r="AV233" s="4">
        <v>2.62031415</v>
      </c>
      <c r="AW233" s="4">
        <v>2.62031415</v>
      </c>
      <c r="AX233" s="4">
        <v>2.62031415</v>
      </c>
      <c r="AY233" s="4">
        <v>2.62031415</v>
      </c>
      <c r="AZ233" s="4">
        <v>2.62031415</v>
      </c>
      <c r="BA233" s="4">
        <v>2.62031415</v>
      </c>
      <c r="BB233" s="4">
        <v>2.62031415</v>
      </c>
      <c r="BC233" s="4">
        <v>2.62031415</v>
      </c>
      <c r="BD233" s="4">
        <v>2.62031415</v>
      </c>
      <c r="BE233" s="4">
        <v>2.62031415</v>
      </c>
      <c r="BF233" s="4">
        <v>2.62031415</v>
      </c>
      <c r="BG233" s="4">
        <v>2.62031415</v>
      </c>
      <c r="BH233" s="4">
        <v>2.62031415</v>
      </c>
      <c r="BI233" s="4">
        <v>2.62031415</v>
      </c>
      <c r="BJ233" s="4">
        <v>2.62031415</v>
      </c>
      <c r="BK233" s="4">
        <v>2.62031415</v>
      </c>
      <c r="BL233" s="4">
        <v>2.62031415</v>
      </c>
      <c r="BM233" s="4">
        <v>2.62031415</v>
      </c>
      <c r="BN233" s="4">
        <v>2.62031415</v>
      </c>
      <c r="BO233" s="4">
        <v>2.62031415</v>
      </c>
      <c r="BP233" s="4">
        <v>2.62031415</v>
      </c>
      <c r="BQ233" s="4">
        <v>2.62031415</v>
      </c>
      <c r="BR233" s="4">
        <v>2.62031415</v>
      </c>
      <c r="BS233" s="4">
        <v>2.62031415</v>
      </c>
      <c r="BT233" s="4">
        <v>2.62031415</v>
      </c>
      <c r="BU233" s="4">
        <v>2.62031415</v>
      </c>
      <c r="BV233" s="4">
        <v>2.62031415</v>
      </c>
      <c r="BW233" s="4">
        <v>2.62031415</v>
      </c>
      <c r="BX233" s="4">
        <v>2.62031415</v>
      </c>
      <c r="BY233" s="4">
        <v>2.62031415</v>
      </c>
      <c r="BZ233" s="4">
        <v>2.62031415</v>
      </c>
      <c r="CA233" s="4">
        <v>2.62031415</v>
      </c>
      <c r="CB233" s="4">
        <v>2.62031415</v>
      </c>
      <c r="CC233" s="4">
        <v>2.62031415</v>
      </c>
      <c r="CD233" s="4">
        <v>2.62031415</v>
      </c>
      <c r="CE233" s="4">
        <v>2.62031415</v>
      </c>
      <c r="CF233" s="4">
        <v>2.62031415</v>
      </c>
      <c r="CG233" s="4">
        <v>2.62031415</v>
      </c>
      <c r="CH233" s="4">
        <v>2.62031415</v>
      </c>
      <c r="CI233" s="4">
        <v>2.62031415</v>
      </c>
      <c r="CJ233" s="4">
        <v>2.62031415</v>
      </c>
      <c r="CK233" s="4">
        <v>2.62031415</v>
      </c>
      <c r="CL233" s="4">
        <v>2.62031415</v>
      </c>
    </row>
    <row r="234" spans="1:90">
      <c r="A234" t="s">
        <v>59</v>
      </c>
      <c r="B234">
        <v>735</v>
      </c>
      <c r="C234">
        <v>1</v>
      </c>
      <c r="D234">
        <v>20</v>
      </c>
      <c r="E234">
        <v>13</v>
      </c>
      <c r="F234" t="s">
        <v>31</v>
      </c>
      <c r="G234">
        <v>6</v>
      </c>
      <c r="H234">
        <v>9</v>
      </c>
      <c r="I234">
        <v>0.42033052999999998</v>
      </c>
      <c r="J234">
        <v>2.1943847714901668</v>
      </c>
      <c r="K234">
        <v>2.1066093806305601</v>
      </c>
      <c r="L234">
        <v>6.38366478978958</v>
      </c>
      <c r="M234">
        <v>3.3119651101338401</v>
      </c>
      <c r="N234">
        <v>0.64327228000000003</v>
      </c>
      <c r="O234">
        <v>8.0350819379490996</v>
      </c>
      <c r="P234">
        <v>110.53194077288801</v>
      </c>
      <c r="Q234">
        <v>73.064379330985105</v>
      </c>
      <c r="R234">
        <v>30.024140140739899</v>
      </c>
      <c r="S234">
        <v>60.408804839962201</v>
      </c>
      <c r="T234">
        <v>63.976945917122002</v>
      </c>
      <c r="U234">
        <v>2.5674594882036699</v>
      </c>
      <c r="V234">
        <v>50.051480689351799</v>
      </c>
      <c r="W234">
        <v>19.105285971890801</v>
      </c>
      <c r="X234">
        <v>70.601536210963502</v>
      </c>
      <c r="Y234">
        <v>96.065514592763094</v>
      </c>
      <c r="Z234" s="4">
        <v>3.1494683600000002</v>
      </c>
      <c r="AA234" s="4">
        <v>3.1494683600000002</v>
      </c>
      <c r="AB234" s="4">
        <v>3.1494683600000002</v>
      </c>
      <c r="AC234" s="4">
        <v>3.1494683600000002</v>
      </c>
      <c r="AD234" s="4">
        <v>3.1494683600000002</v>
      </c>
      <c r="AE234" s="4">
        <v>3.1494683600000002</v>
      </c>
      <c r="AF234" s="4">
        <v>3.1494683600000002</v>
      </c>
      <c r="AG234" s="4">
        <v>3.1494683600000002</v>
      </c>
      <c r="AH234" s="4">
        <v>3.1494683600000002</v>
      </c>
      <c r="AI234" s="4">
        <v>3.1494683600000002</v>
      </c>
      <c r="AJ234" s="4">
        <v>3.1494683600000002</v>
      </c>
      <c r="AK234" s="4">
        <v>3.1494683600000002</v>
      </c>
      <c r="AL234" s="4">
        <v>3.1494683600000002</v>
      </c>
      <c r="AM234" s="4">
        <v>3.1494683600000002</v>
      </c>
      <c r="AN234" s="4">
        <v>3.1494683600000002</v>
      </c>
      <c r="AO234" s="4">
        <v>3.1494683600000002</v>
      </c>
      <c r="AP234" s="4">
        <v>3.1494683600000002</v>
      </c>
      <c r="AQ234" s="4">
        <v>3.1494683600000002</v>
      </c>
      <c r="AR234" s="4">
        <v>3.1494683600000002</v>
      </c>
      <c r="AS234" s="4">
        <v>3.1494683600000002</v>
      </c>
      <c r="AT234" s="4">
        <v>3.1494683600000002</v>
      </c>
      <c r="AU234" s="4">
        <v>3.1494683600000002</v>
      </c>
      <c r="AV234" s="4">
        <v>3.1494683600000002</v>
      </c>
      <c r="AW234" s="4">
        <v>3.1494683600000002</v>
      </c>
      <c r="AX234" s="4">
        <v>3.1494683600000002</v>
      </c>
      <c r="AY234" s="4">
        <v>3.1494683600000002</v>
      </c>
      <c r="AZ234" s="4">
        <v>3.1494683600000002</v>
      </c>
      <c r="BA234" s="4">
        <v>3.1494683600000002</v>
      </c>
      <c r="BB234" s="4">
        <v>3.1494683600000002</v>
      </c>
      <c r="BC234" s="4">
        <v>3.1494683600000002</v>
      </c>
      <c r="BD234" s="4">
        <v>3.1494683600000002</v>
      </c>
      <c r="BE234" s="4">
        <v>3.1494683600000002</v>
      </c>
      <c r="BF234" s="4">
        <v>3.1494683600000002</v>
      </c>
      <c r="BG234" s="4">
        <v>3.1494683600000002</v>
      </c>
      <c r="BH234" s="4">
        <v>3.1494683600000002</v>
      </c>
      <c r="BI234" s="4">
        <v>3.1494683600000002</v>
      </c>
      <c r="BJ234" s="4">
        <v>3.1494683600000002</v>
      </c>
      <c r="BK234" s="4">
        <v>3.1494683600000002</v>
      </c>
      <c r="BL234" s="4">
        <v>3.1494683600000002</v>
      </c>
      <c r="BM234" s="4">
        <v>3.1494683600000002</v>
      </c>
      <c r="BN234" s="4">
        <v>3.1494683600000002</v>
      </c>
      <c r="BO234" s="4">
        <v>3.1494683600000002</v>
      </c>
      <c r="BP234" s="4">
        <v>3.1494683600000002</v>
      </c>
      <c r="BQ234" s="4">
        <v>3.1494683600000002</v>
      </c>
      <c r="BR234" s="4">
        <v>3.1494683600000002</v>
      </c>
      <c r="BS234" s="4">
        <v>3.1494683600000002</v>
      </c>
      <c r="BT234" s="4">
        <v>3.1494683600000002</v>
      </c>
      <c r="BU234" s="4">
        <v>3.1494683600000002</v>
      </c>
      <c r="BV234" s="4">
        <v>3.1494683600000002</v>
      </c>
      <c r="BW234" s="4">
        <v>3.1494683600000002</v>
      </c>
      <c r="BX234" s="4">
        <v>3.1494683600000002</v>
      </c>
      <c r="BY234" s="4">
        <v>3.1494683600000002</v>
      </c>
      <c r="BZ234" s="4">
        <v>3.1494683600000002</v>
      </c>
      <c r="CA234" s="4">
        <v>3.1494683600000002</v>
      </c>
      <c r="CB234" s="4">
        <v>3.1494683600000002</v>
      </c>
      <c r="CC234" s="4">
        <v>3.1494683600000002</v>
      </c>
      <c r="CD234" s="4">
        <v>3.1494683600000002</v>
      </c>
      <c r="CE234" s="4">
        <v>3.1494683600000002</v>
      </c>
      <c r="CF234" s="4">
        <v>3.1494683600000002</v>
      </c>
      <c r="CG234" s="4">
        <v>3.1494683600000002</v>
      </c>
      <c r="CH234" s="4">
        <v>3.1494683600000002</v>
      </c>
      <c r="CI234" s="4">
        <v>3.1494683600000002</v>
      </c>
      <c r="CJ234" s="4">
        <v>3.1494683600000002</v>
      </c>
      <c r="CK234" s="4">
        <v>3.1494683600000002</v>
      </c>
      <c r="CL234" s="4">
        <v>3.1494683600000002</v>
      </c>
    </row>
    <row r="235" spans="1:90">
      <c r="A235" t="s">
        <v>59</v>
      </c>
      <c r="B235">
        <v>735</v>
      </c>
      <c r="C235">
        <v>2</v>
      </c>
      <c r="D235">
        <v>20</v>
      </c>
      <c r="E235">
        <v>13</v>
      </c>
      <c r="F235" t="s">
        <v>31</v>
      </c>
      <c r="G235">
        <v>6</v>
      </c>
      <c r="H235">
        <v>9</v>
      </c>
      <c r="I235">
        <v>0.39730692000000001</v>
      </c>
      <c r="J235">
        <v>2.7047591572743368</v>
      </c>
      <c r="K235">
        <v>2.7318067488470801</v>
      </c>
      <c r="L235">
        <v>6.5043017829692404</v>
      </c>
      <c r="M235">
        <v>2.55402782234765</v>
      </c>
      <c r="N235">
        <v>0.55814576000000005</v>
      </c>
      <c r="O235">
        <v>7.6128915667000499</v>
      </c>
      <c r="P235">
        <v>102.659942773822</v>
      </c>
      <c r="Q235">
        <v>63.048414814009902</v>
      </c>
      <c r="R235">
        <v>29.0498603697378</v>
      </c>
      <c r="S235">
        <v>59.661689868357598</v>
      </c>
      <c r="T235">
        <v>64.126834290287704</v>
      </c>
      <c r="U235">
        <v>2.33905991561668</v>
      </c>
      <c r="V235">
        <v>62.298066231989203</v>
      </c>
      <c r="W235">
        <v>16.1768092252358</v>
      </c>
      <c r="X235">
        <v>71.864964300088303</v>
      </c>
      <c r="Y235">
        <v>92.155983896787205</v>
      </c>
      <c r="Z235" s="4">
        <v>3.1116187000000002</v>
      </c>
      <c r="AA235" s="4">
        <v>3.1116187000000002</v>
      </c>
      <c r="AB235" s="4">
        <v>3.1116187000000002</v>
      </c>
      <c r="AC235" s="4">
        <v>3.1116187000000002</v>
      </c>
      <c r="AD235" s="4">
        <v>3.1116187000000002</v>
      </c>
      <c r="AE235" s="4">
        <v>3.1116187000000002</v>
      </c>
      <c r="AF235" s="4">
        <v>3.1116187000000002</v>
      </c>
      <c r="AG235" s="4">
        <v>3.1116187000000002</v>
      </c>
      <c r="AH235" s="4">
        <v>3.1116187000000002</v>
      </c>
      <c r="AI235" s="4">
        <v>3.1116187000000002</v>
      </c>
      <c r="AJ235" s="4">
        <v>3.1116187000000002</v>
      </c>
      <c r="AK235" s="4">
        <v>3.1116187000000002</v>
      </c>
      <c r="AL235" s="4">
        <v>3.1116187000000002</v>
      </c>
      <c r="AM235" s="4">
        <v>3.1116187000000002</v>
      </c>
      <c r="AN235" s="4">
        <v>3.1116187000000002</v>
      </c>
      <c r="AO235" s="4">
        <v>3.1116187000000002</v>
      </c>
      <c r="AP235" s="4">
        <v>3.1116187000000002</v>
      </c>
      <c r="AQ235" s="4">
        <v>3.1116187000000002</v>
      </c>
      <c r="AR235" s="4">
        <v>3.1116187000000002</v>
      </c>
      <c r="AS235" s="4">
        <v>3.1116187000000002</v>
      </c>
      <c r="AT235" s="4">
        <v>3.1116187000000002</v>
      </c>
      <c r="AU235" s="4">
        <v>3.1116187000000002</v>
      </c>
      <c r="AV235" s="4">
        <v>3.1116187000000002</v>
      </c>
      <c r="AW235" s="4">
        <v>3.1116187000000002</v>
      </c>
      <c r="AX235" s="4">
        <v>3.1116187000000002</v>
      </c>
      <c r="AY235" s="4">
        <v>3.1116187000000002</v>
      </c>
      <c r="AZ235" s="4">
        <v>3.1116187000000002</v>
      </c>
      <c r="BA235" s="4">
        <v>3.1116187000000002</v>
      </c>
      <c r="BB235" s="4">
        <v>3.1116187000000002</v>
      </c>
      <c r="BC235" s="4">
        <v>3.1116187000000002</v>
      </c>
      <c r="BD235" s="4">
        <v>3.1116187000000002</v>
      </c>
      <c r="BE235" s="4">
        <v>3.1116187000000002</v>
      </c>
      <c r="BF235" s="4">
        <v>3.1116187000000002</v>
      </c>
      <c r="BG235" s="4">
        <v>3.1116187000000002</v>
      </c>
      <c r="BH235" s="4">
        <v>3.1116187000000002</v>
      </c>
      <c r="BI235" s="4">
        <v>3.1116187000000002</v>
      </c>
      <c r="BJ235" s="4">
        <v>3.1116187000000002</v>
      </c>
      <c r="BK235" s="4">
        <v>3.1116187000000002</v>
      </c>
      <c r="BL235" s="4">
        <v>3.1116187000000002</v>
      </c>
      <c r="BM235" s="4">
        <v>3.1116187000000002</v>
      </c>
      <c r="BN235" s="4">
        <v>3.1116187000000002</v>
      </c>
      <c r="BO235" s="4">
        <v>3.1116187000000002</v>
      </c>
      <c r="BP235" s="4">
        <v>3.1116187000000002</v>
      </c>
      <c r="BQ235" s="4">
        <v>3.1116187000000002</v>
      </c>
      <c r="BR235" s="4">
        <v>3.1116187000000002</v>
      </c>
      <c r="BS235" s="4">
        <v>3.1116187000000002</v>
      </c>
      <c r="BT235" s="4">
        <v>3.1116187000000002</v>
      </c>
      <c r="BU235" s="4">
        <v>3.1116187000000002</v>
      </c>
      <c r="BV235" s="4">
        <v>3.1116187000000002</v>
      </c>
      <c r="BW235" s="4">
        <v>3.1116187000000002</v>
      </c>
      <c r="BX235" s="4">
        <v>3.1116187000000002</v>
      </c>
      <c r="BY235" s="4">
        <v>3.1116187000000002</v>
      </c>
      <c r="BZ235" s="4">
        <v>3.1116187000000002</v>
      </c>
      <c r="CA235" s="4">
        <v>3.1116187000000002</v>
      </c>
      <c r="CB235" s="4">
        <v>3.1116187000000002</v>
      </c>
      <c r="CC235" s="4">
        <v>3.1116187000000002</v>
      </c>
      <c r="CD235" s="4">
        <v>3.1116187000000002</v>
      </c>
      <c r="CE235" s="4">
        <v>3.1116187000000002</v>
      </c>
      <c r="CF235" s="4">
        <v>3.1116187000000002</v>
      </c>
      <c r="CG235" s="4">
        <v>3.1116187000000002</v>
      </c>
      <c r="CH235" s="4">
        <v>3.1116187000000002</v>
      </c>
      <c r="CI235" s="4">
        <v>3.1116187000000002</v>
      </c>
      <c r="CJ235" s="4">
        <v>3.1116187000000002</v>
      </c>
      <c r="CK235" s="4">
        <v>3.1116187000000002</v>
      </c>
      <c r="CL235" s="4">
        <v>3.1116187000000002</v>
      </c>
    </row>
    <row r="236" spans="1:90">
      <c r="A236" t="s">
        <v>59</v>
      </c>
      <c r="B236">
        <v>735</v>
      </c>
      <c r="C236">
        <v>3</v>
      </c>
      <c r="D236">
        <v>20</v>
      </c>
      <c r="E236">
        <v>13</v>
      </c>
      <c r="F236" t="s">
        <v>31</v>
      </c>
      <c r="G236">
        <v>4</v>
      </c>
      <c r="H236">
        <v>9</v>
      </c>
      <c r="I236">
        <v>0.44429492999999998</v>
      </c>
      <c r="J236">
        <v>2.1106739535056773</v>
      </c>
      <c r="K236">
        <v>2.6172357023470401</v>
      </c>
      <c r="L236">
        <v>7.2700991731862299</v>
      </c>
      <c r="M236">
        <v>2.6919469715783002</v>
      </c>
      <c r="N236">
        <v>0.53840292000000001</v>
      </c>
      <c r="O236">
        <v>7.6948355992317099</v>
      </c>
      <c r="P236">
        <v>102.062024037646</v>
      </c>
      <c r="Q236">
        <v>70.633882473981103</v>
      </c>
      <c r="R236">
        <v>26.177232219937501</v>
      </c>
      <c r="S236">
        <v>60.961588137530597</v>
      </c>
      <c r="T236">
        <v>64.474330031913297</v>
      </c>
      <c r="U236">
        <v>2.2557912583311701</v>
      </c>
      <c r="V236">
        <v>57.297056282625199</v>
      </c>
      <c r="W236">
        <v>15.706299078686399</v>
      </c>
      <c r="X236">
        <v>68.6147663632307</v>
      </c>
      <c r="Y236">
        <v>92.668134041737702</v>
      </c>
      <c r="Z236" s="4">
        <v>2.6596172400000002</v>
      </c>
      <c r="AA236" s="4">
        <v>2.6596172400000002</v>
      </c>
      <c r="AB236" s="4">
        <v>2.6596172400000002</v>
      </c>
      <c r="AC236" s="4">
        <v>2.6596172400000002</v>
      </c>
      <c r="AD236" s="4">
        <v>2.6596172400000002</v>
      </c>
      <c r="AE236" s="4">
        <v>2.6596172400000002</v>
      </c>
      <c r="AF236" s="4">
        <v>2.6596172400000002</v>
      </c>
      <c r="AG236" s="4">
        <v>2.6596172400000002</v>
      </c>
      <c r="AH236" s="4">
        <v>2.6596172400000002</v>
      </c>
      <c r="AI236" s="4">
        <v>2.6596172400000002</v>
      </c>
      <c r="AJ236" s="4">
        <v>2.6596172400000002</v>
      </c>
      <c r="AK236" s="4">
        <v>2.6596172400000002</v>
      </c>
      <c r="AL236" s="4">
        <v>2.6596172400000002</v>
      </c>
      <c r="AM236" s="4">
        <v>2.6596172400000002</v>
      </c>
      <c r="AN236" s="4">
        <v>2.6596172400000002</v>
      </c>
      <c r="AO236" s="4">
        <v>2.6596172400000002</v>
      </c>
      <c r="AP236" s="4">
        <v>2.6596172400000002</v>
      </c>
      <c r="AQ236" s="4">
        <v>2.6596172400000002</v>
      </c>
      <c r="AR236" s="4">
        <v>2.6596172400000002</v>
      </c>
      <c r="AS236" s="4">
        <v>2.6596172400000002</v>
      </c>
      <c r="AT236" s="4">
        <v>2.6596172400000002</v>
      </c>
      <c r="AU236" s="4">
        <v>2.6596172400000002</v>
      </c>
      <c r="AV236" s="4">
        <v>2.6596172400000002</v>
      </c>
      <c r="AW236" s="4">
        <v>2.6596172400000002</v>
      </c>
      <c r="AX236" s="4">
        <v>2.6596172400000002</v>
      </c>
      <c r="AY236" s="4">
        <v>2.6596172400000002</v>
      </c>
      <c r="AZ236" s="4">
        <v>2.6596172400000002</v>
      </c>
      <c r="BA236" s="4">
        <v>2.6596172400000002</v>
      </c>
      <c r="BB236" s="4">
        <v>2.6596172400000002</v>
      </c>
      <c r="BC236" s="4">
        <v>2.6596172400000002</v>
      </c>
      <c r="BD236" s="4">
        <v>2.6596172400000002</v>
      </c>
      <c r="BE236" s="4">
        <v>2.6596172400000002</v>
      </c>
      <c r="BF236" s="4">
        <v>2.6596172400000002</v>
      </c>
      <c r="BG236" s="4">
        <v>2.6596172400000002</v>
      </c>
      <c r="BH236" s="4">
        <v>2.6596172400000002</v>
      </c>
      <c r="BI236" s="4">
        <v>2.6596172400000002</v>
      </c>
      <c r="BJ236" s="4">
        <v>2.6596172400000002</v>
      </c>
      <c r="BK236" s="4">
        <v>2.6596172400000002</v>
      </c>
      <c r="BL236" s="4">
        <v>2.6596172400000002</v>
      </c>
      <c r="BM236" s="4">
        <v>2.6596172400000002</v>
      </c>
      <c r="BN236" s="4">
        <v>2.6596172400000002</v>
      </c>
      <c r="BO236" s="4">
        <v>2.6596172400000002</v>
      </c>
      <c r="BP236" s="4">
        <v>2.6596172400000002</v>
      </c>
      <c r="BQ236" s="4">
        <v>2.6596172400000002</v>
      </c>
      <c r="BR236" s="4">
        <v>2.6596172400000002</v>
      </c>
      <c r="BS236" s="4">
        <v>2.6596172400000002</v>
      </c>
      <c r="BT236" s="4">
        <v>2.6596172400000002</v>
      </c>
      <c r="BU236" s="4">
        <v>2.6596172400000002</v>
      </c>
      <c r="BV236" s="4">
        <v>2.6596172400000002</v>
      </c>
      <c r="BW236" s="4">
        <v>2.6596172400000002</v>
      </c>
      <c r="BX236" s="4">
        <v>2.6596172400000002</v>
      </c>
      <c r="BY236" s="4">
        <v>2.6596172400000002</v>
      </c>
      <c r="BZ236" s="4">
        <v>2.6596172400000002</v>
      </c>
      <c r="CA236" s="4">
        <v>2.6596172400000002</v>
      </c>
      <c r="CB236" s="4">
        <v>2.6596172400000002</v>
      </c>
      <c r="CC236" s="4">
        <v>2.6596172400000002</v>
      </c>
      <c r="CD236" s="4">
        <v>2.6596172400000002</v>
      </c>
      <c r="CE236" s="4">
        <v>2.6596172400000002</v>
      </c>
      <c r="CF236" s="4">
        <v>2.6596172400000002</v>
      </c>
      <c r="CG236" s="4">
        <v>2.6596172400000002</v>
      </c>
      <c r="CH236" s="4">
        <v>2.6596172400000002</v>
      </c>
      <c r="CI236" s="4">
        <v>2.6596172400000002</v>
      </c>
      <c r="CJ236" s="4">
        <v>2.6596172400000002</v>
      </c>
      <c r="CK236" s="4">
        <v>2.6596172400000002</v>
      </c>
      <c r="CL236" s="4">
        <v>2.6596172400000002</v>
      </c>
    </row>
    <row r="237" spans="1:90">
      <c r="A237" t="s">
        <v>59</v>
      </c>
      <c r="B237">
        <v>735</v>
      </c>
      <c r="C237">
        <v>4</v>
      </c>
      <c r="D237">
        <v>20</v>
      </c>
      <c r="E237">
        <v>13</v>
      </c>
      <c r="F237" t="s">
        <v>31</v>
      </c>
      <c r="I237">
        <v>0.26208019999999999</v>
      </c>
      <c r="J237">
        <v>2.1310088752999805</v>
      </c>
      <c r="K237">
        <v>2.1736290528059801</v>
      </c>
      <c r="L237">
        <v>8.3601117415614699</v>
      </c>
      <c r="M237">
        <v>2.3713475949496399</v>
      </c>
      <c r="N237">
        <v>0.62554646000000003</v>
      </c>
      <c r="O237">
        <v>8.2928045781549091</v>
      </c>
      <c r="P237">
        <v>114.242130054554</v>
      </c>
      <c r="Q237">
        <v>70.920848303422403</v>
      </c>
      <c r="R237">
        <v>29.7544554659227</v>
      </c>
      <c r="S237">
        <v>58.782317277445301</v>
      </c>
      <c r="T237">
        <v>62.295213600352803</v>
      </c>
      <c r="U237">
        <v>2.1986857913691402</v>
      </c>
      <c r="V237">
        <v>58.358582177471298</v>
      </c>
      <c r="W237">
        <v>10.6594858342084</v>
      </c>
      <c r="X237">
        <v>70.254963276158904</v>
      </c>
      <c r="Y237">
        <v>84.661879957373003</v>
      </c>
      <c r="Z237" s="4">
        <v>2.5055409700000002</v>
      </c>
      <c r="AA237" s="4">
        <v>2.5055409700000002</v>
      </c>
      <c r="AB237" s="4">
        <v>2.5055409700000002</v>
      </c>
      <c r="AC237" s="4">
        <v>2.5055409700000002</v>
      </c>
      <c r="AD237" s="4">
        <v>2.5055409700000002</v>
      </c>
      <c r="AE237" s="4">
        <v>2.5055409700000002</v>
      </c>
      <c r="AF237" s="4">
        <v>2.5055409700000002</v>
      </c>
      <c r="AG237" s="4">
        <v>2.5055409700000002</v>
      </c>
      <c r="AH237" s="4">
        <v>2.5055409700000002</v>
      </c>
      <c r="AI237" s="4">
        <v>2.5055409700000002</v>
      </c>
      <c r="AJ237" s="4">
        <v>2.5055409700000002</v>
      </c>
      <c r="AK237" s="4">
        <v>2.5055409700000002</v>
      </c>
      <c r="AL237" s="4">
        <v>2.5055409700000002</v>
      </c>
      <c r="AM237" s="4">
        <v>2.5055409700000002</v>
      </c>
      <c r="AN237" s="4">
        <v>2.5055409700000002</v>
      </c>
      <c r="AO237" s="4">
        <v>2.5055409700000002</v>
      </c>
      <c r="AP237" s="4">
        <v>2.5055409700000002</v>
      </c>
      <c r="AQ237" s="4">
        <v>2.5055409700000002</v>
      </c>
      <c r="AR237" s="4">
        <v>2.5055409700000002</v>
      </c>
      <c r="AS237" s="4">
        <v>2.5055409700000002</v>
      </c>
      <c r="AT237" s="4">
        <v>2.5055409700000002</v>
      </c>
      <c r="AU237" s="4">
        <v>2.5055409700000002</v>
      </c>
      <c r="AV237" s="4">
        <v>2.5055409700000002</v>
      </c>
      <c r="AW237" s="4">
        <v>2.5055409700000002</v>
      </c>
      <c r="AX237" s="4">
        <v>2.5055409700000002</v>
      </c>
      <c r="AY237" s="4">
        <v>2.5055409700000002</v>
      </c>
      <c r="AZ237" s="4">
        <v>2.5055409700000002</v>
      </c>
      <c r="BA237" s="4">
        <v>2.5055409700000002</v>
      </c>
      <c r="BB237" s="4">
        <v>2.5055409700000002</v>
      </c>
      <c r="BC237" s="4">
        <v>2.5055409700000002</v>
      </c>
      <c r="BD237" s="4">
        <v>2.5055409700000002</v>
      </c>
      <c r="BE237" s="4">
        <v>2.5055409700000002</v>
      </c>
      <c r="BF237" s="4">
        <v>2.5055409700000002</v>
      </c>
      <c r="BG237" s="4">
        <v>2.5055409700000002</v>
      </c>
      <c r="BH237" s="4">
        <v>2.5055409700000002</v>
      </c>
      <c r="BI237" s="4">
        <v>2.5055409700000002</v>
      </c>
      <c r="BJ237" s="4">
        <v>2.5055409700000002</v>
      </c>
      <c r="BK237" s="4">
        <v>2.5055409700000002</v>
      </c>
      <c r="BL237" s="4">
        <v>2.5055409700000002</v>
      </c>
      <c r="BM237" s="4">
        <v>2.5055409700000002</v>
      </c>
      <c r="BN237" s="4">
        <v>2.5055409700000002</v>
      </c>
      <c r="BO237" s="4">
        <v>2.5055409700000002</v>
      </c>
      <c r="BP237" s="4">
        <v>2.5055409700000002</v>
      </c>
      <c r="BQ237" s="4">
        <v>2.5055409700000002</v>
      </c>
      <c r="BR237" s="4">
        <v>2.5055409700000002</v>
      </c>
      <c r="BS237" s="4">
        <v>2.5055409700000002</v>
      </c>
      <c r="BT237" s="4">
        <v>2.5055409700000002</v>
      </c>
      <c r="BU237" s="4">
        <v>2.5055409700000002</v>
      </c>
      <c r="BV237" s="4">
        <v>2.5055409700000002</v>
      </c>
      <c r="BW237" s="4">
        <v>2.5055409700000002</v>
      </c>
      <c r="BX237" s="4">
        <v>2.5055409700000002</v>
      </c>
      <c r="BY237" s="4">
        <v>2.5055409700000002</v>
      </c>
      <c r="BZ237" s="4">
        <v>2.5055409700000002</v>
      </c>
      <c r="CA237" s="4">
        <v>2.5055409700000002</v>
      </c>
      <c r="CB237" s="4">
        <v>2.5055409700000002</v>
      </c>
      <c r="CC237" s="4">
        <v>2.5055409700000002</v>
      </c>
      <c r="CD237" s="4">
        <v>2.5055409700000002</v>
      </c>
      <c r="CE237" s="4">
        <v>2.5055409700000002</v>
      </c>
      <c r="CF237" s="4">
        <v>2.5055409700000002</v>
      </c>
      <c r="CG237" s="4">
        <v>2.5055409700000002</v>
      </c>
      <c r="CH237" s="4">
        <v>2.5055409700000002</v>
      </c>
      <c r="CI237" s="4">
        <v>2.5055409700000002</v>
      </c>
      <c r="CJ237" s="4">
        <v>2.5055409700000002</v>
      </c>
      <c r="CK237" s="4">
        <v>2.5055409700000002</v>
      </c>
      <c r="CL237" s="4">
        <v>2.5055409700000002</v>
      </c>
    </row>
    <row r="238" spans="1:90">
      <c r="A238" t="s">
        <v>59</v>
      </c>
      <c r="B238">
        <v>735</v>
      </c>
      <c r="C238">
        <v>5</v>
      </c>
      <c r="D238">
        <v>20</v>
      </c>
      <c r="E238">
        <v>13</v>
      </c>
      <c r="F238" t="s">
        <v>31</v>
      </c>
      <c r="I238">
        <v>0.44048904999999999</v>
      </c>
      <c r="J238">
        <v>2.1672123705362272</v>
      </c>
      <c r="K238">
        <v>1.9071468860718801</v>
      </c>
      <c r="L238">
        <v>5.2976302390885497</v>
      </c>
      <c r="M238">
        <v>2.6670671582199499</v>
      </c>
      <c r="N238">
        <v>0.55932747999999999</v>
      </c>
      <c r="O238">
        <v>8.1160572835844693</v>
      </c>
      <c r="P238">
        <v>107.60828245505699</v>
      </c>
      <c r="Q238">
        <v>73.338153407557002</v>
      </c>
      <c r="R238">
        <v>25.947348990443999</v>
      </c>
      <c r="S238">
        <v>59.710708775677901</v>
      </c>
      <c r="T238">
        <v>62.370059689093999</v>
      </c>
      <c r="U238">
        <v>2.1270089116086801</v>
      </c>
      <c r="V238">
        <v>54.194651240963999</v>
      </c>
      <c r="W238">
        <v>13.558021089656</v>
      </c>
      <c r="X238">
        <v>72.760111664801002</v>
      </c>
      <c r="Y238">
        <v>89.816544296360107</v>
      </c>
      <c r="Z238" s="4">
        <v>2.7932025199999999</v>
      </c>
      <c r="AA238" s="4">
        <v>2.7932025199999999</v>
      </c>
      <c r="AB238" s="4">
        <v>2.7932025199999999</v>
      </c>
      <c r="AC238" s="4">
        <v>2.7932025199999999</v>
      </c>
      <c r="AD238" s="4">
        <v>2.7932025199999999</v>
      </c>
      <c r="AE238" s="4">
        <v>2.7932025199999999</v>
      </c>
      <c r="AF238" s="4">
        <v>2.7932025199999999</v>
      </c>
      <c r="AG238" s="4">
        <v>2.7932025199999999</v>
      </c>
      <c r="AH238" s="4">
        <v>2.7932025199999999</v>
      </c>
      <c r="AI238" s="4">
        <v>2.7932025199999999</v>
      </c>
      <c r="AJ238" s="4">
        <v>2.7932025199999999</v>
      </c>
      <c r="AK238" s="4">
        <v>2.7932025199999999</v>
      </c>
      <c r="AL238" s="4">
        <v>2.7932025199999999</v>
      </c>
      <c r="AM238" s="4">
        <v>2.7932025199999999</v>
      </c>
      <c r="AN238" s="4">
        <v>2.7932025199999999</v>
      </c>
      <c r="AO238" s="4">
        <v>2.7932025199999999</v>
      </c>
      <c r="AP238" s="4">
        <v>2.7932025199999999</v>
      </c>
      <c r="AQ238" s="4">
        <v>2.7932025199999999</v>
      </c>
      <c r="AR238" s="4">
        <v>2.7932025199999999</v>
      </c>
      <c r="AS238" s="4">
        <v>2.7932025199999999</v>
      </c>
      <c r="AT238" s="4">
        <v>2.7932025199999999</v>
      </c>
      <c r="AU238" s="4">
        <v>2.7932025199999999</v>
      </c>
      <c r="AV238" s="4">
        <v>2.7932025199999999</v>
      </c>
      <c r="AW238" s="4">
        <v>2.7932025199999999</v>
      </c>
      <c r="AX238" s="4">
        <v>2.7932025199999999</v>
      </c>
      <c r="AY238" s="4">
        <v>2.7932025199999999</v>
      </c>
      <c r="AZ238" s="4">
        <v>2.7932025199999999</v>
      </c>
      <c r="BA238" s="4">
        <v>2.7932025199999999</v>
      </c>
      <c r="BB238" s="4">
        <v>2.7932025199999999</v>
      </c>
      <c r="BC238" s="4">
        <v>2.7932025199999999</v>
      </c>
      <c r="BD238" s="4">
        <v>2.7932025199999999</v>
      </c>
      <c r="BE238" s="4">
        <v>2.7932025199999999</v>
      </c>
      <c r="BF238" s="4">
        <v>2.7932025199999999</v>
      </c>
      <c r="BG238" s="4">
        <v>2.7932025199999999</v>
      </c>
      <c r="BH238" s="4">
        <v>2.7932025199999999</v>
      </c>
      <c r="BI238" s="4">
        <v>2.7932025199999999</v>
      </c>
      <c r="BJ238" s="4">
        <v>2.7932025199999999</v>
      </c>
      <c r="BK238" s="4">
        <v>2.7932025199999999</v>
      </c>
      <c r="BL238" s="4">
        <v>2.7932025199999999</v>
      </c>
      <c r="BM238" s="4">
        <v>2.7932025199999999</v>
      </c>
      <c r="BN238" s="4">
        <v>2.7932025199999999</v>
      </c>
      <c r="BO238" s="4">
        <v>2.7932025199999999</v>
      </c>
      <c r="BP238" s="4">
        <v>2.7932025199999999</v>
      </c>
      <c r="BQ238" s="4">
        <v>2.7932025199999999</v>
      </c>
      <c r="BR238" s="4">
        <v>2.7932025199999999</v>
      </c>
      <c r="BS238" s="4">
        <v>2.7932025199999999</v>
      </c>
      <c r="BT238" s="4">
        <v>2.7932025199999999</v>
      </c>
      <c r="BU238" s="4">
        <v>2.7932025199999999</v>
      </c>
      <c r="BV238" s="4">
        <v>2.7932025199999999</v>
      </c>
      <c r="BW238" s="4">
        <v>2.7932025199999999</v>
      </c>
      <c r="BX238" s="4">
        <v>2.7932025199999999</v>
      </c>
      <c r="BY238" s="4">
        <v>2.7932025199999999</v>
      </c>
      <c r="BZ238" s="4">
        <v>2.7932025199999999</v>
      </c>
      <c r="CA238" s="4">
        <v>2.7932025199999999</v>
      </c>
      <c r="CB238" s="4">
        <v>2.7932025199999999</v>
      </c>
      <c r="CC238" s="4">
        <v>2.7932025199999999</v>
      </c>
      <c r="CD238" s="4">
        <v>2.7932025199999999</v>
      </c>
      <c r="CE238" s="4">
        <v>2.7932025199999999</v>
      </c>
      <c r="CF238" s="4">
        <v>2.7932025199999999</v>
      </c>
      <c r="CG238" s="4">
        <v>2.7932025199999999</v>
      </c>
      <c r="CH238" s="4">
        <v>2.7932025199999999</v>
      </c>
      <c r="CI238" s="4">
        <v>2.7932025199999999</v>
      </c>
      <c r="CJ238" s="4">
        <v>2.7932025199999999</v>
      </c>
      <c r="CK238" s="4">
        <v>2.7932025199999999</v>
      </c>
      <c r="CL238" s="4">
        <v>2.7932025199999999</v>
      </c>
    </row>
    <row r="239" spans="1:90">
      <c r="A239" t="s">
        <v>59</v>
      </c>
      <c r="B239">
        <v>735</v>
      </c>
      <c r="C239">
        <v>6</v>
      </c>
      <c r="D239">
        <v>20</v>
      </c>
      <c r="E239">
        <v>13</v>
      </c>
      <c r="F239" t="s">
        <v>31</v>
      </c>
      <c r="I239">
        <v>0.53399061999999997</v>
      </c>
      <c r="J239">
        <v>2.7890930863083563</v>
      </c>
      <c r="K239">
        <v>2.81698401717144</v>
      </c>
      <c r="L239">
        <v>8.0485257633469693</v>
      </c>
      <c r="M239">
        <v>4.02634327371221</v>
      </c>
      <c r="N239">
        <v>0.64261329</v>
      </c>
      <c r="O239">
        <v>9.9057216596900002</v>
      </c>
      <c r="P239">
        <v>104.13003307104999</v>
      </c>
      <c r="Q239">
        <v>69.499696476364306</v>
      </c>
      <c r="R239">
        <v>28.910755152171301</v>
      </c>
      <c r="S239">
        <v>60.655745450688201</v>
      </c>
      <c r="T239">
        <v>62.828298768699703</v>
      </c>
      <c r="U239">
        <v>1.13925778429702</v>
      </c>
      <c r="V239">
        <v>41.257975951851499</v>
      </c>
      <c r="W239">
        <v>14.702659343046101</v>
      </c>
      <c r="X239">
        <v>71.609396452014707</v>
      </c>
      <c r="Y239">
        <v>90.038848667507906</v>
      </c>
      <c r="Z239" s="4">
        <v>2.54252922</v>
      </c>
      <c r="AA239" s="4">
        <v>2.54252922</v>
      </c>
      <c r="AB239" s="4">
        <v>2.54252922</v>
      </c>
      <c r="AC239" s="4">
        <v>2.54252922</v>
      </c>
      <c r="AD239" s="4">
        <v>2.54252922</v>
      </c>
      <c r="AE239" s="4">
        <v>2.54252922</v>
      </c>
      <c r="AF239" s="4">
        <v>2.54252922</v>
      </c>
      <c r="AG239" s="4">
        <v>2.54252922</v>
      </c>
      <c r="AH239" s="4">
        <v>2.54252922</v>
      </c>
      <c r="AI239" s="4">
        <v>2.54252922</v>
      </c>
      <c r="AJ239" s="4">
        <v>2.54252922</v>
      </c>
      <c r="AK239" s="4">
        <v>2.54252922</v>
      </c>
      <c r="AL239" s="4">
        <v>2.54252922</v>
      </c>
      <c r="AM239" s="4">
        <v>2.54252922</v>
      </c>
      <c r="AN239" s="4">
        <v>2.54252922</v>
      </c>
      <c r="AO239" s="4">
        <v>2.54252922</v>
      </c>
      <c r="AP239" s="4">
        <v>2.54252922</v>
      </c>
      <c r="AQ239" s="4">
        <v>2.54252922</v>
      </c>
      <c r="AR239" s="4">
        <v>2.54252922</v>
      </c>
      <c r="AS239" s="4">
        <v>2.54252922</v>
      </c>
      <c r="AT239" s="4">
        <v>2.54252922</v>
      </c>
      <c r="AU239" s="4">
        <v>2.54252922</v>
      </c>
      <c r="AV239" s="4">
        <v>2.54252922</v>
      </c>
      <c r="AW239" s="4">
        <v>2.54252922</v>
      </c>
      <c r="AX239" s="4">
        <v>2.54252922</v>
      </c>
      <c r="AY239" s="4">
        <v>2.54252922</v>
      </c>
      <c r="AZ239" s="4">
        <v>2.54252922</v>
      </c>
      <c r="BA239" s="4">
        <v>2.54252922</v>
      </c>
      <c r="BB239" s="4">
        <v>2.54252922</v>
      </c>
      <c r="BC239" s="4">
        <v>2.54252922</v>
      </c>
      <c r="BD239" s="4">
        <v>2.54252922</v>
      </c>
      <c r="BE239" s="4">
        <v>2.54252922</v>
      </c>
      <c r="BF239" s="4">
        <v>2.54252922</v>
      </c>
      <c r="BG239" s="4">
        <v>2.54252922</v>
      </c>
      <c r="BH239" s="4">
        <v>2.54252922</v>
      </c>
      <c r="BI239" s="4">
        <v>2.54252922</v>
      </c>
      <c r="BJ239" s="4">
        <v>2.54252922</v>
      </c>
      <c r="BK239" s="4">
        <v>2.54252922</v>
      </c>
      <c r="BL239" s="4">
        <v>2.54252922</v>
      </c>
      <c r="BM239" s="4">
        <v>2.54252922</v>
      </c>
      <c r="BN239" s="4">
        <v>2.54252922</v>
      </c>
      <c r="BO239" s="4">
        <v>2.54252922</v>
      </c>
      <c r="BP239" s="4">
        <v>2.54252922</v>
      </c>
      <c r="BQ239" s="4">
        <v>2.54252922</v>
      </c>
      <c r="BR239" s="4">
        <v>2.54252922</v>
      </c>
      <c r="BS239" s="4">
        <v>2.54252922</v>
      </c>
      <c r="BT239" s="4">
        <v>2.54252922</v>
      </c>
      <c r="BU239" s="4">
        <v>2.54252922</v>
      </c>
      <c r="BV239" s="4">
        <v>2.54252922</v>
      </c>
      <c r="BW239" s="4">
        <v>2.54252922</v>
      </c>
      <c r="BX239" s="4">
        <v>2.54252922</v>
      </c>
      <c r="BY239" s="4">
        <v>2.54252922</v>
      </c>
      <c r="BZ239" s="4">
        <v>2.54252922</v>
      </c>
      <c r="CA239" s="4">
        <v>2.54252922</v>
      </c>
      <c r="CB239" s="4">
        <v>2.54252922</v>
      </c>
      <c r="CC239" s="4">
        <v>2.54252922</v>
      </c>
      <c r="CD239" s="4">
        <v>2.54252922</v>
      </c>
      <c r="CE239" s="4">
        <v>2.54252922</v>
      </c>
      <c r="CF239" s="4">
        <v>2.54252922</v>
      </c>
      <c r="CG239" s="4">
        <v>2.54252922</v>
      </c>
      <c r="CH239" s="4">
        <v>2.54252922</v>
      </c>
      <c r="CI239" s="4">
        <v>2.54252922</v>
      </c>
      <c r="CJ239" s="4">
        <v>2.54252922</v>
      </c>
      <c r="CK239" s="4">
        <v>2.54252922</v>
      </c>
      <c r="CL239" s="4">
        <v>2.54252922</v>
      </c>
    </row>
    <row r="240" spans="1:90">
      <c r="A240" t="s">
        <v>59</v>
      </c>
      <c r="B240">
        <v>735</v>
      </c>
      <c r="C240">
        <v>7</v>
      </c>
      <c r="D240">
        <v>20</v>
      </c>
      <c r="E240">
        <v>13</v>
      </c>
      <c r="F240" t="s">
        <v>31</v>
      </c>
      <c r="I240">
        <v>0.41780602999999999</v>
      </c>
      <c r="J240">
        <v>2.6751507922014288</v>
      </c>
      <c r="K240">
        <v>2.6216477763574</v>
      </c>
      <c r="L240">
        <v>9.0401647460600092</v>
      </c>
      <c r="M240">
        <v>2.7702954840549001</v>
      </c>
      <c r="N240">
        <v>0.65962326999999998</v>
      </c>
      <c r="O240">
        <v>7.9694729569641698</v>
      </c>
      <c r="P240">
        <v>116.712375032568</v>
      </c>
      <c r="Q240">
        <v>74.954329626552905</v>
      </c>
      <c r="R240">
        <v>27.8071030311825</v>
      </c>
      <c r="S240">
        <v>57.897476078334002</v>
      </c>
      <c r="T240">
        <v>63.055712141526001</v>
      </c>
      <c r="U240">
        <v>2.4510651744666401</v>
      </c>
      <c r="V240">
        <v>69.865623873736297</v>
      </c>
      <c r="W240">
        <v>12.5311906395939</v>
      </c>
      <c r="X240">
        <v>68.518973571115794</v>
      </c>
      <c r="Y240">
        <v>88.594753941159297</v>
      </c>
      <c r="Z240" s="4">
        <v>2.8639267099999999</v>
      </c>
      <c r="AA240" s="4">
        <v>2.8639267099999999</v>
      </c>
      <c r="AB240" s="4">
        <v>2.8639267099999999</v>
      </c>
      <c r="AC240" s="4">
        <v>2.8639267099999999</v>
      </c>
      <c r="AD240" s="4">
        <v>2.8639267099999999</v>
      </c>
      <c r="AE240" s="4">
        <v>2.8639267099999999</v>
      </c>
      <c r="AF240" s="4">
        <v>2.8639267099999999</v>
      </c>
      <c r="AG240" s="4">
        <v>2.8639267099999999</v>
      </c>
      <c r="AH240" s="4">
        <v>2.8639267099999999</v>
      </c>
      <c r="AI240" s="4">
        <v>2.8639267099999999</v>
      </c>
      <c r="AJ240" s="4">
        <v>2.8639267099999999</v>
      </c>
      <c r="AK240" s="4">
        <v>2.8639267099999999</v>
      </c>
      <c r="AL240" s="4">
        <v>2.8639267099999999</v>
      </c>
      <c r="AM240" s="4">
        <v>2.8639267099999999</v>
      </c>
      <c r="AN240" s="4">
        <v>2.8639267099999999</v>
      </c>
      <c r="AO240" s="4">
        <v>2.8639267099999999</v>
      </c>
      <c r="AP240" s="4">
        <v>2.8639267099999999</v>
      </c>
      <c r="AQ240" s="4">
        <v>2.8639267099999999</v>
      </c>
      <c r="AR240" s="4">
        <v>2.8639267099999999</v>
      </c>
      <c r="AS240" s="4">
        <v>2.8639267099999999</v>
      </c>
      <c r="AT240" s="4">
        <v>2.8639267099999999</v>
      </c>
      <c r="AU240" s="4">
        <v>2.8639267099999999</v>
      </c>
      <c r="AV240" s="4">
        <v>2.8639267099999999</v>
      </c>
      <c r="AW240" s="4">
        <v>2.8639267099999999</v>
      </c>
      <c r="AX240" s="4">
        <v>2.8639267099999999</v>
      </c>
      <c r="AY240" s="4">
        <v>2.8639267099999999</v>
      </c>
      <c r="AZ240" s="4">
        <v>2.8639267099999999</v>
      </c>
      <c r="BA240" s="4">
        <v>2.8639267099999999</v>
      </c>
      <c r="BB240" s="4">
        <v>2.8639267099999999</v>
      </c>
      <c r="BC240" s="4">
        <v>2.8639267099999999</v>
      </c>
      <c r="BD240" s="4">
        <v>2.8639267099999999</v>
      </c>
      <c r="BE240" s="4">
        <v>2.8639267099999999</v>
      </c>
      <c r="BF240" s="4">
        <v>2.8639267099999999</v>
      </c>
      <c r="BG240" s="4">
        <v>2.8639267099999999</v>
      </c>
      <c r="BH240" s="4">
        <v>2.8639267099999999</v>
      </c>
      <c r="BI240" s="4">
        <v>2.8639267099999999</v>
      </c>
      <c r="BJ240" s="4">
        <v>2.8639267099999999</v>
      </c>
      <c r="BK240" s="4">
        <v>2.8639267099999999</v>
      </c>
      <c r="BL240" s="4">
        <v>2.8639267099999999</v>
      </c>
      <c r="BM240" s="4">
        <v>2.8639267099999999</v>
      </c>
      <c r="BN240" s="4">
        <v>2.8639267099999999</v>
      </c>
      <c r="BO240" s="4">
        <v>2.8639267099999999</v>
      </c>
      <c r="BP240" s="4">
        <v>2.8639267099999999</v>
      </c>
      <c r="BQ240" s="4">
        <v>2.8639267099999999</v>
      </c>
      <c r="BR240" s="4">
        <v>2.8639267099999999</v>
      </c>
      <c r="BS240" s="4">
        <v>2.8639267099999999</v>
      </c>
      <c r="BT240" s="4">
        <v>2.8639267099999999</v>
      </c>
      <c r="BU240" s="4">
        <v>2.8639267099999999</v>
      </c>
      <c r="BV240" s="4">
        <v>2.8639267099999999</v>
      </c>
      <c r="BW240" s="4">
        <v>2.8639267099999999</v>
      </c>
      <c r="BX240" s="4">
        <v>2.8639267099999999</v>
      </c>
      <c r="BY240" s="4">
        <v>2.8639267099999999</v>
      </c>
      <c r="BZ240" s="4">
        <v>2.8639267099999999</v>
      </c>
      <c r="CA240" s="4">
        <v>2.8639267099999999</v>
      </c>
      <c r="CB240" s="4">
        <v>2.8639267099999999</v>
      </c>
      <c r="CC240" s="4">
        <v>2.8639267099999999</v>
      </c>
      <c r="CD240" s="4">
        <v>2.8639267099999999</v>
      </c>
      <c r="CE240" s="4">
        <v>2.8639267099999999</v>
      </c>
      <c r="CF240" s="4">
        <v>2.8639267099999999</v>
      </c>
      <c r="CG240" s="4">
        <v>2.8639267099999999</v>
      </c>
      <c r="CH240" s="4">
        <v>2.8639267099999999</v>
      </c>
      <c r="CI240" s="4">
        <v>2.8639267099999999</v>
      </c>
      <c r="CJ240" s="4">
        <v>2.8639267099999999</v>
      </c>
      <c r="CK240" s="4">
        <v>2.8639267099999999</v>
      </c>
      <c r="CL240" s="4">
        <v>2.8639267099999999</v>
      </c>
    </row>
    <row r="241" spans="1:90">
      <c r="A241" t="s">
        <v>59</v>
      </c>
      <c r="B241">
        <v>735</v>
      </c>
      <c r="C241">
        <v>8</v>
      </c>
      <c r="D241">
        <v>20</v>
      </c>
      <c r="E241">
        <v>13</v>
      </c>
      <c r="F241" t="s">
        <v>31</v>
      </c>
      <c r="I241">
        <v>0.22921169</v>
      </c>
      <c r="J241">
        <v>2.5988604179684272</v>
      </c>
      <c r="K241">
        <v>2.49490600124969</v>
      </c>
      <c r="L241">
        <v>9.2403925972210494</v>
      </c>
      <c r="M241">
        <v>2.9482082968677998</v>
      </c>
      <c r="N241">
        <v>0.81427252000000006</v>
      </c>
      <c r="O241">
        <v>10.3600807160019</v>
      </c>
      <c r="P241">
        <v>110.67920214144</v>
      </c>
      <c r="Q241">
        <v>73.187407920234605</v>
      </c>
      <c r="R241">
        <v>21.2996939559706</v>
      </c>
      <c r="S241">
        <v>60.2850160724389</v>
      </c>
      <c r="T241">
        <v>65.199380799320707</v>
      </c>
      <c r="U241">
        <v>2.2013578598510701</v>
      </c>
      <c r="V241">
        <v>72.681389674784697</v>
      </c>
      <c r="W241">
        <v>11.508891514751101</v>
      </c>
      <c r="X241">
        <v>70.764929539898901</v>
      </c>
      <c r="Y241">
        <v>86.051928162239705</v>
      </c>
      <c r="Z241" s="4">
        <v>2.5530881299999999</v>
      </c>
      <c r="AA241" s="4">
        <v>2.5530881299999999</v>
      </c>
      <c r="AB241" s="4">
        <v>2.5530881299999999</v>
      </c>
      <c r="AC241" s="4">
        <v>2.5530881299999999</v>
      </c>
      <c r="AD241" s="4">
        <v>2.5530881299999999</v>
      </c>
      <c r="AE241" s="4">
        <v>2.5530881299999999</v>
      </c>
      <c r="AF241" s="4">
        <v>2.5530881299999999</v>
      </c>
      <c r="AG241" s="4">
        <v>2.5530881299999999</v>
      </c>
      <c r="AH241" s="4">
        <v>2.5530881299999999</v>
      </c>
      <c r="AI241" s="4">
        <v>2.5530881299999999</v>
      </c>
      <c r="AJ241" s="4">
        <v>2.5530881299999999</v>
      </c>
      <c r="AK241" s="4">
        <v>2.5530881299999999</v>
      </c>
      <c r="AL241" s="4">
        <v>2.5530881299999999</v>
      </c>
      <c r="AM241" s="4">
        <v>2.5530881299999999</v>
      </c>
      <c r="AN241" s="4">
        <v>2.5530881299999999</v>
      </c>
      <c r="AO241" s="4">
        <v>2.5530881299999999</v>
      </c>
      <c r="AP241" s="4">
        <v>2.5530881299999999</v>
      </c>
      <c r="AQ241" s="4">
        <v>2.5530881299999999</v>
      </c>
      <c r="AR241" s="4">
        <v>2.5530881299999999</v>
      </c>
      <c r="AS241" s="4">
        <v>2.5530881299999999</v>
      </c>
      <c r="AT241" s="4">
        <v>2.5530881299999999</v>
      </c>
      <c r="AU241" s="4">
        <v>2.5530881299999999</v>
      </c>
      <c r="AV241" s="4">
        <v>2.5530881299999999</v>
      </c>
      <c r="AW241" s="4">
        <v>2.5530881299999999</v>
      </c>
      <c r="AX241" s="4">
        <v>2.5530881299999999</v>
      </c>
      <c r="AY241" s="4">
        <v>2.5530881299999999</v>
      </c>
      <c r="AZ241" s="4">
        <v>2.5530881299999999</v>
      </c>
      <c r="BA241" s="4">
        <v>2.5530881299999999</v>
      </c>
      <c r="BB241" s="4">
        <v>2.5530881299999999</v>
      </c>
      <c r="BC241" s="4">
        <v>2.5530881299999999</v>
      </c>
      <c r="BD241" s="4">
        <v>2.5530881299999999</v>
      </c>
      <c r="BE241" s="4">
        <v>2.5530881299999999</v>
      </c>
      <c r="BF241" s="4">
        <v>2.5530881299999999</v>
      </c>
      <c r="BG241" s="4">
        <v>2.5530881299999999</v>
      </c>
      <c r="BH241" s="4">
        <v>2.5530881299999999</v>
      </c>
      <c r="BI241" s="4">
        <v>2.5530881299999999</v>
      </c>
      <c r="BJ241" s="4">
        <v>2.5530881299999999</v>
      </c>
      <c r="BK241" s="4">
        <v>2.5530881299999999</v>
      </c>
      <c r="BL241" s="4">
        <v>2.5530881299999999</v>
      </c>
      <c r="BM241" s="4">
        <v>2.5530881299999999</v>
      </c>
      <c r="BN241" s="4">
        <v>2.5530881299999999</v>
      </c>
      <c r="BO241" s="4">
        <v>2.5530881299999999</v>
      </c>
      <c r="BP241" s="4">
        <v>2.5530881299999999</v>
      </c>
      <c r="BQ241" s="4">
        <v>2.5530881299999999</v>
      </c>
      <c r="BR241" s="4">
        <v>2.5530881299999999</v>
      </c>
      <c r="BS241" s="4">
        <v>2.5530881299999999</v>
      </c>
      <c r="BT241" s="4">
        <v>2.5530881299999999</v>
      </c>
      <c r="BU241" s="4">
        <v>2.5530881299999999</v>
      </c>
      <c r="BV241" s="4">
        <v>2.5530881299999999</v>
      </c>
      <c r="BW241" s="4">
        <v>2.5530881299999999</v>
      </c>
      <c r="BX241" s="4">
        <v>2.5530881299999999</v>
      </c>
      <c r="BY241" s="4">
        <v>2.5530881299999999</v>
      </c>
      <c r="BZ241" s="4">
        <v>2.5530881299999999</v>
      </c>
      <c r="CA241" s="4">
        <v>2.5530881299999999</v>
      </c>
      <c r="CB241" s="4">
        <v>2.5530881299999999</v>
      </c>
      <c r="CC241" s="4">
        <v>2.5530881299999999</v>
      </c>
      <c r="CD241" s="4">
        <v>2.5530881299999999</v>
      </c>
      <c r="CE241" s="4">
        <v>2.5530881299999999</v>
      </c>
      <c r="CF241" s="4">
        <v>2.5530881299999999</v>
      </c>
      <c r="CG241" s="4">
        <v>2.5530881299999999</v>
      </c>
      <c r="CH241" s="4">
        <v>2.5530881299999999</v>
      </c>
      <c r="CI241" s="4">
        <v>2.5530881299999999</v>
      </c>
      <c r="CJ241" s="4">
        <v>2.5530881299999999</v>
      </c>
      <c r="CK241" s="4">
        <v>2.5530881299999999</v>
      </c>
      <c r="CL241" s="4">
        <v>2.5530881299999999</v>
      </c>
    </row>
    <row r="242" spans="1:90">
      <c r="A242" t="s">
        <v>59</v>
      </c>
      <c r="B242">
        <v>735</v>
      </c>
      <c r="C242">
        <v>9</v>
      </c>
      <c r="D242">
        <v>20</v>
      </c>
      <c r="E242">
        <v>13</v>
      </c>
      <c r="F242" t="s">
        <v>31</v>
      </c>
      <c r="I242">
        <v>0.45486194000000002</v>
      </c>
      <c r="J242">
        <v>2.6939353657737954</v>
      </c>
      <c r="K242">
        <v>2.23596635359225</v>
      </c>
      <c r="L242">
        <v>7.2127946890072501</v>
      </c>
      <c r="M242">
        <v>2.7404539542597401</v>
      </c>
      <c r="N242">
        <v>0.72680955999999997</v>
      </c>
      <c r="O242">
        <v>8.3833691728959394</v>
      </c>
      <c r="P242">
        <v>98.411842961979303</v>
      </c>
      <c r="Q242">
        <v>67.078404488169397</v>
      </c>
      <c r="R242">
        <v>26.8274249111447</v>
      </c>
      <c r="S242">
        <v>61.084782900324903</v>
      </c>
      <c r="T242">
        <v>65.555398321938995</v>
      </c>
      <c r="U242">
        <v>2.2644984572430298</v>
      </c>
      <c r="V242">
        <v>48.209891750628898</v>
      </c>
      <c r="W242">
        <v>13.1632145568647</v>
      </c>
      <c r="X242">
        <v>69.274621751074804</v>
      </c>
      <c r="Y242">
        <v>88.403375690771099</v>
      </c>
      <c r="Z242" s="4">
        <v>2.69530482</v>
      </c>
      <c r="AA242" s="4">
        <v>2.69530482</v>
      </c>
      <c r="AB242" s="4">
        <v>2.69530482</v>
      </c>
      <c r="AC242" s="4">
        <v>2.69530482</v>
      </c>
      <c r="AD242" s="4">
        <v>2.69530482</v>
      </c>
      <c r="AE242" s="4">
        <v>2.69530482</v>
      </c>
      <c r="AF242" s="4">
        <v>2.69530482</v>
      </c>
      <c r="AG242" s="4">
        <v>2.69530482</v>
      </c>
      <c r="AH242" s="4">
        <v>2.69530482</v>
      </c>
      <c r="AI242" s="4">
        <v>2.69530482</v>
      </c>
      <c r="AJ242" s="4">
        <v>2.69530482</v>
      </c>
      <c r="AK242" s="4">
        <v>2.69530482</v>
      </c>
      <c r="AL242" s="4">
        <v>2.69530482</v>
      </c>
      <c r="AM242" s="4">
        <v>2.69530482</v>
      </c>
      <c r="AN242" s="4">
        <v>2.69530482</v>
      </c>
      <c r="AO242" s="4">
        <v>2.69530482</v>
      </c>
      <c r="AP242" s="4">
        <v>2.69530482</v>
      </c>
      <c r="AQ242" s="4">
        <v>2.69530482</v>
      </c>
      <c r="AR242" s="4">
        <v>2.69530482</v>
      </c>
      <c r="AS242" s="4">
        <v>2.69530482</v>
      </c>
      <c r="AT242" s="4">
        <v>2.69530482</v>
      </c>
      <c r="AU242" s="4">
        <v>2.69530482</v>
      </c>
      <c r="AV242" s="4">
        <v>2.69530482</v>
      </c>
      <c r="AW242" s="4">
        <v>2.69530482</v>
      </c>
      <c r="AX242" s="4">
        <v>2.69530482</v>
      </c>
      <c r="AY242" s="4">
        <v>2.69530482</v>
      </c>
      <c r="AZ242" s="4">
        <v>2.69530482</v>
      </c>
      <c r="BA242" s="4">
        <v>2.69530482</v>
      </c>
      <c r="BB242" s="4">
        <v>2.69530482</v>
      </c>
      <c r="BC242" s="4">
        <v>2.69530482</v>
      </c>
      <c r="BD242" s="4">
        <v>2.69530482</v>
      </c>
      <c r="BE242" s="4">
        <v>2.69530482</v>
      </c>
      <c r="BF242" s="4">
        <v>2.69530482</v>
      </c>
      <c r="BG242" s="4">
        <v>2.69530482</v>
      </c>
      <c r="BH242" s="4">
        <v>2.69530482</v>
      </c>
      <c r="BI242" s="4">
        <v>2.69530482</v>
      </c>
      <c r="BJ242" s="4">
        <v>2.69530482</v>
      </c>
      <c r="BK242" s="4">
        <v>2.69530482</v>
      </c>
      <c r="BL242" s="4">
        <v>2.69530482</v>
      </c>
      <c r="BM242" s="4">
        <v>2.69530482</v>
      </c>
      <c r="BN242" s="4">
        <v>2.69530482</v>
      </c>
      <c r="BO242" s="4">
        <v>2.69530482</v>
      </c>
      <c r="BP242" s="4">
        <v>2.69530482</v>
      </c>
      <c r="BQ242" s="4">
        <v>2.69530482</v>
      </c>
      <c r="BR242" s="4">
        <v>2.69530482</v>
      </c>
      <c r="BS242" s="4">
        <v>2.69530482</v>
      </c>
      <c r="BT242" s="4">
        <v>2.69530482</v>
      </c>
      <c r="BU242" s="4">
        <v>2.69530482</v>
      </c>
      <c r="BV242" s="4">
        <v>2.69530482</v>
      </c>
      <c r="BW242" s="4">
        <v>2.69530482</v>
      </c>
      <c r="BX242" s="4">
        <v>2.69530482</v>
      </c>
      <c r="BY242" s="4">
        <v>2.69530482</v>
      </c>
      <c r="BZ242" s="4">
        <v>2.69530482</v>
      </c>
      <c r="CA242" s="4">
        <v>2.69530482</v>
      </c>
      <c r="CB242" s="4">
        <v>2.69530482</v>
      </c>
      <c r="CC242" s="4">
        <v>2.69530482</v>
      </c>
      <c r="CD242" s="4">
        <v>2.69530482</v>
      </c>
      <c r="CE242" s="4">
        <v>2.69530482</v>
      </c>
      <c r="CF242" s="4">
        <v>2.69530482</v>
      </c>
      <c r="CG242" s="4">
        <v>2.69530482</v>
      </c>
      <c r="CH242" s="4">
        <v>2.69530482</v>
      </c>
      <c r="CI242" s="4">
        <v>2.69530482</v>
      </c>
      <c r="CJ242" s="4">
        <v>2.69530482</v>
      </c>
      <c r="CK242" s="4">
        <v>2.69530482</v>
      </c>
      <c r="CL242" s="4">
        <v>2.69530482</v>
      </c>
    </row>
    <row r="243" spans="1:90">
      <c r="A243" t="s">
        <v>59</v>
      </c>
      <c r="B243">
        <v>735</v>
      </c>
      <c r="C243">
        <v>10</v>
      </c>
      <c r="D243">
        <v>20</v>
      </c>
      <c r="E243">
        <v>13</v>
      </c>
      <c r="F243" t="s">
        <v>31</v>
      </c>
      <c r="I243">
        <v>0.42871629999999999</v>
      </c>
      <c r="J243">
        <v>2.2930954581060461</v>
      </c>
      <c r="K243">
        <v>1.99499304855226</v>
      </c>
      <c r="L243">
        <v>6.4354614469427904</v>
      </c>
      <c r="M243">
        <v>3.2404835508508998</v>
      </c>
      <c r="N243">
        <v>0.86703878000000001</v>
      </c>
      <c r="O243">
        <v>11.222044210115699</v>
      </c>
      <c r="P243">
        <v>111.835601988064</v>
      </c>
      <c r="Q243">
        <v>78.599533535632801</v>
      </c>
      <c r="R243">
        <v>28.844896834976499</v>
      </c>
      <c r="S243">
        <v>59.458865515061497</v>
      </c>
      <c r="T243">
        <v>62.188948723045598</v>
      </c>
      <c r="U243">
        <v>1.4285882043163101</v>
      </c>
      <c r="V243">
        <v>50.687692425910498</v>
      </c>
      <c r="W243">
        <v>11.5637716392082</v>
      </c>
      <c r="X243">
        <v>72.365683583676997</v>
      </c>
      <c r="Y243">
        <v>86.632311082051402</v>
      </c>
      <c r="Z243" s="4">
        <v>3.0605518300000001</v>
      </c>
      <c r="AA243" s="4">
        <v>3.0605518300000001</v>
      </c>
      <c r="AB243" s="4">
        <v>3.0605518300000001</v>
      </c>
      <c r="AC243" s="4">
        <v>3.0605518300000001</v>
      </c>
      <c r="AD243" s="4">
        <v>3.0605518300000001</v>
      </c>
      <c r="AE243" s="4">
        <v>3.0605518300000001</v>
      </c>
      <c r="AF243" s="4">
        <v>3.0605518300000001</v>
      </c>
      <c r="AG243" s="4">
        <v>3.0605518300000001</v>
      </c>
      <c r="AH243" s="4">
        <v>3.0605518300000001</v>
      </c>
      <c r="AI243" s="4">
        <v>3.0605518300000001</v>
      </c>
      <c r="AJ243" s="4">
        <v>3.0605518300000001</v>
      </c>
      <c r="AK243" s="4">
        <v>3.0605518300000001</v>
      </c>
      <c r="AL243" s="4">
        <v>3.0605518300000001</v>
      </c>
      <c r="AM243" s="4">
        <v>3.0605518300000001</v>
      </c>
      <c r="AN243" s="4">
        <v>3.0605518300000001</v>
      </c>
      <c r="AO243" s="4">
        <v>3.0605518300000001</v>
      </c>
      <c r="AP243" s="4">
        <v>3.0605518300000001</v>
      </c>
      <c r="AQ243" s="4">
        <v>3.0605518300000001</v>
      </c>
      <c r="AR243" s="4">
        <v>3.0605518300000001</v>
      </c>
      <c r="AS243" s="4">
        <v>3.0605518300000001</v>
      </c>
      <c r="AT243" s="4">
        <v>3.0605518300000001</v>
      </c>
      <c r="AU243" s="4">
        <v>3.0605518300000001</v>
      </c>
      <c r="AV243" s="4">
        <v>3.0605518300000001</v>
      </c>
      <c r="AW243" s="4">
        <v>3.0605518300000001</v>
      </c>
      <c r="AX243" s="4">
        <v>3.0605518300000001</v>
      </c>
      <c r="AY243" s="4">
        <v>3.0605518300000001</v>
      </c>
      <c r="AZ243" s="4">
        <v>3.0605518300000001</v>
      </c>
      <c r="BA243" s="4">
        <v>3.0605518300000001</v>
      </c>
      <c r="BB243" s="4">
        <v>3.0605518300000001</v>
      </c>
      <c r="BC243" s="4">
        <v>3.0605518300000001</v>
      </c>
      <c r="BD243" s="4">
        <v>3.0605518300000001</v>
      </c>
      <c r="BE243" s="4">
        <v>3.0605518300000001</v>
      </c>
      <c r="BF243" s="4">
        <v>3.0605518300000001</v>
      </c>
      <c r="BG243" s="4">
        <v>3.0605518300000001</v>
      </c>
      <c r="BH243" s="4">
        <v>3.0605518300000001</v>
      </c>
      <c r="BI243" s="4">
        <v>3.0605518300000001</v>
      </c>
      <c r="BJ243" s="4">
        <v>3.0605518300000001</v>
      </c>
      <c r="BK243" s="4">
        <v>3.0605518300000001</v>
      </c>
      <c r="BL243" s="4">
        <v>3.0605518300000001</v>
      </c>
      <c r="BM243" s="4">
        <v>3.0605518300000001</v>
      </c>
      <c r="BN243" s="4">
        <v>3.0605518300000001</v>
      </c>
      <c r="BO243" s="4">
        <v>3.0605518300000001</v>
      </c>
      <c r="BP243" s="4">
        <v>3.0605518300000001</v>
      </c>
      <c r="BQ243" s="4">
        <v>3.0605518300000001</v>
      </c>
      <c r="BR243" s="4">
        <v>3.0605518300000001</v>
      </c>
      <c r="BS243" s="4">
        <v>3.0605518300000001</v>
      </c>
      <c r="BT243" s="4">
        <v>3.0605518300000001</v>
      </c>
      <c r="BU243" s="4">
        <v>3.0605518300000001</v>
      </c>
      <c r="BV243" s="4">
        <v>3.0605518300000001</v>
      </c>
      <c r="BW243" s="4">
        <v>3.0605518300000001</v>
      </c>
      <c r="BX243" s="4">
        <v>3.0605518300000001</v>
      </c>
      <c r="BY243" s="4">
        <v>3.0605518300000001</v>
      </c>
      <c r="BZ243" s="4">
        <v>3.0605518300000001</v>
      </c>
      <c r="CA243" s="4">
        <v>3.0605518300000001</v>
      </c>
      <c r="CB243" s="4">
        <v>3.0605518300000001</v>
      </c>
      <c r="CC243" s="4">
        <v>3.0605518300000001</v>
      </c>
      <c r="CD243" s="4">
        <v>3.0605518300000001</v>
      </c>
      <c r="CE243" s="4">
        <v>3.0605518300000001</v>
      </c>
      <c r="CF243" s="4">
        <v>3.0605518300000001</v>
      </c>
      <c r="CG243" s="4">
        <v>3.0605518300000001</v>
      </c>
      <c r="CH243" s="4">
        <v>3.0605518300000001</v>
      </c>
      <c r="CI243" s="4">
        <v>3.0605518300000001</v>
      </c>
      <c r="CJ243" s="4">
        <v>3.0605518300000001</v>
      </c>
      <c r="CK243" s="4">
        <v>3.0605518300000001</v>
      </c>
      <c r="CL243" s="4">
        <v>3.0605518300000001</v>
      </c>
    </row>
    <row r="244" spans="1:90">
      <c r="A244" t="s">
        <v>56</v>
      </c>
      <c r="B244">
        <v>736</v>
      </c>
      <c r="C244" s="4">
        <v>1</v>
      </c>
      <c r="D244" s="1">
        <v>0</v>
      </c>
      <c r="E244" s="1">
        <v>13</v>
      </c>
      <c r="F244" s="4" t="s">
        <v>30</v>
      </c>
      <c r="G244">
        <v>0</v>
      </c>
      <c r="H244" s="1">
        <v>18</v>
      </c>
      <c r="I244" s="4">
        <v>0.35625754999999998</v>
      </c>
      <c r="J244">
        <f>K244/0.36</f>
        <v>8.5501462697729718</v>
      </c>
      <c r="K244" s="4">
        <v>3.07805265711827</v>
      </c>
      <c r="L244" s="4">
        <v>8.3190612354547699</v>
      </c>
      <c r="M244" s="4">
        <v>2.5375131697113402</v>
      </c>
      <c r="N244" s="4">
        <v>0.49986541000000001</v>
      </c>
      <c r="O244" s="4">
        <v>5.0380380003479104</v>
      </c>
      <c r="P244" s="4">
        <v>106.08938793678</v>
      </c>
      <c r="Q244" s="4">
        <v>66.203590826814604</v>
      </c>
      <c r="R244" s="4">
        <v>27.720612719880801</v>
      </c>
      <c r="S244" s="4">
        <v>71.185175177884602</v>
      </c>
      <c r="T244" s="4">
        <v>75.6866678500364</v>
      </c>
      <c r="U244" s="4">
        <v>1.54714079424159</v>
      </c>
      <c r="V244" s="4">
        <v>64.362203083051796</v>
      </c>
      <c r="W244" s="4">
        <v>18.498593706160499</v>
      </c>
      <c r="X244" s="4">
        <v>75.197263207060203</v>
      </c>
      <c r="Y244" s="4">
        <v>102.31384465228901</v>
      </c>
      <c r="Z244" s="4">
        <v>2.9602756499999998</v>
      </c>
      <c r="AA244" s="4">
        <v>0.45138165000000002</v>
      </c>
      <c r="AB244" s="4">
        <v>6.8989340224311402</v>
      </c>
      <c r="AC244" s="4">
        <v>25.551607490485701</v>
      </c>
      <c r="AD244" s="4">
        <v>24.939779071948301</v>
      </c>
      <c r="AE244" s="4">
        <v>2.1224265099999999</v>
      </c>
      <c r="AF244" s="4">
        <v>0.58841275999999998</v>
      </c>
      <c r="AG244" s="4">
        <v>3.2363223124765299</v>
      </c>
      <c r="AH244" s="4">
        <v>11.986378935098299</v>
      </c>
      <c r="AI244" s="4">
        <v>10.4917436478599</v>
      </c>
      <c r="AJ244" s="4">
        <v>1.4813318200000001</v>
      </c>
      <c r="AK244" s="4">
        <v>4.7821045010671401</v>
      </c>
      <c r="AL244" s="4">
        <v>1.4509344099999999</v>
      </c>
      <c r="AM244" s="4">
        <v>0.44473529000000001</v>
      </c>
      <c r="AN244" s="4">
        <v>2.2545639987198198</v>
      </c>
      <c r="AO244" s="4">
        <v>8.3502370322956398</v>
      </c>
      <c r="AP244" s="4">
        <v>3.83148158196401</v>
      </c>
      <c r="AQ244" s="4">
        <v>1.3248844099999999</v>
      </c>
      <c r="AR244" s="4">
        <v>0.61302184999999998</v>
      </c>
      <c r="AS244" s="4">
        <v>10.8349904825828</v>
      </c>
      <c r="AT244" s="4">
        <v>4.7196936136150196</v>
      </c>
      <c r="AU244" s="4">
        <v>1.5683736800000001</v>
      </c>
      <c r="AV244" s="4">
        <v>0.61944531999999997</v>
      </c>
      <c r="AW244" s="4">
        <v>2.9046069133616901</v>
      </c>
      <c r="AX244" s="4">
        <v>9.3696997205215808</v>
      </c>
      <c r="AY244" s="4">
        <v>3.87226559077404</v>
      </c>
      <c r="AZ244" s="4">
        <v>1.8413572300000001</v>
      </c>
      <c r="BA244" s="4">
        <v>5.7833575449300003</v>
      </c>
      <c r="BB244" s="4">
        <v>27.4926046375505</v>
      </c>
      <c r="BC244" s="4">
        <v>2.5682087</v>
      </c>
      <c r="BD244" s="4">
        <v>1.08828857</v>
      </c>
      <c r="BE244" s="4">
        <v>7.0492206945354798</v>
      </c>
      <c r="BF244" s="4">
        <v>22.739421595275701</v>
      </c>
      <c r="BG244" s="4">
        <v>24.525969300657799</v>
      </c>
      <c r="BH244" s="4">
        <v>3.1933240899999999</v>
      </c>
      <c r="BI244" s="4">
        <v>0.70126392999999998</v>
      </c>
      <c r="BJ244" s="4">
        <v>6.7757456774912503</v>
      </c>
      <c r="BK244" s="4">
        <v>21.857244120939502</v>
      </c>
      <c r="BL244" s="4">
        <v>8.9008712798929395</v>
      </c>
      <c r="BM244" s="4">
        <v>123.401839816834</v>
      </c>
      <c r="BN244" s="4">
        <v>79.353351794722897</v>
      </c>
      <c r="BO244" s="4">
        <v>17.4262669663295</v>
      </c>
      <c r="BP244" s="4">
        <v>606.60079671067001</v>
      </c>
      <c r="BQ244" s="4">
        <v>708.77001322939805</v>
      </c>
      <c r="BR244" s="4">
        <v>85.557478035244102</v>
      </c>
      <c r="BS244" s="4">
        <v>64.238786774861694</v>
      </c>
      <c r="BT244" s="4">
        <v>70.122095685244901</v>
      </c>
      <c r="BU244" s="4">
        <v>6.5994670577190098</v>
      </c>
      <c r="BV244" s="4">
        <v>188.299525433653</v>
      </c>
      <c r="BW244" s="4">
        <v>149.26621582678999</v>
      </c>
      <c r="BX244" s="4">
        <v>59.789882186800199</v>
      </c>
      <c r="BY244" s="4">
        <v>69.541196106643994</v>
      </c>
      <c r="BZ244" s="4">
        <v>196.340153842576</v>
      </c>
      <c r="CA244" s="4">
        <v>181.42423935952499</v>
      </c>
      <c r="CB244" s="4">
        <v>90.379965573219394</v>
      </c>
      <c r="CC244" s="4">
        <v>25.0340683644907</v>
      </c>
      <c r="CD244" s="4">
        <v>53.295885826903003</v>
      </c>
      <c r="CE244" s="4">
        <v>15.150080883918699</v>
      </c>
      <c r="CF244" s="4">
        <v>378.55858561996303</v>
      </c>
      <c r="CG244" s="4">
        <v>417.948086530355</v>
      </c>
      <c r="CH244" s="4">
        <v>94.054303323663504</v>
      </c>
      <c r="CI244" s="4">
        <v>12.5756023535683</v>
      </c>
      <c r="CJ244" s="4">
        <v>57.7650061917209</v>
      </c>
      <c r="CK244" s="4">
        <v>626.82531763062298</v>
      </c>
      <c r="CL244" s="4">
        <v>470.36759764360301</v>
      </c>
    </row>
    <row r="245" spans="1:90">
      <c r="A245" t="s">
        <v>56</v>
      </c>
      <c r="B245">
        <v>736</v>
      </c>
      <c r="C245" s="4">
        <v>2</v>
      </c>
      <c r="D245" s="1">
        <v>0</v>
      </c>
      <c r="E245" s="1">
        <v>13</v>
      </c>
      <c r="F245" s="4" t="s">
        <v>30</v>
      </c>
      <c r="G245">
        <v>0</v>
      </c>
      <c r="H245" s="1">
        <v>18</v>
      </c>
      <c r="I245" s="4">
        <v>0.54024506000000005</v>
      </c>
      <c r="J245">
        <f>K245/0.36</f>
        <v>9.4570058838096944</v>
      </c>
      <c r="K245" s="4">
        <v>3.40452211817149</v>
      </c>
      <c r="L245" s="4">
        <v>7.0927544128572704</v>
      </c>
      <c r="M245" s="4">
        <v>3.2686204032058699</v>
      </c>
      <c r="N245" s="4">
        <v>0.64382349999999999</v>
      </c>
      <c r="O245" s="4">
        <v>8.9923926357459596</v>
      </c>
      <c r="P245" s="4">
        <v>99.562158053670601</v>
      </c>
      <c r="Q245" s="4">
        <v>68.324982667010204</v>
      </c>
      <c r="R245" s="4">
        <v>27.205108925324399</v>
      </c>
      <c r="S245" s="4">
        <v>71.547499020500496</v>
      </c>
      <c r="T245" s="4">
        <v>78.839145950417404</v>
      </c>
      <c r="U245" s="4">
        <v>2.6573518912937901</v>
      </c>
      <c r="V245" s="4">
        <v>68.658223571185005</v>
      </c>
      <c r="W245" s="4">
        <v>11.9741495906965</v>
      </c>
      <c r="X245" s="4">
        <v>87.974043761415103</v>
      </c>
      <c r="Y245" s="4">
        <v>104.01108035685201</v>
      </c>
      <c r="Z245" s="4">
        <v>2.9602756499999998</v>
      </c>
      <c r="AA245" s="4">
        <v>0.45138165000000002</v>
      </c>
      <c r="AB245" s="4">
        <v>6.8989340224311402</v>
      </c>
      <c r="AC245" s="4">
        <v>25.551607490485701</v>
      </c>
      <c r="AD245" s="4">
        <v>24.939779071948301</v>
      </c>
      <c r="AE245" s="4">
        <v>2.1224265099999999</v>
      </c>
      <c r="AF245" s="4">
        <v>0.58841275999999998</v>
      </c>
      <c r="AG245" s="4">
        <v>3.2363223124765299</v>
      </c>
      <c r="AH245" s="4">
        <v>11.986378935098299</v>
      </c>
      <c r="AI245" s="4">
        <v>10.4917436478599</v>
      </c>
      <c r="AJ245" s="4">
        <v>1.4813318200000001</v>
      </c>
      <c r="AK245" s="4">
        <v>4.7821045010671401</v>
      </c>
      <c r="AL245" s="4">
        <v>1.4509344099999999</v>
      </c>
      <c r="AM245" s="4">
        <v>0.44473529000000001</v>
      </c>
      <c r="AN245" s="4">
        <v>2.2545639987198198</v>
      </c>
      <c r="AO245" s="4">
        <v>8.3502370322956398</v>
      </c>
      <c r="AP245" s="4">
        <v>3.83148158196401</v>
      </c>
      <c r="AQ245" s="4">
        <v>1.3248844099999999</v>
      </c>
      <c r="AR245" s="4">
        <v>0.61302184999999998</v>
      </c>
      <c r="AS245" s="4">
        <v>10.8349904825828</v>
      </c>
      <c r="AT245" s="4">
        <v>4.7196936136150196</v>
      </c>
      <c r="AU245" s="4">
        <v>1.5683736800000001</v>
      </c>
      <c r="AV245" s="4">
        <v>0.61944531999999997</v>
      </c>
      <c r="AW245" s="4">
        <v>2.9046069133616901</v>
      </c>
      <c r="AX245" s="4">
        <v>9.3696997205215808</v>
      </c>
      <c r="AY245" s="4">
        <v>3.87226559077404</v>
      </c>
      <c r="AZ245" s="4">
        <v>1.8413572300000001</v>
      </c>
      <c r="BA245" s="4">
        <v>5.7833575449300003</v>
      </c>
      <c r="BB245" s="4">
        <v>27.4926046375505</v>
      </c>
      <c r="BC245" s="4">
        <v>2.5682087</v>
      </c>
      <c r="BD245" s="4">
        <v>1.08828857</v>
      </c>
      <c r="BE245" s="4">
        <v>7.0492206945354798</v>
      </c>
      <c r="BF245" s="4">
        <v>22.739421595275701</v>
      </c>
      <c r="BG245" s="4">
        <v>24.525969300657799</v>
      </c>
      <c r="BH245" s="4">
        <v>3.1933240899999999</v>
      </c>
      <c r="BI245" s="4">
        <v>0.70126392999999998</v>
      </c>
      <c r="BJ245" s="4">
        <v>6.7757456774912503</v>
      </c>
      <c r="BK245" s="4">
        <v>21.857244120939502</v>
      </c>
      <c r="BL245" s="4">
        <v>8.9008712798929395</v>
      </c>
      <c r="BM245" s="4">
        <v>123.401839816834</v>
      </c>
      <c r="BN245" s="4">
        <v>79.353351794722897</v>
      </c>
      <c r="BO245" s="4">
        <v>17.4262669663295</v>
      </c>
      <c r="BP245" s="4">
        <v>606.60079671067001</v>
      </c>
      <c r="BQ245" s="4">
        <v>708.77001322939805</v>
      </c>
      <c r="BR245" s="4">
        <v>85.557478035244102</v>
      </c>
      <c r="BS245" s="4">
        <v>64.238786774861694</v>
      </c>
      <c r="BT245" s="4">
        <v>70.122095685244901</v>
      </c>
      <c r="BU245" s="4">
        <v>6.5994670577190098</v>
      </c>
      <c r="BV245" s="4">
        <v>188.299525433653</v>
      </c>
      <c r="BW245" s="4">
        <v>149.26621582678999</v>
      </c>
      <c r="BX245" s="4">
        <v>59.789882186800199</v>
      </c>
      <c r="BY245" s="4">
        <v>69.541196106643994</v>
      </c>
      <c r="BZ245" s="4">
        <v>196.340153842576</v>
      </c>
      <c r="CA245" s="4">
        <v>181.42423935952499</v>
      </c>
      <c r="CB245" s="4">
        <v>90.379965573219394</v>
      </c>
      <c r="CC245" s="4">
        <v>25.0340683644907</v>
      </c>
      <c r="CD245" s="4">
        <v>53.295885826903003</v>
      </c>
      <c r="CE245" s="4">
        <v>15.150080883918699</v>
      </c>
      <c r="CF245" s="4">
        <v>378.55858561996303</v>
      </c>
      <c r="CG245" s="4">
        <v>417.948086530355</v>
      </c>
      <c r="CH245" s="4">
        <v>94.054303323663504</v>
      </c>
      <c r="CI245" s="4">
        <v>12.5756023535683</v>
      </c>
      <c r="CJ245" s="4">
        <v>57.7650061917209</v>
      </c>
      <c r="CK245" s="4">
        <v>626.82531763062298</v>
      </c>
      <c r="CL245" s="4">
        <v>470.36759764360301</v>
      </c>
    </row>
    <row r="246" spans="1:90">
      <c r="A246" t="s">
        <v>56</v>
      </c>
      <c r="B246">
        <v>736</v>
      </c>
      <c r="C246" s="4">
        <v>3</v>
      </c>
      <c r="D246" s="1">
        <v>0</v>
      </c>
      <c r="E246" s="1">
        <v>13</v>
      </c>
      <c r="F246" s="4" t="s">
        <v>30</v>
      </c>
      <c r="G246">
        <v>0</v>
      </c>
      <c r="H246" s="1">
        <v>18</v>
      </c>
      <c r="I246" s="4">
        <v>0.50528645000000005</v>
      </c>
      <c r="J246">
        <f>K246/0.36</f>
        <v>7.5603967149710281</v>
      </c>
      <c r="K246" s="4">
        <v>2.7217428173895701</v>
      </c>
      <c r="L246" s="4">
        <v>6.8043570434739298</v>
      </c>
      <c r="M246" s="4">
        <v>3.1812090050962198</v>
      </c>
      <c r="N246" s="4">
        <v>0.48468376000000002</v>
      </c>
      <c r="O246" s="4">
        <v>7.9986219696124401</v>
      </c>
      <c r="P246" s="4">
        <v>97.119533398880407</v>
      </c>
      <c r="Q246" s="4">
        <v>71.074400522385204</v>
      </c>
      <c r="R246" s="4">
        <v>20.177026824912701</v>
      </c>
      <c r="S246" s="4">
        <v>68.981192315811597</v>
      </c>
      <c r="T246" s="4">
        <v>72.628812934839701</v>
      </c>
      <c r="U246" s="4">
        <v>2.70766763895841</v>
      </c>
      <c r="V246" s="4">
        <v>64.1151206690066</v>
      </c>
      <c r="W246" s="4">
        <v>15.590095709511701</v>
      </c>
      <c r="X246" s="4">
        <v>77.549654371866893</v>
      </c>
      <c r="Y246" s="4">
        <v>106.30816973936599</v>
      </c>
      <c r="Z246" s="4">
        <v>2.9602756499999998</v>
      </c>
      <c r="AA246" s="4">
        <v>0.45138165000000002</v>
      </c>
      <c r="AB246" s="4">
        <v>6.8989340224311402</v>
      </c>
      <c r="AC246" s="4">
        <v>25.551607490485701</v>
      </c>
      <c r="AD246" s="4">
        <v>24.939779071948301</v>
      </c>
      <c r="AE246" s="4">
        <v>2.1224265099999999</v>
      </c>
      <c r="AF246" s="4">
        <v>0.58841275999999998</v>
      </c>
      <c r="AG246" s="4">
        <v>3.2363223124765299</v>
      </c>
      <c r="AH246" s="4">
        <v>11.986378935098299</v>
      </c>
      <c r="AI246" s="4">
        <v>10.4917436478599</v>
      </c>
      <c r="AJ246" s="4">
        <v>1.4813318200000001</v>
      </c>
      <c r="AK246" s="4">
        <v>4.7821045010671401</v>
      </c>
      <c r="AL246" s="4">
        <v>1.4509344099999999</v>
      </c>
      <c r="AM246" s="4">
        <v>0.44473529000000001</v>
      </c>
      <c r="AN246" s="4">
        <v>2.2545639987198198</v>
      </c>
      <c r="AO246" s="4">
        <v>8.3502370322956398</v>
      </c>
      <c r="AP246" s="4">
        <v>3.83148158196401</v>
      </c>
      <c r="AQ246" s="4">
        <v>1.3248844099999999</v>
      </c>
      <c r="AR246" s="4">
        <v>0.61302184999999998</v>
      </c>
      <c r="AS246" s="4">
        <v>10.8349904825828</v>
      </c>
      <c r="AT246" s="4">
        <v>4.7196936136150196</v>
      </c>
      <c r="AU246" s="4">
        <v>1.5683736800000001</v>
      </c>
      <c r="AV246" s="4">
        <v>0.61944531999999997</v>
      </c>
      <c r="AW246" s="4">
        <v>2.9046069133616901</v>
      </c>
      <c r="AX246" s="4">
        <v>9.3696997205215808</v>
      </c>
      <c r="AY246" s="4">
        <v>3.87226559077404</v>
      </c>
      <c r="AZ246" s="4">
        <v>1.8413572300000001</v>
      </c>
      <c r="BA246" s="4">
        <v>5.7833575449300003</v>
      </c>
      <c r="BB246" s="4">
        <v>27.4926046375505</v>
      </c>
      <c r="BC246" s="4">
        <v>2.5682087</v>
      </c>
      <c r="BD246" s="4">
        <v>1.08828857</v>
      </c>
      <c r="BE246" s="4">
        <v>7.0492206945354798</v>
      </c>
      <c r="BF246" s="4">
        <v>22.739421595275701</v>
      </c>
      <c r="BG246" s="4">
        <v>24.525969300657799</v>
      </c>
      <c r="BH246" s="4">
        <v>3.1933240899999999</v>
      </c>
      <c r="BI246" s="4">
        <v>0.70126392999999998</v>
      </c>
      <c r="BJ246" s="4">
        <v>6.7757456774912503</v>
      </c>
      <c r="BK246" s="4">
        <v>21.857244120939502</v>
      </c>
      <c r="BL246" s="4">
        <v>8.9008712798929395</v>
      </c>
      <c r="BM246" s="4">
        <v>123.401839816834</v>
      </c>
      <c r="BN246" s="4">
        <v>79.353351794722897</v>
      </c>
      <c r="BO246" s="4">
        <v>17.4262669663295</v>
      </c>
      <c r="BP246" s="4">
        <v>606.60079671067001</v>
      </c>
      <c r="BQ246" s="4">
        <v>708.77001322939805</v>
      </c>
      <c r="BR246" s="4">
        <v>85.557478035244102</v>
      </c>
      <c r="BS246" s="4">
        <v>64.238786774861694</v>
      </c>
      <c r="BT246" s="4">
        <v>70.122095685244901</v>
      </c>
      <c r="BU246" s="4">
        <v>6.5994670577190098</v>
      </c>
      <c r="BV246" s="4">
        <v>188.299525433653</v>
      </c>
      <c r="BW246" s="4">
        <v>149.26621582678999</v>
      </c>
      <c r="BX246" s="4">
        <v>59.789882186800199</v>
      </c>
      <c r="BY246" s="4">
        <v>69.541196106643994</v>
      </c>
      <c r="BZ246" s="4">
        <v>196.340153842576</v>
      </c>
      <c r="CA246" s="4">
        <v>181.42423935952499</v>
      </c>
      <c r="CB246" s="4">
        <v>90.379965573219394</v>
      </c>
      <c r="CC246" s="4">
        <v>25.0340683644907</v>
      </c>
      <c r="CD246" s="4">
        <v>53.295885826903003</v>
      </c>
      <c r="CE246" s="4">
        <v>15.150080883918699</v>
      </c>
      <c r="CF246" s="4">
        <v>378.55858561996303</v>
      </c>
      <c r="CG246" s="4">
        <v>417.948086530355</v>
      </c>
      <c r="CH246" s="4">
        <v>94.054303323663504</v>
      </c>
      <c r="CI246" s="4">
        <v>12.5756023535683</v>
      </c>
      <c r="CJ246" s="4">
        <v>57.7650061917209</v>
      </c>
      <c r="CK246" s="4">
        <v>626.82531763062298</v>
      </c>
      <c r="CL246" s="4">
        <v>470.36759764360301</v>
      </c>
    </row>
    <row r="247" spans="1:90">
      <c r="A247" t="s">
        <v>56</v>
      </c>
      <c r="B247">
        <v>736</v>
      </c>
      <c r="C247" s="4">
        <v>4</v>
      </c>
      <c r="D247" s="1">
        <v>0</v>
      </c>
      <c r="E247" s="1">
        <v>13</v>
      </c>
      <c r="F247" s="4" t="s">
        <v>30</v>
      </c>
      <c r="I247" s="4">
        <v>0.50599121999999996</v>
      </c>
      <c r="J247">
        <f>K247/0.36</f>
        <v>9.3164316329083601</v>
      </c>
      <c r="K247" s="4">
        <v>3.3539153878470098</v>
      </c>
      <c r="L247" s="4">
        <v>7.7998032275511804</v>
      </c>
      <c r="M247" s="4">
        <v>2.58327354452706</v>
      </c>
      <c r="N247" s="4">
        <v>0.60531341999999999</v>
      </c>
      <c r="O247" s="4">
        <v>6.9978664841067202</v>
      </c>
      <c r="P247" s="4">
        <v>102.82753279110101</v>
      </c>
      <c r="Q247" s="4">
        <v>70.809974470248406</v>
      </c>
      <c r="R247" s="4">
        <v>27.1374783601212</v>
      </c>
      <c r="S247" s="4">
        <v>70.420096915180295</v>
      </c>
      <c r="T247" s="4">
        <v>75.910516509863896</v>
      </c>
      <c r="U247" s="4">
        <v>2.9783190525186698</v>
      </c>
      <c r="V247" s="4">
        <v>67.555182243618106</v>
      </c>
      <c r="W247" s="4">
        <v>17.3895694141689</v>
      </c>
      <c r="X247" s="4">
        <v>76.715721691511305</v>
      </c>
      <c r="Y247" s="4">
        <v>99.985202518208297</v>
      </c>
      <c r="Z247" s="4">
        <v>2.9602756499999998</v>
      </c>
      <c r="AA247" s="4">
        <v>0.45138165000000002</v>
      </c>
      <c r="AB247" s="4">
        <v>6.8989340224311402</v>
      </c>
      <c r="AC247" s="4">
        <v>25.551607490485701</v>
      </c>
      <c r="AD247" s="4">
        <v>24.939779071948301</v>
      </c>
      <c r="AE247" s="4">
        <v>2.1224265099999999</v>
      </c>
      <c r="AF247" s="4">
        <v>0.58841275999999998</v>
      </c>
      <c r="AG247" s="4">
        <v>3.2363223124765299</v>
      </c>
      <c r="AH247" s="4">
        <v>11.986378935098299</v>
      </c>
      <c r="AI247" s="4">
        <v>10.4917436478599</v>
      </c>
      <c r="AJ247" s="4">
        <v>1.4813318200000001</v>
      </c>
      <c r="AK247" s="4">
        <v>4.7821045010671401</v>
      </c>
      <c r="AL247" s="4">
        <v>1.4509344099999999</v>
      </c>
      <c r="AM247" s="4">
        <v>0.44473529000000001</v>
      </c>
      <c r="AN247" s="4">
        <v>2.2545639987198198</v>
      </c>
      <c r="AO247" s="4">
        <v>8.3502370322956398</v>
      </c>
      <c r="AP247" s="4">
        <v>3.83148158196401</v>
      </c>
      <c r="AQ247" s="4">
        <v>1.3248844099999999</v>
      </c>
      <c r="AR247" s="4">
        <v>0.61302184999999998</v>
      </c>
      <c r="AS247" s="4">
        <v>10.8349904825828</v>
      </c>
      <c r="AT247" s="4">
        <v>4.7196936136150196</v>
      </c>
      <c r="AU247" s="4">
        <v>1.5683736800000001</v>
      </c>
      <c r="AV247" s="4">
        <v>0.61944531999999997</v>
      </c>
      <c r="AW247" s="4">
        <v>2.9046069133616901</v>
      </c>
      <c r="AX247" s="4">
        <v>9.3696997205215808</v>
      </c>
      <c r="AY247" s="4">
        <v>3.87226559077404</v>
      </c>
      <c r="AZ247" s="4">
        <v>1.8413572300000001</v>
      </c>
      <c r="BA247" s="4">
        <v>5.7833575449300003</v>
      </c>
      <c r="BB247" s="4">
        <v>27.4926046375505</v>
      </c>
      <c r="BC247" s="4">
        <v>2.5682087</v>
      </c>
      <c r="BD247" s="4">
        <v>1.08828857</v>
      </c>
      <c r="BE247" s="4">
        <v>7.0492206945354798</v>
      </c>
      <c r="BF247" s="4">
        <v>22.739421595275701</v>
      </c>
      <c r="BG247" s="4">
        <v>24.525969300657799</v>
      </c>
      <c r="BH247" s="4">
        <v>3.1933240899999999</v>
      </c>
      <c r="BI247" s="4">
        <v>0.70126392999999998</v>
      </c>
      <c r="BJ247" s="4">
        <v>6.7757456774912503</v>
      </c>
      <c r="BK247" s="4">
        <v>21.857244120939502</v>
      </c>
      <c r="BL247" s="4">
        <v>8.9008712798929395</v>
      </c>
      <c r="BM247" s="4">
        <v>123.401839816834</v>
      </c>
      <c r="BN247" s="4">
        <v>79.353351794722897</v>
      </c>
      <c r="BO247" s="4">
        <v>17.4262669663295</v>
      </c>
      <c r="BP247" s="4">
        <v>606.60079671067001</v>
      </c>
      <c r="BQ247" s="4">
        <v>708.77001322939805</v>
      </c>
      <c r="BR247" s="4">
        <v>85.557478035244102</v>
      </c>
      <c r="BS247" s="4">
        <v>64.238786774861694</v>
      </c>
      <c r="BT247" s="4">
        <v>70.122095685244901</v>
      </c>
      <c r="BU247" s="4">
        <v>6.5994670577190098</v>
      </c>
      <c r="BV247" s="4">
        <v>188.299525433653</v>
      </c>
      <c r="BW247" s="4">
        <v>149.26621582678999</v>
      </c>
      <c r="BX247" s="4">
        <v>59.789882186800199</v>
      </c>
      <c r="BY247" s="4">
        <v>69.541196106643994</v>
      </c>
      <c r="BZ247" s="4">
        <v>196.340153842576</v>
      </c>
      <c r="CA247" s="4">
        <v>181.42423935952499</v>
      </c>
      <c r="CB247" s="4">
        <v>90.379965573219394</v>
      </c>
      <c r="CC247" s="4">
        <v>25.0340683644907</v>
      </c>
      <c r="CD247" s="4">
        <v>53.295885826903003</v>
      </c>
      <c r="CE247" s="4">
        <v>15.150080883918699</v>
      </c>
      <c r="CF247" s="4">
        <v>378.55858561996303</v>
      </c>
      <c r="CG247" s="4">
        <v>417.948086530355</v>
      </c>
      <c r="CH247" s="4">
        <v>94.054303323663504</v>
      </c>
      <c r="CI247" s="4">
        <v>12.5756023535683</v>
      </c>
      <c r="CJ247" s="4">
        <v>57.7650061917209</v>
      </c>
      <c r="CK247" s="4">
        <v>626.82531763062298</v>
      </c>
      <c r="CL247" s="4">
        <v>470.36759764360301</v>
      </c>
    </row>
    <row r="248" spans="1:90">
      <c r="A248" t="s">
        <v>56</v>
      </c>
      <c r="B248">
        <v>736</v>
      </c>
      <c r="C248" s="4">
        <v>5</v>
      </c>
      <c r="D248" s="1">
        <v>0</v>
      </c>
      <c r="E248" s="1">
        <v>13</v>
      </c>
      <c r="F248" s="4" t="s">
        <v>30</v>
      </c>
      <c r="I248" s="4">
        <v>0.4516927</v>
      </c>
      <c r="J248">
        <f>K248/0.36</f>
        <v>7.5740699434947496</v>
      </c>
      <c r="K248" s="4">
        <v>2.7266651796581098</v>
      </c>
      <c r="L248" s="4">
        <v>7.36936535042733</v>
      </c>
      <c r="M248" s="4">
        <v>2.3504071954289598</v>
      </c>
      <c r="N248" s="4">
        <v>0.34551310000000002</v>
      </c>
      <c r="O248" s="4">
        <v>6.6930362165880597</v>
      </c>
      <c r="P248" s="4">
        <v>102.580881835957</v>
      </c>
      <c r="Q248" s="4">
        <v>66.594259390892304</v>
      </c>
      <c r="R248" s="4">
        <v>28.715946450143701</v>
      </c>
      <c r="S248" s="4">
        <v>70.779624008614206</v>
      </c>
      <c r="T248" s="4">
        <v>74.979926935771104</v>
      </c>
      <c r="U248" s="4">
        <v>2.1133745086229898</v>
      </c>
      <c r="V248" s="4">
        <v>66.001857668704801</v>
      </c>
      <c r="W248" s="4">
        <v>15.4638322805373</v>
      </c>
      <c r="X248" s="4">
        <v>79.287267603615106</v>
      </c>
      <c r="Y248" s="4">
        <v>104.517583639316</v>
      </c>
      <c r="Z248" s="4">
        <v>2.9602756499999998</v>
      </c>
      <c r="AA248" s="4">
        <v>0.45138165000000002</v>
      </c>
      <c r="AB248" s="4">
        <v>6.8989340224311402</v>
      </c>
      <c r="AC248" s="4">
        <v>25.551607490485701</v>
      </c>
      <c r="AD248" s="4">
        <v>24.939779071948301</v>
      </c>
      <c r="AE248" s="4">
        <v>2.1224265099999999</v>
      </c>
      <c r="AF248" s="4">
        <v>0.58841275999999998</v>
      </c>
      <c r="AG248" s="4">
        <v>3.2363223124765299</v>
      </c>
      <c r="AH248" s="4">
        <v>11.986378935098299</v>
      </c>
      <c r="AI248" s="4">
        <v>10.4917436478599</v>
      </c>
      <c r="AJ248" s="4">
        <v>1.4813318200000001</v>
      </c>
      <c r="AK248" s="4">
        <v>4.7821045010671401</v>
      </c>
      <c r="AL248" s="4">
        <v>1.4509344099999999</v>
      </c>
      <c r="AM248" s="4">
        <v>0.44473529000000001</v>
      </c>
      <c r="AN248" s="4">
        <v>2.2545639987198198</v>
      </c>
      <c r="AO248" s="4">
        <v>8.3502370322956398</v>
      </c>
      <c r="AP248" s="4">
        <v>3.83148158196401</v>
      </c>
      <c r="AQ248" s="4">
        <v>1.3248844099999999</v>
      </c>
      <c r="AR248" s="4">
        <v>0.61302184999999998</v>
      </c>
      <c r="AS248" s="4">
        <v>10.8349904825828</v>
      </c>
      <c r="AT248" s="4">
        <v>4.7196936136150196</v>
      </c>
      <c r="AU248" s="4">
        <v>1.5683736800000001</v>
      </c>
      <c r="AV248" s="4">
        <v>0.61944531999999997</v>
      </c>
      <c r="AW248" s="4">
        <v>2.9046069133616901</v>
      </c>
      <c r="AX248" s="4">
        <v>9.3696997205215808</v>
      </c>
      <c r="AY248" s="4">
        <v>3.87226559077404</v>
      </c>
      <c r="AZ248" s="4">
        <v>1.8413572300000001</v>
      </c>
      <c r="BA248" s="4">
        <v>5.7833575449300003</v>
      </c>
      <c r="BB248" s="4">
        <v>27.4926046375505</v>
      </c>
      <c r="BC248" s="4">
        <v>2.5682087</v>
      </c>
      <c r="BD248" s="4">
        <v>1.08828857</v>
      </c>
      <c r="BE248" s="4">
        <v>7.0492206945354798</v>
      </c>
      <c r="BF248" s="4">
        <v>22.739421595275701</v>
      </c>
      <c r="BG248" s="4">
        <v>24.525969300657799</v>
      </c>
      <c r="BH248" s="4">
        <v>3.1933240899999999</v>
      </c>
      <c r="BI248" s="4">
        <v>0.70126392999999998</v>
      </c>
      <c r="BJ248" s="4">
        <v>6.7757456774912503</v>
      </c>
      <c r="BK248" s="4">
        <v>21.857244120939502</v>
      </c>
      <c r="BL248" s="4">
        <v>8.9008712798929395</v>
      </c>
      <c r="BM248" s="4">
        <v>123.401839816834</v>
      </c>
      <c r="BN248" s="4">
        <v>79.353351794722897</v>
      </c>
      <c r="BO248" s="4">
        <v>17.4262669663295</v>
      </c>
      <c r="BP248" s="4">
        <v>606.60079671067001</v>
      </c>
      <c r="BQ248" s="4">
        <v>708.77001322939805</v>
      </c>
      <c r="BR248" s="4">
        <v>85.557478035244102</v>
      </c>
      <c r="BS248" s="4">
        <v>64.238786774861694</v>
      </c>
      <c r="BT248" s="4">
        <v>70.122095685244901</v>
      </c>
      <c r="BU248" s="4">
        <v>6.5994670577190098</v>
      </c>
      <c r="BV248" s="4">
        <v>188.299525433653</v>
      </c>
      <c r="BW248" s="4">
        <v>149.26621582678999</v>
      </c>
      <c r="BX248" s="4">
        <v>59.789882186800199</v>
      </c>
      <c r="BY248" s="4">
        <v>69.541196106643994</v>
      </c>
      <c r="BZ248" s="4">
        <v>196.340153842576</v>
      </c>
      <c r="CA248" s="4">
        <v>181.42423935952499</v>
      </c>
      <c r="CB248" s="4">
        <v>90.379965573219394</v>
      </c>
      <c r="CC248" s="4">
        <v>25.0340683644907</v>
      </c>
      <c r="CD248" s="4">
        <v>53.295885826903003</v>
      </c>
      <c r="CE248" s="4">
        <v>15.150080883918699</v>
      </c>
      <c r="CF248" s="4">
        <v>378.55858561996303</v>
      </c>
      <c r="CG248" s="4">
        <v>417.948086530355</v>
      </c>
      <c r="CH248" s="4">
        <v>94.054303323663504</v>
      </c>
      <c r="CI248" s="4">
        <v>12.5756023535683</v>
      </c>
      <c r="CJ248" s="4">
        <v>57.7650061917209</v>
      </c>
      <c r="CK248" s="4">
        <v>626.82531763062298</v>
      </c>
      <c r="CL248" s="4">
        <v>470.36759764360301</v>
      </c>
    </row>
    <row r="249" spans="1:90">
      <c r="A249" t="s">
        <v>56</v>
      </c>
      <c r="B249">
        <v>736</v>
      </c>
      <c r="C249" s="4">
        <v>6</v>
      </c>
      <c r="D249" s="1">
        <v>0</v>
      </c>
      <c r="E249" s="1">
        <v>13</v>
      </c>
      <c r="F249" s="4" t="s">
        <v>30</v>
      </c>
      <c r="I249" s="4">
        <v>0.66050421999999998</v>
      </c>
      <c r="J249">
        <f>K249/0.36</f>
        <v>9.8030071855182221</v>
      </c>
      <c r="K249" s="4">
        <v>3.5290825867865601</v>
      </c>
      <c r="L249" s="4">
        <v>8.0206422426967396</v>
      </c>
      <c r="M249" s="4">
        <v>2.7792666945158699</v>
      </c>
      <c r="N249" s="4">
        <v>0.55831825999999996</v>
      </c>
      <c r="O249" s="4">
        <v>6.0131216449108704</v>
      </c>
      <c r="P249" s="4">
        <v>100.932070077688</v>
      </c>
      <c r="Q249" s="4">
        <v>70.732310291558605</v>
      </c>
      <c r="R249" s="4">
        <v>27.556774102147799</v>
      </c>
      <c r="S249" s="4">
        <v>70.759642521325503</v>
      </c>
      <c r="T249" s="4">
        <v>75.785896742220004</v>
      </c>
      <c r="U249" s="4">
        <v>2.8986478441600299</v>
      </c>
      <c r="V249" s="4">
        <v>73.081292473403806</v>
      </c>
      <c r="W249" s="4">
        <v>14.9197018791515</v>
      </c>
      <c r="X249" s="4">
        <v>79.839792727597299</v>
      </c>
      <c r="Y249" s="4">
        <v>101.49589274184299</v>
      </c>
      <c r="Z249" s="4">
        <v>2.9602756499999998</v>
      </c>
      <c r="AA249" s="4">
        <v>0.45138165000000002</v>
      </c>
      <c r="AB249" s="4">
        <v>6.8989340224311402</v>
      </c>
      <c r="AC249" s="4">
        <v>25.551607490485701</v>
      </c>
      <c r="AD249" s="4">
        <v>24.939779071948301</v>
      </c>
      <c r="AE249" s="4">
        <v>2.1224265099999999</v>
      </c>
      <c r="AF249" s="4">
        <v>0.58841275999999998</v>
      </c>
      <c r="AG249" s="4">
        <v>3.2363223124765299</v>
      </c>
      <c r="AH249" s="4">
        <v>11.986378935098299</v>
      </c>
      <c r="AI249" s="4">
        <v>10.4917436478599</v>
      </c>
      <c r="AJ249" s="4">
        <v>1.4813318200000001</v>
      </c>
      <c r="AK249" s="4">
        <v>4.7821045010671401</v>
      </c>
      <c r="AL249" s="4">
        <v>1.4509344099999999</v>
      </c>
      <c r="AM249" s="4">
        <v>0.44473529000000001</v>
      </c>
      <c r="AN249" s="4">
        <v>2.2545639987198198</v>
      </c>
      <c r="AO249" s="4">
        <v>8.3502370322956398</v>
      </c>
      <c r="AP249" s="4">
        <v>3.83148158196401</v>
      </c>
      <c r="AQ249" s="4">
        <v>1.3248844099999999</v>
      </c>
      <c r="AR249" s="4">
        <v>0.61302184999999998</v>
      </c>
      <c r="AS249" s="4">
        <v>10.8349904825828</v>
      </c>
      <c r="AT249" s="4">
        <v>4.7196936136150196</v>
      </c>
      <c r="AU249" s="4">
        <v>1.5683736800000001</v>
      </c>
      <c r="AV249" s="4">
        <v>0.61944531999999997</v>
      </c>
      <c r="AW249" s="4">
        <v>2.9046069133616901</v>
      </c>
      <c r="AX249" s="4">
        <v>9.3696997205215808</v>
      </c>
      <c r="AY249" s="4">
        <v>3.87226559077404</v>
      </c>
      <c r="AZ249" s="4">
        <v>1.8413572300000001</v>
      </c>
      <c r="BA249" s="4">
        <v>5.7833575449300003</v>
      </c>
      <c r="BB249" s="4">
        <v>27.4926046375505</v>
      </c>
      <c r="BC249" s="4">
        <v>2.5682087</v>
      </c>
      <c r="BD249" s="4">
        <v>1.08828857</v>
      </c>
      <c r="BE249" s="4">
        <v>7.0492206945354798</v>
      </c>
      <c r="BF249" s="4">
        <v>22.739421595275701</v>
      </c>
      <c r="BG249" s="4">
        <v>24.525969300657799</v>
      </c>
      <c r="BH249" s="4">
        <v>3.1933240899999999</v>
      </c>
      <c r="BI249" s="4">
        <v>0.70126392999999998</v>
      </c>
      <c r="BJ249" s="4">
        <v>6.7757456774912503</v>
      </c>
      <c r="BK249" s="4">
        <v>21.857244120939502</v>
      </c>
      <c r="BL249" s="4">
        <v>8.9008712798929395</v>
      </c>
      <c r="BM249" s="4">
        <v>123.401839816834</v>
      </c>
      <c r="BN249" s="4">
        <v>79.353351794722897</v>
      </c>
      <c r="BO249" s="4">
        <v>17.4262669663295</v>
      </c>
      <c r="BP249" s="4">
        <v>606.60079671067001</v>
      </c>
      <c r="BQ249" s="4">
        <v>708.77001322939805</v>
      </c>
      <c r="BR249" s="4">
        <v>85.557478035244102</v>
      </c>
      <c r="BS249" s="4">
        <v>64.238786774861694</v>
      </c>
      <c r="BT249" s="4">
        <v>70.122095685244901</v>
      </c>
      <c r="BU249" s="4">
        <v>6.5994670577190098</v>
      </c>
      <c r="BV249" s="4">
        <v>188.299525433653</v>
      </c>
      <c r="BW249" s="4">
        <v>149.26621582678999</v>
      </c>
      <c r="BX249" s="4">
        <v>59.789882186800199</v>
      </c>
      <c r="BY249" s="4">
        <v>69.541196106643994</v>
      </c>
      <c r="BZ249" s="4">
        <v>196.340153842576</v>
      </c>
      <c r="CA249" s="4">
        <v>181.42423935952499</v>
      </c>
      <c r="CB249" s="4">
        <v>90.379965573219394</v>
      </c>
      <c r="CC249" s="4">
        <v>25.0340683644907</v>
      </c>
      <c r="CD249" s="4">
        <v>53.295885826903003</v>
      </c>
      <c r="CE249" s="4">
        <v>15.150080883918699</v>
      </c>
      <c r="CF249" s="4">
        <v>378.55858561996303</v>
      </c>
      <c r="CG249" s="4">
        <v>417.948086530355</v>
      </c>
      <c r="CH249" s="4">
        <v>94.054303323663504</v>
      </c>
      <c r="CI249" s="4">
        <v>12.5756023535683</v>
      </c>
      <c r="CJ249" s="4">
        <v>57.7650061917209</v>
      </c>
      <c r="CK249" s="4">
        <v>626.82531763062298</v>
      </c>
      <c r="CL249" s="4">
        <v>470.36759764360301</v>
      </c>
    </row>
    <row r="250" spans="1:90">
      <c r="A250" t="s">
        <v>56</v>
      </c>
      <c r="B250">
        <v>736</v>
      </c>
      <c r="C250" s="4">
        <v>7</v>
      </c>
      <c r="D250" s="1">
        <v>0</v>
      </c>
      <c r="E250" s="1">
        <v>13</v>
      </c>
      <c r="F250" s="4" t="s">
        <v>30</v>
      </c>
      <c r="I250" s="4">
        <v>0.48192953999999999</v>
      </c>
      <c r="J250">
        <f>K250/0.36</f>
        <v>8.7546341376260273</v>
      </c>
      <c r="K250" s="4">
        <v>3.1516682895453698</v>
      </c>
      <c r="L250" s="4">
        <v>8.7546341376260397</v>
      </c>
      <c r="M250" s="4">
        <v>3.1617380060005802</v>
      </c>
      <c r="N250" s="4">
        <v>0.37474644000000001</v>
      </c>
      <c r="O250" s="4">
        <v>6.2411743911111799</v>
      </c>
      <c r="P250" s="4">
        <v>93.5654614006598</v>
      </c>
      <c r="Q250" s="4">
        <v>61.477788286509202</v>
      </c>
      <c r="R250" s="4">
        <v>21.520811448559002</v>
      </c>
      <c r="S250" s="4">
        <v>71.0102279574985</v>
      </c>
      <c r="T250" s="4">
        <v>74.984558329119693</v>
      </c>
      <c r="U250" s="4">
        <v>2.0791110763377199</v>
      </c>
      <c r="V250" s="4">
        <v>64.914016552825501</v>
      </c>
      <c r="W250" s="4">
        <v>20.778261009304099</v>
      </c>
      <c r="X250" s="4">
        <v>74.432284629443899</v>
      </c>
      <c r="Y250" s="4">
        <v>104.799497724462</v>
      </c>
      <c r="Z250" s="4">
        <v>2.9602756499999998</v>
      </c>
      <c r="AA250" s="4">
        <v>0.45138165000000002</v>
      </c>
      <c r="AB250" s="4">
        <v>6.8989340224311402</v>
      </c>
      <c r="AC250" s="4">
        <v>25.551607490485701</v>
      </c>
      <c r="AD250" s="4">
        <v>24.939779071948301</v>
      </c>
      <c r="AE250" s="4">
        <v>2.1224265099999999</v>
      </c>
      <c r="AF250" s="4">
        <v>0.58841275999999998</v>
      </c>
      <c r="AG250" s="4">
        <v>3.2363223124765299</v>
      </c>
      <c r="AH250" s="4">
        <v>11.986378935098299</v>
      </c>
      <c r="AI250" s="4">
        <v>10.4917436478599</v>
      </c>
      <c r="AJ250" s="4">
        <v>1.4813318200000001</v>
      </c>
      <c r="AK250" s="4">
        <v>4.7821045010671401</v>
      </c>
      <c r="AL250" s="4">
        <v>1.4509344099999999</v>
      </c>
      <c r="AM250" s="4">
        <v>0.44473529000000001</v>
      </c>
      <c r="AN250" s="4">
        <v>2.2545639987198198</v>
      </c>
      <c r="AO250" s="4">
        <v>8.3502370322956398</v>
      </c>
      <c r="AP250" s="4">
        <v>3.83148158196401</v>
      </c>
      <c r="AQ250" s="4">
        <v>1.3248844099999999</v>
      </c>
      <c r="AR250" s="4">
        <v>0.61302184999999998</v>
      </c>
      <c r="AS250" s="4">
        <v>10.8349904825828</v>
      </c>
      <c r="AT250" s="4">
        <v>4.7196936136150196</v>
      </c>
      <c r="AU250" s="4">
        <v>1.5683736800000001</v>
      </c>
      <c r="AV250" s="4">
        <v>0.61944531999999997</v>
      </c>
      <c r="AW250" s="4">
        <v>2.9046069133616901</v>
      </c>
      <c r="AX250" s="4">
        <v>9.3696997205215808</v>
      </c>
      <c r="AY250" s="4">
        <v>3.87226559077404</v>
      </c>
      <c r="AZ250" s="4">
        <v>1.8413572300000001</v>
      </c>
      <c r="BA250" s="4">
        <v>5.7833575449300003</v>
      </c>
      <c r="BB250" s="4">
        <v>27.4926046375505</v>
      </c>
      <c r="BC250" s="4">
        <v>2.5682087</v>
      </c>
      <c r="BD250" s="4">
        <v>1.08828857</v>
      </c>
      <c r="BE250" s="4">
        <v>7.0492206945354798</v>
      </c>
      <c r="BF250" s="4">
        <v>22.739421595275701</v>
      </c>
      <c r="BG250" s="4">
        <v>24.525969300657799</v>
      </c>
      <c r="BH250" s="4">
        <v>3.1933240899999999</v>
      </c>
      <c r="BI250" s="4">
        <v>0.70126392999999998</v>
      </c>
      <c r="BJ250" s="4">
        <v>6.7757456774912503</v>
      </c>
      <c r="BK250" s="4">
        <v>21.857244120939502</v>
      </c>
      <c r="BL250" s="4">
        <v>8.9008712798929395</v>
      </c>
      <c r="BM250" s="4">
        <v>123.401839816834</v>
      </c>
      <c r="BN250" s="4">
        <v>79.353351794722897</v>
      </c>
      <c r="BO250" s="4">
        <v>17.4262669663295</v>
      </c>
      <c r="BP250" s="4">
        <v>606.60079671067001</v>
      </c>
      <c r="BQ250" s="4">
        <v>708.77001322939805</v>
      </c>
      <c r="BR250" s="4">
        <v>85.557478035244102</v>
      </c>
      <c r="BS250" s="4">
        <v>64.238786774861694</v>
      </c>
      <c r="BT250" s="4">
        <v>70.122095685244901</v>
      </c>
      <c r="BU250" s="4">
        <v>6.5994670577190098</v>
      </c>
      <c r="BV250" s="4">
        <v>188.299525433653</v>
      </c>
      <c r="BW250" s="4">
        <v>149.26621582678999</v>
      </c>
      <c r="BX250" s="4">
        <v>59.789882186800199</v>
      </c>
      <c r="BY250" s="4">
        <v>69.541196106643994</v>
      </c>
      <c r="BZ250" s="4">
        <v>196.340153842576</v>
      </c>
      <c r="CA250" s="4">
        <v>181.42423935952499</v>
      </c>
      <c r="CB250" s="4">
        <v>90.379965573219394</v>
      </c>
      <c r="CC250" s="4">
        <v>25.0340683644907</v>
      </c>
      <c r="CD250" s="4">
        <v>53.295885826903003</v>
      </c>
      <c r="CE250" s="4">
        <v>15.150080883918699</v>
      </c>
      <c r="CF250" s="4">
        <v>378.55858561996303</v>
      </c>
      <c r="CG250" s="4">
        <v>417.948086530355</v>
      </c>
      <c r="CH250" s="4">
        <v>94.054303323663504</v>
      </c>
      <c r="CI250" s="4">
        <v>12.5756023535683</v>
      </c>
      <c r="CJ250" s="4">
        <v>57.7650061917209</v>
      </c>
      <c r="CK250" s="4">
        <v>626.82531763062298</v>
      </c>
      <c r="CL250" s="4">
        <v>470.36759764360301</v>
      </c>
    </row>
    <row r="251" spans="1:90">
      <c r="A251" t="s">
        <v>56</v>
      </c>
      <c r="B251">
        <v>736</v>
      </c>
      <c r="C251" s="4">
        <v>8</v>
      </c>
      <c r="D251" s="1">
        <v>0</v>
      </c>
      <c r="E251" s="1">
        <v>13</v>
      </c>
      <c r="F251" s="4" t="s">
        <v>30</v>
      </c>
      <c r="I251" s="4">
        <v>0.52780210999999999</v>
      </c>
      <c r="J251">
        <f>K251/0.36</f>
        <v>8.6160028663450277</v>
      </c>
      <c r="K251" s="4">
        <v>3.1017610318842102</v>
      </c>
      <c r="L251" s="4">
        <v>6.59949155720044</v>
      </c>
      <c r="M251" s="4">
        <v>2.8237898874404701</v>
      </c>
      <c r="N251" s="4">
        <v>0.42016326999999998</v>
      </c>
      <c r="O251" s="4">
        <v>6.1906071317145299</v>
      </c>
      <c r="P251" s="4">
        <v>94.974979210110604</v>
      </c>
      <c r="Q251" s="4">
        <v>67.9293011247957</v>
      </c>
      <c r="R251" s="4">
        <v>23.8195470339952</v>
      </c>
      <c r="S251" s="4">
        <v>72.612533766939194</v>
      </c>
      <c r="T251" s="4">
        <v>77.228796793435095</v>
      </c>
      <c r="U251" s="4">
        <v>3.8228465192862702</v>
      </c>
      <c r="V251" s="4">
        <v>66.321226871655</v>
      </c>
      <c r="W251" s="4">
        <v>17.286745658022301</v>
      </c>
      <c r="X251" s="4">
        <v>74.347238352242897</v>
      </c>
      <c r="Y251" s="4">
        <v>105.570421744916</v>
      </c>
      <c r="Z251" s="4">
        <v>2.9602756499999998</v>
      </c>
      <c r="AA251" s="4">
        <v>0.45138165000000002</v>
      </c>
      <c r="AB251" s="4">
        <v>6.8989340224311402</v>
      </c>
      <c r="AC251" s="4">
        <v>25.551607490485701</v>
      </c>
      <c r="AD251" s="4">
        <v>24.939779071948301</v>
      </c>
      <c r="AE251" s="4">
        <v>2.1224265099999999</v>
      </c>
      <c r="AF251" s="4">
        <v>0.58841275999999998</v>
      </c>
      <c r="AG251" s="4">
        <v>3.2363223124765299</v>
      </c>
      <c r="AH251" s="4">
        <v>11.986378935098299</v>
      </c>
      <c r="AI251" s="4">
        <v>10.4917436478599</v>
      </c>
      <c r="AJ251" s="4">
        <v>1.4813318200000001</v>
      </c>
      <c r="AK251" s="4">
        <v>4.7821045010671401</v>
      </c>
      <c r="AL251" s="4">
        <v>1.4509344099999999</v>
      </c>
      <c r="AM251" s="4">
        <v>0.44473529000000001</v>
      </c>
      <c r="AN251" s="4">
        <v>2.2545639987198198</v>
      </c>
      <c r="AO251" s="4">
        <v>8.3502370322956398</v>
      </c>
      <c r="AP251" s="4">
        <v>3.83148158196401</v>
      </c>
      <c r="AQ251" s="4">
        <v>1.3248844099999999</v>
      </c>
      <c r="AR251" s="4">
        <v>0.61302184999999998</v>
      </c>
      <c r="AS251" s="4">
        <v>10.8349904825828</v>
      </c>
      <c r="AT251" s="4">
        <v>4.7196936136150196</v>
      </c>
      <c r="AU251" s="4">
        <v>1.5683736800000001</v>
      </c>
      <c r="AV251" s="4">
        <v>0.61944531999999997</v>
      </c>
      <c r="AW251" s="4">
        <v>2.9046069133616901</v>
      </c>
      <c r="AX251" s="4">
        <v>9.3696997205215808</v>
      </c>
      <c r="AY251" s="4">
        <v>3.87226559077404</v>
      </c>
      <c r="AZ251" s="4">
        <v>1.8413572300000001</v>
      </c>
      <c r="BA251" s="4">
        <v>5.7833575449300003</v>
      </c>
      <c r="BB251" s="4">
        <v>27.4926046375505</v>
      </c>
      <c r="BC251" s="4">
        <v>2.5682087</v>
      </c>
      <c r="BD251" s="4">
        <v>1.08828857</v>
      </c>
      <c r="BE251" s="4">
        <v>7.0492206945354798</v>
      </c>
      <c r="BF251" s="4">
        <v>22.739421595275701</v>
      </c>
      <c r="BG251" s="4">
        <v>24.525969300657799</v>
      </c>
      <c r="BH251" s="4">
        <v>3.1933240899999999</v>
      </c>
      <c r="BI251" s="4">
        <v>0.70126392999999998</v>
      </c>
      <c r="BJ251" s="4">
        <v>6.7757456774912503</v>
      </c>
      <c r="BK251" s="4">
        <v>21.857244120939502</v>
      </c>
      <c r="BL251" s="4">
        <v>8.9008712798929395</v>
      </c>
      <c r="BM251" s="4">
        <v>123.401839816834</v>
      </c>
      <c r="BN251" s="4">
        <v>79.353351794722897</v>
      </c>
      <c r="BO251" s="4">
        <v>17.4262669663295</v>
      </c>
      <c r="BP251" s="4">
        <v>606.60079671067001</v>
      </c>
      <c r="BQ251" s="4">
        <v>708.77001322939805</v>
      </c>
      <c r="BR251" s="4">
        <v>85.557478035244102</v>
      </c>
      <c r="BS251" s="4">
        <v>64.238786774861694</v>
      </c>
      <c r="BT251" s="4">
        <v>70.122095685244901</v>
      </c>
      <c r="BU251" s="4">
        <v>6.5994670577190098</v>
      </c>
      <c r="BV251" s="4">
        <v>188.299525433653</v>
      </c>
      <c r="BW251" s="4">
        <v>149.26621582678999</v>
      </c>
      <c r="BX251" s="4">
        <v>59.789882186800199</v>
      </c>
      <c r="BY251" s="4">
        <v>69.541196106643994</v>
      </c>
      <c r="BZ251" s="4">
        <v>196.340153842576</v>
      </c>
      <c r="CA251" s="4">
        <v>181.42423935952499</v>
      </c>
      <c r="CB251" s="4">
        <v>90.379965573219394</v>
      </c>
      <c r="CC251" s="4">
        <v>25.0340683644907</v>
      </c>
      <c r="CD251" s="4">
        <v>53.295885826903003</v>
      </c>
      <c r="CE251" s="4">
        <v>15.150080883918699</v>
      </c>
      <c r="CF251" s="4">
        <v>378.55858561996303</v>
      </c>
      <c r="CG251" s="4">
        <v>417.948086530355</v>
      </c>
      <c r="CH251" s="4">
        <v>94.054303323663504</v>
      </c>
      <c r="CI251" s="4">
        <v>12.5756023535683</v>
      </c>
      <c r="CJ251" s="4">
        <v>57.7650061917209</v>
      </c>
      <c r="CK251" s="4">
        <v>626.82531763062298</v>
      </c>
      <c r="CL251" s="4">
        <v>470.36759764360301</v>
      </c>
    </row>
    <row r="252" spans="1:90">
      <c r="A252" t="s">
        <v>56</v>
      </c>
      <c r="B252">
        <v>736</v>
      </c>
      <c r="C252" s="4">
        <v>9</v>
      </c>
      <c r="D252" s="1">
        <v>0</v>
      </c>
      <c r="E252" s="1">
        <v>13</v>
      </c>
      <c r="F252" s="4" t="s">
        <v>30</v>
      </c>
      <c r="I252" s="4">
        <v>0.43639623999999999</v>
      </c>
      <c r="J252">
        <f>K252/0.36</f>
        <v>8.5288270096504437</v>
      </c>
      <c r="K252" s="4">
        <v>3.0703777234741598</v>
      </c>
      <c r="L252" s="4">
        <v>8.5288270096504402</v>
      </c>
      <c r="M252" s="4">
        <v>4.1560897487310102</v>
      </c>
      <c r="N252" s="4">
        <v>0.68813133000000004</v>
      </c>
      <c r="O252" s="4">
        <v>6.8381486490551504</v>
      </c>
      <c r="P252" s="4">
        <v>96.591636245151804</v>
      </c>
      <c r="Q252" s="4">
        <v>71.880301849132806</v>
      </c>
      <c r="R252" s="4">
        <v>22.0664255725207</v>
      </c>
      <c r="S252" s="4">
        <v>70.1880547698795</v>
      </c>
      <c r="T252" s="4">
        <v>78.990830668626799</v>
      </c>
      <c r="U252" s="4">
        <v>4.86548408922381</v>
      </c>
      <c r="V252" s="4">
        <v>89.755949908162904</v>
      </c>
      <c r="W252" s="4">
        <v>24.6071500993712</v>
      </c>
      <c r="X252" s="4">
        <v>66.2830810588205</v>
      </c>
      <c r="Y252" s="4">
        <v>100.479858263902</v>
      </c>
      <c r="Z252" s="4">
        <v>2.9602756499999998</v>
      </c>
      <c r="AA252" s="4">
        <v>0.45138165000000002</v>
      </c>
      <c r="AB252" s="4">
        <v>6.8989340224311402</v>
      </c>
      <c r="AC252" s="4">
        <v>25.551607490485701</v>
      </c>
      <c r="AD252" s="4">
        <v>24.939779071948301</v>
      </c>
      <c r="AE252" s="4">
        <v>2.1224265099999999</v>
      </c>
      <c r="AF252" s="4">
        <v>0.58841275999999998</v>
      </c>
      <c r="AG252" s="4">
        <v>3.2363223124765299</v>
      </c>
      <c r="AH252" s="4">
        <v>11.986378935098299</v>
      </c>
      <c r="AI252" s="4">
        <v>10.4917436478599</v>
      </c>
      <c r="AJ252" s="4">
        <v>1.4813318200000001</v>
      </c>
      <c r="AK252" s="4">
        <v>4.7821045010671401</v>
      </c>
      <c r="AL252" s="4">
        <v>1.4509344099999999</v>
      </c>
      <c r="AM252" s="4">
        <v>0.44473529000000001</v>
      </c>
      <c r="AN252" s="4">
        <v>2.2545639987198198</v>
      </c>
      <c r="AO252" s="4">
        <v>8.3502370322956398</v>
      </c>
      <c r="AP252" s="4">
        <v>3.83148158196401</v>
      </c>
      <c r="AQ252" s="4">
        <v>1.3248844099999999</v>
      </c>
      <c r="AR252" s="4">
        <v>0.61302184999999998</v>
      </c>
      <c r="AS252" s="4">
        <v>10.8349904825828</v>
      </c>
      <c r="AT252" s="4">
        <v>4.7196936136150196</v>
      </c>
      <c r="AU252" s="4">
        <v>1.5683736800000001</v>
      </c>
      <c r="AV252" s="4">
        <v>0.61944531999999997</v>
      </c>
      <c r="AW252" s="4">
        <v>2.9046069133616901</v>
      </c>
      <c r="AX252" s="4">
        <v>9.3696997205215808</v>
      </c>
      <c r="AY252" s="4">
        <v>3.87226559077404</v>
      </c>
      <c r="AZ252" s="4">
        <v>1.8413572300000001</v>
      </c>
      <c r="BA252" s="4">
        <v>5.7833575449300003</v>
      </c>
      <c r="BB252" s="4">
        <v>27.4926046375505</v>
      </c>
      <c r="BC252" s="4">
        <v>2.5682087</v>
      </c>
      <c r="BD252" s="4">
        <v>1.08828857</v>
      </c>
      <c r="BE252" s="4">
        <v>7.0492206945354798</v>
      </c>
      <c r="BF252" s="4">
        <v>22.739421595275701</v>
      </c>
      <c r="BG252" s="4">
        <v>24.525969300657799</v>
      </c>
      <c r="BH252" s="4">
        <v>3.1933240899999999</v>
      </c>
      <c r="BI252" s="4">
        <v>0.70126392999999998</v>
      </c>
      <c r="BJ252" s="4">
        <v>6.7757456774912503</v>
      </c>
      <c r="BK252" s="4">
        <v>21.857244120939502</v>
      </c>
      <c r="BL252" s="4">
        <v>8.9008712798929395</v>
      </c>
      <c r="BM252" s="4">
        <v>123.401839816834</v>
      </c>
      <c r="BN252" s="4">
        <v>79.353351794722897</v>
      </c>
      <c r="BO252" s="4">
        <v>17.4262669663295</v>
      </c>
      <c r="BP252" s="4">
        <v>606.60079671067001</v>
      </c>
      <c r="BQ252" s="4">
        <v>708.77001322939805</v>
      </c>
      <c r="BR252" s="4">
        <v>85.557478035244102</v>
      </c>
      <c r="BS252" s="4">
        <v>64.238786774861694</v>
      </c>
      <c r="BT252" s="4">
        <v>70.122095685244901</v>
      </c>
      <c r="BU252" s="4">
        <v>6.5994670577190098</v>
      </c>
      <c r="BV252" s="4">
        <v>188.299525433653</v>
      </c>
      <c r="BW252" s="4">
        <v>149.26621582678999</v>
      </c>
      <c r="BX252" s="4">
        <v>59.789882186800199</v>
      </c>
      <c r="BY252" s="4">
        <v>69.541196106643994</v>
      </c>
      <c r="BZ252" s="4">
        <v>196.340153842576</v>
      </c>
      <c r="CA252" s="4">
        <v>181.42423935952499</v>
      </c>
      <c r="CB252" s="4">
        <v>90.379965573219394</v>
      </c>
      <c r="CC252" s="4">
        <v>25.0340683644907</v>
      </c>
      <c r="CD252" s="4">
        <v>53.295885826903003</v>
      </c>
      <c r="CE252" s="4">
        <v>15.150080883918699</v>
      </c>
      <c r="CF252" s="4">
        <v>378.55858561996303</v>
      </c>
      <c r="CG252" s="4">
        <v>417.948086530355</v>
      </c>
      <c r="CH252" s="4">
        <v>94.054303323663504</v>
      </c>
      <c r="CI252" s="4">
        <v>12.5756023535683</v>
      </c>
      <c r="CJ252" s="4">
        <v>57.7650061917209</v>
      </c>
      <c r="CK252" s="4">
        <v>626.82531763062298</v>
      </c>
      <c r="CL252" s="4">
        <v>470.36759764360301</v>
      </c>
    </row>
    <row r="253" spans="1:90">
      <c r="A253" t="s">
        <v>56</v>
      </c>
      <c r="B253">
        <v>736</v>
      </c>
      <c r="C253" s="4">
        <v>10</v>
      </c>
      <c r="D253" s="1">
        <v>0</v>
      </c>
      <c r="E253" s="1">
        <v>13</v>
      </c>
      <c r="F253" s="4" t="s">
        <v>30</v>
      </c>
      <c r="I253" s="4">
        <v>0.61146878999999998</v>
      </c>
      <c r="J253">
        <f>K253/0.36</f>
        <v>9.5227946589947496</v>
      </c>
      <c r="K253" s="4">
        <v>3.42820607723811</v>
      </c>
      <c r="L253" s="4">
        <v>6.9963389331389898</v>
      </c>
      <c r="M253" s="4">
        <v>2.8632704631016801</v>
      </c>
      <c r="N253" s="4">
        <v>0.62608575</v>
      </c>
      <c r="O253" s="4">
        <v>6.3172378570024001</v>
      </c>
      <c r="P253" s="4">
        <v>101.634930605343</v>
      </c>
      <c r="Q253" s="4">
        <v>67.334241067518093</v>
      </c>
      <c r="R253" s="4">
        <v>26.969373717932399</v>
      </c>
      <c r="S253" s="4">
        <v>70.664885666946702</v>
      </c>
      <c r="T253" s="4">
        <v>74.749066487036799</v>
      </c>
      <c r="U253" s="4">
        <v>2.5482425437575</v>
      </c>
      <c r="V253" s="4">
        <v>56.778260658565699</v>
      </c>
      <c r="W253" s="4">
        <v>20.199158446287999</v>
      </c>
      <c r="X253" s="4">
        <v>74.411847459373902</v>
      </c>
      <c r="Y253" s="4">
        <v>97.554104052979795</v>
      </c>
      <c r="Z253" s="4">
        <v>2.9602756499999998</v>
      </c>
      <c r="AA253" s="4">
        <v>0.45138165000000002</v>
      </c>
      <c r="AB253" s="4">
        <v>6.8989340224311402</v>
      </c>
      <c r="AC253" s="4">
        <v>25.551607490485701</v>
      </c>
      <c r="AD253" s="4">
        <v>24.939779071948301</v>
      </c>
      <c r="AE253" s="4">
        <v>2.1224265099999999</v>
      </c>
      <c r="AF253" s="4">
        <v>0.58841275999999998</v>
      </c>
      <c r="AG253" s="4">
        <v>3.2363223124765299</v>
      </c>
      <c r="AH253" s="4">
        <v>11.986378935098299</v>
      </c>
      <c r="AI253" s="4">
        <v>10.4917436478599</v>
      </c>
      <c r="AJ253" s="4">
        <v>1.4813318200000001</v>
      </c>
      <c r="AK253" s="4">
        <v>4.7821045010671401</v>
      </c>
      <c r="AL253" s="4">
        <v>1.4509344099999999</v>
      </c>
      <c r="AM253" s="4">
        <v>0.44473529000000001</v>
      </c>
      <c r="AN253" s="4">
        <v>2.2545639987198198</v>
      </c>
      <c r="AO253" s="4">
        <v>8.3502370322956398</v>
      </c>
      <c r="AP253" s="4">
        <v>3.83148158196401</v>
      </c>
      <c r="AQ253" s="4">
        <v>1.3248844099999999</v>
      </c>
      <c r="AR253" s="4">
        <v>0.61302184999999998</v>
      </c>
      <c r="AS253" s="4">
        <v>10.8349904825828</v>
      </c>
      <c r="AT253" s="4">
        <v>4.7196936136150196</v>
      </c>
      <c r="AU253" s="4">
        <v>1.5683736800000001</v>
      </c>
      <c r="AV253" s="4">
        <v>0.61944531999999997</v>
      </c>
      <c r="AW253" s="4">
        <v>2.9046069133616901</v>
      </c>
      <c r="AX253" s="4">
        <v>9.3696997205215808</v>
      </c>
      <c r="AY253" s="4">
        <v>3.87226559077404</v>
      </c>
      <c r="AZ253" s="4">
        <v>1.8413572300000001</v>
      </c>
      <c r="BA253" s="4">
        <v>5.7833575449300003</v>
      </c>
      <c r="BB253" s="4">
        <v>27.4926046375505</v>
      </c>
      <c r="BC253" s="4">
        <v>2.5682087</v>
      </c>
      <c r="BD253" s="4">
        <v>1.08828857</v>
      </c>
      <c r="BE253" s="4">
        <v>7.0492206945354798</v>
      </c>
      <c r="BF253" s="4">
        <v>22.739421595275701</v>
      </c>
      <c r="BG253" s="4">
        <v>24.525969300657799</v>
      </c>
      <c r="BH253" s="4">
        <v>3.1933240899999999</v>
      </c>
      <c r="BI253" s="4">
        <v>0.70126392999999998</v>
      </c>
      <c r="BJ253" s="4">
        <v>6.7757456774912503</v>
      </c>
      <c r="BK253" s="4">
        <v>21.857244120939502</v>
      </c>
      <c r="BL253" s="4">
        <v>8.9008712798929395</v>
      </c>
      <c r="BM253" s="4">
        <v>123.401839816834</v>
      </c>
      <c r="BN253" s="4">
        <v>79.353351794722897</v>
      </c>
      <c r="BO253" s="4">
        <v>17.4262669663295</v>
      </c>
      <c r="BP253" s="4">
        <v>606.60079671067001</v>
      </c>
      <c r="BQ253" s="4">
        <v>708.77001322939805</v>
      </c>
      <c r="BR253" s="4">
        <v>85.557478035244102</v>
      </c>
      <c r="BS253" s="4">
        <v>64.238786774861694</v>
      </c>
      <c r="BT253" s="4">
        <v>70.122095685244901</v>
      </c>
      <c r="BU253" s="4">
        <v>6.5994670577190098</v>
      </c>
      <c r="BV253" s="4">
        <v>188.299525433653</v>
      </c>
      <c r="BW253" s="4">
        <v>149.26621582678999</v>
      </c>
      <c r="BX253" s="4">
        <v>59.789882186800199</v>
      </c>
      <c r="BY253" s="4">
        <v>69.541196106643994</v>
      </c>
      <c r="BZ253" s="4">
        <v>196.340153842576</v>
      </c>
      <c r="CA253" s="4">
        <v>181.42423935952499</v>
      </c>
      <c r="CB253" s="4">
        <v>90.379965573219394</v>
      </c>
      <c r="CC253" s="4">
        <v>25.0340683644907</v>
      </c>
      <c r="CD253" s="4">
        <v>53.295885826903003</v>
      </c>
      <c r="CE253" s="4">
        <v>15.150080883918699</v>
      </c>
      <c r="CF253" s="4">
        <v>378.55858561996303</v>
      </c>
      <c r="CG253" s="4">
        <v>417.948086530355</v>
      </c>
      <c r="CH253" s="4">
        <v>94.054303323663504</v>
      </c>
      <c r="CI253" s="4">
        <v>12.5756023535683</v>
      </c>
      <c r="CJ253" s="4">
        <v>57.7650061917209</v>
      </c>
      <c r="CK253" s="4">
        <v>626.82531763062298</v>
      </c>
      <c r="CL253" s="4">
        <v>470.36759764360301</v>
      </c>
    </row>
    <row r="254" spans="1:90">
      <c r="A254" t="s">
        <v>56</v>
      </c>
      <c r="B254">
        <v>736</v>
      </c>
      <c r="C254">
        <v>1</v>
      </c>
      <c r="D254">
        <v>0</v>
      </c>
      <c r="E254">
        <v>13</v>
      </c>
      <c r="F254" t="s">
        <v>31</v>
      </c>
      <c r="G254" s="5">
        <v>0.33333333333333331</v>
      </c>
      <c r="H254">
        <v>18</v>
      </c>
      <c r="I254">
        <v>0.37809693999999999</v>
      </c>
      <c r="J254">
        <v>1.6964457493041136</v>
      </c>
      <c r="K254">
        <v>1.49287225938762</v>
      </c>
      <c r="L254">
        <v>4.2653493125360704</v>
      </c>
      <c r="M254">
        <v>3.1823238821362598</v>
      </c>
      <c r="N254">
        <v>0.73345517999999998</v>
      </c>
      <c r="O254">
        <v>8.8835826371870503</v>
      </c>
      <c r="P254">
        <v>93.906009330466802</v>
      </c>
      <c r="Q254">
        <v>65.121964046332806</v>
      </c>
      <c r="R254">
        <v>18.051430590562699</v>
      </c>
      <c r="S254">
        <v>78.193893249588001</v>
      </c>
      <c r="T254">
        <v>80.902993639480997</v>
      </c>
      <c r="U254">
        <v>1.12205463277124</v>
      </c>
      <c r="V254">
        <v>44.952280575058197</v>
      </c>
      <c r="W254">
        <v>21.280629759375199</v>
      </c>
      <c r="X254">
        <v>51.7755616917011</v>
      </c>
      <c r="Y254">
        <v>85.4603673709818</v>
      </c>
      <c r="Z254" s="4">
        <v>2.9602756499999998</v>
      </c>
      <c r="AA254" s="4">
        <v>0.45138165000000002</v>
      </c>
      <c r="AB254" s="4">
        <v>6.8989340224311402</v>
      </c>
      <c r="AC254" s="4">
        <v>25.551607490485701</v>
      </c>
      <c r="AD254" s="4">
        <v>24.939779071948301</v>
      </c>
      <c r="AE254" s="4">
        <v>2.1224265099999999</v>
      </c>
      <c r="AF254" s="4">
        <v>0.58841275999999998</v>
      </c>
      <c r="AG254" s="4">
        <v>3.2363223124765299</v>
      </c>
      <c r="AH254" s="4">
        <v>11.986378935098299</v>
      </c>
      <c r="AI254" s="4">
        <v>10.4917436478599</v>
      </c>
      <c r="AJ254" s="4">
        <v>1.4813318200000001</v>
      </c>
      <c r="AK254" s="4">
        <v>4.7821045010671401</v>
      </c>
      <c r="AL254" s="4">
        <v>1.4509344099999999</v>
      </c>
      <c r="AM254" s="4">
        <v>0.44473529000000001</v>
      </c>
      <c r="AN254" s="4">
        <v>2.2545639987198198</v>
      </c>
      <c r="AO254" s="4">
        <v>8.3502370322956398</v>
      </c>
      <c r="AP254" s="4">
        <v>3.83148158196401</v>
      </c>
      <c r="AQ254" s="4">
        <v>1.3248844099999999</v>
      </c>
      <c r="AR254" s="4">
        <v>0.61302184999999998</v>
      </c>
      <c r="AS254" s="4">
        <v>10.8349904825828</v>
      </c>
      <c r="AT254" s="4">
        <v>4.7196936136150196</v>
      </c>
      <c r="AU254" s="4">
        <v>1.5683736800000001</v>
      </c>
      <c r="AV254" s="4">
        <v>0.61944531999999997</v>
      </c>
      <c r="AW254" s="4">
        <v>2.9046069133616901</v>
      </c>
      <c r="AX254" s="4">
        <v>9.3696997205215808</v>
      </c>
      <c r="AY254" s="4">
        <v>3.87226559077404</v>
      </c>
      <c r="AZ254" s="4">
        <v>1.8413572300000001</v>
      </c>
      <c r="BA254" s="4">
        <v>5.7833575449300003</v>
      </c>
      <c r="BB254" s="4">
        <v>27.4926046375505</v>
      </c>
      <c r="BC254" s="4">
        <v>2.5682087</v>
      </c>
      <c r="BD254" s="4">
        <v>1.08828857</v>
      </c>
      <c r="BE254" s="4">
        <v>7.0492206945354798</v>
      </c>
      <c r="BF254" s="4">
        <v>22.739421595275701</v>
      </c>
      <c r="BG254" s="4">
        <v>24.525969300657799</v>
      </c>
      <c r="BH254" s="4">
        <v>3.1933240899999999</v>
      </c>
      <c r="BI254" s="4">
        <v>0.70126392999999998</v>
      </c>
      <c r="BJ254" s="4">
        <v>6.7757456774912503</v>
      </c>
      <c r="BK254" s="4">
        <v>21.857244120939502</v>
      </c>
      <c r="BL254" s="4">
        <v>8.9008712798929395</v>
      </c>
      <c r="BM254" s="4">
        <v>123.401839816834</v>
      </c>
      <c r="BN254" s="4">
        <v>79.353351794722897</v>
      </c>
      <c r="BO254" s="4">
        <v>17.4262669663295</v>
      </c>
      <c r="BP254" s="4">
        <v>606.60079671067001</v>
      </c>
      <c r="BQ254" s="4">
        <v>708.77001322939805</v>
      </c>
      <c r="BR254" s="4">
        <v>85.557478035244102</v>
      </c>
      <c r="BS254" s="4">
        <v>64.238786774861694</v>
      </c>
      <c r="BT254" s="4">
        <v>70.122095685244901</v>
      </c>
      <c r="BU254" s="4">
        <v>6.5994670577190098</v>
      </c>
      <c r="BV254" s="4">
        <v>188.299525433653</v>
      </c>
      <c r="BW254" s="4">
        <v>149.26621582678999</v>
      </c>
      <c r="BX254" s="4">
        <v>59.789882186800199</v>
      </c>
      <c r="BY254" s="4">
        <v>69.541196106643994</v>
      </c>
      <c r="BZ254" s="4">
        <v>196.340153842576</v>
      </c>
      <c r="CA254" s="4">
        <v>181.42423935952499</v>
      </c>
      <c r="CB254" s="4">
        <v>90.379965573219394</v>
      </c>
      <c r="CC254" s="4">
        <v>25.0340683644907</v>
      </c>
      <c r="CD254" s="4">
        <v>53.295885826903003</v>
      </c>
      <c r="CE254" s="4">
        <v>15.150080883918699</v>
      </c>
      <c r="CF254" s="4">
        <v>378.55858561996303</v>
      </c>
      <c r="CG254" s="4">
        <v>417.948086530355</v>
      </c>
      <c r="CH254" s="4">
        <v>94.054303323663504</v>
      </c>
      <c r="CI254" s="4">
        <v>12.5756023535683</v>
      </c>
      <c r="CJ254" s="4">
        <v>57.7650061917209</v>
      </c>
      <c r="CK254" s="4">
        <v>626.82531763062298</v>
      </c>
      <c r="CL254" s="4">
        <v>470.36759764360301</v>
      </c>
    </row>
    <row r="255" spans="1:90">
      <c r="A255" t="s">
        <v>56</v>
      </c>
      <c r="B255">
        <v>736</v>
      </c>
      <c r="C255">
        <v>2</v>
      </c>
      <c r="D255">
        <v>0</v>
      </c>
      <c r="E255">
        <v>13</v>
      </c>
      <c r="F255" t="s">
        <v>31</v>
      </c>
      <c r="G255" s="5">
        <v>0.33333333333333331</v>
      </c>
      <c r="H255">
        <v>18</v>
      </c>
      <c r="I255">
        <v>0.34998511999999998</v>
      </c>
      <c r="J255">
        <v>2.9460927776806254</v>
      </c>
      <c r="K255">
        <v>2.8282490665734001</v>
      </c>
      <c r="L255">
        <v>6.8981684550570801</v>
      </c>
      <c r="M255">
        <v>2.5888650172781298</v>
      </c>
      <c r="N255">
        <v>0.72165548999999996</v>
      </c>
      <c r="O255">
        <v>5.7274188549335801</v>
      </c>
      <c r="P255">
        <v>92.903933780014498</v>
      </c>
      <c r="Q255">
        <v>64.101858234944402</v>
      </c>
      <c r="R255">
        <v>19.992922496834101</v>
      </c>
      <c r="S255">
        <v>79.454581794580704</v>
      </c>
      <c r="T255">
        <v>82.269712483015397</v>
      </c>
      <c r="U255">
        <v>1.28623352286548</v>
      </c>
      <c r="V255">
        <v>49.6443901410899</v>
      </c>
      <c r="W255">
        <v>26.074034652859101</v>
      </c>
      <c r="X255">
        <v>35.835550852674501</v>
      </c>
      <c r="Y255">
        <v>83.395094774437396</v>
      </c>
      <c r="Z255" s="4">
        <v>2.9602756499999998</v>
      </c>
      <c r="AA255" s="4">
        <v>0.45138165000000002</v>
      </c>
      <c r="AB255" s="4">
        <v>6.8989340224311402</v>
      </c>
      <c r="AC255" s="4">
        <v>25.551607490485701</v>
      </c>
      <c r="AD255" s="4">
        <v>24.939779071948301</v>
      </c>
      <c r="AE255" s="4">
        <v>2.1224265099999999</v>
      </c>
      <c r="AF255" s="4">
        <v>0.58841275999999998</v>
      </c>
      <c r="AG255" s="4">
        <v>3.2363223124765299</v>
      </c>
      <c r="AH255" s="4">
        <v>11.986378935098299</v>
      </c>
      <c r="AI255" s="4">
        <v>10.4917436478599</v>
      </c>
      <c r="AJ255" s="4">
        <v>1.4813318200000001</v>
      </c>
      <c r="AK255" s="4">
        <v>4.7821045010671401</v>
      </c>
      <c r="AL255" s="4">
        <v>1.4509344099999999</v>
      </c>
      <c r="AM255" s="4">
        <v>0.44473529000000001</v>
      </c>
      <c r="AN255" s="4">
        <v>2.2545639987198198</v>
      </c>
      <c r="AO255" s="4">
        <v>8.3502370322956398</v>
      </c>
      <c r="AP255" s="4">
        <v>3.83148158196401</v>
      </c>
      <c r="AQ255" s="4">
        <v>1.3248844099999999</v>
      </c>
      <c r="AR255" s="4">
        <v>0.61302184999999998</v>
      </c>
      <c r="AS255" s="4">
        <v>10.8349904825828</v>
      </c>
      <c r="AT255" s="4">
        <v>4.7196936136150196</v>
      </c>
      <c r="AU255" s="4">
        <v>1.5683736800000001</v>
      </c>
      <c r="AV255" s="4">
        <v>0.61944531999999997</v>
      </c>
      <c r="AW255" s="4">
        <v>2.9046069133616901</v>
      </c>
      <c r="AX255" s="4">
        <v>9.3696997205215808</v>
      </c>
      <c r="AY255" s="4">
        <v>3.87226559077404</v>
      </c>
      <c r="AZ255" s="4">
        <v>1.8413572300000001</v>
      </c>
      <c r="BA255" s="4">
        <v>5.7833575449300003</v>
      </c>
      <c r="BB255" s="4">
        <v>27.4926046375505</v>
      </c>
      <c r="BC255" s="4">
        <v>2.5682087</v>
      </c>
      <c r="BD255" s="4">
        <v>1.08828857</v>
      </c>
      <c r="BE255" s="4">
        <v>7.0492206945354798</v>
      </c>
      <c r="BF255" s="4">
        <v>22.739421595275701</v>
      </c>
      <c r="BG255" s="4">
        <v>24.525969300657799</v>
      </c>
      <c r="BH255" s="4">
        <v>3.1933240899999999</v>
      </c>
      <c r="BI255" s="4">
        <v>0.70126392999999998</v>
      </c>
      <c r="BJ255" s="4">
        <v>6.7757456774912503</v>
      </c>
      <c r="BK255" s="4">
        <v>21.857244120939502</v>
      </c>
      <c r="BL255" s="4">
        <v>8.9008712798929395</v>
      </c>
      <c r="BM255" s="4">
        <v>123.401839816834</v>
      </c>
      <c r="BN255" s="4">
        <v>79.353351794722897</v>
      </c>
      <c r="BO255" s="4">
        <v>17.4262669663295</v>
      </c>
      <c r="BP255" s="4">
        <v>606.60079671067001</v>
      </c>
      <c r="BQ255" s="4">
        <v>708.77001322939805</v>
      </c>
      <c r="BR255" s="4">
        <v>85.557478035244102</v>
      </c>
      <c r="BS255" s="4">
        <v>64.238786774861694</v>
      </c>
      <c r="BT255" s="4">
        <v>70.122095685244901</v>
      </c>
      <c r="BU255" s="4">
        <v>6.5994670577190098</v>
      </c>
      <c r="BV255" s="4">
        <v>188.299525433653</v>
      </c>
      <c r="BW255" s="4">
        <v>149.26621582678999</v>
      </c>
      <c r="BX255" s="4">
        <v>59.789882186800199</v>
      </c>
      <c r="BY255" s="4">
        <v>69.541196106643994</v>
      </c>
      <c r="BZ255" s="4">
        <v>196.340153842576</v>
      </c>
      <c r="CA255" s="4">
        <v>181.42423935952499</v>
      </c>
      <c r="CB255" s="4">
        <v>90.379965573219394</v>
      </c>
      <c r="CC255" s="4">
        <v>25.0340683644907</v>
      </c>
      <c r="CD255" s="4">
        <v>53.295885826903003</v>
      </c>
      <c r="CE255" s="4">
        <v>15.150080883918699</v>
      </c>
      <c r="CF255" s="4">
        <v>378.55858561996303</v>
      </c>
      <c r="CG255" s="4">
        <v>417.948086530355</v>
      </c>
      <c r="CH255" s="4">
        <v>94.054303323663504</v>
      </c>
      <c r="CI255" s="4">
        <v>12.5756023535683</v>
      </c>
      <c r="CJ255" s="4">
        <v>57.7650061917209</v>
      </c>
      <c r="CK255" s="4">
        <v>626.82531763062298</v>
      </c>
      <c r="CL255" s="4">
        <v>470.36759764360301</v>
      </c>
    </row>
    <row r="256" spans="1:90">
      <c r="A256" t="s">
        <v>56</v>
      </c>
      <c r="B256">
        <v>736</v>
      </c>
      <c r="C256">
        <v>3</v>
      </c>
      <c r="D256">
        <v>0</v>
      </c>
      <c r="E256">
        <v>13</v>
      </c>
      <c r="F256" t="s">
        <v>31</v>
      </c>
      <c r="G256" s="5">
        <v>0.33333333333333331</v>
      </c>
      <c r="H256">
        <v>18</v>
      </c>
      <c r="I256">
        <v>0.64411174999999998</v>
      </c>
      <c r="J256">
        <v>3.4075494515492277</v>
      </c>
      <c r="K256">
        <v>3.4416249460647199</v>
      </c>
      <c r="L256">
        <v>6.7482842079700402</v>
      </c>
      <c r="M256">
        <v>2.9079764913194102</v>
      </c>
      <c r="N256">
        <v>0.32950425999999999</v>
      </c>
      <c r="O256">
        <v>6.8572208197160096</v>
      </c>
      <c r="P256">
        <v>98.786816386730905</v>
      </c>
      <c r="Q256">
        <v>74.302309097276506</v>
      </c>
      <c r="R256">
        <v>23.7100834876749</v>
      </c>
      <c r="S256">
        <v>79.939445753940703</v>
      </c>
      <c r="T256">
        <v>86.110837979568402</v>
      </c>
      <c r="U256">
        <v>2.2888714514338702</v>
      </c>
      <c r="V256">
        <v>76.128038766489794</v>
      </c>
      <c r="W256">
        <v>25.848888153675301</v>
      </c>
      <c r="X256">
        <v>36.053312045637</v>
      </c>
      <c r="Y256">
        <v>73.338045880673704</v>
      </c>
      <c r="Z256" s="4">
        <v>2.9602756499999998</v>
      </c>
      <c r="AA256" s="4">
        <v>0.45138165000000002</v>
      </c>
      <c r="AB256" s="4">
        <v>6.8989340224311402</v>
      </c>
      <c r="AC256" s="4">
        <v>25.551607490485701</v>
      </c>
      <c r="AD256" s="4">
        <v>24.939779071948301</v>
      </c>
      <c r="AE256" s="4">
        <v>2.1224265099999999</v>
      </c>
      <c r="AF256" s="4">
        <v>0.58841275999999998</v>
      </c>
      <c r="AG256" s="4">
        <v>3.2363223124765299</v>
      </c>
      <c r="AH256" s="4">
        <v>11.986378935098299</v>
      </c>
      <c r="AI256" s="4">
        <v>10.4917436478599</v>
      </c>
      <c r="AJ256" s="4">
        <v>1.4813318200000001</v>
      </c>
      <c r="AK256" s="4">
        <v>4.7821045010671401</v>
      </c>
      <c r="AL256" s="4">
        <v>1.4509344099999999</v>
      </c>
      <c r="AM256" s="4">
        <v>0.44473529000000001</v>
      </c>
      <c r="AN256" s="4">
        <v>2.2545639987198198</v>
      </c>
      <c r="AO256" s="4">
        <v>8.3502370322956398</v>
      </c>
      <c r="AP256" s="4">
        <v>3.83148158196401</v>
      </c>
      <c r="AQ256" s="4">
        <v>1.3248844099999999</v>
      </c>
      <c r="AR256" s="4">
        <v>0.61302184999999998</v>
      </c>
      <c r="AS256" s="4">
        <v>10.8349904825828</v>
      </c>
      <c r="AT256" s="4">
        <v>4.7196936136150196</v>
      </c>
      <c r="AU256" s="4">
        <v>1.5683736800000001</v>
      </c>
      <c r="AV256" s="4">
        <v>0.61944531999999997</v>
      </c>
      <c r="AW256" s="4">
        <v>2.9046069133616901</v>
      </c>
      <c r="AX256" s="4">
        <v>9.3696997205215808</v>
      </c>
      <c r="AY256" s="4">
        <v>3.87226559077404</v>
      </c>
      <c r="AZ256" s="4">
        <v>1.8413572300000001</v>
      </c>
      <c r="BA256" s="4">
        <v>5.7833575449300003</v>
      </c>
      <c r="BB256" s="4">
        <v>27.4926046375505</v>
      </c>
      <c r="BC256" s="4">
        <v>2.5682087</v>
      </c>
      <c r="BD256" s="4">
        <v>1.08828857</v>
      </c>
      <c r="BE256" s="4">
        <v>7.0492206945354798</v>
      </c>
      <c r="BF256" s="4">
        <v>22.739421595275701</v>
      </c>
      <c r="BG256" s="4">
        <v>24.525969300657799</v>
      </c>
      <c r="BH256" s="4">
        <v>3.1933240899999999</v>
      </c>
      <c r="BI256" s="4">
        <v>0.70126392999999998</v>
      </c>
      <c r="BJ256" s="4">
        <v>6.7757456774912503</v>
      </c>
      <c r="BK256" s="4">
        <v>21.857244120939502</v>
      </c>
      <c r="BL256" s="4">
        <v>8.9008712798929395</v>
      </c>
      <c r="BM256" s="4">
        <v>123.401839816834</v>
      </c>
      <c r="BN256" s="4">
        <v>79.353351794722897</v>
      </c>
      <c r="BO256" s="4">
        <v>17.4262669663295</v>
      </c>
      <c r="BP256" s="4">
        <v>606.60079671067001</v>
      </c>
      <c r="BQ256" s="4">
        <v>708.77001322939805</v>
      </c>
      <c r="BR256" s="4">
        <v>85.557478035244102</v>
      </c>
      <c r="BS256" s="4">
        <v>64.238786774861694</v>
      </c>
      <c r="BT256" s="4">
        <v>70.122095685244901</v>
      </c>
      <c r="BU256" s="4">
        <v>6.5994670577190098</v>
      </c>
      <c r="BV256" s="4">
        <v>188.299525433653</v>
      </c>
      <c r="BW256" s="4">
        <v>149.26621582678999</v>
      </c>
      <c r="BX256" s="4">
        <v>59.789882186800199</v>
      </c>
      <c r="BY256" s="4">
        <v>69.541196106643994</v>
      </c>
      <c r="BZ256" s="4">
        <v>196.340153842576</v>
      </c>
      <c r="CA256" s="4">
        <v>181.42423935952499</v>
      </c>
      <c r="CB256" s="4">
        <v>90.379965573219394</v>
      </c>
      <c r="CC256" s="4">
        <v>25.0340683644907</v>
      </c>
      <c r="CD256" s="4">
        <v>53.295885826903003</v>
      </c>
      <c r="CE256" s="4">
        <v>15.150080883918699</v>
      </c>
      <c r="CF256" s="4">
        <v>378.55858561996303</v>
      </c>
      <c r="CG256" s="4">
        <v>417.948086530355</v>
      </c>
      <c r="CH256" s="4">
        <v>94.054303323663504</v>
      </c>
      <c r="CI256" s="4">
        <v>12.5756023535683</v>
      </c>
      <c r="CJ256" s="4">
        <v>57.7650061917209</v>
      </c>
      <c r="CK256" s="4">
        <v>626.82531763062298</v>
      </c>
      <c r="CL256" s="4">
        <v>470.36759764360301</v>
      </c>
    </row>
    <row r="257" spans="1:90">
      <c r="A257" t="s">
        <v>56</v>
      </c>
      <c r="B257">
        <v>736</v>
      </c>
      <c r="C257">
        <v>4</v>
      </c>
      <c r="D257">
        <v>0</v>
      </c>
      <c r="E257">
        <v>13</v>
      </c>
      <c r="F257" t="s">
        <v>31</v>
      </c>
      <c r="G257" s="5">
        <v>0.33333333333333331</v>
      </c>
      <c r="H257">
        <v>18</v>
      </c>
      <c r="I257">
        <v>0.40952706999999999</v>
      </c>
      <c r="J257">
        <v>1.7649395325577339</v>
      </c>
      <c r="K257">
        <v>2.18852502037159</v>
      </c>
      <c r="L257">
        <v>6.0792361676988698</v>
      </c>
      <c r="M257">
        <v>3.1080505730857402</v>
      </c>
      <c r="N257">
        <v>0.54858105999999995</v>
      </c>
      <c r="O257">
        <v>7.4546264161299503</v>
      </c>
      <c r="P257">
        <v>95.842659981134005</v>
      </c>
      <c r="Q257">
        <v>64.808118408315394</v>
      </c>
      <c r="R257">
        <v>23.309113865139</v>
      </c>
      <c r="S257">
        <v>77.424758878141702</v>
      </c>
      <c r="T257">
        <v>80.153499598966704</v>
      </c>
      <c r="U257">
        <v>1.22104913130393</v>
      </c>
      <c r="V257">
        <v>46.566185940476402</v>
      </c>
      <c r="W257">
        <v>21.645069364670601</v>
      </c>
      <c r="X257">
        <v>40.588806833200998</v>
      </c>
      <c r="Y257">
        <v>72.674938181719597</v>
      </c>
      <c r="Z257" s="4">
        <v>2.9602756499999998</v>
      </c>
      <c r="AA257" s="4">
        <v>0.45138165000000002</v>
      </c>
      <c r="AB257" s="4">
        <v>6.8989340224311402</v>
      </c>
      <c r="AC257" s="4">
        <v>25.551607490485701</v>
      </c>
      <c r="AD257" s="4">
        <v>24.939779071948301</v>
      </c>
      <c r="AE257" s="4">
        <v>2.1224265099999999</v>
      </c>
      <c r="AF257" s="4">
        <v>0.58841275999999998</v>
      </c>
      <c r="AG257" s="4">
        <v>3.2363223124765299</v>
      </c>
      <c r="AH257" s="4">
        <v>11.986378935098299</v>
      </c>
      <c r="AI257" s="4">
        <v>10.4917436478599</v>
      </c>
      <c r="AJ257" s="4">
        <v>1.4813318200000001</v>
      </c>
      <c r="AK257" s="4">
        <v>4.7821045010671401</v>
      </c>
      <c r="AL257" s="4">
        <v>1.4509344099999999</v>
      </c>
      <c r="AM257" s="4">
        <v>0.44473529000000001</v>
      </c>
      <c r="AN257" s="4">
        <v>2.2545639987198198</v>
      </c>
      <c r="AO257" s="4">
        <v>8.3502370322956398</v>
      </c>
      <c r="AP257" s="4">
        <v>3.83148158196401</v>
      </c>
      <c r="AQ257" s="4">
        <v>1.3248844099999999</v>
      </c>
      <c r="AR257" s="4">
        <v>0.61302184999999998</v>
      </c>
      <c r="AS257" s="4">
        <v>10.8349904825828</v>
      </c>
      <c r="AT257" s="4">
        <v>4.7196936136150196</v>
      </c>
      <c r="AU257" s="4">
        <v>1.5683736800000001</v>
      </c>
      <c r="AV257" s="4">
        <v>0.61944531999999997</v>
      </c>
      <c r="AW257" s="4">
        <v>2.9046069133616901</v>
      </c>
      <c r="AX257" s="4">
        <v>9.3696997205215808</v>
      </c>
      <c r="AY257" s="4">
        <v>3.87226559077404</v>
      </c>
      <c r="AZ257" s="4">
        <v>1.8413572300000001</v>
      </c>
      <c r="BA257" s="4">
        <v>5.7833575449300003</v>
      </c>
      <c r="BB257" s="4">
        <v>27.4926046375505</v>
      </c>
      <c r="BC257" s="4">
        <v>2.5682087</v>
      </c>
      <c r="BD257" s="4">
        <v>1.08828857</v>
      </c>
      <c r="BE257" s="4">
        <v>7.0492206945354798</v>
      </c>
      <c r="BF257" s="4">
        <v>22.739421595275701</v>
      </c>
      <c r="BG257" s="4">
        <v>24.525969300657799</v>
      </c>
      <c r="BH257" s="4">
        <v>3.1933240899999999</v>
      </c>
      <c r="BI257" s="4">
        <v>0.70126392999999998</v>
      </c>
      <c r="BJ257" s="4">
        <v>6.7757456774912503</v>
      </c>
      <c r="BK257" s="4">
        <v>21.857244120939502</v>
      </c>
      <c r="BL257" s="4">
        <v>8.9008712798929395</v>
      </c>
      <c r="BM257" s="4">
        <v>123.401839816834</v>
      </c>
      <c r="BN257" s="4">
        <v>79.353351794722897</v>
      </c>
      <c r="BO257" s="4">
        <v>17.4262669663295</v>
      </c>
      <c r="BP257" s="4">
        <v>606.60079671067001</v>
      </c>
      <c r="BQ257" s="4">
        <v>708.77001322939805</v>
      </c>
      <c r="BR257" s="4">
        <v>85.557478035244102</v>
      </c>
      <c r="BS257" s="4">
        <v>64.238786774861694</v>
      </c>
      <c r="BT257" s="4">
        <v>70.122095685244901</v>
      </c>
      <c r="BU257" s="4">
        <v>6.5994670577190098</v>
      </c>
      <c r="BV257" s="4">
        <v>188.299525433653</v>
      </c>
      <c r="BW257" s="4">
        <v>149.26621582678999</v>
      </c>
      <c r="BX257" s="4">
        <v>59.789882186800199</v>
      </c>
      <c r="BY257" s="4">
        <v>69.541196106643994</v>
      </c>
      <c r="BZ257" s="4">
        <v>196.340153842576</v>
      </c>
      <c r="CA257" s="4">
        <v>181.42423935952499</v>
      </c>
      <c r="CB257" s="4">
        <v>90.379965573219394</v>
      </c>
      <c r="CC257" s="4">
        <v>25.0340683644907</v>
      </c>
      <c r="CD257" s="4">
        <v>53.295885826903003</v>
      </c>
      <c r="CE257" s="4">
        <v>15.150080883918699</v>
      </c>
      <c r="CF257" s="4">
        <v>378.55858561996303</v>
      </c>
      <c r="CG257" s="4">
        <v>417.948086530355</v>
      </c>
      <c r="CH257" s="4">
        <v>94.054303323663504</v>
      </c>
      <c r="CI257" s="4">
        <v>12.5756023535683</v>
      </c>
      <c r="CJ257" s="4">
        <v>57.7650061917209</v>
      </c>
      <c r="CK257" s="4">
        <v>626.82531763062298</v>
      </c>
      <c r="CL257" s="4">
        <v>470.36759764360301</v>
      </c>
    </row>
    <row r="258" spans="1:90">
      <c r="A258" t="s">
        <v>56</v>
      </c>
      <c r="B258">
        <v>736</v>
      </c>
      <c r="C258">
        <v>5</v>
      </c>
      <c r="D258">
        <v>0</v>
      </c>
      <c r="E258">
        <v>13</v>
      </c>
      <c r="F258" t="s">
        <v>31</v>
      </c>
      <c r="G258" s="5">
        <v>0.33333333333333331</v>
      </c>
      <c r="H258">
        <v>18</v>
      </c>
      <c r="I258">
        <v>0.40333985999999999</v>
      </c>
      <c r="J258">
        <v>2.2042817467034412</v>
      </c>
      <c r="K258">
        <v>2.24836738163751</v>
      </c>
      <c r="L258">
        <v>5.7650445683013096</v>
      </c>
      <c r="M258">
        <v>2.40417795245608</v>
      </c>
      <c r="N258">
        <v>0.69739359000000001</v>
      </c>
      <c r="O258">
        <v>6.0689620318191002</v>
      </c>
      <c r="P258">
        <v>92.562681830005204</v>
      </c>
      <c r="Q258">
        <v>64.207674424043006</v>
      </c>
      <c r="R258">
        <v>21.7100241814511</v>
      </c>
      <c r="S258">
        <v>79.422401373270702</v>
      </c>
      <c r="T258">
        <v>83.351292607765998</v>
      </c>
      <c r="U258">
        <v>1.7198036012876701</v>
      </c>
      <c r="V258">
        <v>46.059873633179699</v>
      </c>
      <c r="W258">
        <v>24.075171623668201</v>
      </c>
      <c r="X258">
        <v>43.710070624400501</v>
      </c>
      <c r="Y258">
        <v>83.900286787324006</v>
      </c>
      <c r="Z258" s="4">
        <v>2.9602756499999998</v>
      </c>
      <c r="AA258" s="4">
        <v>0.45138165000000002</v>
      </c>
      <c r="AB258" s="4">
        <v>6.8989340224311402</v>
      </c>
      <c r="AC258" s="4">
        <v>25.551607490485701</v>
      </c>
      <c r="AD258" s="4">
        <v>24.939779071948301</v>
      </c>
      <c r="AE258" s="4">
        <v>2.1224265099999999</v>
      </c>
      <c r="AF258" s="4">
        <v>0.58841275999999998</v>
      </c>
      <c r="AG258" s="4">
        <v>3.2363223124765299</v>
      </c>
      <c r="AH258" s="4">
        <v>11.986378935098299</v>
      </c>
      <c r="AI258" s="4">
        <v>10.4917436478599</v>
      </c>
      <c r="AJ258" s="4">
        <v>1.4813318200000001</v>
      </c>
      <c r="AK258" s="4">
        <v>4.7821045010671401</v>
      </c>
      <c r="AL258" s="4">
        <v>1.4509344099999999</v>
      </c>
      <c r="AM258" s="4">
        <v>0.44473529000000001</v>
      </c>
      <c r="AN258" s="4">
        <v>2.2545639987198198</v>
      </c>
      <c r="AO258" s="4">
        <v>8.3502370322956398</v>
      </c>
      <c r="AP258" s="4">
        <v>3.83148158196401</v>
      </c>
      <c r="AQ258" s="4">
        <v>1.3248844099999999</v>
      </c>
      <c r="AR258" s="4">
        <v>0.61302184999999998</v>
      </c>
      <c r="AS258" s="4">
        <v>10.8349904825828</v>
      </c>
      <c r="AT258" s="4">
        <v>4.7196936136150196</v>
      </c>
      <c r="AU258" s="4">
        <v>1.5683736800000001</v>
      </c>
      <c r="AV258" s="4">
        <v>0.61944531999999997</v>
      </c>
      <c r="AW258" s="4">
        <v>2.9046069133616901</v>
      </c>
      <c r="AX258" s="4">
        <v>9.3696997205215808</v>
      </c>
      <c r="AY258" s="4">
        <v>3.87226559077404</v>
      </c>
      <c r="AZ258" s="4">
        <v>1.8413572300000001</v>
      </c>
      <c r="BA258" s="4">
        <v>5.7833575449300003</v>
      </c>
      <c r="BB258" s="4">
        <v>27.4926046375505</v>
      </c>
      <c r="BC258" s="4">
        <v>2.5682087</v>
      </c>
      <c r="BD258" s="4">
        <v>1.08828857</v>
      </c>
      <c r="BE258" s="4">
        <v>7.0492206945354798</v>
      </c>
      <c r="BF258" s="4">
        <v>22.739421595275701</v>
      </c>
      <c r="BG258" s="4">
        <v>24.525969300657799</v>
      </c>
      <c r="BH258" s="4">
        <v>3.1933240899999999</v>
      </c>
      <c r="BI258" s="4">
        <v>0.70126392999999998</v>
      </c>
      <c r="BJ258" s="4">
        <v>6.7757456774912503</v>
      </c>
      <c r="BK258" s="4">
        <v>21.857244120939502</v>
      </c>
      <c r="BL258" s="4">
        <v>8.9008712798929395</v>
      </c>
      <c r="BM258" s="4">
        <v>123.401839816834</v>
      </c>
      <c r="BN258" s="4">
        <v>79.353351794722897</v>
      </c>
      <c r="BO258" s="4">
        <v>17.4262669663295</v>
      </c>
      <c r="BP258" s="4">
        <v>606.60079671067001</v>
      </c>
      <c r="BQ258" s="4">
        <v>708.77001322939805</v>
      </c>
      <c r="BR258" s="4">
        <v>85.557478035244102</v>
      </c>
      <c r="BS258" s="4">
        <v>64.238786774861694</v>
      </c>
      <c r="BT258" s="4">
        <v>70.122095685244901</v>
      </c>
      <c r="BU258" s="4">
        <v>6.5994670577190098</v>
      </c>
      <c r="BV258" s="4">
        <v>188.299525433653</v>
      </c>
      <c r="BW258" s="4">
        <v>149.26621582678999</v>
      </c>
      <c r="BX258" s="4">
        <v>59.789882186800199</v>
      </c>
      <c r="BY258" s="4">
        <v>69.541196106643994</v>
      </c>
      <c r="BZ258" s="4">
        <v>196.340153842576</v>
      </c>
      <c r="CA258" s="4">
        <v>181.42423935952499</v>
      </c>
      <c r="CB258" s="4">
        <v>90.379965573219394</v>
      </c>
      <c r="CC258" s="4">
        <v>25.0340683644907</v>
      </c>
      <c r="CD258" s="4">
        <v>53.295885826903003</v>
      </c>
      <c r="CE258" s="4">
        <v>15.150080883918699</v>
      </c>
      <c r="CF258" s="4">
        <v>378.55858561996303</v>
      </c>
      <c r="CG258" s="4">
        <v>417.948086530355</v>
      </c>
      <c r="CH258" s="4">
        <v>94.054303323663504</v>
      </c>
      <c r="CI258" s="4">
        <v>12.5756023535683</v>
      </c>
      <c r="CJ258" s="4">
        <v>57.7650061917209</v>
      </c>
      <c r="CK258" s="4">
        <v>626.82531763062298</v>
      </c>
      <c r="CL258" s="4">
        <v>470.36759764360301</v>
      </c>
    </row>
    <row r="259" spans="1:90">
      <c r="A259" t="s">
        <v>56</v>
      </c>
      <c r="B259">
        <v>736</v>
      </c>
      <c r="C259">
        <v>6</v>
      </c>
      <c r="D259">
        <v>0</v>
      </c>
      <c r="E259">
        <v>13</v>
      </c>
      <c r="F259" t="s">
        <v>31</v>
      </c>
      <c r="G259" s="5">
        <v>0.33333333333333331</v>
      </c>
      <c r="H259">
        <v>18</v>
      </c>
      <c r="I259">
        <v>0.58036136999999999</v>
      </c>
      <c r="J259">
        <v>3.8879928073622159</v>
      </c>
      <c r="K259">
        <v>3.4214336704787498</v>
      </c>
      <c r="L259">
        <v>7.2796461074015903</v>
      </c>
      <c r="M259">
        <v>2.55680524235596</v>
      </c>
      <c r="N259">
        <v>0.70052378999999998</v>
      </c>
      <c r="O259">
        <v>5.7100916440431302</v>
      </c>
      <c r="P259">
        <v>91.580292238036506</v>
      </c>
      <c r="Q259">
        <v>62.725658995974896</v>
      </c>
      <c r="R259">
        <v>21.346659264336999</v>
      </c>
      <c r="S259">
        <v>78.6287535150163</v>
      </c>
      <c r="T259">
        <v>80.708559587889098</v>
      </c>
      <c r="U259">
        <v>1.2055552639159</v>
      </c>
      <c r="V259">
        <v>46.158425175390299</v>
      </c>
      <c r="W259">
        <v>28.978708370663401</v>
      </c>
      <c r="X259">
        <v>39.886679130619399</v>
      </c>
      <c r="Y259">
        <v>88.049641298511503</v>
      </c>
      <c r="Z259" s="4">
        <v>2.9602756499999998</v>
      </c>
      <c r="AA259" s="4">
        <v>0.45138165000000002</v>
      </c>
      <c r="AB259" s="4">
        <v>6.8989340224311402</v>
      </c>
      <c r="AC259" s="4">
        <v>25.551607490485701</v>
      </c>
      <c r="AD259" s="4">
        <v>24.939779071948301</v>
      </c>
      <c r="AE259" s="4">
        <v>2.1224265099999999</v>
      </c>
      <c r="AF259" s="4">
        <v>0.58841275999999998</v>
      </c>
      <c r="AG259" s="4">
        <v>3.2363223124765299</v>
      </c>
      <c r="AH259" s="4">
        <v>11.986378935098299</v>
      </c>
      <c r="AI259" s="4">
        <v>10.4917436478599</v>
      </c>
      <c r="AJ259" s="4">
        <v>1.4813318200000001</v>
      </c>
      <c r="AK259" s="4">
        <v>4.7821045010671401</v>
      </c>
      <c r="AL259" s="4">
        <v>1.4509344099999999</v>
      </c>
      <c r="AM259" s="4">
        <v>0.44473529000000001</v>
      </c>
      <c r="AN259" s="4">
        <v>2.2545639987198198</v>
      </c>
      <c r="AO259" s="4">
        <v>8.3502370322956398</v>
      </c>
      <c r="AP259" s="4">
        <v>3.83148158196401</v>
      </c>
      <c r="AQ259" s="4">
        <v>1.3248844099999999</v>
      </c>
      <c r="AR259" s="4">
        <v>0.61302184999999998</v>
      </c>
      <c r="AS259" s="4">
        <v>10.8349904825828</v>
      </c>
      <c r="AT259" s="4">
        <v>4.7196936136150196</v>
      </c>
      <c r="AU259" s="4">
        <v>1.5683736800000001</v>
      </c>
      <c r="AV259" s="4">
        <v>0.61944531999999997</v>
      </c>
      <c r="AW259" s="4">
        <v>2.9046069133616901</v>
      </c>
      <c r="AX259" s="4">
        <v>9.3696997205215808</v>
      </c>
      <c r="AY259" s="4">
        <v>3.87226559077404</v>
      </c>
      <c r="AZ259" s="4">
        <v>1.8413572300000001</v>
      </c>
      <c r="BA259" s="4">
        <v>5.7833575449300003</v>
      </c>
      <c r="BB259" s="4">
        <v>27.4926046375505</v>
      </c>
      <c r="BC259" s="4">
        <v>2.5682087</v>
      </c>
      <c r="BD259" s="4">
        <v>1.08828857</v>
      </c>
      <c r="BE259" s="4">
        <v>7.0492206945354798</v>
      </c>
      <c r="BF259" s="4">
        <v>22.739421595275701</v>
      </c>
      <c r="BG259" s="4">
        <v>24.525969300657799</v>
      </c>
      <c r="BH259" s="4">
        <v>3.1933240899999999</v>
      </c>
      <c r="BI259" s="4">
        <v>0.70126392999999998</v>
      </c>
      <c r="BJ259" s="4">
        <v>6.7757456774912503</v>
      </c>
      <c r="BK259" s="4">
        <v>21.857244120939502</v>
      </c>
      <c r="BL259" s="4">
        <v>8.9008712798929395</v>
      </c>
      <c r="BM259" s="4">
        <v>123.401839816834</v>
      </c>
      <c r="BN259" s="4">
        <v>79.353351794722897</v>
      </c>
      <c r="BO259" s="4">
        <v>17.4262669663295</v>
      </c>
      <c r="BP259" s="4">
        <v>606.60079671067001</v>
      </c>
      <c r="BQ259" s="4">
        <v>708.77001322939805</v>
      </c>
      <c r="BR259" s="4">
        <v>85.557478035244102</v>
      </c>
      <c r="BS259" s="4">
        <v>64.238786774861694</v>
      </c>
      <c r="BT259" s="4">
        <v>70.122095685244901</v>
      </c>
      <c r="BU259" s="4">
        <v>6.5994670577190098</v>
      </c>
      <c r="BV259" s="4">
        <v>188.299525433653</v>
      </c>
      <c r="BW259" s="4">
        <v>149.26621582678999</v>
      </c>
      <c r="BX259" s="4">
        <v>59.789882186800199</v>
      </c>
      <c r="BY259" s="4">
        <v>69.541196106643994</v>
      </c>
      <c r="BZ259" s="4">
        <v>196.340153842576</v>
      </c>
      <c r="CA259" s="4">
        <v>181.42423935952499</v>
      </c>
      <c r="CB259" s="4">
        <v>90.379965573219394</v>
      </c>
      <c r="CC259" s="4">
        <v>25.0340683644907</v>
      </c>
      <c r="CD259" s="4">
        <v>53.295885826903003</v>
      </c>
      <c r="CE259" s="4">
        <v>15.150080883918699</v>
      </c>
      <c r="CF259" s="4">
        <v>378.55858561996303</v>
      </c>
      <c r="CG259" s="4">
        <v>417.948086530355</v>
      </c>
      <c r="CH259" s="4">
        <v>94.054303323663504</v>
      </c>
      <c r="CI259" s="4">
        <v>12.5756023535683</v>
      </c>
      <c r="CJ259" s="4">
        <v>57.7650061917209</v>
      </c>
      <c r="CK259" s="4">
        <v>626.82531763062298</v>
      </c>
      <c r="CL259" s="4">
        <v>470.36759764360301</v>
      </c>
    </row>
    <row r="260" spans="1:90">
      <c r="A260" t="s">
        <v>56</v>
      </c>
      <c r="B260">
        <v>736</v>
      </c>
      <c r="C260">
        <v>7</v>
      </c>
      <c r="D260">
        <v>0</v>
      </c>
      <c r="E260">
        <v>13</v>
      </c>
      <c r="F260" t="s">
        <v>31</v>
      </c>
      <c r="G260" s="5">
        <v>0.33333333333333331</v>
      </c>
      <c r="H260">
        <v>18</v>
      </c>
      <c r="I260">
        <v>0.65079330999999996</v>
      </c>
      <c r="J260">
        <v>2.4221586291525248</v>
      </c>
      <c r="K260">
        <v>2.4463802154440502</v>
      </c>
      <c r="L260">
        <v>6.6118384201190503</v>
      </c>
      <c r="M260">
        <v>3.54410069515064</v>
      </c>
      <c r="N260">
        <v>0.78313505999999999</v>
      </c>
      <c r="O260">
        <v>9.1862105212189906</v>
      </c>
      <c r="P260">
        <v>95.469831048802902</v>
      </c>
      <c r="Q260">
        <v>72.903570528250498</v>
      </c>
      <c r="R260">
        <v>16.3745502121809</v>
      </c>
      <c r="S260">
        <v>77.734994761079705</v>
      </c>
      <c r="T260">
        <v>80.332318811550394</v>
      </c>
      <c r="U260">
        <v>1.16297243919671</v>
      </c>
      <c r="V260">
        <v>49.701462459174103</v>
      </c>
      <c r="W260">
        <v>20.847526446913601</v>
      </c>
      <c r="X260">
        <v>53.922879971224397</v>
      </c>
      <c r="Y260">
        <v>80.954986869076393</v>
      </c>
      <c r="Z260" s="4">
        <v>2.9602756499999998</v>
      </c>
      <c r="AA260" s="4">
        <v>0.45138165000000002</v>
      </c>
      <c r="AB260" s="4">
        <v>6.8989340224311402</v>
      </c>
      <c r="AC260" s="4">
        <v>25.551607490485701</v>
      </c>
      <c r="AD260" s="4">
        <v>24.939779071948301</v>
      </c>
      <c r="AE260" s="4">
        <v>2.1224265099999999</v>
      </c>
      <c r="AF260" s="4">
        <v>0.58841275999999998</v>
      </c>
      <c r="AG260" s="4">
        <v>3.2363223124765299</v>
      </c>
      <c r="AH260" s="4">
        <v>11.986378935098299</v>
      </c>
      <c r="AI260" s="4">
        <v>10.4917436478599</v>
      </c>
      <c r="AJ260" s="4">
        <v>1.4813318200000001</v>
      </c>
      <c r="AK260" s="4">
        <v>4.7821045010671401</v>
      </c>
      <c r="AL260" s="4">
        <v>1.4509344099999999</v>
      </c>
      <c r="AM260" s="4">
        <v>0.44473529000000001</v>
      </c>
      <c r="AN260" s="4">
        <v>2.2545639987198198</v>
      </c>
      <c r="AO260" s="4">
        <v>8.3502370322956398</v>
      </c>
      <c r="AP260" s="4">
        <v>3.83148158196401</v>
      </c>
      <c r="AQ260" s="4">
        <v>1.3248844099999999</v>
      </c>
      <c r="AR260" s="4">
        <v>0.61302184999999998</v>
      </c>
      <c r="AS260" s="4">
        <v>10.8349904825828</v>
      </c>
      <c r="AT260" s="4">
        <v>4.7196936136150196</v>
      </c>
      <c r="AU260" s="4">
        <v>1.5683736800000001</v>
      </c>
      <c r="AV260" s="4">
        <v>0.61944531999999997</v>
      </c>
      <c r="AW260" s="4">
        <v>2.9046069133616901</v>
      </c>
      <c r="AX260" s="4">
        <v>9.3696997205215808</v>
      </c>
      <c r="AY260" s="4">
        <v>3.87226559077404</v>
      </c>
      <c r="AZ260" s="4">
        <v>1.8413572300000001</v>
      </c>
      <c r="BA260" s="4">
        <v>5.7833575449300003</v>
      </c>
      <c r="BB260" s="4">
        <v>27.4926046375505</v>
      </c>
      <c r="BC260" s="4">
        <v>2.5682087</v>
      </c>
      <c r="BD260" s="4">
        <v>1.08828857</v>
      </c>
      <c r="BE260" s="4">
        <v>7.0492206945354798</v>
      </c>
      <c r="BF260" s="4">
        <v>22.739421595275701</v>
      </c>
      <c r="BG260" s="4">
        <v>24.525969300657799</v>
      </c>
      <c r="BH260" s="4">
        <v>3.1933240899999999</v>
      </c>
      <c r="BI260" s="4">
        <v>0.70126392999999998</v>
      </c>
      <c r="BJ260" s="4">
        <v>6.7757456774912503</v>
      </c>
      <c r="BK260" s="4">
        <v>21.857244120939502</v>
      </c>
      <c r="BL260" s="4">
        <v>8.9008712798929395</v>
      </c>
      <c r="BM260" s="4">
        <v>123.401839816834</v>
      </c>
      <c r="BN260" s="4">
        <v>79.353351794722897</v>
      </c>
      <c r="BO260" s="4">
        <v>17.4262669663295</v>
      </c>
      <c r="BP260" s="4">
        <v>606.60079671067001</v>
      </c>
      <c r="BQ260" s="4">
        <v>708.77001322939805</v>
      </c>
      <c r="BR260" s="4">
        <v>85.557478035244102</v>
      </c>
      <c r="BS260" s="4">
        <v>64.238786774861694</v>
      </c>
      <c r="BT260" s="4">
        <v>70.122095685244901</v>
      </c>
      <c r="BU260" s="4">
        <v>6.5994670577190098</v>
      </c>
      <c r="BV260" s="4">
        <v>188.299525433653</v>
      </c>
      <c r="BW260" s="4">
        <v>149.26621582678999</v>
      </c>
      <c r="BX260" s="4">
        <v>59.789882186800199</v>
      </c>
      <c r="BY260" s="4">
        <v>69.541196106643994</v>
      </c>
      <c r="BZ260" s="4">
        <v>196.340153842576</v>
      </c>
      <c r="CA260" s="4">
        <v>181.42423935952499</v>
      </c>
      <c r="CB260" s="4">
        <v>90.379965573219394</v>
      </c>
      <c r="CC260" s="4">
        <v>25.0340683644907</v>
      </c>
      <c r="CD260" s="4">
        <v>53.295885826903003</v>
      </c>
      <c r="CE260" s="4">
        <v>15.150080883918699</v>
      </c>
      <c r="CF260" s="4">
        <v>378.55858561996303</v>
      </c>
      <c r="CG260" s="4">
        <v>417.948086530355</v>
      </c>
      <c r="CH260" s="4">
        <v>94.054303323663504</v>
      </c>
      <c r="CI260" s="4">
        <v>12.5756023535683</v>
      </c>
      <c r="CJ260" s="4">
        <v>57.7650061917209</v>
      </c>
      <c r="CK260" s="4">
        <v>626.82531763062298</v>
      </c>
      <c r="CL260" s="4">
        <v>470.36759764360301</v>
      </c>
    </row>
    <row r="261" spans="1:90">
      <c r="A261" t="s">
        <v>56</v>
      </c>
      <c r="B261">
        <v>736</v>
      </c>
      <c r="C261">
        <v>8</v>
      </c>
      <c r="D261">
        <v>0</v>
      </c>
      <c r="E261">
        <v>13</v>
      </c>
      <c r="F261" t="s">
        <v>31</v>
      </c>
      <c r="G261" s="5">
        <v>0.33333333333333331</v>
      </c>
      <c r="H261">
        <v>18</v>
      </c>
      <c r="I261">
        <v>0.81915437999999996</v>
      </c>
      <c r="J261">
        <v>3.60899850996298</v>
      </c>
      <c r="K261">
        <v>3.5368185397637202</v>
      </c>
      <c r="L261">
        <v>8.0382239540084601</v>
      </c>
      <c r="M261">
        <v>3.1121696971897301</v>
      </c>
      <c r="N261">
        <v>0.65914391999999999</v>
      </c>
      <c r="O261">
        <v>7.5192577771954197</v>
      </c>
      <c r="P261">
        <v>93.399911016564104</v>
      </c>
      <c r="Q261">
        <v>70.010240938547497</v>
      </c>
      <c r="R261">
        <v>18.771859302059401</v>
      </c>
      <c r="S261">
        <v>78.312630304096899</v>
      </c>
      <c r="T261">
        <v>80.778444464199495</v>
      </c>
      <c r="U261">
        <v>1.09845829551888</v>
      </c>
      <c r="V261">
        <v>40.0499863549311</v>
      </c>
      <c r="W261">
        <v>24.4029062481982</v>
      </c>
      <c r="X261">
        <v>36.981704478360101</v>
      </c>
      <c r="Y261">
        <v>82.420461895944896</v>
      </c>
      <c r="Z261" s="4">
        <v>2.9602756499999998</v>
      </c>
      <c r="AA261" s="4">
        <v>0.45138165000000002</v>
      </c>
      <c r="AB261" s="4">
        <v>6.8989340224311402</v>
      </c>
      <c r="AC261" s="4">
        <v>25.551607490485701</v>
      </c>
      <c r="AD261" s="4">
        <v>24.939779071948301</v>
      </c>
      <c r="AE261" s="4">
        <v>2.1224265099999999</v>
      </c>
      <c r="AF261" s="4">
        <v>0.58841275999999998</v>
      </c>
      <c r="AG261" s="4">
        <v>3.2363223124765299</v>
      </c>
      <c r="AH261" s="4">
        <v>11.986378935098299</v>
      </c>
      <c r="AI261" s="4">
        <v>10.4917436478599</v>
      </c>
      <c r="AJ261" s="4">
        <v>1.4813318200000001</v>
      </c>
      <c r="AK261" s="4">
        <v>4.7821045010671401</v>
      </c>
      <c r="AL261" s="4">
        <v>1.4509344099999999</v>
      </c>
      <c r="AM261" s="4">
        <v>0.44473529000000001</v>
      </c>
      <c r="AN261" s="4">
        <v>2.2545639987198198</v>
      </c>
      <c r="AO261" s="4">
        <v>8.3502370322956398</v>
      </c>
      <c r="AP261" s="4">
        <v>3.83148158196401</v>
      </c>
      <c r="AQ261" s="4">
        <v>1.3248844099999999</v>
      </c>
      <c r="AR261" s="4">
        <v>0.61302184999999998</v>
      </c>
      <c r="AS261" s="4">
        <v>10.8349904825828</v>
      </c>
      <c r="AT261" s="4">
        <v>4.7196936136150196</v>
      </c>
      <c r="AU261" s="4">
        <v>1.5683736800000001</v>
      </c>
      <c r="AV261" s="4">
        <v>0.61944531999999997</v>
      </c>
      <c r="AW261" s="4">
        <v>2.9046069133616901</v>
      </c>
      <c r="AX261" s="4">
        <v>9.3696997205215808</v>
      </c>
      <c r="AY261" s="4">
        <v>3.87226559077404</v>
      </c>
      <c r="AZ261" s="4">
        <v>1.8413572300000001</v>
      </c>
      <c r="BA261" s="4">
        <v>5.7833575449300003</v>
      </c>
      <c r="BB261" s="4">
        <v>27.4926046375505</v>
      </c>
      <c r="BC261" s="4">
        <v>2.5682087</v>
      </c>
      <c r="BD261" s="4">
        <v>1.08828857</v>
      </c>
      <c r="BE261" s="4">
        <v>7.0492206945354798</v>
      </c>
      <c r="BF261" s="4">
        <v>22.739421595275701</v>
      </c>
      <c r="BG261" s="4">
        <v>24.525969300657799</v>
      </c>
      <c r="BH261" s="4">
        <v>3.1933240899999999</v>
      </c>
      <c r="BI261" s="4">
        <v>0.70126392999999998</v>
      </c>
      <c r="BJ261" s="4">
        <v>6.7757456774912503</v>
      </c>
      <c r="BK261" s="4">
        <v>21.857244120939502</v>
      </c>
      <c r="BL261" s="4">
        <v>8.9008712798929395</v>
      </c>
      <c r="BM261" s="4">
        <v>123.401839816834</v>
      </c>
      <c r="BN261" s="4">
        <v>79.353351794722897</v>
      </c>
      <c r="BO261" s="4">
        <v>17.4262669663295</v>
      </c>
      <c r="BP261" s="4">
        <v>606.60079671067001</v>
      </c>
      <c r="BQ261" s="4">
        <v>708.77001322939805</v>
      </c>
      <c r="BR261" s="4">
        <v>85.557478035244102</v>
      </c>
      <c r="BS261" s="4">
        <v>64.238786774861694</v>
      </c>
      <c r="BT261" s="4">
        <v>70.122095685244901</v>
      </c>
      <c r="BU261" s="4">
        <v>6.5994670577190098</v>
      </c>
      <c r="BV261" s="4">
        <v>188.299525433653</v>
      </c>
      <c r="BW261" s="4">
        <v>149.26621582678999</v>
      </c>
      <c r="BX261" s="4">
        <v>59.789882186800199</v>
      </c>
      <c r="BY261" s="4">
        <v>69.541196106643994</v>
      </c>
      <c r="BZ261" s="4">
        <v>196.340153842576</v>
      </c>
      <c r="CA261" s="4">
        <v>181.42423935952499</v>
      </c>
      <c r="CB261" s="4">
        <v>90.379965573219394</v>
      </c>
      <c r="CC261" s="4">
        <v>25.0340683644907</v>
      </c>
      <c r="CD261" s="4">
        <v>53.295885826903003</v>
      </c>
      <c r="CE261" s="4">
        <v>15.150080883918699</v>
      </c>
      <c r="CF261" s="4">
        <v>378.55858561996303</v>
      </c>
      <c r="CG261" s="4">
        <v>417.948086530355</v>
      </c>
      <c r="CH261" s="4">
        <v>94.054303323663504</v>
      </c>
      <c r="CI261" s="4">
        <v>12.5756023535683</v>
      </c>
      <c r="CJ261" s="4">
        <v>57.7650061917209</v>
      </c>
      <c r="CK261" s="4">
        <v>626.82531763062298</v>
      </c>
      <c r="CL261" s="4">
        <v>470.36759764360301</v>
      </c>
    </row>
    <row r="262" spans="1:90">
      <c r="A262" t="s">
        <v>56</v>
      </c>
      <c r="B262">
        <v>736</v>
      </c>
      <c r="C262">
        <v>9</v>
      </c>
      <c r="D262">
        <v>0</v>
      </c>
      <c r="E262">
        <v>13</v>
      </c>
      <c r="F262" t="s">
        <v>31</v>
      </c>
      <c r="G262" s="5">
        <v>0.33333333333333331</v>
      </c>
      <c r="H262">
        <v>18</v>
      </c>
      <c r="I262">
        <v>0.3822912</v>
      </c>
      <c r="J262">
        <v>1.9507375805906979</v>
      </c>
      <c r="K262">
        <v>1.8727080773670699</v>
      </c>
      <c r="L262">
        <v>4.5675806765050497</v>
      </c>
      <c r="M262">
        <v>4.21492150115784</v>
      </c>
      <c r="N262">
        <v>1.16067272</v>
      </c>
      <c r="O262">
        <v>9.1967069161816095</v>
      </c>
      <c r="P262">
        <v>95.453836597036499</v>
      </c>
      <c r="Q262">
        <v>71.044169886343795</v>
      </c>
      <c r="R262">
        <v>16.171262938395099</v>
      </c>
      <c r="S262">
        <v>78.166601382699795</v>
      </c>
      <c r="T262">
        <v>81.228691642596601</v>
      </c>
      <c r="U262">
        <v>1.75426803427565</v>
      </c>
      <c r="V262">
        <v>51.929919866713398</v>
      </c>
      <c r="W262">
        <v>23.8950854151336</v>
      </c>
      <c r="X262">
        <v>42.540787253647601</v>
      </c>
      <c r="Y262">
        <v>77.320414408477802</v>
      </c>
      <c r="Z262" s="4">
        <v>2.9602756499999998</v>
      </c>
      <c r="AA262" s="4">
        <v>0.45138165000000002</v>
      </c>
      <c r="AB262" s="4">
        <v>6.8989340224311402</v>
      </c>
      <c r="AC262" s="4">
        <v>25.551607490485701</v>
      </c>
      <c r="AD262" s="4">
        <v>24.939779071948301</v>
      </c>
      <c r="AE262" s="4">
        <v>2.1224265099999999</v>
      </c>
      <c r="AF262" s="4">
        <v>0.58841275999999998</v>
      </c>
      <c r="AG262" s="4">
        <v>3.2363223124765299</v>
      </c>
      <c r="AH262" s="4">
        <v>11.986378935098299</v>
      </c>
      <c r="AI262" s="4">
        <v>10.4917436478599</v>
      </c>
      <c r="AJ262" s="4">
        <v>1.4813318200000001</v>
      </c>
      <c r="AK262" s="4">
        <v>4.7821045010671401</v>
      </c>
      <c r="AL262" s="4">
        <v>1.4509344099999999</v>
      </c>
      <c r="AM262" s="4">
        <v>0.44473529000000001</v>
      </c>
      <c r="AN262" s="4">
        <v>2.2545639987198198</v>
      </c>
      <c r="AO262" s="4">
        <v>8.3502370322956398</v>
      </c>
      <c r="AP262" s="4">
        <v>3.83148158196401</v>
      </c>
      <c r="AQ262" s="4">
        <v>1.3248844099999999</v>
      </c>
      <c r="AR262" s="4">
        <v>0.61302184999999998</v>
      </c>
      <c r="AS262" s="4">
        <v>10.8349904825828</v>
      </c>
      <c r="AT262" s="4">
        <v>4.7196936136150196</v>
      </c>
      <c r="AU262" s="4">
        <v>1.5683736800000001</v>
      </c>
      <c r="AV262" s="4">
        <v>0.61944531999999997</v>
      </c>
      <c r="AW262" s="4">
        <v>2.9046069133616901</v>
      </c>
      <c r="AX262" s="4">
        <v>9.3696997205215808</v>
      </c>
      <c r="AY262" s="4">
        <v>3.87226559077404</v>
      </c>
      <c r="AZ262" s="4">
        <v>1.8413572300000001</v>
      </c>
      <c r="BA262" s="4">
        <v>5.7833575449300003</v>
      </c>
      <c r="BB262" s="4">
        <v>27.4926046375505</v>
      </c>
      <c r="BC262" s="4">
        <v>2.5682087</v>
      </c>
      <c r="BD262" s="4">
        <v>1.08828857</v>
      </c>
      <c r="BE262" s="4">
        <v>7.0492206945354798</v>
      </c>
      <c r="BF262" s="4">
        <v>22.739421595275701</v>
      </c>
      <c r="BG262" s="4">
        <v>24.525969300657799</v>
      </c>
      <c r="BH262" s="4">
        <v>3.1933240899999999</v>
      </c>
      <c r="BI262" s="4">
        <v>0.70126392999999998</v>
      </c>
      <c r="BJ262" s="4">
        <v>6.7757456774912503</v>
      </c>
      <c r="BK262" s="4">
        <v>21.857244120939502</v>
      </c>
      <c r="BL262" s="4">
        <v>8.9008712798929395</v>
      </c>
      <c r="BM262" s="4">
        <v>123.401839816834</v>
      </c>
      <c r="BN262" s="4">
        <v>79.353351794722897</v>
      </c>
      <c r="BO262" s="4">
        <v>17.4262669663295</v>
      </c>
      <c r="BP262" s="4">
        <v>606.60079671067001</v>
      </c>
      <c r="BQ262" s="4">
        <v>708.77001322939805</v>
      </c>
      <c r="BR262" s="4">
        <v>85.557478035244102</v>
      </c>
      <c r="BS262" s="4">
        <v>64.238786774861694</v>
      </c>
      <c r="BT262" s="4">
        <v>70.122095685244901</v>
      </c>
      <c r="BU262" s="4">
        <v>6.5994670577190098</v>
      </c>
      <c r="BV262" s="4">
        <v>188.299525433653</v>
      </c>
      <c r="BW262" s="4">
        <v>149.26621582678999</v>
      </c>
      <c r="BX262" s="4">
        <v>59.789882186800199</v>
      </c>
      <c r="BY262" s="4">
        <v>69.541196106643994</v>
      </c>
      <c r="BZ262" s="4">
        <v>196.340153842576</v>
      </c>
      <c r="CA262" s="4">
        <v>181.42423935952499</v>
      </c>
      <c r="CB262" s="4">
        <v>90.379965573219394</v>
      </c>
      <c r="CC262" s="4">
        <v>25.0340683644907</v>
      </c>
      <c r="CD262" s="4">
        <v>53.295885826903003</v>
      </c>
      <c r="CE262" s="4">
        <v>15.150080883918699</v>
      </c>
      <c r="CF262" s="4">
        <v>378.55858561996303</v>
      </c>
      <c r="CG262" s="4">
        <v>417.948086530355</v>
      </c>
      <c r="CH262" s="4">
        <v>94.054303323663504</v>
      </c>
      <c r="CI262" s="4">
        <v>12.5756023535683</v>
      </c>
      <c r="CJ262" s="4">
        <v>57.7650061917209</v>
      </c>
      <c r="CK262" s="4">
        <v>626.82531763062298</v>
      </c>
      <c r="CL262" s="4">
        <v>470.36759764360301</v>
      </c>
    </row>
    <row r="263" spans="1:90">
      <c r="A263" t="s">
        <v>56</v>
      </c>
      <c r="B263">
        <v>736</v>
      </c>
      <c r="C263">
        <v>10</v>
      </c>
      <c r="D263">
        <v>0</v>
      </c>
      <c r="E263">
        <v>13</v>
      </c>
      <c r="F263" t="s">
        <v>31</v>
      </c>
      <c r="G263" s="5">
        <v>0.33333333333333331</v>
      </c>
      <c r="H263">
        <v>18</v>
      </c>
      <c r="I263">
        <v>0.54151665999999998</v>
      </c>
      <c r="J263">
        <v>3.1333943553371326</v>
      </c>
      <c r="K263">
        <v>2.6007173149298199</v>
      </c>
      <c r="L263">
        <v>6.3432129632434604</v>
      </c>
      <c r="M263">
        <v>3.4473532454664002</v>
      </c>
      <c r="N263">
        <v>0.93384880000000003</v>
      </c>
      <c r="O263">
        <v>8.2942817281730203</v>
      </c>
      <c r="P263">
        <v>93.6551893902665</v>
      </c>
      <c r="Q263">
        <v>68.423836731815598</v>
      </c>
      <c r="R263">
        <v>18.686571004815899</v>
      </c>
      <c r="S263">
        <v>76.541953386062204</v>
      </c>
      <c r="T263">
        <v>81.347627890674204</v>
      </c>
      <c r="U263">
        <v>1.75230123484835</v>
      </c>
      <c r="V263">
        <v>48.176980181034303</v>
      </c>
      <c r="W263">
        <v>25.343133314760902</v>
      </c>
      <c r="X263">
        <v>37.179538648505897</v>
      </c>
      <c r="Y263">
        <v>83.897442949066104</v>
      </c>
      <c r="Z263" s="4">
        <v>2.9602756499999998</v>
      </c>
      <c r="AA263" s="4">
        <v>0.45138165000000002</v>
      </c>
      <c r="AB263" s="4">
        <v>6.8989340224311402</v>
      </c>
      <c r="AC263" s="4">
        <v>25.551607490485701</v>
      </c>
      <c r="AD263" s="4">
        <v>24.939779071948301</v>
      </c>
      <c r="AE263" s="4">
        <v>2.1224265099999999</v>
      </c>
      <c r="AF263" s="4">
        <v>0.58841275999999998</v>
      </c>
      <c r="AG263" s="4">
        <v>3.2363223124765299</v>
      </c>
      <c r="AH263" s="4">
        <v>11.986378935098299</v>
      </c>
      <c r="AI263" s="4">
        <v>10.4917436478599</v>
      </c>
      <c r="AJ263" s="4">
        <v>1.4813318200000001</v>
      </c>
      <c r="AK263" s="4">
        <v>4.7821045010671401</v>
      </c>
      <c r="AL263" s="4">
        <v>1.4509344099999999</v>
      </c>
      <c r="AM263" s="4">
        <v>0.44473529000000001</v>
      </c>
      <c r="AN263" s="4">
        <v>2.2545639987198198</v>
      </c>
      <c r="AO263" s="4">
        <v>8.3502370322956398</v>
      </c>
      <c r="AP263" s="4">
        <v>3.83148158196401</v>
      </c>
      <c r="AQ263" s="4">
        <v>1.3248844099999999</v>
      </c>
      <c r="AR263" s="4">
        <v>0.61302184999999998</v>
      </c>
      <c r="AS263" s="4">
        <v>10.8349904825828</v>
      </c>
      <c r="AT263" s="4">
        <v>4.7196936136150196</v>
      </c>
      <c r="AU263" s="4">
        <v>1.5683736800000001</v>
      </c>
      <c r="AV263" s="4">
        <v>0.61944531999999997</v>
      </c>
      <c r="AW263" s="4">
        <v>2.9046069133616901</v>
      </c>
      <c r="AX263" s="4">
        <v>9.3696997205215808</v>
      </c>
      <c r="AY263" s="4">
        <v>3.87226559077404</v>
      </c>
      <c r="AZ263" s="4">
        <v>1.8413572300000001</v>
      </c>
      <c r="BA263" s="4">
        <v>5.7833575449300003</v>
      </c>
      <c r="BB263" s="4">
        <v>27.4926046375505</v>
      </c>
      <c r="BC263" s="4">
        <v>2.5682087</v>
      </c>
      <c r="BD263" s="4">
        <v>1.08828857</v>
      </c>
      <c r="BE263" s="4">
        <v>7.0492206945354798</v>
      </c>
      <c r="BF263" s="4">
        <v>22.739421595275701</v>
      </c>
      <c r="BG263" s="4">
        <v>24.525969300657799</v>
      </c>
      <c r="BH263" s="4">
        <v>3.1933240899999999</v>
      </c>
      <c r="BI263" s="4">
        <v>0.70126392999999998</v>
      </c>
      <c r="BJ263" s="4">
        <v>6.7757456774912503</v>
      </c>
      <c r="BK263" s="4">
        <v>21.857244120939502</v>
      </c>
      <c r="BL263" s="4">
        <v>8.9008712798929395</v>
      </c>
      <c r="BM263" s="4">
        <v>123.401839816834</v>
      </c>
      <c r="BN263" s="4">
        <v>79.353351794722897</v>
      </c>
      <c r="BO263" s="4">
        <v>17.4262669663295</v>
      </c>
      <c r="BP263" s="4">
        <v>606.60079671067001</v>
      </c>
      <c r="BQ263" s="4">
        <v>708.77001322939805</v>
      </c>
      <c r="BR263" s="4">
        <v>85.557478035244102</v>
      </c>
      <c r="BS263" s="4">
        <v>64.238786774861694</v>
      </c>
      <c r="BT263" s="4">
        <v>70.122095685244901</v>
      </c>
      <c r="BU263" s="4">
        <v>6.5994670577190098</v>
      </c>
      <c r="BV263" s="4">
        <v>188.299525433653</v>
      </c>
      <c r="BW263" s="4">
        <v>149.26621582678999</v>
      </c>
      <c r="BX263" s="4">
        <v>59.789882186800199</v>
      </c>
      <c r="BY263" s="4">
        <v>69.541196106643994</v>
      </c>
      <c r="BZ263" s="4">
        <v>196.340153842576</v>
      </c>
      <c r="CA263" s="4">
        <v>181.42423935952499</v>
      </c>
      <c r="CB263" s="4">
        <v>90.379965573219394</v>
      </c>
      <c r="CC263" s="4">
        <v>25.0340683644907</v>
      </c>
      <c r="CD263" s="4">
        <v>53.295885826903003</v>
      </c>
      <c r="CE263" s="4">
        <v>15.150080883918699</v>
      </c>
      <c r="CF263" s="4">
        <v>378.55858561996303</v>
      </c>
      <c r="CG263" s="4">
        <v>417.948086530355</v>
      </c>
      <c r="CH263" s="4">
        <v>94.054303323663504</v>
      </c>
      <c r="CI263" s="4">
        <v>12.5756023535683</v>
      </c>
      <c r="CJ263" s="4">
        <v>57.7650061917209</v>
      </c>
      <c r="CK263" s="4">
        <v>626.82531763062298</v>
      </c>
      <c r="CL263" s="4">
        <v>470.36759764360301</v>
      </c>
    </row>
    <row r="264" spans="1:90">
      <c r="A264" t="s">
        <v>59</v>
      </c>
      <c r="B264">
        <v>737</v>
      </c>
      <c r="C264" s="4">
        <v>1</v>
      </c>
      <c r="D264" s="1">
        <v>20</v>
      </c>
      <c r="E264" s="1">
        <v>13</v>
      </c>
      <c r="F264" s="4" t="s">
        <v>30</v>
      </c>
      <c r="G264" s="1">
        <v>3</v>
      </c>
      <c r="H264" s="1">
        <v>9</v>
      </c>
      <c r="I264" s="4">
        <v>0.40107584000000002</v>
      </c>
      <c r="J264">
        <f>K264/0.96</f>
        <v>1.7787580114056252</v>
      </c>
      <c r="K264" s="4">
        <v>1.7076076909494</v>
      </c>
      <c r="L264" s="4">
        <v>4.4937044498668497</v>
      </c>
      <c r="M264" s="4">
        <v>0.33381604999999998</v>
      </c>
      <c r="N264" s="4">
        <v>0.71532881999999998</v>
      </c>
      <c r="O264" s="4">
        <v>8.5209357316867802</v>
      </c>
      <c r="P264" s="4">
        <v>76.385022748140301</v>
      </c>
      <c r="Q264" s="4">
        <v>57.088253309138203</v>
      </c>
      <c r="R264" s="4">
        <v>13.9708306252464</v>
      </c>
      <c r="S264" s="4">
        <v>66.936731588537</v>
      </c>
      <c r="T264" s="4">
        <v>78.351632269826894</v>
      </c>
      <c r="U264" s="4">
        <v>5.5888651968904099</v>
      </c>
      <c r="V264" s="4">
        <v>122.222954786977</v>
      </c>
      <c r="W264" s="4">
        <v>17.0632560442303</v>
      </c>
      <c r="X264" s="4">
        <v>48.956989212859199</v>
      </c>
      <c r="Y264" s="4">
        <v>74.806905929501596</v>
      </c>
      <c r="Z264" s="4">
        <v>2.9138743900000001</v>
      </c>
      <c r="AA264" s="4">
        <v>0.52428439999999998</v>
      </c>
      <c r="AB264" s="4">
        <v>6.4377956538608299</v>
      </c>
      <c r="AC264" s="4">
        <v>16.941567510160102</v>
      </c>
      <c r="AD264" s="4">
        <v>10.0325821212008</v>
      </c>
      <c r="AE264" s="4">
        <v>2.018224</v>
      </c>
      <c r="AF264" s="4">
        <v>0.78625155000000002</v>
      </c>
      <c r="AG264" s="4">
        <v>4.4658412789599202</v>
      </c>
      <c r="AH264" s="4">
        <v>11.7522138919998</v>
      </c>
      <c r="AI264" s="4">
        <v>5.9703348771563496</v>
      </c>
      <c r="AJ264" s="4">
        <v>0.74994302000000002</v>
      </c>
      <c r="AK264" s="4">
        <v>2.0624816417152601</v>
      </c>
      <c r="AL264" s="4">
        <v>0.65294147000000002</v>
      </c>
      <c r="AM264" s="4">
        <v>0.48582649</v>
      </c>
      <c r="AN264" s="4">
        <v>1.8711715439374199</v>
      </c>
      <c r="AO264" s="4">
        <v>4.9241356419405804</v>
      </c>
      <c r="AP264" s="4">
        <v>1.9158757673473601</v>
      </c>
      <c r="AQ264" s="4">
        <v>0.33381604999999998</v>
      </c>
      <c r="AR264" s="4">
        <v>0.54923319999999998</v>
      </c>
      <c r="AS264" s="4">
        <v>7.3493248232820498</v>
      </c>
      <c r="AT264" s="4">
        <v>3.4933607059662699</v>
      </c>
      <c r="AU264" s="4">
        <v>0.41869927000000001</v>
      </c>
      <c r="AV264" s="4">
        <v>0.55926871</v>
      </c>
      <c r="AW264" s="4">
        <v>2.5734306950764099</v>
      </c>
      <c r="AX264" s="4">
        <v>7.56891380904825</v>
      </c>
      <c r="AY264" s="4">
        <v>3.1665748467813302</v>
      </c>
      <c r="AZ264" s="4">
        <v>0.91803168999999896</v>
      </c>
      <c r="BA264" s="4">
        <v>2.8971181487735098</v>
      </c>
      <c r="BB264" s="4">
        <v>3.1694216995272702</v>
      </c>
      <c r="BC264" s="4">
        <v>1.9466848400000001</v>
      </c>
      <c r="BD264" s="4">
        <v>1.3168730399999999</v>
      </c>
      <c r="BE264" s="4">
        <v>4.9675767198790899</v>
      </c>
      <c r="BF264" s="4">
        <v>14.6105197643503</v>
      </c>
      <c r="BG264" s="4">
        <v>7.8727113588009896</v>
      </c>
      <c r="BH264" s="4">
        <v>2.8908286099999998</v>
      </c>
      <c r="BI264" s="4">
        <v>0.94771687000000004</v>
      </c>
      <c r="BJ264" s="4">
        <v>6.5581147248215697</v>
      </c>
      <c r="BK264" s="4">
        <v>19.288572720063399</v>
      </c>
      <c r="BL264" s="4">
        <v>7.3716571162209199</v>
      </c>
      <c r="BM264" s="4">
        <v>106.98695595546999</v>
      </c>
      <c r="BN264" s="4">
        <v>76.385022748140301</v>
      </c>
      <c r="BO264" s="4">
        <v>13.9708306252464</v>
      </c>
      <c r="BP264" s="4">
        <v>312.21331808293098</v>
      </c>
      <c r="BQ264" s="4">
        <v>220.487723373812</v>
      </c>
      <c r="BR264" s="4">
        <v>95.329953111824295</v>
      </c>
      <c r="BS264" s="4">
        <v>50.6590287757803</v>
      </c>
      <c r="BT264" s="4">
        <v>68.804624115933194</v>
      </c>
      <c r="BU264" s="4">
        <v>15.4492794151298</v>
      </c>
      <c r="BV264" s="4">
        <v>235.59757255213501</v>
      </c>
      <c r="BW264" s="4">
        <v>138.491830651741</v>
      </c>
      <c r="BX264" s="4">
        <v>57.694850478713803</v>
      </c>
      <c r="BY264" s="4">
        <v>66.936731588537</v>
      </c>
      <c r="BZ264" s="4">
        <v>122.222954786977</v>
      </c>
      <c r="CA264" s="4">
        <v>102.051195703769</v>
      </c>
      <c r="CB264" s="4">
        <v>87.880781268204004</v>
      </c>
      <c r="CC264" s="4">
        <v>40.197441733974102</v>
      </c>
      <c r="CD264" s="4">
        <v>57.9515747872803</v>
      </c>
      <c r="CE264" s="4">
        <v>12.6598607443704</v>
      </c>
      <c r="CF264" s="4">
        <v>275.64619976004502</v>
      </c>
      <c r="CG264" s="4">
        <v>263.89637251706802</v>
      </c>
      <c r="CH264" s="4">
        <v>107.54371250673</v>
      </c>
      <c r="CI264" s="4">
        <v>48.956989212859199</v>
      </c>
      <c r="CJ264" s="4">
        <v>74.806905929501596</v>
      </c>
      <c r="CK264" s="4">
        <v>482.86440255531198</v>
      </c>
      <c r="CL264" s="4">
        <v>355.71757238441597</v>
      </c>
    </row>
    <row r="265" spans="1:90">
      <c r="A265" t="s">
        <v>59</v>
      </c>
      <c r="B265">
        <v>737</v>
      </c>
      <c r="C265" s="4">
        <v>2</v>
      </c>
      <c r="D265" s="1">
        <v>20</v>
      </c>
      <c r="E265" s="1">
        <v>13</v>
      </c>
      <c r="F265" s="4" t="s">
        <v>30</v>
      </c>
      <c r="G265" s="1">
        <v>10</v>
      </c>
      <c r="H265" s="1">
        <v>12</v>
      </c>
      <c r="I265" s="4">
        <v>0.38025772000000002</v>
      </c>
      <c r="J265">
        <f>K265/1.01</f>
        <v>1.8775536540736337</v>
      </c>
      <c r="K265" s="4">
        <v>1.89632919061437</v>
      </c>
      <c r="L265" s="4">
        <v>4.8623825400368403</v>
      </c>
      <c r="M265" s="4">
        <v>0.99725722999999999</v>
      </c>
      <c r="N265" s="4">
        <v>0.65349816999999999</v>
      </c>
      <c r="O265" s="4">
        <v>9.3445288537814495</v>
      </c>
      <c r="P265" s="4">
        <v>78.297820907812195</v>
      </c>
      <c r="Q265" s="4">
        <v>56.5928068670787</v>
      </c>
      <c r="R265" s="4">
        <v>14.463895729534901</v>
      </c>
      <c r="S265" s="4">
        <v>68.140181438435107</v>
      </c>
      <c r="T265" s="4">
        <v>77.081225676192901</v>
      </c>
      <c r="U265" s="4">
        <v>5.3971982233756401</v>
      </c>
      <c r="V265" s="4">
        <v>106.34405232853101</v>
      </c>
      <c r="W265" s="4">
        <v>19.440734615313801</v>
      </c>
      <c r="X265" s="4">
        <v>48.970460927281501</v>
      </c>
      <c r="Y265" s="4">
        <v>78.845610354849697</v>
      </c>
      <c r="Z265" s="4">
        <v>2.94430923</v>
      </c>
      <c r="AA265" s="4">
        <v>0.61329504000000001</v>
      </c>
      <c r="AB265" s="4">
        <v>6.29402048939341</v>
      </c>
      <c r="AC265" s="4">
        <v>16.138514075367699</v>
      </c>
      <c r="AD265" s="4">
        <v>11.1932500665165</v>
      </c>
      <c r="AE265" s="4">
        <v>2.0070250000000001</v>
      </c>
      <c r="AF265" s="4">
        <v>0.73995401999999999</v>
      </c>
      <c r="AG265" s="4">
        <v>4.2584410530039101</v>
      </c>
      <c r="AH265" s="4">
        <v>10.919079623087001</v>
      </c>
      <c r="AI265" s="4">
        <v>6.7840830047000402</v>
      </c>
      <c r="AJ265" s="4">
        <v>0.66854930000000001</v>
      </c>
      <c r="AK265" s="4">
        <v>2.6955130633449702</v>
      </c>
      <c r="AL265" s="4">
        <v>0.62989664000000001</v>
      </c>
      <c r="AM265" s="4">
        <v>0.43191122999999998</v>
      </c>
      <c r="AN265" s="4">
        <v>1.39717412482001</v>
      </c>
      <c r="AO265" s="4">
        <v>3.5824977559487401</v>
      </c>
      <c r="AP265" s="4">
        <v>1.3105661232071499</v>
      </c>
      <c r="AQ265" s="4">
        <v>0.99725722999999999</v>
      </c>
      <c r="AR265" s="4">
        <v>0.54998826999999995</v>
      </c>
      <c r="AS265" s="4">
        <v>7.2616339936992604</v>
      </c>
      <c r="AT265" s="4">
        <v>2.8687556577425402</v>
      </c>
      <c r="AU265" s="4">
        <v>1.06999683</v>
      </c>
      <c r="AV265" s="4">
        <v>0.52339458000000005</v>
      </c>
      <c r="AW265" s="4">
        <v>2.62248524068317</v>
      </c>
      <c r="AX265" s="4">
        <v>7.0877979477923496</v>
      </c>
      <c r="AY265" s="4">
        <v>3.15186405843323</v>
      </c>
      <c r="AZ265" s="4">
        <v>1.60035467</v>
      </c>
      <c r="BA265" s="4">
        <v>3.4574756758991398</v>
      </c>
      <c r="BB265" s="4">
        <v>4.0031634780690899</v>
      </c>
      <c r="BC265" s="4">
        <v>2.7258071899999998</v>
      </c>
      <c r="BD265" s="4">
        <v>1.3072828000000001</v>
      </c>
      <c r="BE265" s="4">
        <v>5.6670235786340797</v>
      </c>
      <c r="BF265" s="4">
        <v>15.316279942254299</v>
      </c>
      <c r="BG265" s="4">
        <v>8.3421577890623499</v>
      </c>
      <c r="BH265" s="4">
        <v>3.70704221</v>
      </c>
      <c r="BI265" s="4">
        <v>1.01750099</v>
      </c>
      <c r="BJ265" s="4">
        <v>7.6426517186659702</v>
      </c>
      <c r="BK265" s="4">
        <v>20.655815455854</v>
      </c>
      <c r="BL265" s="4">
        <v>7.5279127413592697</v>
      </c>
      <c r="BM265" s="4">
        <v>104.788281506909</v>
      </c>
      <c r="BN265" s="4">
        <v>78.297820907812195</v>
      </c>
      <c r="BO265" s="4">
        <v>14.463895729534901</v>
      </c>
      <c r="BP265" s="4">
        <v>270.76021405906101</v>
      </c>
      <c r="BQ265" s="4">
        <v>238.51206312269801</v>
      </c>
      <c r="BR265" s="4">
        <v>99.877520488220696</v>
      </c>
      <c r="BS265" s="4">
        <v>54.536840596601003</v>
      </c>
      <c r="BT265" s="4">
        <v>73.240072999133204</v>
      </c>
      <c r="BU265" s="4">
        <v>15.2505784797651</v>
      </c>
      <c r="BV265" s="4">
        <v>230.63008031878201</v>
      </c>
      <c r="BW265" s="4">
        <v>146.73197070096401</v>
      </c>
      <c r="BX265" s="4">
        <v>58.434052973082103</v>
      </c>
      <c r="BY265" s="4">
        <v>68.140181438435107</v>
      </c>
      <c r="BZ265" s="4">
        <v>106.34405232853101</v>
      </c>
      <c r="CA265" s="4">
        <v>100.702984782453</v>
      </c>
      <c r="CB265" s="4">
        <v>87.880781268204004</v>
      </c>
      <c r="CC265" s="4">
        <v>39.824966095653998</v>
      </c>
      <c r="CD265" s="4">
        <v>60.4255181104933</v>
      </c>
      <c r="CE265" s="4">
        <v>12.056758882432099</v>
      </c>
      <c r="CF265" s="4">
        <v>271.00902383916099</v>
      </c>
      <c r="CG265" s="4">
        <v>264.14941293762701</v>
      </c>
      <c r="CH265" s="4">
        <v>117.454318335556</v>
      </c>
      <c r="CI265" s="4">
        <v>48.970460927281501</v>
      </c>
      <c r="CJ265" s="4">
        <v>78.845610354849697</v>
      </c>
      <c r="CK265" s="4">
        <v>473.55353885762003</v>
      </c>
      <c r="CL265" s="4">
        <v>402.50577419045197</v>
      </c>
    </row>
    <row r="266" spans="1:90">
      <c r="A266" t="s">
        <v>59</v>
      </c>
      <c r="B266">
        <v>737</v>
      </c>
      <c r="C266" s="4">
        <v>3</v>
      </c>
      <c r="D266" s="1">
        <v>20</v>
      </c>
      <c r="E266" s="1">
        <v>13</v>
      </c>
      <c r="F266" s="4" t="s">
        <v>30</v>
      </c>
      <c r="G266" s="1">
        <v>5</v>
      </c>
      <c r="H266" s="1">
        <v>12</v>
      </c>
      <c r="I266" s="4">
        <v>0.32824420999999998</v>
      </c>
      <c r="J266">
        <f>K266/1.24</f>
        <v>1.3220334645463467</v>
      </c>
      <c r="K266" s="4">
        <v>1.63932149603747</v>
      </c>
      <c r="L266" s="4">
        <v>4.4305986379391102</v>
      </c>
      <c r="M266" s="4">
        <v>0.76329517000000002</v>
      </c>
      <c r="N266" s="4">
        <v>0.69685781000000002</v>
      </c>
      <c r="O266" s="4">
        <v>9.5230268658357797</v>
      </c>
      <c r="P266" s="4">
        <v>77.331239433920103</v>
      </c>
      <c r="Q266" s="4">
        <v>57.1366538772632</v>
      </c>
      <c r="R266" s="4">
        <v>11.822292704486999</v>
      </c>
      <c r="S266" s="4">
        <v>68.144973481201205</v>
      </c>
      <c r="T266" s="4">
        <v>76.7015655444701</v>
      </c>
      <c r="U266" s="4">
        <v>4.9425204763967097</v>
      </c>
      <c r="V266" s="4">
        <v>96.196034232107095</v>
      </c>
      <c r="W266" s="4">
        <v>21.111480960619598</v>
      </c>
      <c r="X266" s="4">
        <v>47.562370031652399</v>
      </c>
      <c r="Y266" s="4">
        <v>82.524842170550599</v>
      </c>
      <c r="Z266" s="4">
        <v>2.6738302799999998</v>
      </c>
      <c r="AA266" s="4">
        <v>0.59761620999999998</v>
      </c>
      <c r="AB266" s="4">
        <v>6.2774290205535301</v>
      </c>
      <c r="AC266" s="4">
        <v>16.966024379874401</v>
      </c>
      <c r="AD266" s="4">
        <v>11.207412549715199</v>
      </c>
      <c r="AE266" s="4">
        <v>1.8001115299999999</v>
      </c>
      <c r="AF266" s="4">
        <v>0.75292857999999996</v>
      </c>
      <c r="AG266" s="4">
        <v>4.3093855092286004</v>
      </c>
      <c r="AH266" s="4">
        <v>11.64698786278</v>
      </c>
      <c r="AI266" s="4">
        <v>7.4457573920799396</v>
      </c>
      <c r="AJ266" s="4">
        <v>0.55773497000000005</v>
      </c>
      <c r="AK266" s="4">
        <v>3.5797893860331298</v>
      </c>
      <c r="AL266" s="4">
        <v>0.42871522000000101</v>
      </c>
      <c r="AM266" s="4">
        <v>0.33028006999999998</v>
      </c>
      <c r="AN266" s="4">
        <v>1.5931037765068301</v>
      </c>
      <c r="AO266" s="4">
        <v>4.3056858824509003</v>
      </c>
      <c r="AP266" s="4">
        <v>2.0167510910184099</v>
      </c>
      <c r="AQ266" s="4">
        <v>0.76329517000000002</v>
      </c>
      <c r="AR266" s="4">
        <v>0.57652903</v>
      </c>
      <c r="AS266" s="4">
        <v>7.2416027549718702</v>
      </c>
      <c r="AT266" s="4">
        <v>2.4444099384266602</v>
      </c>
      <c r="AU266" s="4">
        <v>0.77842283000000001</v>
      </c>
      <c r="AV266" s="4">
        <v>0.52566217999999998</v>
      </c>
      <c r="AW266" s="4">
        <v>2.4672816109639499</v>
      </c>
      <c r="AX266" s="4">
        <v>7.04937603132558</v>
      </c>
      <c r="AY266" s="4">
        <v>3.16791599337733</v>
      </c>
      <c r="AZ266" s="4">
        <v>1.3806877099999999</v>
      </c>
      <c r="BA266" s="4">
        <v>3.3330594030425198</v>
      </c>
      <c r="BB266" s="4">
        <v>4.1804738463897504</v>
      </c>
      <c r="BC266" s="4">
        <v>2.5439844100000002</v>
      </c>
      <c r="BD266" s="4">
        <v>1.3231207700000001</v>
      </c>
      <c r="BE266" s="4">
        <v>5.8942620824356604</v>
      </c>
      <c r="BF266" s="4">
        <v>16.840748806958999</v>
      </c>
      <c r="BG266" s="4">
        <v>9.5596356459594301</v>
      </c>
      <c r="BH266" s="4">
        <v>3.3943962999999999</v>
      </c>
      <c r="BI266" s="4">
        <v>1.0251266800000001</v>
      </c>
      <c r="BJ266" s="4">
        <v>7.8221381990190597</v>
      </c>
      <c r="BK266" s="4">
        <v>22.348966282911601</v>
      </c>
      <c r="BL266" s="4">
        <v>10.080972176949301</v>
      </c>
      <c r="BM266" s="4">
        <v>98.269318238722207</v>
      </c>
      <c r="BN266" s="4">
        <v>77.331239433920103</v>
      </c>
      <c r="BO266" s="4">
        <v>11.822292704486999</v>
      </c>
      <c r="BP266" s="4">
        <v>253.31757137128</v>
      </c>
      <c r="BQ266" s="4">
        <v>223.71947920294201</v>
      </c>
      <c r="BR266" s="4">
        <v>100.005310676831</v>
      </c>
      <c r="BS266" s="4">
        <v>55.303211420622503</v>
      </c>
      <c r="BT266" s="4">
        <v>75.110663842494006</v>
      </c>
      <c r="BU266" s="4">
        <v>15.7498263626736</v>
      </c>
      <c r="BV266" s="4">
        <v>238.55997983443299</v>
      </c>
      <c r="BW266" s="4">
        <v>159.19941867557199</v>
      </c>
      <c r="BX266" s="4">
        <v>61.6194658290025</v>
      </c>
      <c r="BY266" s="4">
        <v>68.144973481201205</v>
      </c>
      <c r="BZ266" s="4">
        <v>96.196034232107095</v>
      </c>
      <c r="CA266" s="4">
        <v>92.659844715003402</v>
      </c>
      <c r="CB266" s="4">
        <v>91.809831482337103</v>
      </c>
      <c r="CC266" s="4">
        <v>41.250248849818597</v>
      </c>
      <c r="CD266" s="4">
        <v>62.503227939698498</v>
      </c>
      <c r="CE266" s="4">
        <v>12.755631900227799</v>
      </c>
      <c r="CF266" s="4">
        <v>314.36381244437501</v>
      </c>
      <c r="CG266" s="4">
        <v>313.630853693007</v>
      </c>
      <c r="CH266" s="4">
        <v>126.94523041836899</v>
      </c>
      <c r="CI266" s="4">
        <v>47.562370031652399</v>
      </c>
      <c r="CJ266" s="4">
        <v>82.524842170550599</v>
      </c>
      <c r="CK266" s="4">
        <v>571.06793097382297</v>
      </c>
      <c r="CL266" s="4">
        <v>468.264823574464</v>
      </c>
    </row>
    <row r="267" spans="1:90">
      <c r="A267" t="s">
        <v>59</v>
      </c>
      <c r="B267">
        <v>737</v>
      </c>
      <c r="C267" s="4">
        <v>4</v>
      </c>
      <c r="D267" s="1">
        <v>20</v>
      </c>
      <c r="E267" s="1">
        <v>13</v>
      </c>
      <c r="F267" s="4" t="s">
        <v>30</v>
      </c>
      <c r="I267" s="4">
        <v>0.32911729000000001</v>
      </c>
      <c r="J267">
        <f>K267/1.02</f>
        <v>1.5303227072656862</v>
      </c>
      <c r="K267" s="4">
        <v>1.5609291614109999</v>
      </c>
      <c r="L267" s="4">
        <v>4.73008836791211</v>
      </c>
      <c r="M267" s="4">
        <v>0.71132945999999997</v>
      </c>
      <c r="N267" s="4">
        <v>0.77044427000000004</v>
      </c>
      <c r="O267" s="4">
        <v>9.0545279952500497</v>
      </c>
      <c r="P267" s="4">
        <v>75.671204355395602</v>
      </c>
      <c r="Q267" s="4">
        <v>50.0652637793184</v>
      </c>
      <c r="R267" s="4">
        <v>13.947079181864501</v>
      </c>
      <c r="S267" s="4">
        <v>67.907903831130696</v>
      </c>
      <c r="T267" s="4">
        <v>77.170506253666602</v>
      </c>
      <c r="U267" s="4">
        <v>5.2000570876740397</v>
      </c>
      <c r="V267" s="4">
        <v>112.99694500056</v>
      </c>
      <c r="W267" s="4">
        <v>21.0282504220508</v>
      </c>
      <c r="X267" s="4">
        <v>46.875716907833699</v>
      </c>
      <c r="Y267" s="4">
        <v>75.554939591674398</v>
      </c>
      <c r="Z267" s="4">
        <v>2.7822566100000001</v>
      </c>
      <c r="AA267" s="4">
        <v>0.66834981000000004</v>
      </c>
      <c r="AB267" s="4">
        <v>5.9881185565917603</v>
      </c>
      <c r="AC267" s="4">
        <v>18.145813807853798</v>
      </c>
      <c r="AD267" s="4">
        <v>12.104313643638999</v>
      </c>
      <c r="AE267" s="4">
        <v>1.8940775400000001</v>
      </c>
      <c r="AF267" s="4">
        <v>0.44597094999999998</v>
      </c>
      <c r="AG267" s="4">
        <v>3.8167230774443599</v>
      </c>
      <c r="AH267" s="4">
        <v>11.565827507407199</v>
      </c>
      <c r="AI267" s="4">
        <v>8.7524054593017802</v>
      </c>
      <c r="AJ267" s="4">
        <v>0.60452461000000002</v>
      </c>
      <c r="AK267" s="4">
        <v>3.2349579014040302</v>
      </c>
      <c r="AL267" s="4">
        <v>0.56332062999999999</v>
      </c>
      <c r="AM267" s="4">
        <v>0.27872276000000001</v>
      </c>
      <c r="AN267" s="4">
        <v>1.4321914236812101</v>
      </c>
      <c r="AO267" s="4">
        <v>4.3399740111552001</v>
      </c>
      <c r="AP267" s="4">
        <v>2.2983015378565002</v>
      </c>
      <c r="AQ267" s="4">
        <v>0.71132945999999997</v>
      </c>
      <c r="AR267" s="4">
        <v>0.68927335999999995</v>
      </c>
      <c r="AS267" s="4">
        <v>8.35930493100817</v>
      </c>
      <c r="AT267" s="4">
        <v>3.7611259887628399</v>
      </c>
      <c r="AU267" s="4">
        <v>0.80029726000000001</v>
      </c>
      <c r="AV267" s="4">
        <v>0.63782548999999999</v>
      </c>
      <c r="AW267" s="4">
        <v>2.62478577445279</v>
      </c>
      <c r="AX267" s="4">
        <v>7.7199581601552696</v>
      </c>
      <c r="AY267" s="4">
        <v>4.0467886018431001</v>
      </c>
      <c r="AZ267" s="4">
        <v>1.1962986</v>
      </c>
      <c r="BA267" s="4">
        <v>3.0785395183850199</v>
      </c>
      <c r="BB267" s="4">
        <v>4.3104048913203403</v>
      </c>
      <c r="BC267" s="4">
        <v>2.2495408100000001</v>
      </c>
      <c r="BD267" s="4">
        <v>1.38654134</v>
      </c>
      <c r="BE267" s="4">
        <v>5.4778129331661196</v>
      </c>
      <c r="BF267" s="4">
        <v>16.111214509312099</v>
      </c>
      <c r="BG267" s="4">
        <v>6.6455002881521699</v>
      </c>
      <c r="BH267" s="4">
        <v>2.9801073100000002</v>
      </c>
      <c r="BI267" s="4">
        <v>0.98114977999999997</v>
      </c>
      <c r="BJ267" s="4">
        <v>7.0025825620607298</v>
      </c>
      <c r="BK267" s="4">
        <v>20.5958310648845</v>
      </c>
      <c r="BL267" s="4">
        <v>7.7827339735702799</v>
      </c>
      <c r="BM267" s="4">
        <v>100.426463626781</v>
      </c>
      <c r="BN267" s="4">
        <v>75.671204355395602</v>
      </c>
      <c r="BO267" s="4">
        <v>13.947079181864501</v>
      </c>
      <c r="BP267" s="4">
        <v>348.48128973423098</v>
      </c>
      <c r="BQ267" s="4">
        <v>274.025708427425</v>
      </c>
      <c r="BR267" s="4">
        <v>97.097727428000695</v>
      </c>
      <c r="BS267" s="4">
        <v>56.831637789377503</v>
      </c>
      <c r="BT267" s="4">
        <v>74.445719823166399</v>
      </c>
      <c r="BU267" s="4">
        <v>13.9753603813609</v>
      </c>
      <c r="BV267" s="4">
        <v>239.15729087138101</v>
      </c>
      <c r="BW267" s="4">
        <v>146.287363509561</v>
      </c>
      <c r="BX267" s="4">
        <v>61.265656941135703</v>
      </c>
      <c r="BY267" s="4">
        <v>67.907903831130696</v>
      </c>
      <c r="BZ267" s="4">
        <v>112.99694500056</v>
      </c>
      <c r="CA267" s="4">
        <v>88.782602613687104</v>
      </c>
      <c r="CB267" s="4">
        <v>91.809831482337103</v>
      </c>
      <c r="CC267" s="4">
        <v>36.760762444392597</v>
      </c>
      <c r="CD267" s="4">
        <v>60.204373902793897</v>
      </c>
      <c r="CE267" s="4">
        <v>14.726875714741301</v>
      </c>
      <c r="CF267" s="4">
        <v>335.82072477045</v>
      </c>
      <c r="CG267" s="4">
        <v>294.92836059601598</v>
      </c>
      <c r="CH267" s="4">
        <v>118.372639553086</v>
      </c>
      <c r="CI267" s="4">
        <v>46.875716907833699</v>
      </c>
      <c r="CJ267" s="4">
        <v>75.554939591674398</v>
      </c>
      <c r="CK267" s="4">
        <v>572.14963315984301</v>
      </c>
      <c r="CL267" s="4">
        <v>383.20603714654601</v>
      </c>
    </row>
    <row r="268" spans="1:90">
      <c r="A268" t="s">
        <v>59</v>
      </c>
      <c r="B268">
        <v>737</v>
      </c>
      <c r="C268" s="4">
        <v>5</v>
      </c>
      <c r="D268" s="1">
        <v>20</v>
      </c>
      <c r="E268" s="1">
        <v>13</v>
      </c>
      <c r="F268" s="4" t="s">
        <v>30</v>
      </c>
      <c r="I268" s="4">
        <v>0.35605645000000002</v>
      </c>
      <c r="J268">
        <f>K268/0.88</f>
        <v>1.9166179059989661</v>
      </c>
      <c r="K268" s="4">
        <v>1.6866237572790901</v>
      </c>
      <c r="L268" s="4">
        <v>4.6850659924419098</v>
      </c>
      <c r="M268" s="4">
        <v>0.93851280000000004</v>
      </c>
      <c r="N268" s="4">
        <v>0.50712632999999996</v>
      </c>
      <c r="O268" s="4">
        <v>6.98614386113191</v>
      </c>
      <c r="P268" s="4">
        <v>78.062344607945107</v>
      </c>
      <c r="Q268" s="4">
        <v>56.549140882033001</v>
      </c>
      <c r="R268" s="4">
        <v>13.104859919651201</v>
      </c>
      <c r="S268" s="4">
        <v>69.800407192884407</v>
      </c>
      <c r="T268" s="4">
        <v>77.851842352155202</v>
      </c>
      <c r="U268" s="4">
        <v>4.9953432829727999</v>
      </c>
      <c r="V268" s="4">
        <v>92.4831866445451</v>
      </c>
      <c r="W268" s="4">
        <v>25.148261764275901</v>
      </c>
      <c r="X268" s="4">
        <v>42.824260780022101</v>
      </c>
      <c r="Y268" s="4">
        <v>81.474237090352503</v>
      </c>
      <c r="Z268" s="4">
        <v>2.5720441300000001</v>
      </c>
      <c r="AA268" s="4">
        <v>0.52433967999999997</v>
      </c>
      <c r="AB268" s="4">
        <v>6.0398307068236301</v>
      </c>
      <c r="AC268" s="4">
        <v>16.777307518954501</v>
      </c>
      <c r="AD268" s="4">
        <v>11.171327315097001</v>
      </c>
      <c r="AE268" s="4">
        <v>1.64347434</v>
      </c>
      <c r="AF268" s="4">
        <v>0.41006416000000001</v>
      </c>
      <c r="AG268" s="4">
        <v>3.9064893512801699</v>
      </c>
      <c r="AH268" s="4">
        <v>10.851359309111601</v>
      </c>
      <c r="AI268" s="4">
        <v>6.9626298350379798</v>
      </c>
      <c r="AJ268" s="4">
        <v>0.42980719000000001</v>
      </c>
      <c r="AK268" s="4">
        <v>2.1963943264505099</v>
      </c>
      <c r="AL268" s="4">
        <v>0.28076792</v>
      </c>
      <c r="AM268" s="4">
        <v>0.23451805000000001</v>
      </c>
      <c r="AN268" s="4">
        <v>1.3603040029968301</v>
      </c>
      <c r="AO268" s="4">
        <v>3.7786222305467501</v>
      </c>
      <c r="AP268" s="4">
        <v>1.38186253582948</v>
      </c>
      <c r="AQ268" s="4">
        <v>0.93851280000000004</v>
      </c>
      <c r="AR268" s="4">
        <v>0.59123897999999997</v>
      </c>
      <c r="AS268" s="4">
        <v>7.0814811385165397</v>
      </c>
      <c r="AT268" s="4">
        <v>3.4234505658513301</v>
      </c>
      <c r="AU268" s="4">
        <v>0.81716489999999997</v>
      </c>
      <c r="AV268" s="4">
        <v>0.42782830999999999</v>
      </c>
      <c r="AW268" s="4">
        <v>2.5741845015896501</v>
      </c>
      <c r="AX268" s="4">
        <v>6.9572554097017703</v>
      </c>
      <c r="AY268" s="4">
        <v>1.9856363549209901</v>
      </c>
      <c r="AZ268" s="4">
        <v>1.2237739599999999</v>
      </c>
      <c r="BA268" s="4">
        <v>2.5848732286188101</v>
      </c>
      <c r="BB268" s="4">
        <v>2.8586725069996701</v>
      </c>
      <c r="BC268" s="4">
        <v>2.3234114699999999</v>
      </c>
      <c r="BD268" s="4">
        <v>1.34155354</v>
      </c>
      <c r="BE268" s="4">
        <v>5.5377945065156302</v>
      </c>
      <c r="BF268" s="4">
        <v>14.967012179772</v>
      </c>
      <c r="BG268" s="4">
        <v>8.1793992868000895</v>
      </c>
      <c r="BH268" s="4">
        <v>3.25758839</v>
      </c>
      <c r="BI268" s="4">
        <v>0.88310617000000002</v>
      </c>
      <c r="BJ268" s="4">
        <v>6.9110281410206298</v>
      </c>
      <c r="BK268" s="4">
        <v>18.678454435190901</v>
      </c>
      <c r="BL268" s="4">
        <v>8.0578840457858298</v>
      </c>
      <c r="BM268" s="4">
        <v>104.74899970767299</v>
      </c>
      <c r="BN268" s="4">
        <v>78.062344607945107</v>
      </c>
      <c r="BO268" s="4">
        <v>13.104859919651201</v>
      </c>
      <c r="BP268" s="4">
        <v>302.053355038056</v>
      </c>
      <c r="BQ268" s="4">
        <v>226.731781690503</v>
      </c>
      <c r="BR268" s="4">
        <v>99.449858449271503</v>
      </c>
      <c r="BS268" s="4">
        <v>60.816198213043897</v>
      </c>
      <c r="BT268" s="4">
        <v>78.231423616914398</v>
      </c>
      <c r="BU268" s="4">
        <v>13.210714627259501</v>
      </c>
      <c r="BV268" s="4">
        <v>202.01164154741201</v>
      </c>
      <c r="BW268" s="4">
        <v>124.828329711355</v>
      </c>
      <c r="BX268" s="4">
        <v>63.047316140362298</v>
      </c>
      <c r="BY268" s="4">
        <v>69.800407192884407</v>
      </c>
      <c r="BZ268" s="4">
        <v>92.4831866445451</v>
      </c>
      <c r="CA268" s="4">
        <v>87.606312619432998</v>
      </c>
      <c r="CB268" s="4">
        <v>88.708499614336105</v>
      </c>
      <c r="CC268" s="4">
        <v>36.3906293832515</v>
      </c>
      <c r="CD268" s="4">
        <v>58.0061964704608</v>
      </c>
      <c r="CE268" s="4">
        <v>13.4867550088426</v>
      </c>
      <c r="CF268" s="4">
        <v>305.19405018595398</v>
      </c>
      <c r="CG268" s="4">
        <v>287.54644433266702</v>
      </c>
      <c r="CH268" s="4">
        <v>140.98484923255401</v>
      </c>
      <c r="CI268" s="4">
        <v>42.824260780022101</v>
      </c>
      <c r="CJ268" s="4">
        <v>81.474237090352503</v>
      </c>
      <c r="CK268" s="4">
        <v>552.96240440677104</v>
      </c>
      <c r="CL268" s="4">
        <v>554.33722526844304</v>
      </c>
    </row>
    <row r="269" spans="1:90">
      <c r="A269" t="s">
        <v>59</v>
      </c>
      <c r="B269">
        <v>737</v>
      </c>
      <c r="C269" s="4">
        <v>6</v>
      </c>
      <c r="D269" s="1">
        <v>20</v>
      </c>
      <c r="E269" s="1">
        <v>13</v>
      </c>
      <c r="F269" s="4" t="s">
        <v>30</v>
      </c>
      <c r="I269" s="4">
        <v>0.38283287999999999</v>
      </c>
      <c r="J269">
        <f>K269/1.01</f>
        <v>2.135426966970396</v>
      </c>
      <c r="K269" s="4">
        <v>2.1567812366401</v>
      </c>
      <c r="L269" s="4">
        <v>6.1622321046860096</v>
      </c>
      <c r="M269" s="4">
        <v>0.47911643999999998</v>
      </c>
      <c r="N269" s="4">
        <v>0.34872818</v>
      </c>
      <c r="O269" s="4">
        <v>6.8159921797641498</v>
      </c>
      <c r="P269" s="4">
        <v>78.438618329876704</v>
      </c>
      <c r="Q269" s="4">
        <v>52.7195052662181</v>
      </c>
      <c r="R269" s="4">
        <v>16.3143692309846</v>
      </c>
      <c r="S269" s="4">
        <v>69.195952722990597</v>
      </c>
      <c r="T269" s="4">
        <v>77.206362782476901</v>
      </c>
      <c r="U269" s="4">
        <v>4.3561019473136398</v>
      </c>
      <c r="V269" s="4">
        <v>89.370333010778396</v>
      </c>
      <c r="W269" s="4">
        <v>23.673185688511001</v>
      </c>
      <c r="X269" s="4">
        <v>43.729511703649898</v>
      </c>
      <c r="Y269" s="4">
        <v>74.349583598403697</v>
      </c>
      <c r="Z269" s="4">
        <v>3.2100586899999999</v>
      </c>
      <c r="AA269" s="4">
        <v>0.60764991000000002</v>
      </c>
      <c r="AB269" s="4">
        <v>7.2722419506734202</v>
      </c>
      <c r="AC269" s="4">
        <v>20.777834144781199</v>
      </c>
      <c r="AD269" s="4">
        <v>11.328874624758001</v>
      </c>
      <c r="AE269" s="4">
        <v>2.17916489</v>
      </c>
      <c r="AF269" s="4">
        <v>0.59072462000000003</v>
      </c>
      <c r="AG269" s="4">
        <v>4.7750987748106102</v>
      </c>
      <c r="AH269" s="4">
        <v>13.643139356601701</v>
      </c>
      <c r="AI269" s="4">
        <v>6.8655917800432897</v>
      </c>
      <c r="AJ269" s="4">
        <v>0.82289338000000001</v>
      </c>
      <c r="AK269" s="4">
        <v>3.0925286391882998</v>
      </c>
      <c r="AL269" s="4">
        <v>0.65214251999999995</v>
      </c>
      <c r="AM269" s="4">
        <v>0.29612433999999999</v>
      </c>
      <c r="AN269" s="4">
        <v>1.5820273100255899</v>
      </c>
      <c r="AO269" s="4">
        <v>4.5200780286445301</v>
      </c>
      <c r="AP269" s="4">
        <v>1.13870393170034</v>
      </c>
      <c r="AQ269" s="4">
        <v>0.47911643999999998</v>
      </c>
      <c r="AR269" s="4">
        <v>0.36935425</v>
      </c>
      <c r="AS269" s="4">
        <v>6.6188422075248896</v>
      </c>
      <c r="AT269" s="4">
        <v>4.01251338529788</v>
      </c>
      <c r="AU269" s="4">
        <v>0.42534256000000098</v>
      </c>
      <c r="AV269" s="4">
        <v>0.41916371000000002</v>
      </c>
      <c r="AW269" s="4">
        <v>1.8961421888749299</v>
      </c>
      <c r="AX269" s="4">
        <v>5.5768887908086304</v>
      </c>
      <c r="AY269" s="4">
        <v>2.1825549596014699</v>
      </c>
      <c r="AZ269" s="4">
        <v>0.95058393000000097</v>
      </c>
      <c r="BA269" s="4">
        <v>2.3174373411198101</v>
      </c>
      <c r="BB269" s="4">
        <v>2.35141486937481</v>
      </c>
      <c r="BC269" s="4">
        <v>2.16758871</v>
      </c>
      <c r="BD269" s="4">
        <v>1.2634028500000001</v>
      </c>
      <c r="BE269" s="4">
        <v>5.5509309852512798</v>
      </c>
      <c r="BF269" s="4">
        <v>16.326267603680201</v>
      </c>
      <c r="BG269" s="4">
        <v>8.0731380560887906</v>
      </c>
      <c r="BH269" s="4">
        <v>2.9635114699999998</v>
      </c>
      <c r="BI269" s="4">
        <v>0.77869387999999995</v>
      </c>
      <c r="BJ269" s="4">
        <v>6.8759465676916198</v>
      </c>
      <c r="BK269" s="4">
        <v>20.223372257916498</v>
      </c>
      <c r="BL269" s="4">
        <v>7.9468386697359001</v>
      </c>
      <c r="BM269" s="4">
        <v>113.28683249966799</v>
      </c>
      <c r="BN269" s="4">
        <v>78.438618329876704</v>
      </c>
      <c r="BO269" s="4">
        <v>16.3143692309846</v>
      </c>
      <c r="BP269" s="4">
        <v>385.89133871875703</v>
      </c>
      <c r="BQ269" s="4">
        <v>294.964789486092</v>
      </c>
      <c r="BR269" s="4">
        <v>99.528835821538294</v>
      </c>
      <c r="BS269" s="4">
        <v>57.676424477570102</v>
      </c>
      <c r="BT269" s="4">
        <v>75.809633598837806</v>
      </c>
      <c r="BU269" s="4">
        <v>14.003688175001001</v>
      </c>
      <c r="BV269" s="4">
        <v>231.975679828045</v>
      </c>
      <c r="BW269" s="4">
        <v>168.317276113411</v>
      </c>
      <c r="BX269" s="4">
        <v>63.539455096676399</v>
      </c>
      <c r="BY269" s="4">
        <v>69.195952722990597</v>
      </c>
      <c r="BZ269" s="4">
        <v>89.370333010778396</v>
      </c>
      <c r="CA269" s="4">
        <v>90.389034190785793</v>
      </c>
      <c r="CB269" s="4">
        <v>88.387870482265001</v>
      </c>
      <c r="CC269" s="4">
        <v>37.423308784029302</v>
      </c>
      <c r="CD269" s="4">
        <v>61.636971812726898</v>
      </c>
      <c r="CE269" s="4">
        <v>14.6578712858798</v>
      </c>
      <c r="CF269" s="4">
        <v>301.41406445073301</v>
      </c>
      <c r="CG269" s="4">
        <v>272.65941397634401</v>
      </c>
      <c r="CH269" s="4">
        <v>127.52941806915101</v>
      </c>
      <c r="CI269" s="4">
        <v>43.729511703649898</v>
      </c>
      <c r="CJ269" s="4">
        <v>74.349583598403697</v>
      </c>
      <c r="CK269" s="4">
        <v>593.28769396952998</v>
      </c>
      <c r="CL269" s="4">
        <v>484.37710709273898</v>
      </c>
    </row>
    <row r="270" spans="1:90">
      <c r="A270" t="s">
        <v>59</v>
      </c>
      <c r="B270">
        <v>737</v>
      </c>
      <c r="C270" s="4">
        <v>7</v>
      </c>
      <c r="D270" s="1">
        <v>20</v>
      </c>
      <c r="E270" s="1">
        <v>13</v>
      </c>
      <c r="F270" s="4" t="s">
        <v>30</v>
      </c>
      <c r="I270" s="4">
        <v>0.40952085999999999</v>
      </c>
      <c r="J270">
        <f>K270/0.98</f>
        <v>2.4382930492554187</v>
      </c>
      <c r="K270" s="4">
        <v>2.3895271882703102</v>
      </c>
      <c r="L270" s="4">
        <v>7.0280211419714904</v>
      </c>
      <c r="M270" s="4">
        <v>1.06180286</v>
      </c>
      <c r="N270" s="4">
        <v>0.23581432999999999</v>
      </c>
      <c r="O270" s="4">
        <v>7.2839428996270996</v>
      </c>
      <c r="P270" s="4">
        <v>78.320555399630393</v>
      </c>
      <c r="Q270" s="4">
        <v>53.1175601186686</v>
      </c>
      <c r="R270" s="4">
        <v>16.303469203581599</v>
      </c>
      <c r="S270" s="4">
        <v>69.413950153332394</v>
      </c>
      <c r="T270" s="4">
        <v>77.353681173353806</v>
      </c>
      <c r="U270" s="4">
        <v>5.1494175668118602</v>
      </c>
      <c r="V270" s="4">
        <v>110.36313562568</v>
      </c>
      <c r="W270" s="4">
        <v>32.838385809833099</v>
      </c>
      <c r="X270" s="4">
        <v>36.994778682888601</v>
      </c>
      <c r="Y270" s="4">
        <v>80.292928535086602</v>
      </c>
      <c r="Z270" s="4">
        <v>3.5101848900000001</v>
      </c>
      <c r="AA270" s="4">
        <v>0.63116832</v>
      </c>
      <c r="AB270" s="4">
        <v>7.40563767929374</v>
      </c>
      <c r="AC270" s="4">
        <v>21.7812872920404</v>
      </c>
      <c r="AD270" s="4">
        <v>10.249706560741901</v>
      </c>
      <c r="AE270" s="4">
        <v>2.5145659500000002</v>
      </c>
      <c r="AF270" s="4">
        <v>0.59392058000000003</v>
      </c>
      <c r="AG270" s="4">
        <v>5.1227924301969496</v>
      </c>
      <c r="AH270" s="4">
        <v>15.0670365594028</v>
      </c>
      <c r="AI270" s="4">
        <v>7.9630298600648404</v>
      </c>
      <c r="AJ270" s="4">
        <v>1.1460051600000001</v>
      </c>
      <c r="AK270" s="4">
        <v>3.8717811678776402</v>
      </c>
      <c r="AL270" s="4">
        <v>0.96790909000000003</v>
      </c>
      <c r="AM270" s="4">
        <v>0.37921833999999999</v>
      </c>
      <c r="AN270" s="4">
        <v>2.3363594929654301</v>
      </c>
      <c r="AO270" s="4">
        <v>6.8716455675453902</v>
      </c>
      <c r="AP270" s="4">
        <v>2.6365280253160202</v>
      </c>
      <c r="AQ270" s="4">
        <v>1.06180286</v>
      </c>
      <c r="AR270" s="4">
        <v>0.42117834999999998</v>
      </c>
      <c r="AS270" s="4">
        <v>9.8515119739621095</v>
      </c>
      <c r="AT270" s="4">
        <v>4.1850466021122301</v>
      </c>
      <c r="AU270" s="4">
        <v>0.96930170000000004</v>
      </c>
      <c r="AV270" s="4">
        <v>0.63540483000000003</v>
      </c>
      <c r="AW270" s="4">
        <v>2.69877569391261</v>
      </c>
      <c r="AX270" s="4">
        <v>8.7057280448793897</v>
      </c>
      <c r="AY270" s="4">
        <v>4.1189668180297003</v>
      </c>
      <c r="AZ270" s="4">
        <v>0.73979664000000001</v>
      </c>
      <c r="BA270" s="4">
        <v>2.2580222988843999</v>
      </c>
      <c r="BB270" s="4">
        <v>3.6696891851823299</v>
      </c>
      <c r="BC270" s="4">
        <v>1.62912035</v>
      </c>
      <c r="BD270" s="4">
        <v>1.14834711</v>
      </c>
      <c r="BE270" s="4">
        <v>4.4031196353052904</v>
      </c>
      <c r="BF270" s="4">
        <v>14.2036117267913</v>
      </c>
      <c r="BG270" s="4">
        <v>5.64853357438583</v>
      </c>
      <c r="BH270" s="4">
        <v>2.4551487000000001</v>
      </c>
      <c r="BI270" s="4">
        <v>0.61484802999999999</v>
      </c>
      <c r="BJ270" s="4">
        <v>5.3196412859764601</v>
      </c>
      <c r="BK270" s="4">
        <v>17.160133180569201</v>
      </c>
      <c r="BL270" s="4">
        <v>5.9403539643681604</v>
      </c>
      <c r="BM270" s="4">
        <v>111.033496200228</v>
      </c>
      <c r="BN270" s="4">
        <v>78.320555399630393</v>
      </c>
      <c r="BO270" s="4">
        <v>16.303469203581599</v>
      </c>
      <c r="BP270" s="4">
        <v>384.646902575936</v>
      </c>
      <c r="BQ270" s="4">
        <v>308.65103432077098</v>
      </c>
      <c r="BR270" s="4">
        <v>97.711042082859606</v>
      </c>
      <c r="BS270" s="4">
        <v>56.442903258070302</v>
      </c>
      <c r="BT270" s="4">
        <v>72.445892987488705</v>
      </c>
      <c r="BU270" s="4">
        <v>13.0234826037742</v>
      </c>
      <c r="BV270" s="4">
        <v>231.58476033928201</v>
      </c>
      <c r="BW270" s="4">
        <v>147.039163767964</v>
      </c>
      <c r="BX270" s="4">
        <v>59.567086265358803</v>
      </c>
      <c r="BY270" s="4">
        <v>69.413950153332394</v>
      </c>
      <c r="BZ270" s="4">
        <v>110.36313562568</v>
      </c>
      <c r="CA270" s="4">
        <v>82.630824770464102</v>
      </c>
      <c r="CB270" s="4">
        <v>83.978598089667798</v>
      </c>
      <c r="CC270" s="4">
        <v>38.4079154849411</v>
      </c>
      <c r="CD270" s="4">
        <v>58.857882885547397</v>
      </c>
      <c r="CE270" s="4">
        <v>12.5387304757202</v>
      </c>
      <c r="CF270" s="4">
        <v>261.45145464685601</v>
      </c>
      <c r="CG270" s="4">
        <v>210.13771571139199</v>
      </c>
      <c r="CH270" s="4">
        <v>151.89073475486299</v>
      </c>
      <c r="CI270" s="4">
        <v>36.994778682888601</v>
      </c>
      <c r="CJ270" s="4">
        <v>80.292928535086602</v>
      </c>
      <c r="CK270" s="4">
        <v>768.31763297826205</v>
      </c>
      <c r="CL270" s="4">
        <v>602.795088909181</v>
      </c>
    </row>
    <row r="271" spans="1:90">
      <c r="A271" t="s">
        <v>59</v>
      </c>
      <c r="B271">
        <v>737</v>
      </c>
      <c r="C271" s="4">
        <v>8</v>
      </c>
      <c r="D271" s="1">
        <v>20</v>
      </c>
      <c r="E271" s="1">
        <v>13</v>
      </c>
      <c r="F271" s="4" t="s">
        <v>30</v>
      </c>
      <c r="I271" s="4">
        <v>0.43592667000000002</v>
      </c>
      <c r="J271">
        <f>K271/0.96</f>
        <v>3.9757114712981982</v>
      </c>
      <c r="K271" s="4">
        <v>3.8166830124462701</v>
      </c>
      <c r="L271" s="4">
        <v>9.5417075311156605</v>
      </c>
      <c r="M271" s="4">
        <v>1.49367714</v>
      </c>
      <c r="N271" s="4">
        <v>0.46963334000000001</v>
      </c>
      <c r="O271" s="4">
        <v>8.56374737715743</v>
      </c>
      <c r="P271" s="4">
        <v>79.346172583790903</v>
      </c>
      <c r="Q271" s="4">
        <v>53.426764702409599</v>
      </c>
      <c r="R271" s="4">
        <v>15.100862596819599</v>
      </c>
      <c r="S271" s="4">
        <v>66.668476414730193</v>
      </c>
      <c r="T271" s="4">
        <v>77.995111569778501</v>
      </c>
      <c r="U271" s="4">
        <v>6.3869055757007303</v>
      </c>
      <c r="V271" s="4">
        <v>92.635826266420295</v>
      </c>
      <c r="W271" s="4">
        <v>34.165790409690899</v>
      </c>
      <c r="X271" s="4">
        <v>36.994778682888601</v>
      </c>
      <c r="Y271" s="4">
        <v>75.382034190762198</v>
      </c>
      <c r="Z271" s="4">
        <v>4.2310374900000003</v>
      </c>
      <c r="AA271" s="4">
        <v>0.61568681000000003</v>
      </c>
      <c r="AB271" s="4">
        <v>7.8498120114616601</v>
      </c>
      <c r="AC271" s="4">
        <v>19.624530028654199</v>
      </c>
      <c r="AD271" s="4">
        <v>8.5656898082187301</v>
      </c>
      <c r="AE271" s="4">
        <v>3.36809636</v>
      </c>
      <c r="AF271" s="4">
        <v>0.46815073000000001</v>
      </c>
      <c r="AG271" s="4">
        <v>5.7691665818322599</v>
      </c>
      <c r="AH271" s="4">
        <v>14.422916454580699</v>
      </c>
      <c r="AI271" s="4">
        <v>5.3038498594735097</v>
      </c>
      <c r="AJ271" s="4">
        <v>2.2315888400000001</v>
      </c>
      <c r="AK271" s="4">
        <v>3.8794662293063999</v>
      </c>
      <c r="AL271" s="4">
        <v>2.2463834299999998</v>
      </c>
      <c r="AM271" s="4">
        <v>0.20604932000000001</v>
      </c>
      <c r="AN271" s="4">
        <v>3.5437125577227402</v>
      </c>
      <c r="AO271" s="4">
        <v>8.8592813943068496</v>
      </c>
      <c r="AP271" s="4">
        <v>4.3480069182740699</v>
      </c>
      <c r="AQ271" s="4">
        <v>1.49367714</v>
      </c>
      <c r="AR271" s="4">
        <v>0.47240997000000001</v>
      </c>
      <c r="AS271" s="4">
        <v>9.8815433692109202</v>
      </c>
      <c r="AT271" s="4">
        <v>4.6944048977362902</v>
      </c>
      <c r="AU271" s="4">
        <v>1.3862414300000001</v>
      </c>
      <c r="AV271" s="4">
        <v>1.04001915</v>
      </c>
      <c r="AW271" s="4">
        <v>4.1358752981685596</v>
      </c>
      <c r="AX271" s="4">
        <v>9.6183146469036398</v>
      </c>
      <c r="AY271" s="4">
        <v>4.2592951918705397</v>
      </c>
      <c r="AZ271" s="4">
        <v>1.8564314799999999</v>
      </c>
      <c r="BA271" s="4">
        <v>3.6824113721776901</v>
      </c>
      <c r="BB271" s="4">
        <v>4.8581093468225696</v>
      </c>
      <c r="BC271" s="4">
        <v>2.6343851100000002</v>
      </c>
      <c r="BD271" s="4">
        <v>1.32009321</v>
      </c>
      <c r="BE271" s="4">
        <v>6.5766430293085296</v>
      </c>
      <c r="BF271" s="4">
        <v>15.294518672810501</v>
      </c>
      <c r="BG271" s="4">
        <v>6.97655871538326</v>
      </c>
      <c r="BH271" s="4">
        <v>3.6313819899999999</v>
      </c>
      <c r="BI271" s="4">
        <v>0.71453873000000001</v>
      </c>
      <c r="BJ271" s="4">
        <v>8.5753981042402199</v>
      </c>
      <c r="BK271" s="4">
        <v>19.942786288930701</v>
      </c>
      <c r="BL271" s="4">
        <v>9.3183367279660292</v>
      </c>
      <c r="BM271" s="4">
        <v>104.611349149407</v>
      </c>
      <c r="BN271" s="4">
        <v>79.346172583790903</v>
      </c>
      <c r="BO271" s="4">
        <v>15.100862596819599</v>
      </c>
      <c r="BP271" s="4">
        <v>252.561905606018</v>
      </c>
      <c r="BQ271" s="4">
        <v>255.478039047208</v>
      </c>
      <c r="BR271" s="4">
        <v>97.711042082859606</v>
      </c>
      <c r="BS271" s="4">
        <v>56.369361028893998</v>
      </c>
      <c r="BT271" s="4">
        <v>73.745249191979298</v>
      </c>
      <c r="BU271" s="4">
        <v>11.054539431667999</v>
      </c>
      <c r="BV271" s="4">
        <v>188.44957165192201</v>
      </c>
      <c r="BW271" s="4">
        <v>137.91413948125</v>
      </c>
      <c r="BX271" s="4">
        <v>59.567086265358803</v>
      </c>
      <c r="BY271" s="4">
        <v>66.668476414730193</v>
      </c>
      <c r="BZ271" s="4">
        <v>92.635826266420295</v>
      </c>
      <c r="CA271" s="4">
        <v>87.616827665015094</v>
      </c>
      <c r="CB271" s="4">
        <v>77.592448713771901</v>
      </c>
      <c r="CC271" s="4">
        <v>36.117344637668403</v>
      </c>
      <c r="CD271" s="4">
        <v>53.697458663562102</v>
      </c>
      <c r="CE271" s="4">
        <v>10.6222508814897</v>
      </c>
      <c r="CF271" s="4">
        <v>283.77960750217602</v>
      </c>
      <c r="CG271" s="4">
        <v>338.62143763143803</v>
      </c>
      <c r="CH271" s="4">
        <v>157.24116174266999</v>
      </c>
      <c r="CI271" s="4">
        <v>36.994778682888601</v>
      </c>
      <c r="CJ271" s="4">
        <v>75.382034190762198</v>
      </c>
      <c r="CK271" s="4">
        <v>621.10383964083098</v>
      </c>
      <c r="CL271" s="4">
        <v>523.29128475893299</v>
      </c>
    </row>
    <row r="272" spans="1:90">
      <c r="A272" t="s">
        <v>59</v>
      </c>
      <c r="B272">
        <v>737</v>
      </c>
      <c r="C272" s="4">
        <v>9</v>
      </c>
      <c r="D272" s="1">
        <v>20</v>
      </c>
      <c r="E272" s="1">
        <v>13</v>
      </c>
      <c r="F272" s="4" t="s">
        <v>30</v>
      </c>
      <c r="I272" s="4">
        <v>0.35033750000000002</v>
      </c>
      <c r="J272">
        <f>K272/0.83</f>
        <v>3.8069870964087831</v>
      </c>
      <c r="K272" s="4">
        <v>3.1597992900192899</v>
      </c>
      <c r="L272" s="4">
        <v>8.7772202500535794</v>
      </c>
      <c r="M272" s="4">
        <v>1.51952266</v>
      </c>
      <c r="N272" s="4">
        <v>0.54450202000000003</v>
      </c>
      <c r="O272" s="4">
        <v>7.9250248151442602</v>
      </c>
      <c r="P272" s="4">
        <v>79.903555689270206</v>
      </c>
      <c r="Q272" s="4">
        <v>53.573704913842903</v>
      </c>
      <c r="R272" s="4">
        <v>14.928265876291499</v>
      </c>
      <c r="S272" s="4">
        <v>68.816397855424896</v>
      </c>
      <c r="T272" s="4">
        <v>76.985753472857795</v>
      </c>
      <c r="U272" s="4">
        <v>5.0001706933336898</v>
      </c>
      <c r="V272" s="4">
        <v>81.762388938586795</v>
      </c>
      <c r="W272" s="4">
        <v>21.299860899910399</v>
      </c>
      <c r="X272" s="4">
        <v>49.005435147830802</v>
      </c>
      <c r="Y272" s="4">
        <v>78.702465543594897</v>
      </c>
      <c r="Z272" s="4">
        <v>3.30309082</v>
      </c>
      <c r="AA272" s="4">
        <v>0.65658673999999995</v>
      </c>
      <c r="AB272" s="4">
        <v>8.2250605268001795</v>
      </c>
      <c r="AC272" s="4">
        <v>22.8473903522227</v>
      </c>
      <c r="AD272" s="4">
        <v>13.7450582073451</v>
      </c>
      <c r="AE272" s="4">
        <v>2.4778266000000002</v>
      </c>
      <c r="AF272" s="4">
        <v>0.65587600999999995</v>
      </c>
      <c r="AG272" s="4">
        <v>5.5652150486566496</v>
      </c>
      <c r="AH272" s="4">
        <v>15.458930690712901</v>
      </c>
      <c r="AI272" s="4">
        <v>6.1300537903509804</v>
      </c>
      <c r="AJ272" s="4">
        <v>1.3209037800000001</v>
      </c>
      <c r="AK272" s="4">
        <v>3.6453734685843</v>
      </c>
      <c r="AL272" s="4">
        <v>1.3650450700000001</v>
      </c>
      <c r="AM272" s="4">
        <v>0.41906916999999999</v>
      </c>
      <c r="AN272" s="4">
        <v>3.2099059257915701</v>
      </c>
      <c r="AO272" s="4">
        <v>8.9164053494210194</v>
      </c>
      <c r="AP272" s="4">
        <v>3.1599192146203401</v>
      </c>
      <c r="AQ272" s="4">
        <v>1.51952266</v>
      </c>
      <c r="AR272" s="4">
        <v>0.50239133999999996</v>
      </c>
      <c r="AS272" s="4">
        <v>9.2121405596246202</v>
      </c>
      <c r="AT272" s="4">
        <v>3.0172676792251498</v>
      </c>
      <c r="AU272" s="4">
        <v>1.4199743300000001</v>
      </c>
      <c r="AV272" s="4">
        <v>0.93392419999999998</v>
      </c>
      <c r="AW272" s="4">
        <v>2.9547036675809002</v>
      </c>
      <c r="AX272" s="4">
        <v>8.2075101877247292</v>
      </c>
      <c r="AY272" s="4">
        <v>3.0032813233065498</v>
      </c>
      <c r="AZ272" s="4">
        <v>1.51382017</v>
      </c>
      <c r="BA272" s="4">
        <v>2.85300893345193</v>
      </c>
      <c r="BB272" s="4">
        <v>4.9209843944309304</v>
      </c>
      <c r="BC272" s="4">
        <v>2.7409930299999998</v>
      </c>
      <c r="BD272" s="4">
        <v>1.4987703999999999</v>
      </c>
      <c r="BE272" s="4">
        <v>6.3538556502049603</v>
      </c>
      <c r="BF272" s="4">
        <v>17.649599028347101</v>
      </c>
      <c r="BG272" s="4">
        <v>8.2543066293840504</v>
      </c>
      <c r="BH272" s="4">
        <v>3.58195066</v>
      </c>
      <c r="BI272" s="4">
        <v>0.89954650999999997</v>
      </c>
      <c r="BJ272" s="4">
        <v>7.5037587014621598</v>
      </c>
      <c r="BK272" s="4">
        <v>20.843774170728199</v>
      </c>
      <c r="BL272" s="4">
        <v>11.0087102235434</v>
      </c>
      <c r="BM272" s="4">
        <v>105.737086592433</v>
      </c>
      <c r="BN272" s="4">
        <v>79.903555689270206</v>
      </c>
      <c r="BO272" s="4">
        <v>14.928265876291499</v>
      </c>
      <c r="BP272" s="4">
        <v>321.97270153100902</v>
      </c>
      <c r="BQ272" s="4">
        <v>304.87634110244602</v>
      </c>
      <c r="BR272" s="4">
        <v>93.365540380030495</v>
      </c>
      <c r="BS272" s="4">
        <v>58.380009483792598</v>
      </c>
      <c r="BT272" s="4">
        <v>71.985155395965506</v>
      </c>
      <c r="BU272" s="4">
        <v>11.828438153042301</v>
      </c>
      <c r="BV272" s="4">
        <v>189.37844796402501</v>
      </c>
      <c r="BW272" s="4">
        <v>138.81644441320901</v>
      </c>
      <c r="BX272" s="4">
        <v>60.801178185394797</v>
      </c>
      <c r="BY272" s="4">
        <v>68.816397855424896</v>
      </c>
      <c r="BZ272" s="4">
        <v>81.762388938586795</v>
      </c>
      <c r="CA272" s="4">
        <v>60.588623261716101</v>
      </c>
      <c r="CB272" s="4">
        <v>90.782037553315703</v>
      </c>
      <c r="CC272" s="4">
        <v>42.769716352473402</v>
      </c>
      <c r="CD272" s="4">
        <v>65.873944241497995</v>
      </c>
      <c r="CE272" s="4">
        <v>12.3204470449576</v>
      </c>
      <c r="CF272" s="4">
        <v>334.81021055581198</v>
      </c>
      <c r="CG272" s="4">
        <v>297.63154238759898</v>
      </c>
      <c r="CH272" s="4">
        <v>128.79311730265499</v>
      </c>
      <c r="CI272" s="4">
        <v>49.005435147830802</v>
      </c>
      <c r="CJ272" s="4">
        <v>78.702465543594897</v>
      </c>
      <c r="CK272" s="4">
        <v>542.36043442258494</v>
      </c>
      <c r="CL272" s="4">
        <v>444.078565392504</v>
      </c>
    </row>
    <row r="273" spans="1:90">
      <c r="A273" t="s">
        <v>59</v>
      </c>
      <c r="B273">
        <v>737</v>
      </c>
      <c r="C273" s="4">
        <v>10</v>
      </c>
      <c r="D273" s="1">
        <v>20</v>
      </c>
      <c r="E273" s="1">
        <v>13</v>
      </c>
      <c r="F273" s="4" t="s">
        <v>30</v>
      </c>
      <c r="I273" s="4">
        <v>0.54445421999999999</v>
      </c>
      <c r="J273">
        <f>K273/0.87</f>
        <v>3.12734723984723</v>
      </c>
      <c r="K273" s="4">
        <v>2.7207920986670899</v>
      </c>
      <c r="L273" s="4">
        <v>7.7736917104774097</v>
      </c>
      <c r="M273" s="4">
        <v>1.6086010900000001</v>
      </c>
      <c r="N273" s="4">
        <v>0.62758409999999998</v>
      </c>
      <c r="O273" s="4">
        <v>6.4340601869983596</v>
      </c>
      <c r="P273" s="4">
        <v>80.9873113109023</v>
      </c>
      <c r="Q273" s="4">
        <v>53.819584789101299</v>
      </c>
      <c r="R273" s="4">
        <v>16.819023273864499</v>
      </c>
      <c r="S273" s="4">
        <v>70.590382549454404</v>
      </c>
      <c r="T273" s="4">
        <v>78.919718180028696</v>
      </c>
      <c r="U273" s="4">
        <v>5.2201646532288803</v>
      </c>
      <c r="V273" s="4">
        <v>94.303066651044404</v>
      </c>
      <c r="W273" s="4">
        <v>27.195950707115198</v>
      </c>
      <c r="X273" s="4">
        <v>44.694296681676597</v>
      </c>
      <c r="Y273" s="4">
        <v>84.366329278764397</v>
      </c>
      <c r="Z273" s="4">
        <v>3.3746030400000002</v>
      </c>
      <c r="AA273" s="4">
        <v>0.80428823999999999</v>
      </c>
      <c r="AB273" s="4">
        <v>7.5922270368201801</v>
      </c>
      <c r="AC273" s="4">
        <v>21.6920772480577</v>
      </c>
      <c r="AD273" s="4">
        <v>11.9534638239294</v>
      </c>
      <c r="AE273" s="4">
        <v>2.3912458399999998</v>
      </c>
      <c r="AF273" s="4">
        <v>0.56155323999999995</v>
      </c>
      <c r="AG273" s="4">
        <v>5.2010454231227703</v>
      </c>
      <c r="AH273" s="4">
        <v>14.8601297803508</v>
      </c>
      <c r="AI273" s="4">
        <v>9.2126138896199503</v>
      </c>
      <c r="AJ273" s="4">
        <v>1.06743813</v>
      </c>
      <c r="AK273" s="4">
        <v>4.6865643073761003</v>
      </c>
      <c r="AL273" s="4">
        <v>0.86458349000000001</v>
      </c>
      <c r="AM273" s="4">
        <v>0.30854295999999998</v>
      </c>
      <c r="AN273" s="4">
        <v>2.3921920309970401</v>
      </c>
      <c r="AO273" s="4">
        <v>6.8348343742772499</v>
      </c>
      <c r="AP273" s="4">
        <v>2.2692450337964898</v>
      </c>
      <c r="AQ273" s="4">
        <v>1.6086010900000001</v>
      </c>
      <c r="AR273" s="4">
        <v>0.53956031999999998</v>
      </c>
      <c r="AS273" s="4">
        <v>8.0008141677664995</v>
      </c>
      <c r="AT273" s="4">
        <v>2.94312833614224</v>
      </c>
      <c r="AU273" s="4">
        <v>1.44370938</v>
      </c>
      <c r="AV273" s="4">
        <v>0.41876769000000003</v>
      </c>
      <c r="AW273" s="4">
        <v>2.97941989274717</v>
      </c>
      <c r="AX273" s="4">
        <v>6.7714088471526601</v>
      </c>
      <c r="AY273" s="4">
        <v>3.0861417470913901</v>
      </c>
      <c r="AZ273" s="4">
        <v>1.32995748</v>
      </c>
      <c r="BA273" s="4">
        <v>2.8309864822792798</v>
      </c>
      <c r="BB273" s="4">
        <v>2.7721256487559098</v>
      </c>
      <c r="BC273" s="4">
        <v>2.0788865099999998</v>
      </c>
      <c r="BD273" s="4">
        <v>1.4477168300000001</v>
      </c>
      <c r="BE273" s="4">
        <v>5.7048865165606299</v>
      </c>
      <c r="BF273" s="4">
        <v>12.965651174001399</v>
      </c>
      <c r="BG273" s="4">
        <v>6.7671504205344197</v>
      </c>
      <c r="BH273" s="4">
        <v>2.9888806300000001</v>
      </c>
      <c r="BI273" s="4">
        <v>1.0150376999999999</v>
      </c>
      <c r="BJ273" s="4">
        <v>7.3366136340218402</v>
      </c>
      <c r="BK273" s="4">
        <v>16.6741218955042</v>
      </c>
      <c r="BL273" s="4">
        <v>6.0878513745880403</v>
      </c>
      <c r="BM273" s="4">
        <v>114.404165404482</v>
      </c>
      <c r="BN273" s="4">
        <v>80.9873113109023</v>
      </c>
      <c r="BO273" s="4">
        <v>16.819023273864499</v>
      </c>
      <c r="BP273" s="4">
        <v>366.90866762979999</v>
      </c>
      <c r="BQ273" s="4">
        <v>333.09015574187401</v>
      </c>
      <c r="BR273" s="4">
        <v>100.66754773805</v>
      </c>
      <c r="BS273" s="4">
        <v>57.984006008364197</v>
      </c>
      <c r="BT273" s="4">
        <v>76.027511052670306</v>
      </c>
      <c r="BU273" s="4">
        <v>12.2262187333264</v>
      </c>
      <c r="BV273" s="4">
        <v>231.80263095997401</v>
      </c>
      <c r="BW273" s="4">
        <v>130.34729611435</v>
      </c>
      <c r="BX273" s="4">
        <v>62.505383095000298</v>
      </c>
      <c r="BY273" s="4">
        <v>70.590382549454404</v>
      </c>
      <c r="BZ273" s="4">
        <v>94.303066651044404</v>
      </c>
      <c r="CA273" s="4">
        <v>97.015786565206696</v>
      </c>
      <c r="CB273" s="4">
        <v>95.760144337176001</v>
      </c>
      <c r="CC273" s="4">
        <v>40.248792411486001</v>
      </c>
      <c r="CD273" s="4">
        <v>65.263527925393404</v>
      </c>
      <c r="CE273" s="4">
        <v>14.5024513901084</v>
      </c>
      <c r="CF273" s="4">
        <v>287.700798523733</v>
      </c>
      <c r="CG273" s="4">
        <v>260.10483803500898</v>
      </c>
      <c r="CH273" s="4">
        <v>139.54788315827199</v>
      </c>
      <c r="CI273" s="4">
        <v>44.694296681676597</v>
      </c>
      <c r="CJ273" s="4">
        <v>84.366329278764397</v>
      </c>
      <c r="CK273" s="4">
        <v>566.66603615689598</v>
      </c>
      <c r="CL273" s="4">
        <v>441.68103447118301</v>
      </c>
    </row>
    <row r="274" spans="1:90">
      <c r="A274" t="s">
        <v>59</v>
      </c>
      <c r="B274">
        <v>737</v>
      </c>
      <c r="C274">
        <v>1</v>
      </c>
      <c r="D274">
        <v>20</v>
      </c>
      <c r="E274">
        <v>13</v>
      </c>
      <c r="F274" t="s">
        <v>31</v>
      </c>
      <c r="G274">
        <v>7</v>
      </c>
      <c r="H274">
        <v>9</v>
      </c>
      <c r="I274">
        <v>0.49380027999999998</v>
      </c>
      <c r="J274">
        <v>2.9775680875951775</v>
      </c>
      <c r="K274">
        <v>2.8584653640913702</v>
      </c>
      <c r="L274">
        <v>7.9401815669204696</v>
      </c>
      <c r="M274">
        <v>2.2651077050554602</v>
      </c>
      <c r="N274">
        <v>0.67975741000000001</v>
      </c>
      <c r="O274">
        <v>9.2433819182971693</v>
      </c>
      <c r="P274">
        <v>73.739889752711406</v>
      </c>
      <c r="Q274">
        <v>53.258926732685701</v>
      </c>
      <c r="R274">
        <v>21.7565012517729</v>
      </c>
      <c r="S274">
        <v>86.353994315942401</v>
      </c>
      <c r="T274">
        <v>96.348154722830799</v>
      </c>
      <c r="U274">
        <v>4.8547682805052697</v>
      </c>
      <c r="V274">
        <v>96.645579797301195</v>
      </c>
      <c r="W274">
        <v>12.83092699398</v>
      </c>
      <c r="X274">
        <v>46.172805047798697</v>
      </c>
      <c r="Y274">
        <v>60.7952945754718</v>
      </c>
      <c r="Z274" s="4">
        <v>3.4905463399999999</v>
      </c>
      <c r="AA274" s="4">
        <v>0.51726112999999996</v>
      </c>
      <c r="AB274" s="4">
        <v>9.0025541521570105</v>
      </c>
      <c r="AC274" s="4">
        <v>25.007094867102801</v>
      </c>
      <c r="AD274" s="4">
        <v>19.8425153113748</v>
      </c>
      <c r="AE274" s="4">
        <v>2.03755474</v>
      </c>
      <c r="AF274" s="4">
        <v>0.77047184999999996</v>
      </c>
      <c r="AG274" s="4">
        <v>4.8078118222422699</v>
      </c>
      <c r="AH274" s="4">
        <v>13.3550328395619</v>
      </c>
      <c r="AI274" s="4">
        <v>8.8626913896118094</v>
      </c>
      <c r="AJ274" s="4">
        <v>1.1573162100000001</v>
      </c>
      <c r="AK274" s="4">
        <v>4.8256840906041498</v>
      </c>
      <c r="AL274" s="4">
        <v>0.58049702999999997</v>
      </c>
      <c r="AM274" s="4">
        <v>0.67633997999999995</v>
      </c>
      <c r="AN274" s="4">
        <v>2.0586445984624202</v>
      </c>
      <c r="AO274" s="4">
        <v>5.7184572179511601</v>
      </c>
      <c r="AP274" s="4">
        <v>2.1856475375466999</v>
      </c>
      <c r="AQ274" s="4">
        <v>0.60187577999999897</v>
      </c>
      <c r="AR274" s="4">
        <v>0.49080539000000001</v>
      </c>
      <c r="AS274" s="4">
        <v>6.6620814854572403</v>
      </c>
      <c r="AT274" s="4">
        <v>3.4636153170897499</v>
      </c>
      <c r="AU274" s="4">
        <v>0.82560254</v>
      </c>
      <c r="AV274" s="4">
        <v>0.58020782999999998</v>
      </c>
      <c r="AW274" s="4">
        <v>2.31392228762948</v>
      </c>
      <c r="AX274" s="4">
        <v>6.8056537871455198</v>
      </c>
      <c r="AY274" s="4">
        <v>2.5287023250951499</v>
      </c>
      <c r="AZ274" s="4">
        <v>1.49383497</v>
      </c>
      <c r="BA274" s="4">
        <v>3.1427498522210402</v>
      </c>
      <c r="BB274" s="4">
        <v>2.5496833127268599</v>
      </c>
      <c r="BC274" s="4">
        <v>2.4296484</v>
      </c>
      <c r="BD274" s="4">
        <v>1.1935573799999999</v>
      </c>
      <c r="BE274" s="4">
        <v>5.4745356357143704</v>
      </c>
      <c r="BF274" s="4">
        <v>16.101575399159898</v>
      </c>
      <c r="BG274" s="4">
        <v>8.0544259285648092</v>
      </c>
      <c r="BH274" s="4">
        <v>3.5258245499999998</v>
      </c>
      <c r="BI274" s="4">
        <v>0.74907319999999999</v>
      </c>
      <c r="BJ274" s="4">
        <v>7.5711498139252296</v>
      </c>
      <c r="BK274" s="4">
        <v>22.268087688015399</v>
      </c>
      <c r="BL274" s="4">
        <v>8.61789366168302</v>
      </c>
      <c r="BM274" s="4">
        <v>123.155825292247</v>
      </c>
      <c r="BN274" s="4">
        <v>73.739889752711406</v>
      </c>
      <c r="BO274" s="4">
        <v>21.7565012517729</v>
      </c>
      <c r="BP274" s="4">
        <v>434.87006042060898</v>
      </c>
      <c r="BQ274" s="4">
        <v>416.98201385400898</v>
      </c>
      <c r="BR274" s="4">
        <v>91.500777688586396</v>
      </c>
      <c r="BS274" s="4">
        <v>69.848163305097998</v>
      </c>
      <c r="BT274" s="4">
        <v>81.804818029600696</v>
      </c>
      <c r="BU274" s="4">
        <v>6.5761340022306802</v>
      </c>
      <c r="BV274" s="4">
        <v>132.765215649249</v>
      </c>
      <c r="BW274" s="4">
        <v>98.788974644419994</v>
      </c>
      <c r="BX274" s="4">
        <v>81.049174886092402</v>
      </c>
      <c r="BY274" s="4">
        <v>86.353994315942401</v>
      </c>
      <c r="BZ274" s="4">
        <v>96.645579797301195</v>
      </c>
      <c r="CA274" s="4">
        <v>61.7176611973196</v>
      </c>
      <c r="CB274" s="4">
        <v>104.342191261449</v>
      </c>
      <c r="CC274" s="4">
        <v>50.1355980796449</v>
      </c>
      <c r="CD274" s="4">
        <v>70.516212353272607</v>
      </c>
      <c r="CE274" s="4">
        <v>15.2510428959447</v>
      </c>
      <c r="CF274" s="4">
        <v>304.46467330823998</v>
      </c>
      <c r="CG274" s="4">
        <v>300.52813152276201</v>
      </c>
      <c r="CH274" s="4">
        <v>88.330436852527299</v>
      </c>
      <c r="CI274" s="4">
        <v>46.172805047798697</v>
      </c>
      <c r="CJ274" s="4">
        <v>60.7952945754718</v>
      </c>
      <c r="CK274" s="4">
        <v>397.85906498799801</v>
      </c>
      <c r="CL274" s="4">
        <v>326.363205066219</v>
      </c>
    </row>
    <row r="275" spans="1:90">
      <c r="A275" t="s">
        <v>59</v>
      </c>
      <c r="B275">
        <v>737</v>
      </c>
      <c r="C275">
        <v>2</v>
      </c>
      <c r="D275">
        <v>20</v>
      </c>
      <c r="E275">
        <v>13</v>
      </c>
      <c r="F275" t="s">
        <v>31</v>
      </c>
      <c r="G275">
        <v>10</v>
      </c>
      <c r="H275">
        <v>12</v>
      </c>
      <c r="I275">
        <v>0.47688030999999997</v>
      </c>
      <c r="J275">
        <v>3.3164315622819109</v>
      </c>
      <c r="K275">
        <v>3.3495958779047301</v>
      </c>
      <c r="L275">
        <v>8.81472599448613</v>
      </c>
      <c r="M275">
        <v>2.22353149709854</v>
      </c>
      <c r="N275">
        <v>0.48592478</v>
      </c>
      <c r="O275">
        <v>7.6338779007770103</v>
      </c>
      <c r="P275">
        <v>72.079105436638102</v>
      </c>
      <c r="Q275">
        <v>52.138917668098401</v>
      </c>
      <c r="R275">
        <v>18.594664397533901</v>
      </c>
      <c r="S275">
        <v>88.404918869959204</v>
      </c>
      <c r="T275">
        <v>98.799208447584107</v>
      </c>
      <c r="U275">
        <v>6.0908105183967001</v>
      </c>
      <c r="V275">
        <v>96.296398206310101</v>
      </c>
      <c r="W275">
        <v>14.6992476550509</v>
      </c>
      <c r="X275">
        <v>44.758697291318697</v>
      </c>
      <c r="Y275">
        <v>67.507086266339002</v>
      </c>
      <c r="Z275" s="4">
        <v>4.0590120499999998</v>
      </c>
      <c r="AA275" s="4">
        <v>0.47704977999999998</v>
      </c>
      <c r="AB275" s="4">
        <v>7.9146846814238199</v>
      </c>
      <c r="AC275" s="4">
        <v>20.828117582694301</v>
      </c>
      <c r="AD275" s="4">
        <v>11.6394058047202</v>
      </c>
      <c r="AE275" s="4">
        <v>2.6470580099999999</v>
      </c>
      <c r="AF275" s="4">
        <v>0.83620945000000002</v>
      </c>
      <c r="AG275" s="4">
        <v>5.4285624663773104</v>
      </c>
      <c r="AH275" s="4">
        <v>14.2856907009929</v>
      </c>
      <c r="AI275" s="4">
        <v>6.7959344515029203</v>
      </c>
      <c r="AJ275" s="4">
        <v>1.7710962299999999</v>
      </c>
      <c r="AK275" s="4">
        <v>3.3038778383154601</v>
      </c>
      <c r="AL275" s="4">
        <v>1.1244966999999999</v>
      </c>
      <c r="AM275" s="4">
        <v>0.70763898000000003</v>
      </c>
      <c r="AN275" s="4">
        <v>2.3423492128329402</v>
      </c>
      <c r="AO275" s="4">
        <v>6.1640768758761597</v>
      </c>
      <c r="AP275" s="4">
        <v>1.75128342760144</v>
      </c>
      <c r="AQ275" s="4">
        <v>0.73290253000000105</v>
      </c>
      <c r="AR275" s="4">
        <v>0.42195249000000001</v>
      </c>
      <c r="AS275" s="4">
        <v>6.0095445867528197</v>
      </c>
      <c r="AT275" s="4">
        <v>2.9845545345695998</v>
      </c>
      <c r="AU275" s="4">
        <v>0.71857499999999996</v>
      </c>
      <c r="AV275" s="4">
        <v>0.28557705999999999</v>
      </c>
      <c r="AW275" s="4">
        <v>2.1161852783663</v>
      </c>
      <c r="AX275" s="4">
        <v>5.7194196712602698</v>
      </c>
      <c r="AY275" s="4">
        <v>1.65440919632477</v>
      </c>
      <c r="AZ275" s="4">
        <v>1.34895897</v>
      </c>
      <c r="BA275" s="4">
        <v>2.8245348232874901</v>
      </c>
      <c r="BB275" s="4">
        <v>1.94886323097369</v>
      </c>
      <c r="BC275" s="4">
        <v>2.5153880100000001</v>
      </c>
      <c r="BD275" s="4">
        <v>1.3009499</v>
      </c>
      <c r="BE275" s="4">
        <v>5.6114352457630803</v>
      </c>
      <c r="BF275" s="4">
        <v>15.166041204765101</v>
      </c>
      <c r="BG275" s="4">
        <v>8.9389704315512297</v>
      </c>
      <c r="BH275" s="4">
        <v>3.8576169</v>
      </c>
      <c r="BI275" s="4">
        <v>0.68931414000000002</v>
      </c>
      <c r="BJ275" s="4">
        <v>8.1185809017995396</v>
      </c>
      <c r="BK275" s="4">
        <v>21.942110545404098</v>
      </c>
      <c r="BL275" s="4">
        <v>9.3780138214334201</v>
      </c>
      <c r="BM275" s="4">
        <v>114.085837347878</v>
      </c>
      <c r="BN275" s="4">
        <v>72.079105436638102</v>
      </c>
      <c r="BO275" s="4">
        <v>18.594664397533901</v>
      </c>
      <c r="BP275" s="4">
        <v>347.72012624882501</v>
      </c>
      <c r="BQ275" s="4">
        <v>340.26827017638601</v>
      </c>
      <c r="BR275" s="4">
        <v>93.946860807094495</v>
      </c>
      <c r="BS275" s="4">
        <v>69.204411917738497</v>
      </c>
      <c r="BT275" s="4">
        <v>83.047244829705704</v>
      </c>
      <c r="BU275" s="4">
        <v>7.3138688685807898</v>
      </c>
      <c r="BV275" s="4">
        <v>151.447051424694</v>
      </c>
      <c r="BW275" s="4">
        <v>107.79580233323701</v>
      </c>
      <c r="BX275" s="4">
        <v>81.9648359107305</v>
      </c>
      <c r="BY275" s="4">
        <v>88.404918869959204</v>
      </c>
      <c r="BZ275" s="4">
        <v>96.296398206310101</v>
      </c>
      <c r="CA275" s="4">
        <v>69.403499670198102</v>
      </c>
      <c r="CB275" s="4">
        <v>106.359615519367</v>
      </c>
      <c r="CC275" s="4">
        <v>46.515976158709996</v>
      </c>
      <c r="CD275" s="4">
        <v>71.904283044751097</v>
      </c>
      <c r="CE275" s="4">
        <v>18.283004266457102</v>
      </c>
      <c r="CF275" s="4">
        <v>326.14884865561902</v>
      </c>
      <c r="CG275" s="4">
        <v>289.55772444955699</v>
      </c>
      <c r="CH275" s="4">
        <v>102.50235796064599</v>
      </c>
      <c r="CI275" s="4">
        <v>44.758697291318697</v>
      </c>
      <c r="CJ275" s="4">
        <v>67.507086266339002</v>
      </c>
      <c r="CK275" s="4">
        <v>445.97273276638401</v>
      </c>
      <c r="CL275" s="4">
        <v>378.39394455892801</v>
      </c>
    </row>
    <row r="276" spans="1:90">
      <c r="A276" t="s">
        <v>59</v>
      </c>
      <c r="B276">
        <v>737</v>
      </c>
      <c r="C276">
        <v>3</v>
      </c>
      <c r="D276">
        <v>20</v>
      </c>
      <c r="E276">
        <v>13</v>
      </c>
      <c r="F276" t="s">
        <v>31</v>
      </c>
      <c r="G276">
        <v>5</v>
      </c>
      <c r="H276">
        <v>12</v>
      </c>
      <c r="I276">
        <v>0.54143560000000002</v>
      </c>
      <c r="J276">
        <v>2.3563453312333142</v>
      </c>
      <c r="K276">
        <v>2.9218682107293099</v>
      </c>
      <c r="L276">
        <v>8.1163005853592001</v>
      </c>
      <c r="M276">
        <v>1.9502859820729099</v>
      </c>
      <c r="N276">
        <v>0.60186713999999997</v>
      </c>
      <c r="O276">
        <v>7.4433062281518403</v>
      </c>
      <c r="P276">
        <v>72.850300023079001</v>
      </c>
      <c r="Q276">
        <v>57.4189180744075</v>
      </c>
      <c r="R276">
        <v>13.5032582987337</v>
      </c>
      <c r="S276">
        <v>90.450041948076901</v>
      </c>
      <c r="T276">
        <v>103.55509546429199</v>
      </c>
      <c r="U276">
        <v>6.5243152721549</v>
      </c>
      <c r="V276">
        <v>109.61132876891701</v>
      </c>
      <c r="W276">
        <v>14.6338408382585</v>
      </c>
      <c r="X276">
        <v>46.628689681689998</v>
      </c>
      <c r="Y276">
        <v>67.592877494541298</v>
      </c>
      <c r="Z276" s="4">
        <v>3.54648662</v>
      </c>
      <c r="AA276" s="4">
        <v>0.58294329</v>
      </c>
      <c r="AB276" s="4">
        <v>7.8370167084705704</v>
      </c>
      <c r="AC276" s="4">
        <v>21.769490856862699</v>
      </c>
      <c r="AD276" s="4">
        <v>12.108191961683101</v>
      </c>
      <c r="AE276" s="4">
        <v>2.1567513900000002</v>
      </c>
      <c r="AF276" s="4">
        <v>0.88013768999999997</v>
      </c>
      <c r="AG276" s="4">
        <v>5.0989410852805701</v>
      </c>
      <c r="AH276" s="4">
        <v>14.1637252368905</v>
      </c>
      <c r="AI276" s="4">
        <v>7.9170331461548296</v>
      </c>
      <c r="AJ276" s="4">
        <v>1.23509979</v>
      </c>
      <c r="AK276" s="4">
        <v>4.0644471881603099</v>
      </c>
      <c r="AL276" s="4">
        <v>0.63487028999999995</v>
      </c>
      <c r="AM276" s="4">
        <v>0.74477433999999998</v>
      </c>
      <c r="AN276" s="4">
        <v>2.2038549885468099</v>
      </c>
      <c r="AO276" s="4">
        <v>6.12181941263003</v>
      </c>
      <c r="AP276" s="4">
        <v>1.3456094768270099</v>
      </c>
      <c r="AQ276" s="4">
        <v>0.2274456</v>
      </c>
      <c r="AR276" s="4">
        <v>0.62308788000000004</v>
      </c>
      <c r="AS276" s="4">
        <v>5.2710431947916501</v>
      </c>
      <c r="AT276" s="4">
        <v>2.0175041736727102</v>
      </c>
      <c r="AU276" s="4">
        <v>0.45041132</v>
      </c>
      <c r="AV276" s="4">
        <v>0.37743998000000001</v>
      </c>
      <c r="AW276" s="4">
        <v>1.5071630866727901</v>
      </c>
      <c r="AX276" s="4">
        <v>4.07341374776429</v>
      </c>
      <c r="AY276" s="4">
        <v>1.5896867264166801</v>
      </c>
      <c r="AZ276" s="4">
        <v>1.25197935</v>
      </c>
      <c r="BA276" s="4">
        <v>2.7540233044161799</v>
      </c>
      <c r="BB276" s="4">
        <v>2.6203283986563801</v>
      </c>
      <c r="BC276" s="4">
        <v>2.4942717499999998</v>
      </c>
      <c r="BD276" s="4">
        <v>1.3465961500000001</v>
      </c>
      <c r="BE276" s="4">
        <v>5.8310407787739598</v>
      </c>
      <c r="BF276" s="4">
        <v>15.759569672362</v>
      </c>
      <c r="BG276" s="4">
        <v>8.6477032279872592</v>
      </c>
      <c r="BH276" s="4">
        <v>3.80399179</v>
      </c>
      <c r="BI276" s="4">
        <v>0.73646511999999997</v>
      </c>
      <c r="BJ276" s="4">
        <v>8.4127736159354694</v>
      </c>
      <c r="BK276" s="4">
        <v>22.737225989014799</v>
      </c>
      <c r="BL276" s="4">
        <v>9.0170784692400208</v>
      </c>
      <c r="BM276" s="4">
        <v>106.33944943701</v>
      </c>
      <c r="BN276" s="4">
        <v>72.850300023079001</v>
      </c>
      <c r="BO276" s="4">
        <v>13.5032582987337</v>
      </c>
      <c r="BP276" s="4">
        <v>335.32775980552498</v>
      </c>
      <c r="BQ276" s="4">
        <v>291.28714207722498</v>
      </c>
      <c r="BR276" s="4">
        <v>103.278118032572</v>
      </c>
      <c r="BS276" s="4">
        <v>70.5819115170885</v>
      </c>
      <c r="BT276" s="4">
        <v>87.869237633812105</v>
      </c>
      <c r="BU276" s="4">
        <v>8.6416566016032803</v>
      </c>
      <c r="BV276" s="4">
        <v>181.81796196802699</v>
      </c>
      <c r="BW276" s="4">
        <v>145.66482239894501</v>
      </c>
      <c r="BX276" s="4">
        <v>82.406388965465496</v>
      </c>
      <c r="BY276" s="4">
        <v>90.450041948076901</v>
      </c>
      <c r="BZ276" s="4">
        <v>109.61132876891701</v>
      </c>
      <c r="CA276" s="4">
        <v>79.076933405380103</v>
      </c>
      <c r="CB276" s="4">
        <v>104.80517386085501</v>
      </c>
      <c r="CC276" s="4">
        <v>49.878140258506001</v>
      </c>
      <c r="CD276" s="4">
        <v>74.882394672766495</v>
      </c>
      <c r="CE276" s="4">
        <v>16.519657786679101</v>
      </c>
      <c r="CF276" s="4">
        <v>306.50641515132799</v>
      </c>
      <c r="CG276" s="4">
        <v>271.00485241738602</v>
      </c>
      <c r="CH276" s="4">
        <v>101.188928899994</v>
      </c>
      <c r="CI276" s="4">
        <v>46.628689681689998</v>
      </c>
      <c r="CJ276" s="4">
        <v>67.592877494541298</v>
      </c>
      <c r="CK276" s="4">
        <v>453.06597605050098</v>
      </c>
      <c r="CL276" s="4">
        <v>361.82253617370998</v>
      </c>
    </row>
    <row r="277" spans="1:90">
      <c r="A277" t="s">
        <v>59</v>
      </c>
      <c r="B277">
        <v>737</v>
      </c>
      <c r="C277">
        <v>4</v>
      </c>
      <c r="D277">
        <v>20</v>
      </c>
      <c r="E277">
        <v>13</v>
      </c>
      <c r="F277" t="s">
        <v>31</v>
      </c>
      <c r="I277">
        <v>0.38162648999999998</v>
      </c>
      <c r="J277">
        <v>2.2692065428896173</v>
      </c>
      <c r="K277">
        <v>2.3145906737474098</v>
      </c>
      <c r="L277">
        <v>6.4294185381872504</v>
      </c>
      <c r="M277">
        <v>2.0390393393706701</v>
      </c>
      <c r="N277">
        <v>0.52769911999999997</v>
      </c>
      <c r="O277">
        <v>7.0633137786433702</v>
      </c>
      <c r="P277">
        <v>75.836927723617805</v>
      </c>
      <c r="Q277">
        <v>60.290407344838499</v>
      </c>
      <c r="R277">
        <v>13.3210152058444</v>
      </c>
      <c r="S277">
        <v>90.754053245209406</v>
      </c>
      <c r="T277">
        <v>101.010525683232</v>
      </c>
      <c r="U277">
        <v>5.3386538500058496</v>
      </c>
      <c r="V277">
        <v>104.477796311657</v>
      </c>
      <c r="W277">
        <v>15.859799106720301</v>
      </c>
      <c r="X277">
        <v>43.0639449966163</v>
      </c>
      <c r="Y277">
        <v>68.778146186548497</v>
      </c>
      <c r="Z277" s="4">
        <v>3.11141026</v>
      </c>
      <c r="AA277" s="4">
        <v>0.49249432999999998</v>
      </c>
      <c r="AB277" s="4">
        <v>6.88377874875827</v>
      </c>
      <c r="AC277" s="4">
        <v>19.121607635439599</v>
      </c>
      <c r="AD277" s="4">
        <v>13.1707951841975</v>
      </c>
      <c r="AE277" s="4">
        <v>1.8015975900000001</v>
      </c>
      <c r="AF277" s="4">
        <v>0.86568328999999999</v>
      </c>
      <c r="AG277" s="4">
        <v>4.3758602731626697</v>
      </c>
      <c r="AH277" s="4">
        <v>12.1551674254519</v>
      </c>
      <c r="AI277" s="4">
        <v>8.4497610565558094</v>
      </c>
      <c r="AJ277" s="4">
        <v>0.90176677999999999</v>
      </c>
      <c r="AK277" s="4">
        <v>4.2827568867184702</v>
      </c>
      <c r="AL277" s="4">
        <v>0.53510259999999998</v>
      </c>
      <c r="AM277" s="4">
        <v>0.69200194000000004</v>
      </c>
      <c r="AN277" s="4">
        <v>2.0511664219540702</v>
      </c>
      <c r="AO277" s="4">
        <v>5.6976845054279703</v>
      </c>
      <c r="AP277" s="4">
        <v>2.3924682623264002</v>
      </c>
      <c r="AQ277" s="4">
        <v>0.389297</v>
      </c>
      <c r="AR277" s="4">
        <v>0.51429199999999997</v>
      </c>
      <c r="AS277" s="4">
        <v>6.1789070890020099</v>
      </c>
      <c r="AT277" s="4">
        <v>2.8480973505009599</v>
      </c>
      <c r="AU277" s="4">
        <v>0.39031457000000003</v>
      </c>
      <c r="AV277" s="4">
        <v>0.29309296000000001</v>
      </c>
      <c r="AW277" s="4">
        <v>1.35731175580289</v>
      </c>
      <c r="AX277" s="4">
        <v>4.1130659266754099</v>
      </c>
      <c r="AY277" s="4">
        <v>2.21498847236384</v>
      </c>
      <c r="AZ277" s="4">
        <v>1.0590352999999999</v>
      </c>
      <c r="BA277" s="4">
        <v>2.3308935469523102</v>
      </c>
      <c r="BB277" s="4">
        <v>3.0616837612701402</v>
      </c>
      <c r="BC277" s="4">
        <v>2.17898273</v>
      </c>
      <c r="BD277" s="4">
        <v>1.0954776100000001</v>
      </c>
      <c r="BE277" s="4">
        <v>4.9782929150849302</v>
      </c>
      <c r="BF277" s="4">
        <v>15.085736106318</v>
      </c>
      <c r="BG277" s="4">
        <v>8.3753231148401408</v>
      </c>
      <c r="BH277" s="4">
        <v>3.4105038699999999</v>
      </c>
      <c r="BI277" s="4">
        <v>0.68932028999999995</v>
      </c>
      <c r="BJ277" s="4">
        <v>7.1059371959654598</v>
      </c>
      <c r="BK277" s="4">
        <v>21.533143018077201</v>
      </c>
      <c r="BL277" s="4">
        <v>8.1012591852013305</v>
      </c>
      <c r="BM277" s="4">
        <v>106.287410637438</v>
      </c>
      <c r="BN277" s="4">
        <v>75.836927723617805</v>
      </c>
      <c r="BO277" s="4">
        <v>13.3210152058444</v>
      </c>
      <c r="BP277" s="4">
        <v>272.25400886540399</v>
      </c>
      <c r="BQ277" s="4">
        <v>281.24537399826102</v>
      </c>
      <c r="BR277" s="4">
        <v>103.278118032572</v>
      </c>
      <c r="BS277" s="4">
        <v>73.114659368375499</v>
      </c>
      <c r="BT277" s="4">
        <v>89.811889863953795</v>
      </c>
      <c r="BU277" s="4">
        <v>10.192056291677501</v>
      </c>
      <c r="BV277" s="4">
        <v>166.836317937166</v>
      </c>
      <c r="BW277" s="4">
        <v>102.122876829386</v>
      </c>
      <c r="BX277" s="4">
        <v>84.562926180926894</v>
      </c>
      <c r="BY277" s="4">
        <v>90.754053245209406</v>
      </c>
      <c r="BZ277" s="4">
        <v>104.477796311657</v>
      </c>
      <c r="CA277" s="4">
        <v>62.020330173224899</v>
      </c>
      <c r="CB277" s="4">
        <v>104.80517386085501</v>
      </c>
      <c r="CC277" s="4">
        <v>48.222181030487803</v>
      </c>
      <c r="CD277" s="4">
        <v>77.156245906238595</v>
      </c>
      <c r="CE277" s="4">
        <v>17.308758653001998</v>
      </c>
      <c r="CF277" s="4">
        <v>336.33650602377401</v>
      </c>
      <c r="CG277" s="4">
        <v>244.163769915291</v>
      </c>
      <c r="CH277" s="4">
        <v>106.111102094028</v>
      </c>
      <c r="CI277" s="4">
        <v>43.0639449966163</v>
      </c>
      <c r="CJ277" s="4">
        <v>68.778146186548497</v>
      </c>
      <c r="CK277" s="4">
        <v>493.33646949327101</v>
      </c>
      <c r="CL277" s="4">
        <v>384.722257060831</v>
      </c>
    </row>
    <row r="278" spans="1:90">
      <c r="A278" t="s">
        <v>59</v>
      </c>
      <c r="B278">
        <v>737</v>
      </c>
      <c r="C278">
        <v>5</v>
      </c>
      <c r="D278">
        <v>20</v>
      </c>
      <c r="E278">
        <v>13</v>
      </c>
      <c r="F278" t="s">
        <v>31</v>
      </c>
      <c r="I278">
        <v>0.53823971999999998</v>
      </c>
      <c r="J278">
        <v>3.2102749350443296</v>
      </c>
      <c r="K278">
        <v>2.8250419428390101</v>
      </c>
      <c r="L278">
        <v>7.0626048570975302</v>
      </c>
      <c r="M278">
        <v>2.2039709249408301</v>
      </c>
      <c r="N278">
        <v>0.44361639000000003</v>
      </c>
      <c r="O278">
        <v>6.3179187149888598</v>
      </c>
      <c r="P278">
        <v>76.897758487629304</v>
      </c>
      <c r="Q278">
        <v>59.615661702074597</v>
      </c>
      <c r="R278">
        <v>12.839627841622599</v>
      </c>
      <c r="S278">
        <v>92.217950777967602</v>
      </c>
      <c r="T278">
        <v>100.935811431221</v>
      </c>
      <c r="U278">
        <v>4.7026481460404099</v>
      </c>
      <c r="V278">
        <v>84.183231580989997</v>
      </c>
      <c r="W278">
        <v>20.294918089666201</v>
      </c>
      <c r="X278">
        <v>44.371831697565497</v>
      </c>
      <c r="Y278">
        <v>74.583002415488593</v>
      </c>
      <c r="Z278" s="4">
        <v>3.3336757399999999</v>
      </c>
      <c r="AA278" s="4">
        <v>0.68512406000000003</v>
      </c>
      <c r="AB278" s="4">
        <v>7.3662939980532398</v>
      </c>
      <c r="AC278" s="4">
        <v>18.4157349951331</v>
      </c>
      <c r="AD278" s="4">
        <v>13.0459726863391</v>
      </c>
      <c r="AE278" s="4">
        <v>1.9703609900000001</v>
      </c>
      <c r="AF278" s="4">
        <v>0.82711378000000002</v>
      </c>
      <c r="AG278" s="4">
        <v>4.7713713549608903</v>
      </c>
      <c r="AH278" s="4">
        <v>11.928428387402199</v>
      </c>
      <c r="AI278" s="4">
        <v>8.2109591358644494</v>
      </c>
      <c r="AJ278" s="4">
        <v>1.0751004200000001</v>
      </c>
      <c r="AK278" s="4">
        <v>4.3721670530195604</v>
      </c>
      <c r="AL278" s="4">
        <v>0.70415401</v>
      </c>
      <c r="AM278" s="4">
        <v>0.59272480000000005</v>
      </c>
      <c r="AN278" s="4">
        <v>2.0555859490252901</v>
      </c>
      <c r="AO278" s="4">
        <v>5.1389648725632302</v>
      </c>
      <c r="AP278" s="4">
        <v>1.35283500120625</v>
      </c>
      <c r="AQ278" s="4">
        <v>0.59838009000000003</v>
      </c>
      <c r="AR278" s="4">
        <v>0.56583046999999997</v>
      </c>
      <c r="AS278" s="4">
        <v>6.1221414581689597</v>
      </c>
      <c r="AT278" s="4">
        <v>3.3054063777073601</v>
      </c>
      <c r="AU278" s="4">
        <v>0.42166376</v>
      </c>
      <c r="AV278" s="4">
        <v>0.37075042000000002</v>
      </c>
      <c r="AW278" s="4">
        <v>1.88359038481798</v>
      </c>
      <c r="AX278" s="4">
        <v>5.2321955133832798</v>
      </c>
      <c r="AY278" s="4">
        <v>2.0861032103146799</v>
      </c>
      <c r="AZ278" s="4">
        <v>0.85824537000000001</v>
      </c>
      <c r="BA278" s="4">
        <v>2.2744507373959899</v>
      </c>
      <c r="BB278" s="4">
        <v>2.2751605859515802</v>
      </c>
      <c r="BC278" s="4">
        <v>1.76358032</v>
      </c>
      <c r="BD278" s="4">
        <v>1.2049011000000001</v>
      </c>
      <c r="BE278" s="4">
        <v>4.9400256142166299</v>
      </c>
      <c r="BF278" s="4">
        <v>13.722293372824</v>
      </c>
      <c r="BG278" s="4">
        <v>7.2171035703847499</v>
      </c>
      <c r="BH278" s="4">
        <v>3.3218569800000002</v>
      </c>
      <c r="BI278" s="4">
        <v>0.72243758999999996</v>
      </c>
      <c r="BJ278" s="4">
        <v>7.1423354506364101</v>
      </c>
      <c r="BK278" s="4">
        <v>19.8398206962122</v>
      </c>
      <c r="BL278" s="4">
        <v>6.9572308211349796</v>
      </c>
      <c r="BM278" s="4">
        <v>108.801378539773</v>
      </c>
      <c r="BN278" s="4">
        <v>76.897758487629304</v>
      </c>
      <c r="BO278" s="4">
        <v>12.839627841622599</v>
      </c>
      <c r="BP278" s="4">
        <v>302.28724336609298</v>
      </c>
      <c r="BQ278" s="4">
        <v>263.96456929584701</v>
      </c>
      <c r="BR278" s="4">
        <v>106.946755796947</v>
      </c>
      <c r="BS278" s="4">
        <v>72.020607766694397</v>
      </c>
      <c r="BT278" s="4">
        <v>91.278330455951803</v>
      </c>
      <c r="BU278" s="4">
        <v>10.646121477640801</v>
      </c>
      <c r="BV278" s="4">
        <v>175.99880376058499</v>
      </c>
      <c r="BW278" s="4">
        <v>121.261409937267</v>
      </c>
      <c r="BX278" s="4">
        <v>85.740050659244105</v>
      </c>
      <c r="BY278" s="4">
        <v>92.217950777967602</v>
      </c>
      <c r="BZ278" s="4">
        <v>84.183231580989997</v>
      </c>
      <c r="CA278" s="4">
        <v>51.210699168417797</v>
      </c>
      <c r="CB278" s="4">
        <v>102.63023518796599</v>
      </c>
      <c r="CC278" s="4">
        <v>47.267941580070001</v>
      </c>
      <c r="CD278" s="4">
        <v>71.002398042455795</v>
      </c>
      <c r="CE278" s="4">
        <v>15.8466236285745</v>
      </c>
      <c r="CF278" s="4">
        <v>309.74492444406297</v>
      </c>
      <c r="CG278" s="4">
        <v>229.44955853646999</v>
      </c>
      <c r="CH278" s="4">
        <v>122.342679239052</v>
      </c>
      <c r="CI278" s="4">
        <v>44.371831697565497</v>
      </c>
      <c r="CJ278" s="4">
        <v>74.583002415488593</v>
      </c>
      <c r="CK278" s="4">
        <v>517.29836249759705</v>
      </c>
      <c r="CL278" s="4">
        <v>401.58497550492899</v>
      </c>
    </row>
    <row r="279" spans="1:90">
      <c r="A279" t="s">
        <v>59</v>
      </c>
      <c r="B279">
        <v>737</v>
      </c>
      <c r="C279">
        <v>6</v>
      </c>
      <c r="D279">
        <v>20</v>
      </c>
      <c r="E279">
        <v>13</v>
      </c>
      <c r="F279" t="s">
        <v>31</v>
      </c>
      <c r="I279">
        <v>0.43544280000000002</v>
      </c>
      <c r="J279">
        <v>1.8957570221629307</v>
      </c>
      <c r="K279">
        <v>1.9147145923845601</v>
      </c>
      <c r="L279">
        <v>5.6315135070134001</v>
      </c>
      <c r="M279">
        <v>2.4893178034371002</v>
      </c>
      <c r="N279">
        <v>0.57739985000000005</v>
      </c>
      <c r="O279">
        <v>8.6712923749749304</v>
      </c>
      <c r="P279">
        <v>75.747617101459397</v>
      </c>
      <c r="Q279">
        <v>57.378894354145302</v>
      </c>
      <c r="R279">
        <v>13.0044395883322</v>
      </c>
      <c r="S279">
        <v>91.969632066453102</v>
      </c>
      <c r="T279">
        <v>97.689852849628494</v>
      </c>
      <c r="U279">
        <v>4.1470147477816202</v>
      </c>
      <c r="V279">
        <v>63.078810225992001</v>
      </c>
      <c r="W279">
        <v>16.520372192977</v>
      </c>
      <c r="X279">
        <v>53.259721381329399</v>
      </c>
      <c r="Y279">
        <v>76.491663715897801</v>
      </c>
      <c r="Z279" s="4">
        <v>2.7976355499999999</v>
      </c>
      <c r="AA279" s="4">
        <v>0.64353963999999997</v>
      </c>
      <c r="AB279" s="4">
        <v>6.1046397636688798</v>
      </c>
      <c r="AC279" s="4">
        <v>17.954822834320201</v>
      </c>
      <c r="AD279" s="4">
        <v>11.8462352671111</v>
      </c>
      <c r="AE279" s="4">
        <v>1.5625741500000001</v>
      </c>
      <c r="AF279" s="4">
        <v>0.78917152000000002</v>
      </c>
      <c r="AG279" s="4">
        <v>3.6452988470675098</v>
      </c>
      <c r="AH279" s="4">
        <v>10.7214671972574</v>
      </c>
      <c r="AI279" s="4">
        <v>7.3870829301462502</v>
      </c>
      <c r="AJ279" s="4">
        <v>0.77681184000000003</v>
      </c>
      <c r="AK279" s="4">
        <v>3.7964901909998598</v>
      </c>
      <c r="AL279" s="4">
        <v>0.59489203000000002</v>
      </c>
      <c r="AM279" s="4">
        <v>0.55850577000000001</v>
      </c>
      <c r="AN279" s="4">
        <v>2.0084676680161699</v>
      </c>
      <c r="AO279" s="4">
        <v>5.9072578471063704</v>
      </c>
      <c r="AP279" s="4">
        <v>2.03510136617107</v>
      </c>
      <c r="AQ279" s="4">
        <v>0.78097486000000105</v>
      </c>
      <c r="AR279" s="4">
        <v>0.46861148000000002</v>
      </c>
      <c r="AS279" s="4">
        <v>6.5508363248344699</v>
      </c>
      <c r="AT279" s="4">
        <v>2.7945322858847699</v>
      </c>
      <c r="AU279" s="4">
        <v>0.84626197999999997</v>
      </c>
      <c r="AV279" s="4">
        <v>0.47303055999999999</v>
      </c>
      <c r="AW279" s="4">
        <v>2.23880698207094</v>
      </c>
      <c r="AX279" s="4">
        <v>5.8915973212393098</v>
      </c>
      <c r="AY279" s="4">
        <v>3.2733646993785301</v>
      </c>
      <c r="AZ279" s="4">
        <v>1.4268403000000001</v>
      </c>
      <c r="BA279" s="4">
        <v>3.2950911024904701</v>
      </c>
      <c r="BB279" s="4">
        <v>4.3401948493520699</v>
      </c>
      <c r="BC279" s="4">
        <v>2.4333128899999998</v>
      </c>
      <c r="BD279" s="4">
        <v>1.2802937000000001</v>
      </c>
      <c r="BE279" s="4">
        <v>5.7055443731958304</v>
      </c>
      <c r="BF279" s="4">
        <v>15.014590455778499</v>
      </c>
      <c r="BG279" s="4">
        <v>9.1790879638580094</v>
      </c>
      <c r="BH279" s="4">
        <v>3.8425764999999998</v>
      </c>
      <c r="BI279" s="4">
        <v>0.74889061999999995</v>
      </c>
      <c r="BJ279" s="4">
        <v>8.2137991212192301</v>
      </c>
      <c r="BK279" s="4">
        <v>21.615260845313799</v>
      </c>
      <c r="BL279" s="4">
        <v>9.7890065478381594</v>
      </c>
      <c r="BM279" s="4">
        <v>105.23430333019201</v>
      </c>
      <c r="BN279" s="4">
        <v>75.747617101459397</v>
      </c>
      <c r="BO279" s="4">
        <v>13.0044395883322</v>
      </c>
      <c r="BP279" s="4">
        <v>324.43324939712801</v>
      </c>
      <c r="BQ279" s="4">
        <v>256.00996349074802</v>
      </c>
      <c r="BR279" s="4">
        <v>106.673083448311</v>
      </c>
      <c r="BS279" s="4">
        <v>74.713593867059004</v>
      </c>
      <c r="BT279" s="4">
        <v>89.272545364633302</v>
      </c>
      <c r="BU279" s="4">
        <v>9.3320858107330196</v>
      </c>
      <c r="BV279" s="4">
        <v>171.670510882472</v>
      </c>
      <c r="BW279" s="4">
        <v>97.898834798885602</v>
      </c>
      <c r="BX279" s="4">
        <v>84.879808634999804</v>
      </c>
      <c r="BY279" s="4">
        <v>91.969632066453102</v>
      </c>
      <c r="BZ279" s="4">
        <v>63.078810225992001</v>
      </c>
      <c r="CA279" s="4">
        <v>53.753482182125801</v>
      </c>
      <c r="CB279" s="4">
        <v>105.895802089726</v>
      </c>
      <c r="CC279" s="4">
        <v>48.750347617962802</v>
      </c>
      <c r="CD279" s="4">
        <v>71.650939505580197</v>
      </c>
      <c r="CE279" s="4">
        <v>15.705644864148899</v>
      </c>
      <c r="CF279" s="4">
        <v>284.94389565501098</v>
      </c>
      <c r="CG279" s="4">
        <v>276.07975481115801</v>
      </c>
      <c r="CH279" s="4">
        <v>116.925366807788</v>
      </c>
      <c r="CI279" s="4">
        <v>53.259721381329399</v>
      </c>
      <c r="CJ279" s="4">
        <v>76.491663715897801</v>
      </c>
      <c r="CK279" s="4">
        <v>399.52766296480797</v>
      </c>
      <c r="CL279" s="4">
        <v>416.55308522111102</v>
      </c>
    </row>
    <row r="280" spans="1:90">
      <c r="A280" t="s">
        <v>59</v>
      </c>
      <c r="B280">
        <v>737</v>
      </c>
      <c r="C280">
        <v>7</v>
      </c>
      <c r="D280">
        <v>20</v>
      </c>
      <c r="E280">
        <v>13</v>
      </c>
      <c r="F280" t="s">
        <v>31</v>
      </c>
      <c r="I280">
        <v>0.56825208000000005</v>
      </c>
      <c r="J280">
        <v>3.5658658408060817</v>
      </c>
      <c r="K280">
        <v>3.4945485239899599</v>
      </c>
      <c r="L280">
        <v>8.7363713099749098</v>
      </c>
      <c r="M280">
        <v>2.7014640723166701</v>
      </c>
      <c r="N280">
        <v>0.52826059000000003</v>
      </c>
      <c r="O280">
        <v>9.8206888616151193</v>
      </c>
      <c r="P280">
        <v>74.4166360276418</v>
      </c>
      <c r="Q280">
        <v>61.605137579789002</v>
      </c>
      <c r="R280">
        <v>13.278426230187099</v>
      </c>
      <c r="S280">
        <v>88.326623659482905</v>
      </c>
      <c r="T280">
        <v>93.381398204844501</v>
      </c>
      <c r="U280">
        <v>2.94228769614022</v>
      </c>
      <c r="V280">
        <v>57.744670746412197</v>
      </c>
      <c r="W280">
        <v>12.6970503798773</v>
      </c>
      <c r="X280">
        <v>46.384325928621102</v>
      </c>
      <c r="Y280">
        <v>68.463718833333402</v>
      </c>
      <c r="Z280" s="4">
        <v>2.3973612700000002</v>
      </c>
      <c r="AA280" s="4">
        <v>0.71264717</v>
      </c>
      <c r="AB280" s="4">
        <v>6.8652886139192901</v>
      </c>
      <c r="AC280" s="4">
        <v>17.1632215347982</v>
      </c>
      <c r="AD280" s="4">
        <v>10.0795366610998</v>
      </c>
      <c r="AE280" s="4">
        <v>1.21251106</v>
      </c>
      <c r="AF280" s="4">
        <v>0.68928491999999997</v>
      </c>
      <c r="AG280" s="4">
        <v>4.7471625253125804</v>
      </c>
      <c r="AH280" s="4">
        <v>11.8679063132815</v>
      </c>
      <c r="AI280" s="4">
        <v>6.8612842217282104</v>
      </c>
      <c r="AJ280" s="4">
        <v>1.2164669100000001</v>
      </c>
      <c r="AK280" s="4">
        <v>4.0732853902423303</v>
      </c>
      <c r="AL280" s="4">
        <v>1.5975539700000001</v>
      </c>
      <c r="AM280" s="4">
        <v>0.52583504000000003</v>
      </c>
      <c r="AN280" s="4">
        <v>3.5064476588087401</v>
      </c>
      <c r="AO280" s="4">
        <v>8.7661191470218593</v>
      </c>
      <c r="AP280" s="4">
        <v>3.0552649215116801</v>
      </c>
      <c r="AQ280" s="4">
        <v>1.13485145</v>
      </c>
      <c r="AR280" s="4">
        <v>0.51862264000000002</v>
      </c>
      <c r="AS280" s="4">
        <v>8.18625476459599</v>
      </c>
      <c r="AT280" s="4">
        <v>2.3028142502111799</v>
      </c>
      <c r="AU280" s="4">
        <v>1.1440906500000001</v>
      </c>
      <c r="AV280" s="4">
        <v>0.51600407999999998</v>
      </c>
      <c r="AW280" s="4">
        <v>2.7147551596646502</v>
      </c>
      <c r="AX280" s="4">
        <v>8.2265307868625808</v>
      </c>
      <c r="AY280" s="4">
        <v>2.0695542249155698</v>
      </c>
      <c r="AZ280" s="4">
        <v>1.5578618099999999</v>
      </c>
      <c r="BA280" s="4">
        <v>3.2408273243329901</v>
      </c>
      <c r="BB280" s="4">
        <v>3.4715079286966399</v>
      </c>
      <c r="BC280" s="4">
        <v>2.5255937500000001</v>
      </c>
      <c r="BD280" s="4">
        <v>1.14778957</v>
      </c>
      <c r="BE280" s="4">
        <v>5.5172917839337101</v>
      </c>
      <c r="BF280" s="4">
        <v>16.719066011920301</v>
      </c>
      <c r="BG280" s="4">
        <v>7.6183044650923</v>
      </c>
      <c r="BH280" s="4">
        <v>3.5478978200000002</v>
      </c>
      <c r="BI280" s="4">
        <v>0.81491004</v>
      </c>
      <c r="BJ280" s="4">
        <v>7.4908679137928704</v>
      </c>
      <c r="BK280" s="4">
        <v>22.699599738766299</v>
      </c>
      <c r="BL280" s="4">
        <v>8.3297268130112592</v>
      </c>
      <c r="BM280" s="4">
        <v>107.08201250958101</v>
      </c>
      <c r="BN280" s="4">
        <v>74.4166360276418</v>
      </c>
      <c r="BO280" s="4">
        <v>13.278426230187099</v>
      </c>
      <c r="BP280" s="4">
        <v>255.36510385963101</v>
      </c>
      <c r="BQ280" s="4">
        <v>237.37492581666601</v>
      </c>
      <c r="BR280" s="4">
        <v>101.64331070808301</v>
      </c>
      <c r="BS280" s="4">
        <v>77.084520027675296</v>
      </c>
      <c r="BT280" s="4">
        <v>88.660728682659695</v>
      </c>
      <c r="BU280" s="4">
        <v>6.53231207793735</v>
      </c>
      <c r="BV280" s="4">
        <v>131.86109387582499</v>
      </c>
      <c r="BW280" s="4">
        <v>88.328363134804604</v>
      </c>
      <c r="BX280" s="4">
        <v>84.411026177745597</v>
      </c>
      <c r="BY280" s="4">
        <v>88.326623659482905</v>
      </c>
      <c r="BZ280" s="4">
        <v>57.744670746412197</v>
      </c>
      <c r="CA280" s="4">
        <v>37.171163283732596</v>
      </c>
      <c r="CB280" s="4">
        <v>107.54105114704601</v>
      </c>
      <c r="CC280" s="4">
        <v>53.662711354970902</v>
      </c>
      <c r="CD280" s="4">
        <v>74.3555851955105</v>
      </c>
      <c r="CE280" s="4">
        <v>17.153470534512799</v>
      </c>
      <c r="CF280" s="4">
        <v>321.89558084910499</v>
      </c>
      <c r="CG280" s="4">
        <v>248.554624087778</v>
      </c>
      <c r="CH280" s="4">
        <v>94.706927032730405</v>
      </c>
      <c r="CI280" s="4">
        <v>46.384325928621102</v>
      </c>
      <c r="CJ280" s="4">
        <v>68.463718833333402</v>
      </c>
      <c r="CK280" s="4">
        <v>410.44882492615898</v>
      </c>
      <c r="CL280" s="4">
        <v>324.602061965855</v>
      </c>
    </row>
    <row r="281" spans="1:90">
      <c r="A281" t="s">
        <v>59</v>
      </c>
      <c r="B281">
        <v>737</v>
      </c>
      <c r="C281">
        <v>8</v>
      </c>
      <c r="D281">
        <v>20</v>
      </c>
      <c r="E281">
        <v>13</v>
      </c>
      <c r="F281" t="s">
        <v>31</v>
      </c>
      <c r="I281">
        <v>0.51206839000000004</v>
      </c>
      <c r="J281">
        <v>3.2824227693911356</v>
      </c>
      <c r="K281">
        <v>3.1511258586154902</v>
      </c>
      <c r="L281">
        <v>8.29243647004078</v>
      </c>
      <c r="M281">
        <v>4.45922616499415</v>
      </c>
      <c r="N281">
        <v>0.73175889000000005</v>
      </c>
      <c r="O281">
        <v>11.7866981981363</v>
      </c>
      <c r="P281">
        <v>75.090251958214793</v>
      </c>
      <c r="Q281">
        <v>62.493797886016402</v>
      </c>
      <c r="R281">
        <v>13.442927072052001</v>
      </c>
      <c r="S281">
        <v>89.677780364139295</v>
      </c>
      <c r="T281">
        <v>93.836480096926493</v>
      </c>
      <c r="U281">
        <v>2.1392492757189401</v>
      </c>
      <c r="V281">
        <v>50.705985040917597</v>
      </c>
      <c r="W281">
        <v>17.733538258180602</v>
      </c>
      <c r="X281">
        <v>33.547140558119999</v>
      </c>
      <c r="Y281">
        <v>63.637051772910702</v>
      </c>
      <c r="Z281" s="4">
        <v>2.7312707899999999</v>
      </c>
      <c r="AA281" s="4">
        <v>0.63826574000000003</v>
      </c>
      <c r="AB281" s="4">
        <v>6.3962052733529999</v>
      </c>
      <c r="AC281" s="4">
        <v>16.8321191404026</v>
      </c>
      <c r="AD281" s="4">
        <v>11.9429924494533</v>
      </c>
      <c r="AE281" s="4">
        <v>1.4392395099999999</v>
      </c>
      <c r="AF281" s="4">
        <v>0.79245242000000005</v>
      </c>
      <c r="AG281" s="4">
        <v>4.3278152147857201</v>
      </c>
      <c r="AH281" s="4">
        <v>11.3889874073309</v>
      </c>
      <c r="AI281" s="4">
        <v>6.4156070193948604</v>
      </c>
      <c r="AJ281" s="4">
        <v>0.86801958000000001</v>
      </c>
      <c r="AK281" s="4">
        <v>3.80854783545804</v>
      </c>
      <c r="AL281" s="4">
        <v>1.0158286000000001</v>
      </c>
      <c r="AM281" s="4">
        <v>0.62395811000000001</v>
      </c>
      <c r="AN281" s="4">
        <v>2.51502425402199</v>
      </c>
      <c r="AO281" s="4">
        <v>6.6184848790052504</v>
      </c>
      <c r="AP281" s="4">
        <v>1.9242437634963101</v>
      </c>
      <c r="AQ281" s="4">
        <v>2.1956195900000002</v>
      </c>
      <c r="AR281" s="4">
        <v>0.83855533999999998</v>
      </c>
      <c r="AS281" s="4">
        <v>10.617205154748</v>
      </c>
      <c r="AT281" s="4">
        <v>4.24018287763215</v>
      </c>
      <c r="AU281" s="4">
        <v>2.30042028</v>
      </c>
      <c r="AV281" s="4">
        <v>0.71700525000000004</v>
      </c>
      <c r="AW281" s="4">
        <v>4.1550446027217296</v>
      </c>
      <c r="AX281" s="4">
        <v>9.8929633398136492</v>
      </c>
      <c r="AY281" s="4">
        <v>4.4621774399866396</v>
      </c>
      <c r="AZ281" s="4">
        <v>2.8161811800000001</v>
      </c>
      <c r="BA281" s="4">
        <v>4.9504132432172403</v>
      </c>
      <c r="BB281" s="4">
        <v>4.5206991336902602</v>
      </c>
      <c r="BC281" s="4">
        <v>3.82662105</v>
      </c>
      <c r="BD281" s="4">
        <v>1.32416851</v>
      </c>
      <c r="BE281" s="4">
        <v>7.3993964861788299</v>
      </c>
      <c r="BF281" s="4">
        <v>17.617610681378199</v>
      </c>
      <c r="BG281" s="4">
        <v>8.7536434082571493</v>
      </c>
      <c r="BH281" s="4">
        <v>4.9591460200000004</v>
      </c>
      <c r="BI281" s="4">
        <v>0.56836697999999997</v>
      </c>
      <c r="BJ281" s="4">
        <v>9.4900700744839099</v>
      </c>
      <c r="BK281" s="4">
        <v>22.595404939247398</v>
      </c>
      <c r="BL281" s="4">
        <v>10.5010970595605</v>
      </c>
      <c r="BM281" s="4">
        <v>111.112530544409</v>
      </c>
      <c r="BN281" s="4">
        <v>75.090251958214793</v>
      </c>
      <c r="BO281" s="4">
        <v>13.442927072052001</v>
      </c>
      <c r="BP281" s="4">
        <v>305.59077144037298</v>
      </c>
      <c r="BQ281" s="4">
        <v>308.07480497422199</v>
      </c>
      <c r="BR281" s="4">
        <v>104.014068056369</v>
      </c>
      <c r="BS281" s="4">
        <v>76.024349677134694</v>
      </c>
      <c r="BT281" s="4">
        <v>87.617140352914106</v>
      </c>
      <c r="BU281" s="4">
        <v>7.8173085996384</v>
      </c>
      <c r="BV281" s="4">
        <v>145.382344669481</v>
      </c>
      <c r="BW281" s="4">
        <v>82.026893552467797</v>
      </c>
      <c r="BX281" s="4">
        <v>85.798069939358598</v>
      </c>
      <c r="BY281" s="4">
        <v>89.677780364139295</v>
      </c>
      <c r="BZ281" s="4">
        <v>50.705985040917597</v>
      </c>
      <c r="CA281" s="4">
        <v>37.273485209354</v>
      </c>
      <c r="CB281" s="4">
        <v>107.625985740367</v>
      </c>
      <c r="CC281" s="4">
        <v>53.768259092809899</v>
      </c>
      <c r="CD281" s="4">
        <v>75.440468370336404</v>
      </c>
      <c r="CE281" s="4">
        <v>16.178496015254701</v>
      </c>
      <c r="CF281" s="4">
        <v>257.78137095247399</v>
      </c>
      <c r="CG281" s="4">
        <v>288.46885600690098</v>
      </c>
      <c r="CH281" s="4">
        <v>103.00103455650201</v>
      </c>
      <c r="CI281" s="4">
        <v>33.547140558119999</v>
      </c>
      <c r="CJ281" s="4">
        <v>63.637051772910702</v>
      </c>
      <c r="CK281" s="4">
        <v>425.07155913033802</v>
      </c>
      <c r="CL281" s="4">
        <v>310.66705383463</v>
      </c>
    </row>
    <row r="282" spans="1:90">
      <c r="A282" t="s">
        <v>59</v>
      </c>
      <c r="B282">
        <v>737</v>
      </c>
      <c r="C282">
        <v>9</v>
      </c>
      <c r="D282">
        <v>20</v>
      </c>
      <c r="E282">
        <v>13</v>
      </c>
      <c r="F282" t="s">
        <v>31</v>
      </c>
      <c r="I282">
        <v>0.31967115000000002</v>
      </c>
      <c r="J282">
        <v>3.1292878556458676</v>
      </c>
      <c r="K282">
        <v>2.59730892018607</v>
      </c>
      <c r="L282">
        <v>8.1165903755814703</v>
      </c>
      <c r="M282">
        <v>4.1049292906165098</v>
      </c>
      <c r="N282">
        <v>0.83510983000000005</v>
      </c>
      <c r="O282">
        <v>13.036450140030199</v>
      </c>
      <c r="P282">
        <v>77.218467636092001</v>
      </c>
      <c r="Q282">
        <v>58.230637587722597</v>
      </c>
      <c r="R282">
        <v>14.4645706433977</v>
      </c>
      <c r="S282">
        <v>89.765615640889905</v>
      </c>
      <c r="T282">
        <v>94.3944502465325</v>
      </c>
      <c r="U282">
        <v>2.9138937851829101</v>
      </c>
      <c r="V282">
        <v>59.011307478538498</v>
      </c>
      <c r="W282">
        <v>15.774164382407401</v>
      </c>
      <c r="X282">
        <v>42.961208189216897</v>
      </c>
      <c r="Y282">
        <v>65.150625711171401</v>
      </c>
      <c r="Z282" s="4">
        <v>2.9591682000000001</v>
      </c>
      <c r="AA282" s="4">
        <v>0.59330572999999998</v>
      </c>
      <c r="AB282" s="4">
        <v>5.97908343490794</v>
      </c>
      <c r="AC282" s="4">
        <v>18.684635734087301</v>
      </c>
      <c r="AD282" s="4">
        <v>12.217866983824299</v>
      </c>
      <c r="AE282" s="4">
        <v>1.6570940000000001</v>
      </c>
      <c r="AF282" s="4">
        <v>0.66639018000000005</v>
      </c>
      <c r="AG282" s="4">
        <v>3.5479076279120898</v>
      </c>
      <c r="AH282" s="4">
        <v>11.0872113372253</v>
      </c>
      <c r="AI282" s="4">
        <v>8.4494582466796597</v>
      </c>
      <c r="AJ282" s="4">
        <v>1.0089476100000001</v>
      </c>
      <c r="AK282" s="4">
        <v>4.0274575641127903</v>
      </c>
      <c r="AL282" s="4">
        <v>1.0014738999999999</v>
      </c>
      <c r="AM282" s="4">
        <v>0.50656604999999999</v>
      </c>
      <c r="AN282" s="4">
        <v>2.1630792246992399</v>
      </c>
      <c r="AO282" s="4">
        <v>6.7596225771851204</v>
      </c>
      <c r="AP282" s="4">
        <v>3.0282987466407398</v>
      </c>
      <c r="AQ282" s="4">
        <v>1.6364436099999999</v>
      </c>
      <c r="AR282" s="4">
        <v>0.66939497000000003</v>
      </c>
      <c r="AS282" s="4">
        <v>11.728369401761499</v>
      </c>
      <c r="AT282" s="4">
        <v>2.9828386779558098</v>
      </c>
      <c r="AU282" s="4">
        <v>1.70877934</v>
      </c>
      <c r="AV282" s="4">
        <v>0.80921388000000005</v>
      </c>
      <c r="AW282" s="4">
        <v>4.1463546078675204</v>
      </c>
      <c r="AX282" s="4">
        <v>11.8467274510501</v>
      </c>
      <c r="AY282" s="4">
        <v>2.5349186076476902</v>
      </c>
      <c r="AZ282" s="4">
        <v>2.0372505200000002</v>
      </c>
      <c r="BA282" s="4">
        <v>4.5627575490105698</v>
      </c>
      <c r="BB282" s="4">
        <v>4.9977118072284501</v>
      </c>
      <c r="BC282" s="4">
        <v>3.0280518500000002</v>
      </c>
      <c r="BD282" s="4">
        <v>1.3964597599999999</v>
      </c>
      <c r="BE282" s="4">
        <v>6.8491376669294199</v>
      </c>
      <c r="BF282" s="4">
        <v>19.568964762655501</v>
      </c>
      <c r="BG282" s="4">
        <v>9.3404227019427193</v>
      </c>
      <c r="BH282" s="4">
        <v>3.9695420299999999</v>
      </c>
      <c r="BI282" s="4">
        <v>0.80214004999999999</v>
      </c>
      <c r="BJ282" s="4">
        <v>8.6512584992319308</v>
      </c>
      <c r="BK282" s="4">
        <v>24.717881426376898</v>
      </c>
      <c r="BL282" s="4">
        <v>10.849407265516</v>
      </c>
      <c r="BM282" s="4">
        <v>111.49350889960201</v>
      </c>
      <c r="BN282" s="4">
        <v>77.218467636092001</v>
      </c>
      <c r="BO282" s="4">
        <v>14.4645706433977</v>
      </c>
      <c r="BP282" s="4">
        <v>361.25763359387298</v>
      </c>
      <c r="BQ282" s="4">
        <v>325.74835798065101</v>
      </c>
      <c r="BR282" s="4">
        <v>102.689169947788</v>
      </c>
      <c r="BS282" s="4">
        <v>76.465489189808693</v>
      </c>
      <c r="BT282" s="4">
        <v>91.414733799010605</v>
      </c>
      <c r="BU282" s="4">
        <v>8.18111208548018</v>
      </c>
      <c r="BV282" s="4">
        <v>184.07096034271399</v>
      </c>
      <c r="BW282" s="4">
        <v>130.26524471256801</v>
      </c>
      <c r="BX282" s="4">
        <v>84.487886237840797</v>
      </c>
      <c r="BY282" s="4">
        <v>89.765615640889905</v>
      </c>
      <c r="BZ282" s="4">
        <v>59.011307478538498</v>
      </c>
      <c r="CA282" s="4">
        <v>40.391195835090201</v>
      </c>
      <c r="CB282" s="4">
        <v>108.681273704734</v>
      </c>
      <c r="CC282" s="4">
        <v>53.012054118926599</v>
      </c>
      <c r="CD282" s="4">
        <v>74.424113415263804</v>
      </c>
      <c r="CE282" s="4">
        <v>15.924615306936699</v>
      </c>
      <c r="CF282" s="4">
        <v>315.49820436530399</v>
      </c>
      <c r="CG282" s="4">
        <v>307.920849108857</v>
      </c>
      <c r="CH282" s="4">
        <v>97.538793187040497</v>
      </c>
      <c r="CI282" s="4">
        <v>42.961208189216897</v>
      </c>
      <c r="CJ282" s="4">
        <v>65.150625711171401</v>
      </c>
      <c r="CK282" s="4">
        <v>449.54895023991099</v>
      </c>
      <c r="CL282" s="4">
        <v>331.69481629161601</v>
      </c>
    </row>
    <row r="283" spans="1:90">
      <c r="A283" t="s">
        <v>59</v>
      </c>
      <c r="B283">
        <v>737</v>
      </c>
      <c r="C283">
        <v>10</v>
      </c>
      <c r="D283">
        <v>20</v>
      </c>
      <c r="E283">
        <v>13</v>
      </c>
      <c r="F283" t="s">
        <v>31</v>
      </c>
      <c r="I283">
        <v>0.53558600000000001</v>
      </c>
      <c r="J283">
        <v>3.4389682100280803</v>
      </c>
      <c r="K283">
        <v>2.9919023427244298</v>
      </c>
      <c r="L283">
        <v>7.1235770064867499</v>
      </c>
      <c r="M283">
        <v>2.5978008108915902</v>
      </c>
      <c r="N283">
        <v>0.50860797999999996</v>
      </c>
      <c r="O283">
        <v>9.7799881937645701</v>
      </c>
      <c r="P283">
        <v>76.649656143679906</v>
      </c>
      <c r="Q283">
        <v>58.402657502163201</v>
      </c>
      <c r="R283">
        <v>17.900343906095198</v>
      </c>
      <c r="S283">
        <v>87.848233921029006</v>
      </c>
      <c r="T283">
        <v>93.528360848811005</v>
      </c>
      <c r="U283">
        <v>2.9519594201691501</v>
      </c>
      <c r="V283">
        <v>69.268821366776905</v>
      </c>
      <c r="W283">
        <v>14.666210853613601</v>
      </c>
      <c r="X283">
        <v>45.5621921067982</v>
      </c>
      <c r="Y283">
        <v>66.511589803299202</v>
      </c>
      <c r="Z283" s="4">
        <v>2.7302348699999999</v>
      </c>
      <c r="AA283" s="4">
        <v>0.64481012999999998</v>
      </c>
      <c r="AB283" s="4">
        <v>6.6989209016040698</v>
      </c>
      <c r="AC283" s="4">
        <v>15.9498116704859</v>
      </c>
      <c r="AD283" s="4">
        <v>10.3424097230436</v>
      </c>
      <c r="AE283" s="4">
        <v>1.3342843099999999</v>
      </c>
      <c r="AF283" s="4">
        <v>0.71268555</v>
      </c>
      <c r="AG283" s="4">
        <v>4.3311082344190197</v>
      </c>
      <c r="AH283" s="4">
        <v>10.3121624629024</v>
      </c>
      <c r="AI283" s="4">
        <v>5.8920085978883598</v>
      </c>
      <c r="AJ283" s="4">
        <v>1.0813047899999999</v>
      </c>
      <c r="AK283" s="4">
        <v>3.2834043528063299</v>
      </c>
      <c r="AL283" s="4">
        <v>1.3275423</v>
      </c>
      <c r="AM283" s="4">
        <v>0.49630987999999998</v>
      </c>
      <c r="AN283" s="4">
        <v>2.7717282156302101</v>
      </c>
      <c r="AO283" s="4">
        <v>6.5993528943576303</v>
      </c>
      <c r="AP283" s="4">
        <v>3.0109999798174201</v>
      </c>
      <c r="AQ283" s="4">
        <v>0.74152660000000004</v>
      </c>
      <c r="AR283" s="4">
        <v>0.53240323000000001</v>
      </c>
      <c r="AS283" s="4">
        <v>7.8721236693684702</v>
      </c>
      <c r="AT283" s="4">
        <v>3.3340432218847802</v>
      </c>
      <c r="AU283" s="4">
        <v>0.87464379999999997</v>
      </c>
      <c r="AV283" s="4">
        <v>0.46256709000000001</v>
      </c>
      <c r="AW283" s="4">
        <v>2.5994877273751098</v>
      </c>
      <c r="AX283" s="4">
        <v>7.87723553750034</v>
      </c>
      <c r="AY283" s="4">
        <v>3.06206769160304</v>
      </c>
      <c r="AZ283" s="4">
        <v>1.4640131000000001</v>
      </c>
      <c r="BA283" s="4">
        <v>3.22739610394231</v>
      </c>
      <c r="BB283" s="4">
        <v>4.3797876275138501</v>
      </c>
      <c r="BC283" s="4">
        <v>2.4868459700000001</v>
      </c>
      <c r="BD283" s="4">
        <v>1.16563934</v>
      </c>
      <c r="BE283" s="4">
        <v>6.14065815720366</v>
      </c>
      <c r="BF283" s="4">
        <v>18.608055021829301</v>
      </c>
      <c r="BG283" s="4">
        <v>8.0726954552367598</v>
      </c>
      <c r="BH283" s="4">
        <v>3.6375060100000001</v>
      </c>
      <c r="BI283" s="4">
        <v>0.59888353000000005</v>
      </c>
      <c r="BJ283" s="4">
        <v>7.65927688890394</v>
      </c>
      <c r="BK283" s="4">
        <v>23.209929966375601</v>
      </c>
      <c r="BL283" s="4">
        <v>11.0165747669586</v>
      </c>
      <c r="BM283" s="4">
        <v>125.449880930174</v>
      </c>
      <c r="BN283" s="4">
        <v>76.649656143679906</v>
      </c>
      <c r="BO283" s="4">
        <v>17.900343906095198</v>
      </c>
      <c r="BP283" s="4">
        <v>374.324224920181</v>
      </c>
      <c r="BQ283" s="4">
        <v>368.73042622028601</v>
      </c>
      <c r="BR283" s="4">
        <v>106.964406779871</v>
      </c>
      <c r="BS283" s="4">
        <v>83.401712148682805</v>
      </c>
      <c r="BT283" s="4">
        <v>91.784183702716405</v>
      </c>
      <c r="BU283" s="4">
        <v>6.2297275124060301</v>
      </c>
      <c r="BV283" s="4">
        <v>111.77056541748399</v>
      </c>
      <c r="BW283" s="4">
        <v>110.01984997959499</v>
      </c>
      <c r="BX283" s="4">
        <v>82.887762918356302</v>
      </c>
      <c r="BY283" s="4">
        <v>87.848233921029006</v>
      </c>
      <c r="BZ283" s="4">
        <v>69.268821366776905</v>
      </c>
      <c r="CA283" s="4">
        <v>38.027775264737897</v>
      </c>
      <c r="CB283" s="4">
        <v>108.681273704734</v>
      </c>
      <c r="CC283" s="4">
        <v>50.451908715684503</v>
      </c>
      <c r="CD283" s="4">
        <v>74.605345094812606</v>
      </c>
      <c r="CE283" s="4">
        <v>17.1213440030056</v>
      </c>
      <c r="CF283" s="4">
        <v>336.039062577729</v>
      </c>
      <c r="CG283" s="4">
        <v>233.64802058527999</v>
      </c>
      <c r="CH283" s="4">
        <v>99.185833724095403</v>
      </c>
      <c r="CI283" s="4">
        <v>45.5621921067982</v>
      </c>
      <c r="CJ283" s="4">
        <v>66.511589803299202</v>
      </c>
      <c r="CK283" s="4">
        <v>478.02891329062999</v>
      </c>
      <c r="CL283" s="4">
        <v>428.98379218189302</v>
      </c>
    </row>
    <row r="284" spans="1:90">
      <c r="A284" t="s">
        <v>59</v>
      </c>
      <c r="B284">
        <v>738</v>
      </c>
      <c r="C284" s="4">
        <v>1</v>
      </c>
      <c r="D284" s="1">
        <v>20</v>
      </c>
      <c r="E284" s="1">
        <v>13</v>
      </c>
      <c r="F284" s="4" t="s">
        <v>30</v>
      </c>
      <c r="G284" s="1">
        <v>0</v>
      </c>
      <c r="H284" s="1">
        <v>15</v>
      </c>
      <c r="I284" s="4">
        <v>0.48467981999999998</v>
      </c>
      <c r="J284">
        <f>K284/0.96</f>
        <v>4.459091195219802</v>
      </c>
      <c r="K284" s="4">
        <v>4.2807275474110096</v>
      </c>
      <c r="L284" s="4">
        <v>9.7289262441159305</v>
      </c>
      <c r="M284" s="4">
        <v>2.5218921094350599</v>
      </c>
      <c r="N284" s="4">
        <v>0.23425530999999999</v>
      </c>
      <c r="O284" s="4">
        <v>5.5196954720179301</v>
      </c>
      <c r="P284" s="4">
        <v>98.999525564626794</v>
      </c>
      <c r="Q284" s="4">
        <v>82.554225262852896</v>
      </c>
      <c r="R284" s="4">
        <v>10.7190563854563</v>
      </c>
      <c r="S284" s="4">
        <v>66.650205425310105</v>
      </c>
      <c r="T284" s="4">
        <v>60.4281447652221</v>
      </c>
      <c r="U284" s="4">
        <v>3.2958968787700602</v>
      </c>
      <c r="V284" s="4">
        <v>69.899486410055303</v>
      </c>
      <c r="W284" s="4">
        <v>16.4627501819384</v>
      </c>
      <c r="X284" s="4">
        <v>73.018939629007903</v>
      </c>
      <c r="Y284" s="4">
        <v>95.912204405417597</v>
      </c>
      <c r="Z284" s="4">
        <v>3.5347088599999998</v>
      </c>
      <c r="AA284" s="4">
        <v>0.79795028000000001</v>
      </c>
      <c r="AB284" s="4">
        <v>7.7615525721636596</v>
      </c>
      <c r="AC284" s="4">
        <v>17.6398922094629</v>
      </c>
      <c r="AD284" s="4">
        <v>10.033479546435499</v>
      </c>
      <c r="AE284" s="4">
        <v>2.36267089</v>
      </c>
      <c r="AF284" s="4">
        <v>0.55685412000000001</v>
      </c>
      <c r="AG284" s="4">
        <v>5.4029804702324</v>
      </c>
      <c r="AH284" s="4">
        <v>12.279501068709999</v>
      </c>
      <c r="AI284" s="4">
        <v>5.7434527212966602</v>
      </c>
      <c r="AJ284" s="4">
        <v>1.1233060399999999</v>
      </c>
      <c r="AK284" s="4">
        <v>4.7086001352742199</v>
      </c>
      <c r="AL284" s="4">
        <v>0.95950961000000001</v>
      </c>
      <c r="AM284" s="4">
        <v>0.32213068</v>
      </c>
      <c r="AN284" s="4">
        <v>2.6307421343173498</v>
      </c>
      <c r="AO284" s="4">
        <v>5.9789593961758003</v>
      </c>
      <c r="AP284" s="4">
        <v>1.8389511056971199</v>
      </c>
      <c r="AQ284" s="4">
        <v>0.93700934000000002</v>
      </c>
      <c r="AR284" s="4">
        <v>0.24222135</v>
      </c>
      <c r="AS284" s="4">
        <v>6.1509563644757499</v>
      </c>
      <c r="AT284" s="4">
        <v>2.4029742361867501</v>
      </c>
      <c r="AU284" s="4">
        <v>0.83674859999999895</v>
      </c>
      <c r="AV284" s="4">
        <v>0.28704834000000001</v>
      </c>
      <c r="AW284" s="4">
        <v>2.0938585202300102</v>
      </c>
      <c r="AX284" s="4">
        <v>5.1069720005610098</v>
      </c>
      <c r="AY284" s="4">
        <v>1.69866737829234</v>
      </c>
      <c r="AZ284" s="4">
        <v>0.70043182000000004</v>
      </c>
      <c r="BA284" s="4">
        <v>2.2630751435273502</v>
      </c>
      <c r="BB284" s="4">
        <v>2.43883458045004</v>
      </c>
      <c r="BC284" s="4">
        <v>2.34852171</v>
      </c>
      <c r="BD284" s="4">
        <v>1.0677690200000001</v>
      </c>
      <c r="BE284" s="4">
        <v>5.0831468022219903</v>
      </c>
      <c r="BF284" s="4">
        <v>12.3979190298097</v>
      </c>
      <c r="BG284" s="4">
        <v>3.8913908898676599</v>
      </c>
      <c r="BH284" s="4">
        <v>3.18330527</v>
      </c>
      <c r="BI284" s="4">
        <v>0.69732612999999999</v>
      </c>
      <c r="BJ284" s="4">
        <v>6.5789123361037802</v>
      </c>
      <c r="BK284" s="4">
        <v>16.0461276490336</v>
      </c>
      <c r="BL284" s="4">
        <v>5.1266460445371997</v>
      </c>
      <c r="BM284" s="4">
        <v>124.165928654567</v>
      </c>
      <c r="BN284" s="4">
        <v>98.999525564626794</v>
      </c>
      <c r="BO284" s="4">
        <v>10.7190563854563</v>
      </c>
      <c r="BP284" s="4">
        <v>288.06635911646299</v>
      </c>
      <c r="BQ284" s="4">
        <v>254.70797832203101</v>
      </c>
      <c r="BR284" s="4">
        <v>113.64138285951699</v>
      </c>
      <c r="BS284" s="4">
        <v>59.326381380461697</v>
      </c>
      <c r="BT284" s="4">
        <v>85.509454749337607</v>
      </c>
      <c r="BU284" s="4">
        <v>16.006153890501199</v>
      </c>
      <c r="BV284" s="4">
        <v>262.15305746950901</v>
      </c>
      <c r="BW284" s="4">
        <v>173.20434420495701</v>
      </c>
      <c r="BX284" s="4">
        <v>60.4281447652221</v>
      </c>
      <c r="BY284" s="4">
        <v>66.650205425310105</v>
      </c>
      <c r="BZ284" s="4">
        <v>69.899486410055303</v>
      </c>
      <c r="CA284" s="4">
        <v>66.019788893659495</v>
      </c>
      <c r="CB284" s="4">
        <v>114.93548767220599</v>
      </c>
      <c r="CC284" s="4">
        <v>54.249584449208498</v>
      </c>
      <c r="CD284" s="4">
        <v>79.281831115755693</v>
      </c>
      <c r="CE284" s="4">
        <v>18.6177374669392</v>
      </c>
      <c r="CF284" s="4">
        <v>294.57690995849799</v>
      </c>
      <c r="CG284" s="4">
        <v>206.17255978405501</v>
      </c>
      <c r="CH284" s="4">
        <v>131.55443094753599</v>
      </c>
      <c r="CI284" s="4">
        <v>73.018939629007903</v>
      </c>
      <c r="CJ284" s="4">
        <v>95.912204405417597</v>
      </c>
      <c r="CK284" s="4">
        <v>404.41174740440698</v>
      </c>
      <c r="CL284" s="4">
        <v>292.34124192322099</v>
      </c>
    </row>
    <row r="285" spans="1:90">
      <c r="A285" t="s">
        <v>59</v>
      </c>
      <c r="B285">
        <v>738</v>
      </c>
      <c r="C285" s="4">
        <v>2</v>
      </c>
      <c r="D285" s="1">
        <v>20</v>
      </c>
      <c r="E285" s="1">
        <v>13</v>
      </c>
      <c r="F285" s="4" t="s">
        <v>30</v>
      </c>
      <c r="G285" s="1">
        <v>0</v>
      </c>
      <c r="H285" s="1">
        <v>15</v>
      </c>
      <c r="I285" s="4">
        <v>0.80398822000000003</v>
      </c>
      <c r="J285">
        <f>K285/1.01</f>
        <v>3.949431329151238</v>
      </c>
      <c r="K285" s="4">
        <v>3.9889256424427502</v>
      </c>
      <c r="L285" s="4">
        <v>10.780880114710101</v>
      </c>
      <c r="M285" s="4">
        <v>2.9516713142039199</v>
      </c>
      <c r="N285" s="4">
        <v>0.60526310999999999</v>
      </c>
      <c r="O285" s="4">
        <v>7.2057616256755201</v>
      </c>
      <c r="P285" s="4">
        <v>100.510253341788</v>
      </c>
      <c r="Q285" s="4">
        <v>76.033308248550895</v>
      </c>
      <c r="R285" s="4">
        <v>17.263650277476401</v>
      </c>
      <c r="S285" s="4">
        <v>68.7167469035289</v>
      </c>
      <c r="T285" s="4">
        <v>64.615393527665901</v>
      </c>
      <c r="U285" s="4">
        <v>2.6819919000185899</v>
      </c>
      <c r="V285" s="4">
        <v>72.845534964473103</v>
      </c>
      <c r="W285" s="4">
        <v>14.1056895666736</v>
      </c>
      <c r="X285" s="4">
        <v>80.376458954931906</v>
      </c>
      <c r="Y285" s="4">
        <v>102.211575612435</v>
      </c>
      <c r="Z285" s="4">
        <v>2.2809636599999998</v>
      </c>
      <c r="AA285" s="4">
        <v>0.99282767999999999</v>
      </c>
      <c r="AB285" s="4">
        <v>6.6601150851718796</v>
      </c>
      <c r="AC285" s="4">
        <v>18.000311041005101</v>
      </c>
      <c r="AD285" s="4">
        <v>11.828007824543199</v>
      </c>
      <c r="AE285" s="4">
        <v>1.3436944500000001</v>
      </c>
      <c r="AF285" s="4">
        <v>0.68793457999999996</v>
      </c>
      <c r="AG285" s="4">
        <v>4.0438182151428599</v>
      </c>
      <c r="AH285" s="4">
        <v>10.929238419304999</v>
      </c>
      <c r="AI285" s="4">
        <v>6.9056994391991999</v>
      </c>
      <c r="AJ285" s="4">
        <v>0.91952109000000004</v>
      </c>
      <c r="AK285" s="4">
        <v>4.0101179760433299</v>
      </c>
      <c r="AL285" s="4">
        <v>0.95124220999999998</v>
      </c>
      <c r="AM285" s="4">
        <v>0.62832975000000002</v>
      </c>
      <c r="AN285" s="4">
        <v>2.5433064604977802</v>
      </c>
      <c r="AO285" s="4">
        <v>6.8738012445885897</v>
      </c>
      <c r="AP285" s="4">
        <v>2.9678650150401502</v>
      </c>
      <c r="AQ285" s="4">
        <v>1.1219725599999999</v>
      </c>
      <c r="AR285" s="4">
        <v>0.31002544999999998</v>
      </c>
      <c r="AS285" s="4">
        <v>7.3791782855097896</v>
      </c>
      <c r="AT285" s="4">
        <v>2.6060906759665601</v>
      </c>
      <c r="AU285" s="4">
        <v>1.15506792</v>
      </c>
      <c r="AV285" s="4">
        <v>0.52117323000000004</v>
      </c>
      <c r="AW285" s="4">
        <v>2.2497699849721999</v>
      </c>
      <c r="AX285" s="4">
        <v>5.6244249624304903</v>
      </c>
      <c r="AY285" s="4">
        <v>2.31130114574017</v>
      </c>
      <c r="AZ285" s="4">
        <v>1.4550437899999999</v>
      </c>
      <c r="BA285" s="4">
        <v>2.8823046502702101</v>
      </c>
      <c r="BB285" s="4">
        <v>3.4459246450208698</v>
      </c>
      <c r="BC285" s="4">
        <v>3.1940417299999999</v>
      </c>
      <c r="BD285" s="4">
        <v>1.1910070399999999</v>
      </c>
      <c r="BE285" s="4">
        <v>6.4403470138016496</v>
      </c>
      <c r="BF285" s="4">
        <v>16.100867534504101</v>
      </c>
      <c r="BG285" s="4">
        <v>6.1537105955159399</v>
      </c>
      <c r="BH285" s="4">
        <v>3.87156916</v>
      </c>
      <c r="BI285" s="4">
        <v>0.92033838000000001</v>
      </c>
      <c r="BJ285" s="4">
        <v>7.8950161260021297</v>
      </c>
      <c r="BK285" s="4">
        <v>19.737540315005301</v>
      </c>
      <c r="BL285" s="4">
        <v>7.8295558145622604</v>
      </c>
      <c r="BM285" s="4">
        <v>133.07796865770499</v>
      </c>
      <c r="BN285" s="4">
        <v>100.510253341788</v>
      </c>
      <c r="BO285" s="4">
        <v>17.263650277476401</v>
      </c>
      <c r="BP285" s="4">
        <v>391.33455154151198</v>
      </c>
      <c r="BQ285" s="4">
        <v>351.04250285427298</v>
      </c>
      <c r="BR285" s="4">
        <v>110.06221456046499</v>
      </c>
      <c r="BS285" s="4">
        <v>69.451806007888194</v>
      </c>
      <c r="BT285" s="4">
        <v>89.271538021744206</v>
      </c>
      <c r="BU285" s="4">
        <v>12.708458197615601</v>
      </c>
      <c r="BV285" s="4">
        <v>238.70488180421299</v>
      </c>
      <c r="BW285" s="4">
        <v>185.63771795090099</v>
      </c>
      <c r="BX285" s="4">
        <v>64.615393527665901</v>
      </c>
      <c r="BY285" s="4">
        <v>68.7167469035289</v>
      </c>
      <c r="BZ285" s="4">
        <v>72.845534964473103</v>
      </c>
      <c r="CA285" s="4">
        <v>49.928105651521598</v>
      </c>
      <c r="CB285" s="4">
        <v>115.38832029805501</v>
      </c>
      <c r="CC285" s="4">
        <v>56.761493999223802</v>
      </c>
      <c r="CD285" s="4">
        <v>82.443525840323801</v>
      </c>
      <c r="CE285" s="4">
        <v>18.185531536997999</v>
      </c>
      <c r="CF285" s="4">
        <v>290.513866522005</v>
      </c>
      <c r="CG285" s="4">
        <v>207.33631785786901</v>
      </c>
      <c r="CH285" s="4">
        <v>133.69558601614099</v>
      </c>
      <c r="CI285" s="4">
        <v>80.376458954931906</v>
      </c>
      <c r="CJ285" s="4">
        <v>102.211575612435</v>
      </c>
      <c r="CK285" s="4">
        <v>375.499829091511</v>
      </c>
      <c r="CL285" s="4">
        <v>323.278800855312</v>
      </c>
    </row>
    <row r="286" spans="1:90">
      <c r="A286" t="s">
        <v>59</v>
      </c>
      <c r="B286">
        <v>738</v>
      </c>
      <c r="C286" s="4">
        <v>3</v>
      </c>
      <c r="D286" s="1">
        <v>20</v>
      </c>
      <c r="E286" s="1">
        <v>13</v>
      </c>
      <c r="F286" s="4" t="s">
        <v>30</v>
      </c>
      <c r="G286" s="1">
        <v>0</v>
      </c>
      <c r="H286" s="1">
        <v>15</v>
      </c>
      <c r="I286" s="4">
        <v>0.42440509999999998</v>
      </c>
      <c r="J286">
        <f>K286/1.24</f>
        <v>2.3254080133652337</v>
      </c>
      <c r="K286" s="4">
        <v>2.8835059365728899</v>
      </c>
      <c r="L286" s="4">
        <v>8.73789677749361</v>
      </c>
      <c r="M286" s="4">
        <v>3.3544630388772401</v>
      </c>
      <c r="N286" s="4">
        <v>0.55272138000000004</v>
      </c>
      <c r="O286" s="4">
        <v>8.6161263066526299</v>
      </c>
      <c r="P286" s="4">
        <v>96.284116881128696</v>
      </c>
      <c r="Q286" s="4">
        <v>73.888918154544996</v>
      </c>
      <c r="R286" s="4">
        <v>15.5777888320405</v>
      </c>
      <c r="S286" s="4">
        <v>68.054275009308796</v>
      </c>
      <c r="T286" s="4">
        <v>61.175816635572502</v>
      </c>
      <c r="U286" s="4">
        <v>2.9170738964626599</v>
      </c>
      <c r="V286" s="4">
        <v>85.251831101290605</v>
      </c>
      <c r="W286" s="4">
        <v>13.4128564215256</v>
      </c>
      <c r="X286" s="4">
        <v>82.306567367438205</v>
      </c>
      <c r="Y286" s="4">
        <v>102.59747459556201</v>
      </c>
      <c r="Z286" s="4">
        <v>3.2721934400000001</v>
      </c>
      <c r="AA286" s="4">
        <v>0.6313474</v>
      </c>
      <c r="AB286" s="4">
        <v>6.4861880483971603</v>
      </c>
      <c r="AC286" s="4">
        <v>19.6551152981732</v>
      </c>
      <c r="AD286" s="4">
        <v>10.7382655686185</v>
      </c>
      <c r="AE286" s="4">
        <v>2.0751411900000001</v>
      </c>
      <c r="AF286" s="4">
        <v>0.32774799999999998</v>
      </c>
      <c r="AG286" s="4">
        <v>4.0873524641324597</v>
      </c>
      <c r="AH286" s="4">
        <v>12.3859165579772</v>
      </c>
      <c r="AI286" s="4">
        <v>6.7220410709309402</v>
      </c>
      <c r="AJ286" s="4">
        <v>0.96608638000000002</v>
      </c>
      <c r="AK286" s="4">
        <v>3.9406628119739802</v>
      </c>
      <c r="AL286" s="4">
        <v>0.81628608999999897</v>
      </c>
      <c r="AM286" s="4">
        <v>0.52250218999999998</v>
      </c>
      <c r="AN286" s="4">
        <v>2.01136238139962</v>
      </c>
      <c r="AO286" s="4">
        <v>6.0950375193927799</v>
      </c>
      <c r="AP286" s="4">
        <v>3.4140152439856601</v>
      </c>
      <c r="AQ286" s="4">
        <v>1.37991142</v>
      </c>
      <c r="AR286" s="4">
        <v>0.32511329999999999</v>
      </c>
      <c r="AS286" s="4">
        <v>8.6011872791724198</v>
      </c>
      <c r="AT286" s="4">
        <v>3.3850395357472598</v>
      </c>
      <c r="AU286" s="4">
        <v>1.4617772099999999</v>
      </c>
      <c r="AV286" s="4">
        <v>0.62498712999999995</v>
      </c>
      <c r="AW286" s="4">
        <v>3.0050004427738299</v>
      </c>
      <c r="AX286" s="4">
        <v>7.70512934044572</v>
      </c>
      <c r="AY286" s="4">
        <v>2.6725629143136702</v>
      </c>
      <c r="AZ286" s="4">
        <v>1.6110525099999999</v>
      </c>
      <c r="BA286" s="4">
        <v>3.36028925959452</v>
      </c>
      <c r="BB286" s="4">
        <v>3.4252748780628601</v>
      </c>
      <c r="BC286" s="4">
        <v>3.2075495699999999</v>
      </c>
      <c r="BD286" s="4">
        <v>1.0139939200000001</v>
      </c>
      <c r="BE286" s="4">
        <v>6.1050060918519202</v>
      </c>
      <c r="BF286" s="4">
        <v>15.653861773979299</v>
      </c>
      <c r="BG286" s="4">
        <v>8.4004684753742307</v>
      </c>
      <c r="BH286" s="4">
        <v>3.8957610100000002</v>
      </c>
      <c r="BI286" s="4">
        <v>0.86672437000000002</v>
      </c>
      <c r="BJ286" s="4">
        <v>7.4871215418764603</v>
      </c>
      <c r="BK286" s="4">
        <v>19.197747543273</v>
      </c>
      <c r="BL286" s="4">
        <v>8.7471529970132007</v>
      </c>
      <c r="BM286" s="4">
        <v>131.943402603881</v>
      </c>
      <c r="BN286" s="4">
        <v>96.284116881128696</v>
      </c>
      <c r="BO286" s="4">
        <v>15.5777888320405</v>
      </c>
      <c r="BP286" s="4">
        <v>453.69638702744697</v>
      </c>
      <c r="BQ286" s="4">
        <v>299.64671404536398</v>
      </c>
      <c r="BR286" s="4">
        <v>111.282840012137</v>
      </c>
      <c r="BS286" s="4">
        <v>67.028521589256798</v>
      </c>
      <c r="BT286" s="4">
        <v>84.941194548758602</v>
      </c>
      <c r="BU286" s="4">
        <v>14.319753324659599</v>
      </c>
      <c r="BV286" s="4">
        <v>245.111183805992</v>
      </c>
      <c r="BW286" s="4">
        <v>138.63222526383399</v>
      </c>
      <c r="BX286" s="4">
        <v>61.175816635572502</v>
      </c>
      <c r="BY286" s="4">
        <v>68.054275009308796</v>
      </c>
      <c r="BZ286" s="4">
        <v>85.251831101290605</v>
      </c>
      <c r="CA286" s="4">
        <v>96.130752370659806</v>
      </c>
      <c r="CB286" s="4">
        <v>115.38832029805501</v>
      </c>
      <c r="CC286" s="4">
        <v>60.114534432552901</v>
      </c>
      <c r="CD286" s="4">
        <v>79.131943123503504</v>
      </c>
      <c r="CE286" s="4">
        <v>17.9283343160321</v>
      </c>
      <c r="CF286" s="4">
        <v>286.11355525261899</v>
      </c>
      <c r="CG286" s="4">
        <v>235.49201522462999</v>
      </c>
      <c r="CH286" s="4">
        <v>128.65054206011399</v>
      </c>
      <c r="CI286" s="4">
        <v>82.306567367438205</v>
      </c>
      <c r="CJ286" s="4">
        <v>102.59747459556201</v>
      </c>
      <c r="CK286" s="4">
        <v>353.79974574398801</v>
      </c>
      <c r="CL286" s="4">
        <v>301.46972901278099</v>
      </c>
    </row>
    <row r="287" spans="1:90">
      <c r="A287" t="s">
        <v>59</v>
      </c>
      <c r="B287">
        <v>738</v>
      </c>
      <c r="C287" s="4">
        <v>4</v>
      </c>
      <c r="D287" s="1">
        <v>20</v>
      </c>
      <c r="E287" s="1">
        <v>13</v>
      </c>
      <c r="F287" s="4" t="s">
        <v>30</v>
      </c>
      <c r="I287" s="4">
        <v>0.38957286000000002</v>
      </c>
      <c r="J287">
        <f>K287/1.02</f>
        <v>2.8483363862660585</v>
      </c>
      <c r="K287" s="4">
        <v>2.9053031139913799</v>
      </c>
      <c r="L287" s="4">
        <v>8.3008660399753609</v>
      </c>
      <c r="M287" s="4">
        <v>2.87239636556414</v>
      </c>
      <c r="N287" s="4">
        <v>0.54295254000000004</v>
      </c>
      <c r="O287" s="4">
        <v>8.4576296586314008</v>
      </c>
      <c r="P287" s="4">
        <v>96.444302450589603</v>
      </c>
      <c r="Q287" s="4">
        <v>77.558122111963399</v>
      </c>
      <c r="R287" s="4">
        <v>14.580293348154701</v>
      </c>
      <c r="S287" s="4">
        <v>65.697725652418896</v>
      </c>
      <c r="T287" s="4">
        <v>60.7140456258795</v>
      </c>
      <c r="U287" s="4">
        <v>2.6367706995938001</v>
      </c>
      <c r="V287" s="4">
        <v>92.6635313392526</v>
      </c>
      <c r="W287" s="4">
        <v>14.687621471059501</v>
      </c>
      <c r="X287" s="4">
        <v>74.791476543830001</v>
      </c>
      <c r="Y287" s="4">
        <v>92.9753138922852</v>
      </c>
      <c r="Z287" s="4">
        <v>3.4758798500000001</v>
      </c>
      <c r="AA287" s="4">
        <v>0.66385517999999999</v>
      </c>
      <c r="AB287" s="4">
        <v>6.80465507583056</v>
      </c>
      <c r="AC287" s="4">
        <v>19.441871645230201</v>
      </c>
      <c r="AD287" s="4">
        <v>13.6238481961941</v>
      </c>
      <c r="AE287" s="4">
        <v>2.2748751600000001</v>
      </c>
      <c r="AF287" s="4">
        <v>0.40629982999999997</v>
      </c>
      <c r="AG287" s="4">
        <v>4.1561866002857002</v>
      </c>
      <c r="AH287" s="4">
        <v>11.874818857959101</v>
      </c>
      <c r="AI287" s="4">
        <v>9.1189060340591794</v>
      </c>
      <c r="AJ287" s="4">
        <v>1.20108116</v>
      </c>
      <c r="AK287" s="4">
        <v>4.3073845911804201</v>
      </c>
      <c r="AL287" s="4">
        <v>1.1455011399999999</v>
      </c>
      <c r="AM287" s="4">
        <v>0.31203794000000001</v>
      </c>
      <c r="AN287" s="4">
        <v>1.9531216250979699</v>
      </c>
      <c r="AO287" s="4">
        <v>5.5803475002799097</v>
      </c>
      <c r="AP287" s="4">
        <v>3.3404775585204098</v>
      </c>
      <c r="AQ287" s="4">
        <v>1.08034849</v>
      </c>
      <c r="AR287" s="4">
        <v>0.33714175000000002</v>
      </c>
      <c r="AS287" s="4">
        <v>8.9762386423879406</v>
      </c>
      <c r="AT287" s="4">
        <v>4.6292265695783499</v>
      </c>
      <c r="AU287" s="4">
        <v>1.1732082399999999</v>
      </c>
      <c r="AV287" s="4">
        <v>0.31764150000000002</v>
      </c>
      <c r="AW287" s="4">
        <v>2.0692372138144699</v>
      </c>
      <c r="AX287" s="4">
        <v>6.4663662931702204</v>
      </c>
      <c r="AY287" s="4">
        <v>4.2425765124227599</v>
      </c>
      <c r="AZ287" s="4">
        <v>1.4573335700000001</v>
      </c>
      <c r="BA287" s="4">
        <v>2.70644149076205</v>
      </c>
      <c r="BB287" s="4">
        <v>4.2391568928021401</v>
      </c>
      <c r="BC287" s="4">
        <v>2.82718706</v>
      </c>
      <c r="BD287" s="4">
        <v>1.15658722</v>
      </c>
      <c r="BE287" s="4">
        <v>5.4544098503355896</v>
      </c>
      <c r="BF287" s="4">
        <v>17.045030782298699</v>
      </c>
      <c r="BG287" s="4">
        <v>7.4780455173469598</v>
      </c>
      <c r="BH287" s="4">
        <v>3.4408330899999999</v>
      </c>
      <c r="BI287" s="4">
        <v>0.91966734999999999</v>
      </c>
      <c r="BJ287" s="4">
        <v>6.8685675270983699</v>
      </c>
      <c r="BK287" s="4">
        <v>21.464273522182399</v>
      </c>
      <c r="BL287" s="4">
        <v>7.8274690441566301</v>
      </c>
      <c r="BM287" s="4">
        <v>126.251668805341</v>
      </c>
      <c r="BN287" s="4">
        <v>96.444302450589603</v>
      </c>
      <c r="BO287" s="4">
        <v>14.580293348154701</v>
      </c>
      <c r="BP287" s="4">
        <v>339.07597297334001</v>
      </c>
      <c r="BQ287" s="4">
        <v>357.35758057246198</v>
      </c>
      <c r="BR287" s="4">
        <v>110.28166195309799</v>
      </c>
      <c r="BS287" s="4">
        <v>62.438465286066403</v>
      </c>
      <c r="BT287" s="4">
        <v>84.026170012245302</v>
      </c>
      <c r="BU287" s="4">
        <v>14.344545339151001</v>
      </c>
      <c r="BV287" s="4">
        <v>271.43980654107702</v>
      </c>
      <c r="BW287" s="4">
        <v>209.61607630008601</v>
      </c>
      <c r="BX287" s="4">
        <v>60.7140456258795</v>
      </c>
      <c r="BY287" s="4">
        <v>65.697725652418896</v>
      </c>
      <c r="BZ287" s="4">
        <v>92.6635313392526</v>
      </c>
      <c r="CA287" s="4">
        <v>84.922367481105098</v>
      </c>
      <c r="CB287" s="4">
        <v>116.293642304804</v>
      </c>
      <c r="CC287" s="4">
        <v>57.474247529248998</v>
      </c>
      <c r="CD287" s="4">
        <v>82.263426376781197</v>
      </c>
      <c r="CE287" s="4">
        <v>18.5770989478746</v>
      </c>
      <c r="CF287" s="4">
        <v>357.77692096401398</v>
      </c>
      <c r="CG287" s="4">
        <v>258.49235248944001</v>
      </c>
      <c r="CH287" s="4">
        <v>124.073293808884</v>
      </c>
      <c r="CI287" s="4">
        <v>74.791476543830001</v>
      </c>
      <c r="CJ287" s="4">
        <v>92.9753138922852</v>
      </c>
      <c r="CK287" s="4">
        <v>481.95487272859901</v>
      </c>
      <c r="CL287" s="4">
        <v>351.59513621811402</v>
      </c>
    </row>
    <row r="288" spans="1:90">
      <c r="A288" t="s">
        <v>59</v>
      </c>
      <c r="B288">
        <v>738</v>
      </c>
      <c r="C288" s="4">
        <v>5</v>
      </c>
      <c r="D288" s="1">
        <v>20</v>
      </c>
      <c r="E288" s="1">
        <v>13</v>
      </c>
      <c r="F288" s="4" t="s">
        <v>30</v>
      </c>
      <c r="I288" s="4">
        <v>0.47672557999999998</v>
      </c>
      <c r="J288">
        <f>K288/0.88</f>
        <v>3.1040866056732161</v>
      </c>
      <c r="K288" s="4">
        <v>2.7315962129924301</v>
      </c>
      <c r="L288" s="4">
        <v>8.0341065088012797</v>
      </c>
      <c r="M288" s="4">
        <v>2.4613936641023701</v>
      </c>
      <c r="N288" s="4">
        <v>0.68579827999999998</v>
      </c>
      <c r="O288" s="4">
        <v>8.0812428316581997</v>
      </c>
      <c r="P288" s="4">
        <v>101.251821665299</v>
      </c>
      <c r="Q288" s="4">
        <v>88.817274095173701</v>
      </c>
      <c r="R288" s="4">
        <v>9.30862122979525</v>
      </c>
      <c r="S288" s="4">
        <v>67.1277492841525</v>
      </c>
      <c r="T288" s="4">
        <v>63.723376318703501</v>
      </c>
      <c r="U288" s="4">
        <v>2.2038289237391702</v>
      </c>
      <c r="V288" s="4">
        <v>57.084815421530799</v>
      </c>
      <c r="W288" s="4">
        <v>14.828362941658501</v>
      </c>
      <c r="X288" s="4">
        <v>83.483700459857602</v>
      </c>
      <c r="Y288" s="4">
        <v>100.43663802888901</v>
      </c>
      <c r="Z288" s="4">
        <v>2.4392775900000001</v>
      </c>
      <c r="AA288" s="4">
        <v>0.75084655</v>
      </c>
      <c r="AB288" s="4">
        <v>5.6543249545197902</v>
      </c>
      <c r="AC288" s="4">
        <v>16.6303675132935</v>
      </c>
      <c r="AD288" s="4">
        <v>10.5736584120434</v>
      </c>
      <c r="AE288" s="4">
        <v>1.3166599299999999</v>
      </c>
      <c r="AF288" s="4">
        <v>0.49945408000000002</v>
      </c>
      <c r="AG288" s="4">
        <v>3.2373084298321801</v>
      </c>
      <c r="AH288" s="4">
        <v>9.5214953818593493</v>
      </c>
      <c r="AI288" s="4">
        <v>6.26624509482882</v>
      </c>
      <c r="AJ288" s="4">
        <v>0.47086644</v>
      </c>
      <c r="AK288" s="4">
        <v>3.8697329610175299</v>
      </c>
      <c r="AL288" s="4">
        <v>0.50860475999999999</v>
      </c>
      <c r="AM288" s="4">
        <v>0.39417672999999998</v>
      </c>
      <c r="AN288" s="4">
        <v>1.7837000392593001</v>
      </c>
      <c r="AO288" s="4">
        <v>5.2461765860567704</v>
      </c>
      <c r="AP288" s="4">
        <v>2.6736566597676701</v>
      </c>
      <c r="AQ288" s="4">
        <v>0.78404236000000005</v>
      </c>
      <c r="AR288" s="4">
        <v>0.35417366</v>
      </c>
      <c r="AS288" s="4">
        <v>7.0325533260067603</v>
      </c>
      <c r="AT288" s="4">
        <v>4.0294355959815098</v>
      </c>
      <c r="AU288" s="4">
        <v>0.83920812999999905</v>
      </c>
      <c r="AV288" s="4">
        <v>0.45704293000000001</v>
      </c>
      <c r="AW288" s="4">
        <v>2.10105733565717</v>
      </c>
      <c r="AX288" s="4">
        <v>6.0030209590204997</v>
      </c>
      <c r="AY288" s="4">
        <v>3.86915524642396</v>
      </c>
      <c r="AZ288" s="4">
        <v>1.24946976</v>
      </c>
      <c r="BA288" s="4">
        <v>2.8284349910803699</v>
      </c>
      <c r="BB288" s="4">
        <v>4.0601848895958002</v>
      </c>
      <c r="BC288" s="4">
        <v>2.8716392599999998</v>
      </c>
      <c r="BD288" s="4">
        <v>1.1431068799999999</v>
      </c>
      <c r="BE288" s="4">
        <v>5.68575683679168</v>
      </c>
      <c r="BF288" s="4">
        <v>16.245019533690499</v>
      </c>
      <c r="BG288" s="4">
        <v>7.4474806795768496</v>
      </c>
      <c r="BH288" s="4">
        <v>3.5885839499999999</v>
      </c>
      <c r="BI288" s="4">
        <v>0.84784028</v>
      </c>
      <c r="BJ288" s="4">
        <v>7.0816998698049396</v>
      </c>
      <c r="BK288" s="4">
        <v>20.233428199442699</v>
      </c>
      <c r="BL288" s="4">
        <v>8.25743363560977</v>
      </c>
      <c r="BM288" s="4">
        <v>122.764209713695</v>
      </c>
      <c r="BN288" s="4">
        <v>101.251821665299</v>
      </c>
      <c r="BO288" s="4">
        <v>9.30862122979525</v>
      </c>
      <c r="BP288" s="4">
        <v>256.22920069018602</v>
      </c>
      <c r="BQ288" s="4">
        <v>203.42265146909099</v>
      </c>
      <c r="BR288" s="4">
        <v>109.83112943772799</v>
      </c>
      <c r="BS288" s="4">
        <v>68.102526760824503</v>
      </c>
      <c r="BT288" s="4">
        <v>88.579259213120807</v>
      </c>
      <c r="BU288" s="4">
        <v>14.126196252862499</v>
      </c>
      <c r="BV288" s="4">
        <v>235.92972562438601</v>
      </c>
      <c r="BW288" s="4">
        <v>197.73353424491501</v>
      </c>
      <c r="BX288" s="4">
        <v>63.723376318703501</v>
      </c>
      <c r="BY288" s="4">
        <v>67.1277492841525</v>
      </c>
      <c r="BZ288" s="4">
        <v>57.084815421530799</v>
      </c>
      <c r="CA288" s="4">
        <v>60.966604813465999</v>
      </c>
      <c r="CB288" s="4">
        <v>119.795165098447</v>
      </c>
      <c r="CC288" s="4">
        <v>61.815690187370301</v>
      </c>
      <c r="CD288" s="4">
        <v>84.517943810418302</v>
      </c>
      <c r="CE288" s="4">
        <v>18.096056561209199</v>
      </c>
      <c r="CF288" s="4">
        <v>327.01790125978602</v>
      </c>
      <c r="CG288" s="4">
        <v>216.815882908709</v>
      </c>
      <c r="CH288" s="4">
        <v>131.532647331275</v>
      </c>
      <c r="CI288" s="4">
        <v>83.483700459857602</v>
      </c>
      <c r="CJ288" s="4">
        <v>100.43663802888901</v>
      </c>
      <c r="CK288" s="4">
        <v>417.96029956369</v>
      </c>
      <c r="CL288" s="4">
        <v>252.617550905607</v>
      </c>
    </row>
    <row r="289" spans="1:90">
      <c r="A289" t="s">
        <v>59</v>
      </c>
      <c r="B289">
        <v>738</v>
      </c>
      <c r="C289" s="4">
        <v>6</v>
      </c>
      <c r="D289" s="1">
        <v>20</v>
      </c>
      <c r="E289" s="1">
        <v>13</v>
      </c>
      <c r="F289" s="4" t="s">
        <v>30</v>
      </c>
      <c r="I289" s="4">
        <v>0.59062899000000002</v>
      </c>
      <c r="J289">
        <f>K289/1.01</f>
        <v>3.1484094745547524</v>
      </c>
      <c r="K289" s="4">
        <v>3.1798935693003001</v>
      </c>
      <c r="L289" s="4">
        <v>7.9497339232507498</v>
      </c>
      <c r="M289" s="4">
        <v>2.56651809036109</v>
      </c>
      <c r="N289" s="4">
        <v>0.44375193000000002</v>
      </c>
      <c r="O289" s="4">
        <v>8.0544014098071006</v>
      </c>
      <c r="P289" s="4">
        <v>96.737289949758704</v>
      </c>
      <c r="Q289" s="4">
        <v>79.630238543288101</v>
      </c>
      <c r="R289" s="4">
        <v>14.2336567139261</v>
      </c>
      <c r="S289" s="4">
        <v>67.116808458153898</v>
      </c>
      <c r="T289" s="4">
        <v>61.640387702429997</v>
      </c>
      <c r="U289" s="4">
        <v>2.4696522948058002</v>
      </c>
      <c r="V289" s="4">
        <v>67.149648153419307</v>
      </c>
      <c r="W289" s="4">
        <v>11.895830662715699</v>
      </c>
      <c r="X289" s="4">
        <v>72.026815848864203</v>
      </c>
      <c r="Y289" s="4">
        <v>98.931908679522294</v>
      </c>
      <c r="Z289" s="4">
        <v>2.9562567500000001</v>
      </c>
      <c r="AA289" s="4">
        <v>0.73274348</v>
      </c>
      <c r="AB289" s="4">
        <v>7.0212028460289302</v>
      </c>
      <c r="AC289" s="4">
        <v>17.553007115072301</v>
      </c>
      <c r="AD289" s="4">
        <v>13.5352256469845</v>
      </c>
      <c r="AE289" s="4">
        <v>1.86098147</v>
      </c>
      <c r="AF289" s="4">
        <v>0.55383508999999997</v>
      </c>
      <c r="AG289" s="4">
        <v>4.7995175472268601</v>
      </c>
      <c r="AH289" s="4">
        <v>11.9987938680671</v>
      </c>
      <c r="AI289" s="4">
        <v>8.0865035555525893</v>
      </c>
      <c r="AJ289" s="4">
        <v>0.74491834000000001</v>
      </c>
      <c r="AK289" s="4">
        <v>4.4691869874948402</v>
      </c>
      <c r="AL289" s="4">
        <v>0.63799525000000001</v>
      </c>
      <c r="AM289" s="4">
        <v>0.39391637000000002</v>
      </c>
      <c r="AN289" s="4">
        <v>2.31418738258176</v>
      </c>
      <c r="AO289" s="4">
        <v>5.7854684564543897</v>
      </c>
      <c r="AP289" s="4">
        <v>2.5906237015565301</v>
      </c>
      <c r="AQ289" s="4">
        <v>0.80994416000000102</v>
      </c>
      <c r="AR289" s="4">
        <v>0.25768590000000002</v>
      </c>
      <c r="AS289" s="4">
        <v>7.1292169176696998</v>
      </c>
      <c r="AT289" s="4">
        <v>4.2209737599415096</v>
      </c>
      <c r="AU289" s="4">
        <v>0.91096926</v>
      </c>
      <c r="AV289" s="4">
        <v>0.32316375000000003</v>
      </c>
      <c r="AW289" s="4">
        <v>2.44517624394688</v>
      </c>
      <c r="AX289" s="4">
        <v>6.7921562331857803</v>
      </c>
      <c r="AY289" s="4">
        <v>3.3950113143555201</v>
      </c>
      <c r="AZ289" s="4">
        <v>1.2600894</v>
      </c>
      <c r="BA289" s="4">
        <v>2.8995845075305602</v>
      </c>
      <c r="BB289" s="4">
        <v>3.73102295768695</v>
      </c>
      <c r="BC289" s="4">
        <v>2.9243087800000001</v>
      </c>
      <c r="BD289" s="4">
        <v>1.09751329</v>
      </c>
      <c r="BE289" s="4">
        <v>5.8630485419238498</v>
      </c>
      <c r="BF289" s="4">
        <v>16.286245949788501</v>
      </c>
      <c r="BG289" s="4">
        <v>7.6196077773739699</v>
      </c>
      <c r="BH289" s="4">
        <v>3.5923585899999999</v>
      </c>
      <c r="BI289" s="4">
        <v>0.78733027</v>
      </c>
      <c r="BJ289" s="4">
        <v>7.0155843257652597</v>
      </c>
      <c r="BK289" s="4">
        <v>19.487734238236801</v>
      </c>
      <c r="BL289" s="4">
        <v>7.5157034542305796</v>
      </c>
      <c r="BM289" s="4">
        <v>130.54795436296499</v>
      </c>
      <c r="BN289" s="4">
        <v>96.737289949758704</v>
      </c>
      <c r="BO289" s="4">
        <v>14.2336567139261</v>
      </c>
      <c r="BP289" s="4">
        <v>338.12425262845898</v>
      </c>
      <c r="BQ289" s="4">
        <v>382.23515468377502</v>
      </c>
      <c r="BR289" s="4">
        <v>108.96585161139799</v>
      </c>
      <c r="BS289" s="4">
        <v>57.866551275367598</v>
      </c>
      <c r="BT289" s="4">
        <v>83.951573436777295</v>
      </c>
      <c r="BU289" s="4">
        <v>16.822215210428599</v>
      </c>
      <c r="BV289" s="4">
        <v>262.19914267039701</v>
      </c>
      <c r="BW289" s="4">
        <v>203.61656470509101</v>
      </c>
      <c r="BX289" s="4">
        <v>61.640387702429997</v>
      </c>
      <c r="BY289" s="4">
        <v>67.116808458153898</v>
      </c>
      <c r="BZ289" s="4">
        <v>67.149648153419307</v>
      </c>
      <c r="CA289" s="4">
        <v>52.330968156838502</v>
      </c>
      <c r="CB289" s="4">
        <v>119.795165098447</v>
      </c>
      <c r="CC289" s="4">
        <v>54.767590450415298</v>
      </c>
      <c r="CD289" s="4">
        <v>83.019854294439597</v>
      </c>
      <c r="CE289" s="4">
        <v>19.4072162857757</v>
      </c>
      <c r="CF289" s="4">
        <v>338.98977598878798</v>
      </c>
      <c r="CG289" s="4">
        <v>278.47458019861199</v>
      </c>
      <c r="CH289" s="4">
        <v>118.774493450927</v>
      </c>
      <c r="CI289" s="4">
        <v>72.026815848864203</v>
      </c>
      <c r="CJ289" s="4">
        <v>98.931908679522294</v>
      </c>
      <c r="CK289" s="4">
        <v>337.87318655176102</v>
      </c>
      <c r="CL289" s="4">
        <v>326.77867840823802</v>
      </c>
    </row>
    <row r="290" spans="1:90">
      <c r="A290" t="s">
        <v>59</v>
      </c>
      <c r="B290">
        <v>738</v>
      </c>
      <c r="C290" s="4">
        <v>7</v>
      </c>
      <c r="D290" s="1">
        <v>20</v>
      </c>
      <c r="E290" s="1">
        <v>13</v>
      </c>
      <c r="F290" s="4" t="s">
        <v>30</v>
      </c>
      <c r="I290" s="4">
        <v>0.4838674</v>
      </c>
      <c r="J290">
        <f>K290/0.98</f>
        <v>2.9864877700086736</v>
      </c>
      <c r="K290" s="4">
        <v>2.9267580146085002</v>
      </c>
      <c r="L290" s="4">
        <v>7.9101567962391899</v>
      </c>
      <c r="M290" s="4">
        <v>3.0770322400294599</v>
      </c>
      <c r="N290" s="4">
        <v>0.43070448</v>
      </c>
      <c r="O290" s="4">
        <v>7.0449526157200202</v>
      </c>
      <c r="P290" s="4">
        <v>104.620768103952</v>
      </c>
      <c r="Q290" s="4">
        <v>88.459009296900902</v>
      </c>
      <c r="R290" s="4">
        <v>12.2561119874202</v>
      </c>
      <c r="S290" s="4">
        <v>67.290247979074906</v>
      </c>
      <c r="T290" s="4">
        <v>62.473147206624198</v>
      </c>
      <c r="U290" s="4">
        <v>2.5670928707322198</v>
      </c>
      <c r="V290" s="4">
        <v>81.044780079732703</v>
      </c>
      <c r="W290" s="4">
        <v>14.374371362640501</v>
      </c>
      <c r="X290" s="4">
        <v>67.541424610484</v>
      </c>
      <c r="Y290" s="4">
        <v>91.558325103296099</v>
      </c>
      <c r="Z290" s="4">
        <v>2.6377800699999998</v>
      </c>
      <c r="AA290" s="4">
        <v>0.77039930999999995</v>
      </c>
      <c r="AB290" s="4">
        <v>6.2035301437236496</v>
      </c>
      <c r="AC290" s="4">
        <v>16.766297685739602</v>
      </c>
      <c r="AD290" s="4">
        <v>13.0287601378497</v>
      </c>
      <c r="AE290" s="4">
        <v>1.55038118</v>
      </c>
      <c r="AF290" s="4">
        <v>0.51194227000000003</v>
      </c>
      <c r="AG290" s="4">
        <v>3.7807266474646299</v>
      </c>
      <c r="AH290" s="4">
        <v>10.2181801282828</v>
      </c>
      <c r="AI290" s="4">
        <v>8.4039120741957198</v>
      </c>
      <c r="AJ290" s="4">
        <v>0.57876430999999995</v>
      </c>
      <c r="AK290" s="4">
        <v>4.1292371901161697</v>
      </c>
      <c r="AL290" s="4">
        <v>0.60073805000000002</v>
      </c>
      <c r="AM290" s="4">
        <v>0.32946658000000001</v>
      </c>
      <c r="AN290" s="4">
        <v>2.1608945577142502</v>
      </c>
      <c r="AO290" s="4">
        <v>5.8402555613898697</v>
      </c>
      <c r="AP290" s="4">
        <v>2.2892524255876801</v>
      </c>
      <c r="AQ290" s="4">
        <v>0.90377473999999902</v>
      </c>
      <c r="AR290" s="4">
        <v>0.24204922000000001</v>
      </c>
      <c r="AS290" s="4">
        <v>8.0974532632354297</v>
      </c>
      <c r="AT290" s="4">
        <v>4.0426544800157904</v>
      </c>
      <c r="AU290" s="4">
        <v>0.86995650000000002</v>
      </c>
      <c r="AV290" s="4">
        <v>0.38596511</v>
      </c>
      <c r="AW290" s="4">
        <v>2.4212397871486599</v>
      </c>
      <c r="AX290" s="4">
        <v>6.3716836503912297</v>
      </c>
      <c r="AY290" s="4">
        <v>2.8211061040004202</v>
      </c>
      <c r="AZ290" s="4">
        <v>1.1077160800000001</v>
      </c>
      <c r="BA290" s="4">
        <v>2.6770819939736099</v>
      </c>
      <c r="BB290" s="4">
        <v>2.4597579691333999</v>
      </c>
      <c r="BC290" s="4">
        <v>2.6416263600000001</v>
      </c>
      <c r="BD290" s="4">
        <v>1.1414486100000001</v>
      </c>
      <c r="BE290" s="4">
        <v>5.6216622162693</v>
      </c>
      <c r="BF290" s="4">
        <v>14.793847937550799</v>
      </c>
      <c r="BG290" s="4">
        <v>5.6351053244043898</v>
      </c>
      <c r="BH290" s="4">
        <v>3.2476201100000002</v>
      </c>
      <c r="BI290" s="4">
        <v>0.84593733999999998</v>
      </c>
      <c r="BJ290" s="4">
        <v>6.7614878370286604</v>
      </c>
      <c r="BK290" s="4">
        <v>17.793389044812301</v>
      </c>
      <c r="BL290" s="4">
        <v>5.54121647819135</v>
      </c>
      <c r="BM290" s="4">
        <v>133.76282088534799</v>
      </c>
      <c r="BN290" s="4">
        <v>104.620768103952</v>
      </c>
      <c r="BO290" s="4">
        <v>12.2561119874202</v>
      </c>
      <c r="BP290" s="4">
        <v>311.86785128866399</v>
      </c>
      <c r="BQ290" s="4">
        <v>257.412712434507</v>
      </c>
      <c r="BR290" s="4">
        <v>111.22571976018899</v>
      </c>
      <c r="BS290" s="4">
        <v>64.370243775411694</v>
      </c>
      <c r="BT290" s="4">
        <v>89.230570688048303</v>
      </c>
      <c r="BU290" s="4">
        <v>16.860163933241299</v>
      </c>
      <c r="BV290" s="4">
        <v>238.281190771891</v>
      </c>
      <c r="BW290" s="4">
        <v>192.944270490919</v>
      </c>
      <c r="BX290" s="4">
        <v>62.473147206624198</v>
      </c>
      <c r="BY290" s="4">
        <v>67.290247979074906</v>
      </c>
      <c r="BZ290" s="4">
        <v>81.044780079732703</v>
      </c>
      <c r="CA290" s="4">
        <v>76.930872074440998</v>
      </c>
      <c r="CB290" s="4">
        <v>111.776335158347</v>
      </c>
      <c r="CC290" s="4">
        <v>52.789341462845996</v>
      </c>
      <c r="CD290" s="4">
        <v>78.379108990271902</v>
      </c>
      <c r="CE290" s="4">
        <v>18.885361082312698</v>
      </c>
      <c r="CF290" s="4">
        <v>310.95610468798998</v>
      </c>
      <c r="CG290" s="4">
        <v>208.09184258967099</v>
      </c>
      <c r="CH290" s="4">
        <v>118.020616203671</v>
      </c>
      <c r="CI290" s="4">
        <v>67.541424610484</v>
      </c>
      <c r="CJ290" s="4">
        <v>91.558325103296099</v>
      </c>
      <c r="CK290" s="4">
        <v>367.910980904101</v>
      </c>
      <c r="CL290" s="4">
        <v>284.62400926691703</v>
      </c>
    </row>
    <row r="291" spans="1:90">
      <c r="A291" t="s">
        <v>59</v>
      </c>
      <c r="B291">
        <v>738</v>
      </c>
      <c r="C291" s="4">
        <v>8</v>
      </c>
      <c r="D291" s="1">
        <v>20</v>
      </c>
      <c r="E291" s="1">
        <v>13</v>
      </c>
      <c r="F291" s="4" t="s">
        <v>30</v>
      </c>
      <c r="I291" s="4">
        <v>0.65590548999999998</v>
      </c>
      <c r="J291">
        <f>K291/0.96</f>
        <v>4.7329425883517713</v>
      </c>
      <c r="K291" s="4">
        <v>4.5436248848177003</v>
      </c>
      <c r="L291" s="4">
        <v>11.9569075916255</v>
      </c>
      <c r="M291" s="4">
        <v>3.15394723319505</v>
      </c>
      <c r="N291" s="4">
        <v>0.42734682000000002</v>
      </c>
      <c r="O291" s="4">
        <v>6.7713344721973199</v>
      </c>
      <c r="P291" s="4">
        <v>100.72465534407699</v>
      </c>
      <c r="Q291" s="4">
        <v>77.620036204997305</v>
      </c>
      <c r="R291" s="4">
        <v>13.5483001392784</v>
      </c>
      <c r="S291" s="4">
        <v>67.899944049889598</v>
      </c>
      <c r="T291" s="4">
        <v>63.0363319178132</v>
      </c>
      <c r="U291" s="4">
        <v>2.2931016784030298</v>
      </c>
      <c r="V291" s="4">
        <v>68.210459928151806</v>
      </c>
      <c r="W291" s="4">
        <v>13.619963707041199</v>
      </c>
      <c r="X291" s="4">
        <v>68.546608104018304</v>
      </c>
      <c r="Y291" s="4">
        <v>88.643999050281593</v>
      </c>
      <c r="Z291" s="4">
        <v>3.46528817</v>
      </c>
      <c r="AA291" s="4">
        <v>0.66760783000000001</v>
      </c>
      <c r="AB291" s="4">
        <v>7.4725937357502303</v>
      </c>
      <c r="AC291" s="4">
        <v>19.664720357237499</v>
      </c>
      <c r="AD291" s="4">
        <v>11.3386487662344</v>
      </c>
      <c r="AE291" s="4">
        <v>2.1427655200000002</v>
      </c>
      <c r="AF291" s="4">
        <v>0.38470310000000002</v>
      </c>
      <c r="AG291" s="4">
        <v>4.6661136115554402</v>
      </c>
      <c r="AH291" s="4">
        <v>12.2792463461985</v>
      </c>
      <c r="AI291" s="4">
        <v>7.80044343247621</v>
      </c>
      <c r="AJ291" s="4">
        <v>0.92911493000000001</v>
      </c>
      <c r="AK291" s="4">
        <v>6.7662924842376899</v>
      </c>
      <c r="AL291" s="4">
        <v>0.79572821000000005</v>
      </c>
      <c r="AM291" s="4">
        <v>0.32691597999999999</v>
      </c>
      <c r="AN291" s="4">
        <v>1.8004282841861099</v>
      </c>
      <c r="AO291" s="4">
        <v>4.7379691689108299</v>
      </c>
      <c r="AP291" s="4">
        <v>2.2199322914731199</v>
      </c>
      <c r="AQ291" s="4">
        <v>0.95596170999999996</v>
      </c>
      <c r="AR291" s="4">
        <v>0.23152660999999999</v>
      </c>
      <c r="AS291" s="4">
        <v>7.6925542273050098</v>
      </c>
      <c r="AT291" s="4">
        <v>3.1341116280432</v>
      </c>
      <c r="AU291" s="4">
        <v>0.97852468000000103</v>
      </c>
      <c r="AV291" s="4">
        <v>0.29513883000000002</v>
      </c>
      <c r="AW291" s="4">
        <v>2.2662721873972398</v>
      </c>
      <c r="AX291" s="4">
        <v>5.5274931399932798</v>
      </c>
      <c r="AY291" s="4">
        <v>2.5976928824381198</v>
      </c>
      <c r="AZ291" s="4">
        <v>1.1683817000000001</v>
      </c>
      <c r="BA291" s="4">
        <v>2.7762471336008998</v>
      </c>
      <c r="BB291" s="4">
        <v>3.3563128849238</v>
      </c>
      <c r="BC291" s="4">
        <v>2.7544431700000001</v>
      </c>
      <c r="BD291" s="4">
        <v>0.99484059999999996</v>
      </c>
      <c r="BE291" s="4">
        <v>5.5898395376611898</v>
      </c>
      <c r="BF291" s="4">
        <v>13.633754969905301</v>
      </c>
      <c r="BG291" s="4">
        <v>4.8045207504500196</v>
      </c>
      <c r="BH291" s="4">
        <v>3.4460797300000001</v>
      </c>
      <c r="BI291" s="4">
        <v>0.84366542</v>
      </c>
      <c r="BJ291" s="4">
        <v>6.8568671236351504</v>
      </c>
      <c r="BK291" s="4">
        <v>16.724066155207701</v>
      </c>
      <c r="BL291" s="4">
        <v>5.2185597211236896</v>
      </c>
      <c r="BM291" s="4">
        <v>131.25547739671899</v>
      </c>
      <c r="BN291" s="4">
        <v>100.72465534407699</v>
      </c>
      <c r="BO291" s="4">
        <v>13.5483001392784</v>
      </c>
      <c r="BP291" s="4">
        <v>404.734475973472</v>
      </c>
      <c r="BQ291" s="4">
        <v>288.912205238083</v>
      </c>
      <c r="BR291" s="4">
        <v>111.663422926506</v>
      </c>
      <c r="BS291" s="4">
        <v>56.529402834744502</v>
      </c>
      <c r="BT291" s="4">
        <v>82.313902738071803</v>
      </c>
      <c r="BU291" s="4">
        <v>18.038892664751302</v>
      </c>
      <c r="BV291" s="4">
        <v>314.22584691935901</v>
      </c>
      <c r="BW291" s="4">
        <v>206.54166762409699</v>
      </c>
      <c r="BX291" s="4">
        <v>63.0363319178132</v>
      </c>
      <c r="BY291" s="4">
        <v>67.899944049889598</v>
      </c>
      <c r="BZ291" s="4">
        <v>68.210459928151806</v>
      </c>
      <c r="CA291" s="4">
        <v>69.421101807320596</v>
      </c>
      <c r="CB291" s="4">
        <v>110.578386692639</v>
      </c>
      <c r="CC291" s="4">
        <v>55.078926553045797</v>
      </c>
      <c r="CD291" s="4">
        <v>78.029936747239802</v>
      </c>
      <c r="CE291" s="4">
        <v>16.452891561107201</v>
      </c>
      <c r="CF291" s="4">
        <v>272.89906191009499</v>
      </c>
      <c r="CG291" s="4">
        <v>196.45407642394099</v>
      </c>
      <c r="CH291" s="4">
        <v>115.871710697918</v>
      </c>
      <c r="CI291" s="4">
        <v>68.546608104018304</v>
      </c>
      <c r="CJ291" s="4">
        <v>88.643999050281593</v>
      </c>
      <c r="CK291" s="4">
        <v>348.050569545587</v>
      </c>
      <c r="CL291" s="4">
        <v>251.835521168329</v>
      </c>
    </row>
    <row r="292" spans="1:90">
      <c r="A292" t="s">
        <v>59</v>
      </c>
      <c r="B292">
        <v>738</v>
      </c>
      <c r="C292" s="4">
        <v>9</v>
      </c>
      <c r="D292" s="1">
        <v>20</v>
      </c>
      <c r="E292" s="1">
        <v>13</v>
      </c>
      <c r="F292" s="4" t="s">
        <v>30</v>
      </c>
      <c r="I292" s="4">
        <v>0.36380351</v>
      </c>
      <c r="J292">
        <f>K292/0.83</f>
        <v>4.3680190614456986</v>
      </c>
      <c r="K292" s="4">
        <v>3.6254558209999299</v>
      </c>
      <c r="L292" s="4">
        <v>10.358445202856901</v>
      </c>
      <c r="M292" s="4">
        <v>2.5138504402427699</v>
      </c>
      <c r="N292" s="4">
        <v>0.62046385000000004</v>
      </c>
      <c r="O292" s="4">
        <v>7.1135303980350901</v>
      </c>
      <c r="P292" s="4">
        <v>101.169809278195</v>
      </c>
      <c r="Q292" s="4">
        <v>82.992486583925498</v>
      </c>
      <c r="R292" s="4">
        <v>18.845527042316899</v>
      </c>
      <c r="S292" s="4">
        <v>66.995131884932604</v>
      </c>
      <c r="T292" s="4">
        <v>63.847292766208597</v>
      </c>
      <c r="U292" s="4">
        <v>1.8079120982507699</v>
      </c>
      <c r="V292" s="4">
        <v>68.782853446781004</v>
      </c>
      <c r="W292" s="4">
        <v>13.240873707411</v>
      </c>
      <c r="X292" s="4">
        <v>67.645243825924098</v>
      </c>
      <c r="Y292" s="4">
        <v>86.462784881765998</v>
      </c>
      <c r="Z292" s="4">
        <v>3.11112046</v>
      </c>
      <c r="AA292" s="4">
        <v>0.58552386000000001</v>
      </c>
      <c r="AB292" s="4">
        <v>6.6798126986522703</v>
      </c>
      <c r="AC292" s="4">
        <v>19.085179139006499</v>
      </c>
      <c r="AD292" s="4">
        <v>13.153254208763601</v>
      </c>
      <c r="AE292" s="4">
        <v>1.9143987899999999</v>
      </c>
      <c r="AF292" s="4">
        <v>0.31890660999999998</v>
      </c>
      <c r="AG292" s="4">
        <v>4.4035029239086096</v>
      </c>
      <c r="AH292" s="4">
        <v>12.5814369254532</v>
      </c>
      <c r="AI292" s="4">
        <v>8.3133905779684891</v>
      </c>
      <c r="AJ292" s="4">
        <v>0.73864377000000003</v>
      </c>
      <c r="AK292" s="4">
        <v>3.0568936471499</v>
      </c>
      <c r="AL292" s="4">
        <v>0.54044199000000004</v>
      </c>
      <c r="AM292" s="4">
        <v>0.24472594</v>
      </c>
      <c r="AN292" s="4">
        <v>2.19488776005148</v>
      </c>
      <c r="AO292" s="4">
        <v>6.2711078858613698</v>
      </c>
      <c r="AP292" s="4">
        <v>2.5746846986667999</v>
      </c>
      <c r="AQ292" s="4">
        <v>0.34112262999999898</v>
      </c>
      <c r="AR292" s="4">
        <v>0.35510944999999999</v>
      </c>
      <c r="AS292" s="4">
        <v>7.3936777654199002</v>
      </c>
      <c r="AT292" s="4">
        <v>3.3810313713133202</v>
      </c>
      <c r="AU292" s="4">
        <v>0.37586688999999901</v>
      </c>
      <c r="AV292" s="4">
        <v>0.40348243</v>
      </c>
      <c r="AW292" s="4">
        <v>2.02209897582346</v>
      </c>
      <c r="AX292" s="4">
        <v>5.9473499288925202</v>
      </c>
      <c r="AY292" s="4">
        <v>2.83945541748695</v>
      </c>
      <c r="AZ292" s="4">
        <v>0.55570936000000004</v>
      </c>
      <c r="BA292" s="4">
        <v>2.4186003353319299</v>
      </c>
      <c r="BB292" s="4">
        <v>3.4272577815796099</v>
      </c>
      <c r="BC292" s="4">
        <v>2.3023200099999999</v>
      </c>
      <c r="BD292" s="4">
        <v>1.2626202099999999</v>
      </c>
      <c r="BE292" s="4">
        <v>5.0321938680822704</v>
      </c>
      <c r="BF292" s="4">
        <v>14.800570200241999</v>
      </c>
      <c r="BG292" s="4">
        <v>6.6511408251696702</v>
      </c>
      <c r="BH292" s="4">
        <v>3.0369610699999998</v>
      </c>
      <c r="BI292" s="4">
        <v>0.95320187999999995</v>
      </c>
      <c r="BJ292" s="4">
        <v>6.1130707587527402</v>
      </c>
      <c r="BK292" s="4">
        <v>17.979619878684499</v>
      </c>
      <c r="BL292" s="4">
        <v>7.0807887741127198</v>
      </c>
      <c r="BM292" s="4">
        <v>150.401093340138</v>
      </c>
      <c r="BN292" s="4">
        <v>101.169809278195</v>
      </c>
      <c r="BO292" s="4">
        <v>18.845527042316899</v>
      </c>
      <c r="BP292" s="4">
        <v>477.916309007942</v>
      </c>
      <c r="BQ292" s="4">
        <v>486.019199576701</v>
      </c>
      <c r="BR292" s="4">
        <v>108.018069176639</v>
      </c>
      <c r="BS292" s="4">
        <v>62.4436410407286</v>
      </c>
      <c r="BT292" s="4">
        <v>82.148691011298197</v>
      </c>
      <c r="BU292" s="4">
        <v>15.0697103738576</v>
      </c>
      <c r="BV292" s="4">
        <v>290.50933999125101</v>
      </c>
      <c r="BW292" s="4">
        <v>247.51526331023899</v>
      </c>
      <c r="BX292" s="4">
        <v>63.847292766208597</v>
      </c>
      <c r="BY292" s="4">
        <v>66.995131884932604</v>
      </c>
      <c r="BZ292" s="4">
        <v>68.782853446781004</v>
      </c>
      <c r="CA292" s="4">
        <v>47.031669033367798</v>
      </c>
      <c r="CB292" s="4">
        <v>112.334686001276</v>
      </c>
      <c r="CC292" s="4">
        <v>54.6817636003003</v>
      </c>
      <c r="CD292" s="4">
        <v>77.284890738917994</v>
      </c>
      <c r="CE292" s="4">
        <v>17.315955203288699</v>
      </c>
      <c r="CF292" s="4">
        <v>338.11966052516101</v>
      </c>
      <c r="CG292" s="4">
        <v>239.904056968747</v>
      </c>
      <c r="CH292" s="4">
        <v>114.002150081623</v>
      </c>
      <c r="CI292" s="4">
        <v>67.645243825924098</v>
      </c>
      <c r="CJ292" s="4">
        <v>86.462784881765998</v>
      </c>
      <c r="CK292" s="4">
        <v>368.82134943610902</v>
      </c>
      <c r="CL292" s="4">
        <v>264.814607279759</v>
      </c>
    </row>
    <row r="293" spans="1:90">
      <c r="A293" t="s">
        <v>59</v>
      </c>
      <c r="B293">
        <v>738</v>
      </c>
      <c r="C293" s="4">
        <v>10</v>
      </c>
      <c r="D293" s="1">
        <v>20</v>
      </c>
      <c r="E293" s="1">
        <v>13</v>
      </c>
      <c r="F293" s="4" t="s">
        <v>30</v>
      </c>
      <c r="I293" s="4">
        <v>0.26055265</v>
      </c>
      <c r="J293">
        <f>K293/0.87</f>
        <v>3.8002261313529426</v>
      </c>
      <c r="K293" s="4">
        <v>3.30619673427706</v>
      </c>
      <c r="L293" s="4">
        <v>10.018777982657801</v>
      </c>
      <c r="M293" s="4">
        <v>2.0508646085122599</v>
      </c>
      <c r="N293" s="4">
        <v>0.45758294999999999</v>
      </c>
      <c r="O293" s="4">
        <v>5.3999282925603502</v>
      </c>
      <c r="P293" s="4">
        <v>95.636190104549598</v>
      </c>
      <c r="Q293" s="4">
        <v>74.401703593259498</v>
      </c>
      <c r="R293" s="4">
        <v>13.962521503741099</v>
      </c>
      <c r="S293" s="4">
        <v>67.638734591062402</v>
      </c>
      <c r="T293" s="4">
        <v>63.3906553741244</v>
      </c>
      <c r="U293" s="4">
        <v>2.5425533005586698</v>
      </c>
      <c r="V293" s="4">
        <v>66.557067767906304</v>
      </c>
      <c r="W293" s="4">
        <v>14.359320550924499</v>
      </c>
      <c r="X293" s="4">
        <v>69.004343779977305</v>
      </c>
      <c r="Y293" s="4">
        <v>86.724002291714996</v>
      </c>
      <c r="Z293" s="4">
        <v>3.2229163000000001</v>
      </c>
      <c r="AA293" s="4">
        <v>0.56117079999999997</v>
      </c>
      <c r="AB293" s="4">
        <v>6.7216892798564096</v>
      </c>
      <c r="AC293" s="4">
        <v>20.368755393504301</v>
      </c>
      <c r="AD293" s="4">
        <v>10.5843369376976</v>
      </c>
      <c r="AE293" s="4">
        <v>1.97155726</v>
      </c>
      <c r="AF293" s="4">
        <v>0.52955010000000002</v>
      </c>
      <c r="AG293" s="4">
        <v>4.3546446078587397</v>
      </c>
      <c r="AH293" s="4">
        <v>13.195892751087101</v>
      </c>
      <c r="AI293" s="4">
        <v>6.4105623763764097</v>
      </c>
      <c r="AJ293" s="4">
        <v>0.85674989000000001</v>
      </c>
      <c r="AK293" s="4">
        <v>5.9300059918612904</v>
      </c>
      <c r="AL293" s="4">
        <v>0.73918295000000001</v>
      </c>
      <c r="AM293" s="4">
        <v>0.62221252999999999</v>
      </c>
      <c r="AN293" s="4">
        <v>1.8379793277044001</v>
      </c>
      <c r="AO293" s="4">
        <v>5.5696343263769696</v>
      </c>
      <c r="AP293" s="4">
        <v>2.3555053363515999</v>
      </c>
      <c r="AQ293" s="4">
        <v>0.22284556</v>
      </c>
      <c r="AR293" s="4">
        <v>0.27204488999999998</v>
      </c>
      <c r="AS293" s="4">
        <v>5.3970121276638299</v>
      </c>
      <c r="AT293" s="4">
        <v>3.1054237446666</v>
      </c>
      <c r="AU293" s="4">
        <v>0.14088011</v>
      </c>
      <c r="AV293" s="4">
        <v>0.26965189000000001</v>
      </c>
      <c r="AW293" s="4">
        <v>1.6352829615004001</v>
      </c>
      <c r="AX293" s="4">
        <v>4.3033762144747403</v>
      </c>
      <c r="AY293" s="4">
        <v>2.8165774940888899</v>
      </c>
      <c r="AZ293" s="4">
        <v>0.64441585000000001</v>
      </c>
      <c r="BA293" s="4">
        <v>2.0519727511729302</v>
      </c>
      <c r="BB293" s="4">
        <v>2.3846298883932802</v>
      </c>
      <c r="BC293" s="4">
        <v>2.6924271599999998</v>
      </c>
      <c r="BD293" s="4">
        <v>1.2055876299999999</v>
      </c>
      <c r="BE293" s="4">
        <v>6.0104346388482597</v>
      </c>
      <c r="BF293" s="4">
        <v>15.816933260127</v>
      </c>
      <c r="BG293" s="4">
        <v>7.2652475839661097</v>
      </c>
      <c r="BH293" s="4">
        <v>3.3688654900000001</v>
      </c>
      <c r="BI293" s="4">
        <v>0.79279087000000004</v>
      </c>
      <c r="BJ293" s="4">
        <v>7.2152828772173798</v>
      </c>
      <c r="BK293" s="4">
        <v>18.987586518993101</v>
      </c>
      <c r="BL293" s="4">
        <v>7.1327853296192298</v>
      </c>
      <c r="BM293" s="4">
        <v>122.292269688041</v>
      </c>
      <c r="BN293" s="4">
        <v>95.636190104549598</v>
      </c>
      <c r="BO293" s="4">
        <v>13.962521503741099</v>
      </c>
      <c r="BP293" s="4">
        <v>405.89820947842901</v>
      </c>
      <c r="BQ293" s="4">
        <v>406.56289625478797</v>
      </c>
      <c r="BR293" s="4">
        <v>105.624007594304</v>
      </c>
      <c r="BS293" s="4">
        <v>55.239710229465402</v>
      </c>
      <c r="BT293" s="4">
        <v>78.817968352646801</v>
      </c>
      <c r="BU293" s="4">
        <v>16.267944665997799</v>
      </c>
      <c r="BV293" s="4">
        <v>285.20160557506102</v>
      </c>
      <c r="BW293" s="4">
        <v>248.29116967389101</v>
      </c>
      <c r="BX293" s="4">
        <v>63.3906553741244</v>
      </c>
      <c r="BY293" s="4">
        <v>67.638734591062402</v>
      </c>
      <c r="BZ293" s="4">
        <v>66.557067767906304</v>
      </c>
      <c r="CA293" s="4">
        <v>54.8996425437375</v>
      </c>
      <c r="CB293" s="4">
        <v>112.602682000481</v>
      </c>
      <c r="CC293" s="4">
        <v>56.510364688434002</v>
      </c>
      <c r="CD293" s="4">
        <v>77.978799162686499</v>
      </c>
      <c r="CE293" s="4">
        <v>17.044278769587201</v>
      </c>
      <c r="CF293" s="4">
        <v>294.08894119928499</v>
      </c>
      <c r="CG293" s="4">
        <v>266.130087380482</v>
      </c>
      <c r="CH293" s="4">
        <v>120.608761380263</v>
      </c>
      <c r="CI293" s="4">
        <v>69.004343779977305</v>
      </c>
      <c r="CJ293" s="4">
        <v>86.724002291714996</v>
      </c>
      <c r="CK293" s="4">
        <v>399.76729893998498</v>
      </c>
      <c r="CL293" s="4">
        <v>313.74888995295498</v>
      </c>
    </row>
    <row r="294" spans="1:90">
      <c r="A294" t="s">
        <v>59</v>
      </c>
      <c r="B294">
        <v>738</v>
      </c>
      <c r="C294">
        <v>1</v>
      </c>
      <c r="D294">
        <v>20</v>
      </c>
      <c r="E294">
        <v>13</v>
      </c>
      <c r="F294" t="s">
        <v>31</v>
      </c>
      <c r="G294">
        <v>3</v>
      </c>
      <c r="H294">
        <v>15</v>
      </c>
      <c r="I294">
        <v>0.52251256000000001</v>
      </c>
      <c r="J294">
        <v>5.3282198404026886</v>
      </c>
      <c r="K294">
        <v>5.1150910467865804</v>
      </c>
      <c r="L294">
        <v>10.6564396808054</v>
      </c>
      <c r="M294">
        <v>3.5242143864667601</v>
      </c>
      <c r="N294">
        <v>0.59071194999999999</v>
      </c>
      <c r="O294">
        <v>9.9443149966878508</v>
      </c>
      <c r="P294">
        <v>122.579987102473</v>
      </c>
      <c r="Q294">
        <v>84.352436546379593</v>
      </c>
      <c r="R294">
        <v>14.9706395687659</v>
      </c>
      <c r="S294">
        <v>92.195456321763004</v>
      </c>
      <c r="T294">
        <v>82.289796976811601</v>
      </c>
      <c r="U294">
        <v>6.6304157088146702</v>
      </c>
      <c r="V294">
        <v>113.122513157317</v>
      </c>
      <c r="W294">
        <v>19.502082305929299</v>
      </c>
      <c r="X294">
        <v>32.1288792520849</v>
      </c>
      <c r="Y294">
        <v>58.515141560350898</v>
      </c>
      <c r="Z294" s="4">
        <v>2.6143518700000001</v>
      </c>
      <c r="AA294" s="4">
        <v>0.78142069999999997</v>
      </c>
      <c r="AB294" s="4">
        <v>7.8666006836954203</v>
      </c>
      <c r="AC294" s="4">
        <v>18.7300016278462</v>
      </c>
      <c r="AD294" s="4">
        <v>9.35909624882229</v>
      </c>
      <c r="AE294" s="4">
        <v>1.81901311</v>
      </c>
      <c r="AF294" s="4">
        <v>0.46598034999999999</v>
      </c>
      <c r="AG294" s="4">
        <v>4.3033191921627498</v>
      </c>
      <c r="AH294" s="4">
        <v>10.245998076577999</v>
      </c>
      <c r="AI294" s="4">
        <v>5.2350571129431902</v>
      </c>
      <c r="AJ294" s="4">
        <v>0.92580604</v>
      </c>
      <c r="AK294" s="4">
        <v>2.7327481214095899</v>
      </c>
      <c r="AL294" s="4">
        <v>0.86686920999999995</v>
      </c>
      <c r="AM294" s="4">
        <v>0.23964547999999999</v>
      </c>
      <c r="AN294" s="4">
        <v>1.8967046879259899</v>
      </c>
      <c r="AO294" s="4">
        <v>4.5159635426809404</v>
      </c>
      <c r="AP294" s="4">
        <v>1.5606843155062899</v>
      </c>
      <c r="AQ294" s="4">
        <v>0.78728293999999999</v>
      </c>
      <c r="AR294" s="4">
        <v>0.43289541999999998</v>
      </c>
      <c r="AS294" s="4">
        <v>5.0614129601042599</v>
      </c>
      <c r="AT294" s="4">
        <v>1.97889419325213</v>
      </c>
      <c r="AU294" s="4">
        <v>0.95795059999999899</v>
      </c>
      <c r="AV294" s="4">
        <v>0.39260887999999999</v>
      </c>
      <c r="AW294" s="4">
        <v>2.2128811053098598</v>
      </c>
      <c r="AX294" s="4">
        <v>5.0292752393405999</v>
      </c>
      <c r="AY294" s="4">
        <v>1.63019840272759</v>
      </c>
      <c r="AZ294" s="4">
        <v>1.7605853</v>
      </c>
      <c r="BA294" s="4">
        <v>3.2793327946252502</v>
      </c>
      <c r="BB294" s="4">
        <v>1.8776054234519499</v>
      </c>
      <c r="BC294" s="4">
        <v>2.9514236500000002</v>
      </c>
      <c r="BD294" s="4">
        <v>1.5014162</v>
      </c>
      <c r="BE294" s="4">
        <v>6.39029298363445</v>
      </c>
      <c r="BF294" s="4">
        <v>14.5233931446237</v>
      </c>
      <c r="BG294" s="4">
        <v>6.8663090489748404</v>
      </c>
      <c r="BH294" s="4">
        <v>4.3286199600000002</v>
      </c>
      <c r="BI294" s="4">
        <v>0.90881098000000005</v>
      </c>
      <c r="BJ294" s="4">
        <v>9.8720305896609002</v>
      </c>
      <c r="BK294" s="4">
        <v>22.436433158320199</v>
      </c>
      <c r="BL294" s="4">
        <v>9.2072915856815207</v>
      </c>
      <c r="BM294" s="4">
        <v>135.97373842342299</v>
      </c>
      <c r="BN294" s="4">
        <v>92.324521475429705</v>
      </c>
      <c r="BO294" s="4">
        <v>20.1316411861205</v>
      </c>
      <c r="BP294" s="4">
        <v>406.33576778373498</v>
      </c>
      <c r="BQ294" s="4">
        <v>512.79004020504999</v>
      </c>
      <c r="BR294" s="4">
        <v>95.253108278032101</v>
      </c>
      <c r="BS294" s="4">
        <v>59.875635645108197</v>
      </c>
      <c r="BT294" s="4">
        <v>76.237038819955004</v>
      </c>
      <c r="BU294" s="4">
        <v>9.4431738387528092</v>
      </c>
      <c r="BV294" s="4">
        <v>160.904181076459</v>
      </c>
      <c r="BW294" s="4">
        <v>99.726004316825495</v>
      </c>
      <c r="BX294" s="4">
        <v>91.632674591509797</v>
      </c>
      <c r="BY294" s="4">
        <v>98.103083285230994</v>
      </c>
      <c r="BZ294" s="4">
        <v>76.138282192396304</v>
      </c>
      <c r="CA294" s="4">
        <v>49.358602324834401</v>
      </c>
      <c r="CB294" s="4">
        <v>97.459544324831398</v>
      </c>
      <c r="CC294" s="4">
        <v>51.653125496276999</v>
      </c>
      <c r="CD294" s="4">
        <v>73.771604180035695</v>
      </c>
      <c r="CE294" s="4">
        <v>13.594231137093701</v>
      </c>
      <c r="CF294" s="4">
        <v>260.78098488238601</v>
      </c>
      <c r="CG294" s="4">
        <v>209.00856911938499</v>
      </c>
      <c r="CH294" s="4">
        <v>121.615799687266</v>
      </c>
      <c r="CI294" s="4">
        <v>43.391068386017103</v>
      </c>
      <c r="CJ294" s="4">
        <v>69.616277268129096</v>
      </c>
      <c r="CK294" s="4">
        <v>555.49646942890001</v>
      </c>
      <c r="CL294" s="4">
        <v>475.14844839703602</v>
      </c>
    </row>
    <row r="295" spans="1:90">
      <c r="A295" t="s">
        <v>59</v>
      </c>
      <c r="B295">
        <v>738</v>
      </c>
      <c r="C295">
        <v>2</v>
      </c>
      <c r="D295">
        <v>20</v>
      </c>
      <c r="E295">
        <v>13</v>
      </c>
      <c r="F295" t="s">
        <v>31</v>
      </c>
      <c r="G295">
        <v>1</v>
      </c>
      <c r="H295">
        <v>15</v>
      </c>
      <c r="I295">
        <v>0.69275701000000001</v>
      </c>
      <c r="J295">
        <v>3.2125957679571782</v>
      </c>
      <c r="K295">
        <v>3.24472172563675</v>
      </c>
      <c r="L295">
        <v>9.8324900776871296</v>
      </c>
      <c r="M295">
        <v>2.9518296164934998</v>
      </c>
      <c r="N295">
        <v>0.53130316</v>
      </c>
      <c r="O295">
        <v>13.146527998127301</v>
      </c>
      <c r="P295">
        <v>146.500773932518</v>
      </c>
      <c r="Q295">
        <v>122.00247510854599</v>
      </c>
      <c r="R295">
        <v>19.269783493399501</v>
      </c>
      <c r="S295">
        <v>90.989974028493506</v>
      </c>
      <c r="T295">
        <v>80.954438330560293</v>
      </c>
      <c r="U295">
        <v>6.2477291262849501</v>
      </c>
      <c r="V295">
        <v>129.15661749293901</v>
      </c>
      <c r="W295">
        <v>21.2142410144717</v>
      </c>
      <c r="X295">
        <v>36.2878497873333</v>
      </c>
      <c r="Y295">
        <v>64.727595030462794</v>
      </c>
      <c r="Z295" s="4">
        <v>3.1925967900000001</v>
      </c>
      <c r="AA295" s="4">
        <v>0.76048766999999995</v>
      </c>
      <c r="AB295" s="4">
        <v>8.8336468935902008</v>
      </c>
      <c r="AC295" s="4">
        <v>24.537908037750601</v>
      </c>
      <c r="AD295" s="4">
        <v>10.4697784334421</v>
      </c>
      <c r="AE295" s="4">
        <v>2.31007791</v>
      </c>
      <c r="AF295" s="4">
        <v>0.52608818000000002</v>
      </c>
      <c r="AG295" s="4">
        <v>5.00950729841691</v>
      </c>
      <c r="AH295" s="4">
        <v>13.9152980511581</v>
      </c>
      <c r="AI295" s="4">
        <v>6.90188731539331</v>
      </c>
      <c r="AJ295" s="4">
        <v>1.4547953600000001</v>
      </c>
      <c r="AK295" s="4">
        <v>3.3345829235062001</v>
      </c>
      <c r="AL295" s="4">
        <v>1.1379749800000001</v>
      </c>
      <c r="AM295" s="4">
        <v>0.55150341999999997</v>
      </c>
      <c r="AN295" s="4">
        <v>2.4570269217130698</v>
      </c>
      <c r="AO295" s="4">
        <v>6.8250747825362899</v>
      </c>
      <c r="AP295" s="4">
        <v>2.2535211286047199</v>
      </c>
      <c r="AQ295" s="4">
        <v>1.04485893</v>
      </c>
      <c r="AR295" s="4">
        <v>0.51714800999999999</v>
      </c>
      <c r="AS295" s="4">
        <v>7.7420860731982302</v>
      </c>
      <c r="AT295" s="4">
        <v>1.9891709957221</v>
      </c>
      <c r="AU295" s="4">
        <v>0.81224202999999995</v>
      </c>
      <c r="AV295" s="4">
        <v>0.40380669000000002</v>
      </c>
      <c r="AW295" s="4">
        <v>1.6892824160322999</v>
      </c>
      <c r="AX295" s="4">
        <v>4.9684776942126501</v>
      </c>
      <c r="AY295" s="4">
        <v>2.3540901750235301</v>
      </c>
      <c r="AZ295" s="4">
        <v>1.0044488899999999</v>
      </c>
      <c r="BA295" s="4">
        <v>2.2393657486904601</v>
      </c>
      <c r="BB295" s="4">
        <v>2.9419555786649698</v>
      </c>
      <c r="BC295" s="4">
        <v>2.28466463</v>
      </c>
      <c r="BD295" s="4">
        <v>1.07625053</v>
      </c>
      <c r="BE295" s="4">
        <v>5.5824110497934898</v>
      </c>
      <c r="BF295" s="4">
        <v>16.418856028804399</v>
      </c>
      <c r="BG295" s="4">
        <v>6.2162145769700299</v>
      </c>
      <c r="BH295" s="4">
        <v>3.3614354199999998</v>
      </c>
      <c r="BI295" s="4">
        <v>0.53962973000000003</v>
      </c>
      <c r="BJ295" s="4">
        <v>7.5386596743246796</v>
      </c>
      <c r="BK295" s="4">
        <v>22.172528453896099</v>
      </c>
      <c r="BL295" s="4">
        <v>9.6045074440148497</v>
      </c>
      <c r="BM295" s="4">
        <v>134.44833150893601</v>
      </c>
      <c r="BN295" s="4">
        <v>92.051966487052894</v>
      </c>
      <c r="BO295" s="4">
        <v>16.886176240380099</v>
      </c>
      <c r="BP295" s="4">
        <v>446.50896896321598</v>
      </c>
      <c r="BQ295" s="4">
        <v>456.89966433007299</v>
      </c>
      <c r="BR295" s="4">
        <v>95.713613509104107</v>
      </c>
      <c r="BS295" s="4">
        <v>63.023984273328303</v>
      </c>
      <c r="BT295" s="4">
        <v>78.749834306415906</v>
      </c>
      <c r="BU295" s="4">
        <v>9.5191460145985403</v>
      </c>
      <c r="BV295" s="4">
        <v>190.44462175883601</v>
      </c>
      <c r="BW295" s="4">
        <v>144.80863222343899</v>
      </c>
      <c r="BX295" s="4">
        <v>92.603893231809494</v>
      </c>
      <c r="BY295" s="4">
        <v>101.97731998159399</v>
      </c>
      <c r="BZ295" s="4">
        <v>161.242299787185</v>
      </c>
      <c r="CA295" s="4">
        <v>112.86407360320401</v>
      </c>
      <c r="CB295" s="4">
        <v>99.441995627554206</v>
      </c>
      <c r="CC295" s="4">
        <v>58.921842905072502</v>
      </c>
      <c r="CD295" s="4">
        <v>78.559950548659899</v>
      </c>
      <c r="CE295" s="4">
        <v>11.6541064512587</v>
      </c>
      <c r="CF295" s="4">
        <v>394.20284497604899</v>
      </c>
      <c r="CG295" s="4">
        <v>283.88238819423498</v>
      </c>
      <c r="CH295" s="4">
        <v>124.31267979977299</v>
      </c>
      <c r="CI295" s="4">
        <v>32.496275812628497</v>
      </c>
      <c r="CJ295" s="4">
        <v>74.092287174495198</v>
      </c>
      <c r="CK295" s="4">
        <v>544.61225035077996</v>
      </c>
      <c r="CL295" s="4">
        <v>536.43696528236501</v>
      </c>
    </row>
    <row r="296" spans="1:90">
      <c r="A296" t="s">
        <v>59</v>
      </c>
      <c r="B296">
        <v>738</v>
      </c>
      <c r="C296">
        <v>3</v>
      </c>
      <c r="D296">
        <v>20</v>
      </c>
      <c r="E296">
        <v>13</v>
      </c>
      <c r="F296" t="s">
        <v>31</v>
      </c>
      <c r="G296">
        <v>2</v>
      </c>
      <c r="H296">
        <v>15</v>
      </c>
      <c r="I296">
        <v>0.43818748000000002</v>
      </c>
      <c r="J296">
        <v>2.041966027619226</v>
      </c>
      <c r="K296">
        <v>2.5320378742478402</v>
      </c>
      <c r="L296">
        <v>8.4401262474927901</v>
      </c>
      <c r="M296">
        <v>2.0838350842778599</v>
      </c>
      <c r="N296">
        <v>0.70164108000000003</v>
      </c>
      <c r="O296">
        <v>8.2124344450054405</v>
      </c>
      <c r="P296">
        <v>141.66030499303599</v>
      </c>
      <c r="Q296">
        <v>109.271204058517</v>
      </c>
      <c r="R296">
        <v>21.671590038625698</v>
      </c>
      <c r="S296">
        <v>92.972008652830297</v>
      </c>
      <c r="T296">
        <v>80.954438330560293</v>
      </c>
      <c r="U296">
        <v>7.4466243847741902</v>
      </c>
      <c r="V296">
        <v>125.06259349110699</v>
      </c>
      <c r="W296">
        <v>8.2609603024892895</v>
      </c>
      <c r="X296">
        <v>36.283309718849999</v>
      </c>
      <c r="Y296">
        <v>58.297809979055103</v>
      </c>
      <c r="Z296" s="4">
        <v>2.8279496399999999</v>
      </c>
      <c r="AA296" s="4">
        <v>0.82827980999999995</v>
      </c>
      <c r="AB296" s="4">
        <v>7.2973106954144296</v>
      </c>
      <c r="AC296" s="4">
        <v>19.203449198459001</v>
      </c>
      <c r="AD296" s="4">
        <v>9.9304851433822297</v>
      </c>
      <c r="AE296" s="4">
        <v>2.0906157400000001</v>
      </c>
      <c r="AF296" s="4">
        <v>0.64868515999999998</v>
      </c>
      <c r="AG296" s="4">
        <v>4.3005891326490397</v>
      </c>
      <c r="AH296" s="4">
        <v>11.3173398227606</v>
      </c>
      <c r="AI296" s="4">
        <v>4.1200455302671797</v>
      </c>
      <c r="AJ296" s="4">
        <v>1.3641684000000001</v>
      </c>
      <c r="AK296" s="4">
        <v>2.7795182317003002</v>
      </c>
      <c r="AL296" s="4">
        <v>1.3255560399999999</v>
      </c>
      <c r="AM296" s="4">
        <v>0.77388203</v>
      </c>
      <c r="AN296" s="4">
        <v>2.8234430838968199</v>
      </c>
      <c r="AO296" s="4">
        <v>7.4301133786758404</v>
      </c>
      <c r="AP296" s="4">
        <v>2.7176289092497798</v>
      </c>
      <c r="AQ296" s="4">
        <v>0.71007346999999899</v>
      </c>
      <c r="AR296" s="4">
        <v>0.77356385999999999</v>
      </c>
      <c r="AS296" s="4">
        <v>7.0145698276473301</v>
      </c>
      <c r="AT296" s="4">
        <v>3.2329417575264698</v>
      </c>
      <c r="AU296" s="4">
        <v>0.94439839999999997</v>
      </c>
      <c r="AV296" s="4">
        <v>0.56631659999999995</v>
      </c>
      <c r="AW296" s="4">
        <v>2.5551828336546998</v>
      </c>
      <c r="AX296" s="4">
        <v>6.3879570841367403</v>
      </c>
      <c r="AY296" s="4">
        <v>2.6815298683972602</v>
      </c>
      <c r="AZ296" s="4">
        <v>1.8505544700000001</v>
      </c>
      <c r="BA296" s="4">
        <v>4.2688238103719698</v>
      </c>
      <c r="BB296" s="4">
        <v>3.9353118988728299</v>
      </c>
      <c r="BC296" s="4">
        <v>2.9994168299999999</v>
      </c>
      <c r="BD296" s="4">
        <v>1.32966038</v>
      </c>
      <c r="BE296" s="4">
        <v>6.9089225591266699</v>
      </c>
      <c r="BF296" s="4">
        <v>17.272306397816699</v>
      </c>
      <c r="BG296" s="4">
        <v>7.35751631965132</v>
      </c>
      <c r="BH296" s="4">
        <v>4.0597119399999997</v>
      </c>
      <c r="BI296" s="4">
        <v>0.78759853000000002</v>
      </c>
      <c r="BJ296" s="4">
        <v>9.9212562226587195</v>
      </c>
      <c r="BK296" s="4">
        <v>24.803140556646799</v>
      </c>
      <c r="BL296" s="4">
        <v>9.6075377387860694</v>
      </c>
      <c r="BM296" s="4">
        <v>121.34077926875899</v>
      </c>
      <c r="BN296" s="4">
        <v>86.147148541005294</v>
      </c>
      <c r="BO296" s="4">
        <v>19.382671463633699</v>
      </c>
      <c r="BP296" s="4">
        <v>402.53729014643199</v>
      </c>
      <c r="BQ296" s="4">
        <v>355.80602621936902</v>
      </c>
      <c r="BR296" s="4">
        <v>89.798087931495104</v>
      </c>
      <c r="BS296" s="4">
        <v>62.287292930401797</v>
      </c>
      <c r="BT296" s="4">
        <v>73.999397913236706</v>
      </c>
      <c r="BU296" s="4">
        <v>6.5386396297424101</v>
      </c>
      <c r="BV296" s="4">
        <v>171.86504115071301</v>
      </c>
      <c r="BW296" s="4">
        <v>141.75124445982499</v>
      </c>
      <c r="BX296" s="4">
        <v>92.942696827613702</v>
      </c>
      <c r="BY296" s="4">
        <v>102.002018548113</v>
      </c>
      <c r="BZ296" s="4">
        <v>123.860019916468</v>
      </c>
      <c r="CA296" s="4">
        <v>84.9901749514692</v>
      </c>
      <c r="CB296" s="4">
        <v>104.176296328923</v>
      </c>
      <c r="CC296" s="4">
        <v>59.282811632078101</v>
      </c>
      <c r="CD296" s="4">
        <v>78.088190093773207</v>
      </c>
      <c r="CE296" s="4">
        <v>12.555930808395299</v>
      </c>
      <c r="CF296" s="4">
        <v>302.02733233242702</v>
      </c>
      <c r="CG296" s="4">
        <v>245.525367088563</v>
      </c>
      <c r="CH296" s="4">
        <v>105.492344106673</v>
      </c>
      <c r="CI296" s="4">
        <v>37.413920720221299</v>
      </c>
      <c r="CJ296" s="4">
        <v>57.134328840666498</v>
      </c>
      <c r="CK296" s="4">
        <v>539.74609269058897</v>
      </c>
      <c r="CL296" s="4">
        <v>479.50815683134101</v>
      </c>
    </row>
    <row r="297" spans="1:90">
      <c r="A297" t="s">
        <v>59</v>
      </c>
      <c r="B297">
        <v>738</v>
      </c>
      <c r="C297">
        <v>4</v>
      </c>
      <c r="D297">
        <v>20</v>
      </c>
      <c r="E297">
        <v>13</v>
      </c>
      <c r="F297" t="s">
        <v>31</v>
      </c>
      <c r="I297">
        <v>0.28179300000000002</v>
      </c>
      <c r="J297">
        <v>2.8825946638104214</v>
      </c>
      <c r="K297">
        <v>2.9402465570866299</v>
      </c>
      <c r="L297">
        <v>8.4007044488189493</v>
      </c>
      <c r="M297">
        <v>2.9062951218179802</v>
      </c>
      <c r="N297">
        <v>0.67278468999999996</v>
      </c>
      <c r="O297">
        <v>5.6912632701418904</v>
      </c>
      <c r="P297">
        <v>131.66635364606799</v>
      </c>
      <c r="Q297">
        <v>95.134960901436799</v>
      </c>
      <c r="R297">
        <v>18.406607644430999</v>
      </c>
      <c r="S297">
        <v>91.755038851554104</v>
      </c>
      <c r="T297">
        <v>81.844856594867494</v>
      </c>
      <c r="U297">
        <v>7.1515685613132796</v>
      </c>
      <c r="V297">
        <v>111.393734621753</v>
      </c>
      <c r="W297">
        <v>21.325575436759699</v>
      </c>
      <c r="X297">
        <v>35.435018811953</v>
      </c>
      <c r="Y297">
        <v>63.0716994592104</v>
      </c>
      <c r="Z297" s="4">
        <v>3.4059821299999999</v>
      </c>
      <c r="AA297" s="4">
        <v>0.67963346999999996</v>
      </c>
      <c r="AB297" s="4">
        <v>7.4075230329539297</v>
      </c>
      <c r="AC297" s="4">
        <v>21.786832449864502</v>
      </c>
      <c r="AD297" s="4">
        <v>12.741173302906599</v>
      </c>
      <c r="AE297" s="4">
        <v>2.4141438000000002</v>
      </c>
      <c r="AF297" s="4">
        <v>0.61613256000000005</v>
      </c>
      <c r="AG297" s="4">
        <v>4.3646849569467197</v>
      </c>
      <c r="AH297" s="4">
        <v>12.837308696902101</v>
      </c>
      <c r="AI297" s="4">
        <v>7.6012078236626399</v>
      </c>
      <c r="AJ297" s="4">
        <v>1.4630390499999999</v>
      </c>
      <c r="AK297" s="4">
        <v>4.8971860143472004</v>
      </c>
      <c r="AL297" s="4">
        <v>1.1467027599999999</v>
      </c>
      <c r="AM297" s="4">
        <v>0.64736879000000003</v>
      </c>
      <c r="AN297" s="4">
        <v>2.1854953188948598</v>
      </c>
      <c r="AO297" s="4">
        <v>6.4279274085143099</v>
      </c>
      <c r="AP297" s="4">
        <v>2.3765691804600699</v>
      </c>
      <c r="AQ297" s="4">
        <v>0.96177721000000005</v>
      </c>
      <c r="AR297" s="4">
        <v>0.41486883000000002</v>
      </c>
      <c r="AS297" s="4">
        <v>6.2055629442510902</v>
      </c>
      <c r="AT297" s="4">
        <v>3.38798277009254</v>
      </c>
      <c r="AU297" s="4">
        <v>0.91407870999999996</v>
      </c>
      <c r="AV297" s="4">
        <v>0.23114013</v>
      </c>
      <c r="AW297" s="4">
        <v>1.54386102189049</v>
      </c>
      <c r="AX297" s="4">
        <v>4.9801968448080398</v>
      </c>
      <c r="AY297" s="4">
        <v>2.5456104619852602</v>
      </c>
      <c r="AZ297" s="4">
        <v>1.41300106</v>
      </c>
      <c r="BA297" s="4">
        <v>2.4657072453029301</v>
      </c>
      <c r="BB297" s="4">
        <v>3.5434537395374499</v>
      </c>
      <c r="BC297" s="4">
        <v>2.53868056</v>
      </c>
      <c r="BD297" s="4">
        <v>1.1161176900000001</v>
      </c>
      <c r="BE297" s="4">
        <v>4.9204907313759696</v>
      </c>
      <c r="BF297" s="4">
        <v>15.872550746374101</v>
      </c>
      <c r="BG297" s="4">
        <v>8.10087205801476</v>
      </c>
      <c r="BH297" s="4">
        <v>3.7102518099999999</v>
      </c>
      <c r="BI297" s="4">
        <v>0.76973126000000003</v>
      </c>
      <c r="BJ297" s="4">
        <v>8.3206594821580797</v>
      </c>
      <c r="BK297" s="4">
        <v>26.840837039219601</v>
      </c>
      <c r="BL297" s="4">
        <v>12.6286226055733</v>
      </c>
      <c r="BM297" s="4">
        <v>127.472598076094</v>
      </c>
      <c r="BN297" s="4">
        <v>85.478795544164896</v>
      </c>
      <c r="BO297" s="4">
        <v>16.696256179010501</v>
      </c>
      <c r="BP297" s="4">
        <v>444.28139674440399</v>
      </c>
      <c r="BQ297" s="4">
        <v>462.27839778787501</v>
      </c>
      <c r="BR297" s="4">
        <v>92.7131202607532</v>
      </c>
      <c r="BS297" s="4">
        <v>57.413399782548801</v>
      </c>
      <c r="BT297" s="4">
        <v>70.479579651604197</v>
      </c>
      <c r="BU297" s="4">
        <v>9.9185549637014105</v>
      </c>
      <c r="BV297" s="4">
        <v>172.58916298059199</v>
      </c>
      <c r="BW297" s="4">
        <v>138.33349536497701</v>
      </c>
      <c r="BX297" s="4">
        <v>92.085370257680594</v>
      </c>
      <c r="BY297" s="4">
        <v>101.77298917263499</v>
      </c>
      <c r="BZ297" s="4">
        <v>131.56836522596399</v>
      </c>
      <c r="CA297" s="4">
        <v>76.0864755482757</v>
      </c>
      <c r="CB297" s="4">
        <v>107.936976874534</v>
      </c>
      <c r="CC297" s="4">
        <v>54.871118178758202</v>
      </c>
      <c r="CD297" s="4">
        <v>77.0847257665488</v>
      </c>
      <c r="CE297" s="4">
        <v>13.689225499618599</v>
      </c>
      <c r="CF297" s="4">
        <v>414.76537318132199</v>
      </c>
      <c r="CG297" s="4">
        <v>285.06445816339499</v>
      </c>
      <c r="CH297" s="4">
        <v>109.765212982969</v>
      </c>
      <c r="CI297" s="4">
        <v>34.823832490981097</v>
      </c>
      <c r="CJ297" s="4">
        <v>64.538122985441703</v>
      </c>
      <c r="CK297" s="4">
        <v>612.89543958731701</v>
      </c>
      <c r="CL297" s="4">
        <v>516.35792351361704</v>
      </c>
    </row>
    <row r="298" spans="1:90">
      <c r="A298" t="s">
        <v>59</v>
      </c>
      <c r="B298">
        <v>738</v>
      </c>
      <c r="C298">
        <v>5</v>
      </c>
      <c r="D298">
        <v>20</v>
      </c>
      <c r="E298">
        <v>13</v>
      </c>
      <c r="F298" t="s">
        <v>31</v>
      </c>
      <c r="I298">
        <v>0.45455837999999998</v>
      </c>
      <c r="J298">
        <v>3.2240495072384885</v>
      </c>
      <c r="K298">
        <v>2.83716356636987</v>
      </c>
      <c r="L298">
        <v>7.88100990658298</v>
      </c>
      <c r="M298">
        <v>2.2307466661998001</v>
      </c>
      <c r="N298">
        <v>0.77074396999999994</v>
      </c>
      <c r="O298">
        <v>6.9845919001680903</v>
      </c>
      <c r="P298">
        <v>123.134741033808</v>
      </c>
      <c r="Q298">
        <v>90.804352222978395</v>
      </c>
      <c r="R298">
        <v>15.262586581361299</v>
      </c>
      <c r="S298">
        <v>90.985589640320498</v>
      </c>
      <c r="T298">
        <v>83.523973588294396</v>
      </c>
      <c r="U298">
        <v>5.9420234133578802</v>
      </c>
      <c r="V298">
        <v>105.603598962578</v>
      </c>
      <c r="W298">
        <v>15.3654364714778</v>
      </c>
      <c r="X298">
        <v>40.932124420582802</v>
      </c>
      <c r="Y298">
        <v>61.5059230492921</v>
      </c>
      <c r="Z298" s="4">
        <v>2.8319834500000001</v>
      </c>
      <c r="AA298" s="4">
        <v>0.57880947000000005</v>
      </c>
      <c r="AB298" s="4">
        <v>7.5813280626211403</v>
      </c>
      <c r="AC298" s="4">
        <v>25.271093542070499</v>
      </c>
      <c r="AD298" s="4">
        <v>13.2370144698455</v>
      </c>
      <c r="AE298" s="4">
        <v>1.9292113799999999</v>
      </c>
      <c r="AF298" s="4">
        <v>0.55881409999999998</v>
      </c>
      <c r="AG298" s="4">
        <v>3.8931782714830798</v>
      </c>
      <c r="AH298" s="4">
        <v>12.9772609049436</v>
      </c>
      <c r="AI298" s="4">
        <v>8.57343774117256</v>
      </c>
      <c r="AJ298" s="4">
        <v>1.03566026</v>
      </c>
      <c r="AK298" s="4">
        <v>4.4130741710860999</v>
      </c>
      <c r="AL298" s="4">
        <v>0.69093084999999999</v>
      </c>
      <c r="AM298" s="4">
        <v>0.46754836999999999</v>
      </c>
      <c r="AN298" s="4">
        <v>1.7843262094254799</v>
      </c>
      <c r="AO298" s="4">
        <v>5.9477540314182598</v>
      </c>
      <c r="AP298" s="4">
        <v>1.89283107043971</v>
      </c>
      <c r="AQ298" s="4">
        <v>0.68397235999999995</v>
      </c>
      <c r="AR298" s="4">
        <v>0.63365101999999995</v>
      </c>
      <c r="AS298" s="4">
        <v>6.2564824170573496</v>
      </c>
      <c r="AT298" s="4">
        <v>2.9440750845089201</v>
      </c>
      <c r="AU298" s="4">
        <v>0.50799846000000004</v>
      </c>
      <c r="AV298" s="4">
        <v>0.34309673000000002</v>
      </c>
      <c r="AW298" s="4">
        <v>1.8082482704601399</v>
      </c>
      <c r="AX298" s="4">
        <v>4.7585480801582598</v>
      </c>
      <c r="AY298" s="4">
        <v>2.1573923053605002</v>
      </c>
      <c r="AZ298" s="4">
        <v>0.92988490999999995</v>
      </c>
      <c r="BA298" s="4">
        <v>2.4222792355667901</v>
      </c>
      <c r="BB298" s="4">
        <v>1.9939959672571399</v>
      </c>
      <c r="BC298" s="4">
        <v>2.05951357</v>
      </c>
      <c r="BD298" s="4">
        <v>1.19200062</v>
      </c>
      <c r="BE298" s="4">
        <v>4.850320820726</v>
      </c>
      <c r="BF298" s="4">
        <v>12.764002159805299</v>
      </c>
      <c r="BG298" s="4">
        <v>5.54335978707077</v>
      </c>
      <c r="BH298" s="4">
        <v>3.2169408800000001</v>
      </c>
      <c r="BI298" s="4">
        <v>0.77077565999999997</v>
      </c>
      <c r="BJ298" s="4">
        <v>7.8116446964717801</v>
      </c>
      <c r="BK298" s="4">
        <v>20.556959727557299</v>
      </c>
      <c r="BL298" s="4">
        <v>7.5905697135050501</v>
      </c>
      <c r="BM298" s="4">
        <v>129.00398927511901</v>
      </c>
      <c r="BN298" s="4">
        <v>93.182329624350103</v>
      </c>
      <c r="BO298" s="4">
        <v>20.870989886618698</v>
      </c>
      <c r="BP298" s="4">
        <v>560.28246378324195</v>
      </c>
      <c r="BQ298" s="4">
        <v>591.31489371603197</v>
      </c>
      <c r="BR298" s="4">
        <v>91.019071707078496</v>
      </c>
      <c r="BS298" s="4">
        <v>57.827977477911297</v>
      </c>
      <c r="BT298" s="4">
        <v>71.909322063774098</v>
      </c>
      <c r="BU298" s="4">
        <v>9.9972270761091107</v>
      </c>
      <c r="BV298" s="4">
        <v>234.270250197389</v>
      </c>
      <c r="BW298" s="4">
        <v>200.95845625331501</v>
      </c>
      <c r="BX298" s="4">
        <v>92.136997701037899</v>
      </c>
      <c r="BY298" s="4">
        <v>102.12818856875499</v>
      </c>
      <c r="BZ298" s="4">
        <v>119.82747434913</v>
      </c>
      <c r="CA298" s="4">
        <v>63.578986443423098</v>
      </c>
      <c r="CB298" s="4">
        <v>108.450129448233</v>
      </c>
      <c r="CC298" s="4">
        <v>54.571435489160898</v>
      </c>
      <c r="CD298" s="4">
        <v>76.712808518513597</v>
      </c>
      <c r="CE298" s="4">
        <v>15.0955689022579</v>
      </c>
      <c r="CF298" s="4">
        <v>299.46324017143098</v>
      </c>
      <c r="CG298" s="4">
        <v>206.986265406961</v>
      </c>
      <c r="CH298" s="4">
        <v>108.352757697939</v>
      </c>
      <c r="CI298" s="4">
        <v>34.042764042832999</v>
      </c>
      <c r="CJ298" s="4">
        <v>63.659940551980597</v>
      </c>
      <c r="CK298" s="4">
        <v>481.17537322082399</v>
      </c>
      <c r="CL298" s="4">
        <v>424.06948497238102</v>
      </c>
    </row>
    <row r="299" spans="1:90">
      <c r="A299" t="s">
        <v>59</v>
      </c>
      <c r="B299">
        <v>738</v>
      </c>
      <c r="C299">
        <v>6</v>
      </c>
      <c r="D299">
        <v>20</v>
      </c>
      <c r="E299">
        <v>13</v>
      </c>
      <c r="F299" t="s">
        <v>31</v>
      </c>
      <c r="I299">
        <v>0.65225124000000001</v>
      </c>
      <c r="J299">
        <v>2.8024253965039803</v>
      </c>
      <c r="K299">
        <v>2.8304496504690202</v>
      </c>
      <c r="L299">
        <v>7.0761241261725498</v>
      </c>
      <c r="M299">
        <v>3.2902494027867899</v>
      </c>
      <c r="N299">
        <v>0.65001880999999995</v>
      </c>
      <c r="O299">
        <v>10.870847929400901</v>
      </c>
      <c r="P299">
        <v>129.87984966059801</v>
      </c>
      <c r="Q299">
        <v>70.231032855946296</v>
      </c>
      <c r="R299">
        <v>27.181450147929599</v>
      </c>
      <c r="S299">
        <v>92.666926053492503</v>
      </c>
      <c r="T299">
        <v>84.055578096863499</v>
      </c>
      <c r="U299">
        <v>4.8973414002033602</v>
      </c>
      <c r="V299">
        <v>97.852891875855804</v>
      </c>
      <c r="W299">
        <v>10.6721390207749</v>
      </c>
      <c r="X299">
        <v>39.482557850257301</v>
      </c>
      <c r="Y299">
        <v>60.4277174690748</v>
      </c>
      <c r="Z299" s="4">
        <v>3.2308237499999999</v>
      </c>
      <c r="AA299" s="4">
        <v>0.73796143000000003</v>
      </c>
      <c r="AB299" s="4">
        <v>8.94255670061629</v>
      </c>
      <c r="AC299" s="4">
        <v>21.291801668133999</v>
      </c>
      <c r="AD299" s="4">
        <v>10.494898972564</v>
      </c>
      <c r="AE299" s="4">
        <v>2.2075480299999999</v>
      </c>
      <c r="AF299" s="4">
        <v>0.60449248</v>
      </c>
      <c r="AG299" s="4">
        <v>4.7356845412591602</v>
      </c>
      <c r="AH299" s="4">
        <v>11.275439383950401</v>
      </c>
      <c r="AI299" s="4">
        <v>5.00711868055902</v>
      </c>
      <c r="AJ299" s="4">
        <v>1.3220616599999999</v>
      </c>
      <c r="AK299" s="4">
        <v>2.04799246761117</v>
      </c>
      <c r="AL299" s="4">
        <v>0.89520692999999996</v>
      </c>
      <c r="AM299" s="4">
        <v>0.61717390999999999</v>
      </c>
      <c r="AN299" s="4">
        <v>2.2887614382552202</v>
      </c>
      <c r="AO299" s="4">
        <v>5.4494319958457602</v>
      </c>
      <c r="AP299" s="4">
        <v>2.6856780475644899</v>
      </c>
      <c r="AQ299" s="4">
        <v>0.41816902</v>
      </c>
      <c r="AR299" s="4">
        <v>0.43109535999999998</v>
      </c>
      <c r="AS299" s="4">
        <v>6.1240772427257699</v>
      </c>
      <c r="AT299" s="4">
        <v>2.9708440048126699</v>
      </c>
      <c r="AU299" s="4">
        <v>0.42187595999999999</v>
      </c>
      <c r="AV299" s="4">
        <v>0.32392715999999999</v>
      </c>
      <c r="AW299" s="4">
        <v>2.1002752878210398</v>
      </c>
      <c r="AX299" s="4">
        <v>6.0007865366315301</v>
      </c>
      <c r="AY299" s="4">
        <v>2.1777655069477202</v>
      </c>
      <c r="AZ299" s="4">
        <v>0.90465306999999995</v>
      </c>
      <c r="BA299" s="4">
        <v>2.4866855022733398</v>
      </c>
      <c r="BB299" s="4">
        <v>2.12422921463269</v>
      </c>
      <c r="BC299" s="4">
        <v>1.9984698299999999</v>
      </c>
      <c r="BD299" s="4">
        <v>1.3877346500000001</v>
      </c>
      <c r="BE299" s="4">
        <v>4.9683820989321097</v>
      </c>
      <c r="BF299" s="4">
        <v>14.1953774255203</v>
      </c>
      <c r="BG299" s="4">
        <v>6.7456871434287704</v>
      </c>
      <c r="BH299" s="4">
        <v>3.2457079800000002</v>
      </c>
      <c r="BI299" s="4">
        <v>0.80705223999999998</v>
      </c>
      <c r="BJ299" s="4">
        <v>8.2462259832878892</v>
      </c>
      <c r="BK299" s="4">
        <v>23.5606456665368</v>
      </c>
      <c r="BL299" s="4">
        <v>13.4438385955354</v>
      </c>
      <c r="BM299" s="4">
        <v>132.84024961001501</v>
      </c>
      <c r="BN299" s="4">
        <v>91.389700870088305</v>
      </c>
      <c r="BO299" s="4">
        <v>19.524870233912299</v>
      </c>
      <c r="BP299" s="4">
        <v>428.30087027021699</v>
      </c>
      <c r="BQ299" s="4">
        <v>493.659751951261</v>
      </c>
      <c r="BR299" s="4">
        <v>94.892171295339196</v>
      </c>
      <c r="BS299" s="4">
        <v>57.933027583984803</v>
      </c>
      <c r="BT299" s="4">
        <v>72.358516297188899</v>
      </c>
      <c r="BU299" s="4">
        <v>10.066668043773699</v>
      </c>
      <c r="BV299" s="4">
        <v>171.74165720807801</v>
      </c>
      <c r="BW299" s="4">
        <v>136.614579603772</v>
      </c>
      <c r="BX299" s="4">
        <v>92.257469487037397</v>
      </c>
      <c r="BY299" s="4">
        <v>100.166019819486</v>
      </c>
      <c r="BZ299" s="4">
        <v>101.664538878811</v>
      </c>
      <c r="CA299" s="4">
        <v>60.339552345909198</v>
      </c>
      <c r="CB299" s="4">
        <v>108.742194844774</v>
      </c>
      <c r="CC299" s="4">
        <v>55.471896608852198</v>
      </c>
      <c r="CD299" s="4">
        <v>77.909036744403195</v>
      </c>
      <c r="CE299" s="4">
        <v>15.375572380464</v>
      </c>
      <c r="CF299" s="4">
        <v>323.86122937894697</v>
      </c>
      <c r="CG299" s="4">
        <v>253.774140637383</v>
      </c>
      <c r="CH299" s="4">
        <v>105.54796899945499</v>
      </c>
      <c r="CI299" s="4">
        <v>36.803251201922897</v>
      </c>
      <c r="CJ299" s="4">
        <v>61.133215139072597</v>
      </c>
      <c r="CK299" s="4">
        <v>503.92429402518201</v>
      </c>
      <c r="CL299" s="4">
        <v>485.503050509258</v>
      </c>
    </row>
    <row r="300" spans="1:90">
      <c r="A300" t="s">
        <v>59</v>
      </c>
      <c r="B300">
        <v>738</v>
      </c>
      <c r="C300">
        <v>7</v>
      </c>
      <c r="D300">
        <v>20</v>
      </c>
      <c r="E300">
        <v>13</v>
      </c>
      <c r="F300" t="s">
        <v>31</v>
      </c>
      <c r="I300">
        <v>0.65795028</v>
      </c>
      <c r="J300">
        <v>1.8559963614483062</v>
      </c>
      <c r="K300">
        <v>1.81887643421934</v>
      </c>
      <c r="L300">
        <v>6.7365793859975502</v>
      </c>
      <c r="M300">
        <v>3.18834086283035</v>
      </c>
      <c r="N300">
        <v>0.66225707</v>
      </c>
      <c r="O300">
        <v>9.7832959916367699</v>
      </c>
      <c r="P300">
        <v>122.220067371583</v>
      </c>
      <c r="Q300">
        <v>65.7898230729879</v>
      </c>
      <c r="R300">
        <v>29.043750079491002</v>
      </c>
      <c r="S300">
        <v>92.745554655867096</v>
      </c>
      <c r="T300">
        <v>85.109792342527896</v>
      </c>
      <c r="U300">
        <v>5.2207517716233003</v>
      </c>
      <c r="V300">
        <v>88.283010576620498</v>
      </c>
      <c r="W300">
        <v>11.5118312079844</v>
      </c>
      <c r="X300">
        <v>38.7463709802119</v>
      </c>
      <c r="Y300">
        <v>56.837201582250103</v>
      </c>
      <c r="Z300" s="4">
        <v>2.8272286700000002</v>
      </c>
      <c r="AA300" s="4">
        <v>0.88347005999999995</v>
      </c>
      <c r="AB300" s="4">
        <v>6.9836008770934797</v>
      </c>
      <c r="AC300" s="4">
        <v>19.398891325259701</v>
      </c>
      <c r="AD300" s="4">
        <v>9.1423168367012906</v>
      </c>
      <c r="AE300" s="4">
        <v>2.0224026400000001</v>
      </c>
      <c r="AF300" s="4">
        <v>0.49861759</v>
      </c>
      <c r="AG300" s="4">
        <v>4.5697642262448497</v>
      </c>
      <c r="AH300" s="4">
        <v>12.693789517346801</v>
      </c>
      <c r="AI300" s="4">
        <v>5.5818426760453503</v>
      </c>
      <c r="AJ300" s="4">
        <v>1.1849679900000001</v>
      </c>
      <c r="AK300" s="4">
        <v>2.8336855929550899</v>
      </c>
      <c r="AL300" s="4">
        <v>0.85747169999999995</v>
      </c>
      <c r="AM300" s="4">
        <v>0.42000126999999998</v>
      </c>
      <c r="AN300" s="4">
        <v>2.38599603574901</v>
      </c>
      <c r="AO300" s="4">
        <v>6.6277667659694801</v>
      </c>
      <c r="AP300" s="4">
        <v>2.0570078297963001</v>
      </c>
      <c r="AQ300" s="4">
        <v>0.83424186</v>
      </c>
      <c r="AR300" s="4">
        <v>0.59791373999999997</v>
      </c>
      <c r="AS300" s="4">
        <v>6.4588799124596603</v>
      </c>
      <c r="AT300" s="4">
        <v>2.8455276506676102</v>
      </c>
      <c r="AU300" s="4">
        <v>0.74405383999999997</v>
      </c>
      <c r="AV300" s="4">
        <v>0.31037903</v>
      </c>
      <c r="AW300" s="4">
        <v>1.98077730506304</v>
      </c>
      <c r="AX300" s="4">
        <v>4.8311641586903402</v>
      </c>
      <c r="AY300" s="4">
        <v>1.7413428873383301</v>
      </c>
      <c r="AZ300" s="4">
        <v>1.02027274</v>
      </c>
      <c r="BA300" s="4">
        <v>2.4818101460419801</v>
      </c>
      <c r="BB300" s="4">
        <v>3.75832164486286</v>
      </c>
      <c r="BC300" s="4">
        <v>2.3922348100000002</v>
      </c>
      <c r="BD300" s="4">
        <v>1.2760008300000001</v>
      </c>
      <c r="BE300" s="4">
        <v>5.8595104875540303</v>
      </c>
      <c r="BF300" s="4">
        <v>14.2914889940342</v>
      </c>
      <c r="BG300" s="4">
        <v>6.8582415388192999</v>
      </c>
      <c r="BH300" s="4">
        <v>3.6582641599999999</v>
      </c>
      <c r="BI300" s="4">
        <v>0.79861965999999995</v>
      </c>
      <c r="BJ300" s="4">
        <v>8.7628335176291596</v>
      </c>
      <c r="BK300" s="4">
        <v>21.3727646771443</v>
      </c>
      <c r="BL300" s="4">
        <v>8.7286274800936301</v>
      </c>
      <c r="BM300" s="4">
        <v>124.112359586848</v>
      </c>
      <c r="BN300" s="4">
        <v>94.495474978638299</v>
      </c>
      <c r="BO300" s="4">
        <v>19.313187767510801</v>
      </c>
      <c r="BP300" s="4">
        <v>399.160435582959</v>
      </c>
      <c r="BQ300" s="4">
        <v>419.29848502697598</v>
      </c>
      <c r="BR300" s="4">
        <v>93.724443656941204</v>
      </c>
      <c r="BS300" s="4">
        <v>61.887166191204599</v>
      </c>
      <c r="BT300" s="4">
        <v>75.987353367386007</v>
      </c>
      <c r="BU300" s="4">
        <v>9.1431000807184795</v>
      </c>
      <c r="BV300" s="4">
        <v>182.48608787991299</v>
      </c>
      <c r="BW300" s="4">
        <v>128.26177643372699</v>
      </c>
      <c r="BX300" s="4">
        <v>93.270862532193703</v>
      </c>
      <c r="BY300" s="4">
        <v>103.331210671595</v>
      </c>
      <c r="BZ300" s="4">
        <v>130.154069099884</v>
      </c>
      <c r="CA300" s="4">
        <v>80.820939978846397</v>
      </c>
      <c r="CB300" s="4">
        <v>108.742194844774</v>
      </c>
      <c r="CC300" s="4">
        <v>55.634051450201298</v>
      </c>
      <c r="CD300" s="4">
        <v>80.299494306426496</v>
      </c>
      <c r="CE300" s="4">
        <v>15.010645867705801</v>
      </c>
      <c r="CF300" s="4">
        <v>364.59089830046702</v>
      </c>
      <c r="CG300" s="4">
        <v>246.92993821678499</v>
      </c>
      <c r="CH300" s="4">
        <v>113.280249529339</v>
      </c>
      <c r="CI300" s="4">
        <v>37.289200044203298</v>
      </c>
      <c r="CJ300" s="4">
        <v>62.288654434102902</v>
      </c>
      <c r="CK300" s="4">
        <v>500.65673757308502</v>
      </c>
      <c r="CL300" s="4">
        <v>396.338229167652</v>
      </c>
    </row>
    <row r="301" spans="1:90">
      <c r="A301" t="s">
        <v>59</v>
      </c>
      <c r="B301">
        <v>738</v>
      </c>
      <c r="C301">
        <v>8</v>
      </c>
      <c r="D301">
        <v>20</v>
      </c>
      <c r="E301">
        <v>13</v>
      </c>
      <c r="F301" t="s">
        <v>31</v>
      </c>
      <c r="I301">
        <v>0.67514180999999995</v>
      </c>
      <c r="J301">
        <v>3.9784100080484377</v>
      </c>
      <c r="K301">
        <v>3.8192736077265002</v>
      </c>
      <c r="L301">
        <v>9.79300925058077</v>
      </c>
      <c r="M301">
        <v>3.3539804153794202</v>
      </c>
      <c r="N301">
        <v>0.63496304000000003</v>
      </c>
      <c r="O301">
        <v>10.4405992348495</v>
      </c>
      <c r="P301">
        <v>132.479946097066</v>
      </c>
      <c r="Q301">
        <v>98.289871642060106</v>
      </c>
      <c r="R301">
        <v>19.2261524207298</v>
      </c>
      <c r="S301">
        <v>94.029671746586402</v>
      </c>
      <c r="T301">
        <v>84.189329978618602</v>
      </c>
      <c r="U301">
        <v>7.4307481807564901</v>
      </c>
      <c r="V301">
        <v>135.46181703068899</v>
      </c>
      <c r="W301">
        <v>17.4858278588605</v>
      </c>
      <c r="X301">
        <v>35.377940864600902</v>
      </c>
      <c r="Y301">
        <v>61.398691873244303</v>
      </c>
      <c r="Z301" s="4">
        <v>3.1007366200000002</v>
      </c>
      <c r="AA301" s="4">
        <v>0.76048842999999999</v>
      </c>
      <c r="AB301" s="4">
        <v>7.0595840640702701</v>
      </c>
      <c r="AC301" s="4">
        <v>18.101497600180199</v>
      </c>
      <c r="AD301" s="4">
        <v>10.4628851962442</v>
      </c>
      <c r="AE301" s="4">
        <v>2.1431281499999999</v>
      </c>
      <c r="AF301" s="4">
        <v>0.66078895999999998</v>
      </c>
      <c r="AG301" s="4">
        <v>4.4458180408439798</v>
      </c>
      <c r="AH301" s="4">
        <v>11.3995334380615</v>
      </c>
      <c r="AI301" s="4">
        <v>4.9075588537051003</v>
      </c>
      <c r="AJ301" s="4">
        <v>1.25969434</v>
      </c>
      <c r="AK301" s="4">
        <v>1.7370507814854801</v>
      </c>
      <c r="AL301" s="4">
        <v>1.0343182</v>
      </c>
      <c r="AM301" s="4">
        <v>0.73713613</v>
      </c>
      <c r="AN301" s="4">
        <v>2.54992271044414</v>
      </c>
      <c r="AO301" s="4">
        <v>6.5382633601131799</v>
      </c>
      <c r="AP301" s="4">
        <v>1.91304611316978</v>
      </c>
      <c r="AQ301" s="4">
        <v>0.28207683</v>
      </c>
      <c r="AR301" s="4">
        <v>0.64343691000000003</v>
      </c>
      <c r="AS301" s="4">
        <v>6.28675826927463</v>
      </c>
      <c r="AT301" s="4">
        <v>2.0908533519997499</v>
      </c>
      <c r="AU301" s="4">
        <v>0.53368234999999997</v>
      </c>
      <c r="AV301" s="4">
        <v>0.34377479999999999</v>
      </c>
      <c r="AW301" s="4">
        <v>1.7017501394882599</v>
      </c>
      <c r="AX301" s="4">
        <v>4.7270837208007297</v>
      </c>
      <c r="AY301" s="4">
        <v>1.84066423634323</v>
      </c>
      <c r="AZ301" s="4">
        <v>1.3527078699999999</v>
      </c>
      <c r="BA301" s="4">
        <v>2.9512567950871702</v>
      </c>
      <c r="BB301" s="4">
        <v>2.7365750615483999</v>
      </c>
      <c r="BC301" s="4">
        <v>2.5196256699999999</v>
      </c>
      <c r="BD301" s="4">
        <v>1.2085937</v>
      </c>
      <c r="BE301" s="4">
        <v>5.6779743308026802</v>
      </c>
      <c r="BF301" s="4">
        <v>15.772150918896299</v>
      </c>
      <c r="BG301" s="4">
        <v>7.36479073064947</v>
      </c>
      <c r="BH301" s="4">
        <v>3.5978546100000002</v>
      </c>
      <c r="BI301" s="4">
        <v>0.73779963999999998</v>
      </c>
      <c r="BJ301" s="4">
        <v>7.9275059590485801</v>
      </c>
      <c r="BK301" s="4">
        <v>22.020849886246101</v>
      </c>
      <c r="BL301" s="4">
        <v>8.2024733342033205</v>
      </c>
      <c r="BM301" s="4">
        <v>129.36295559911201</v>
      </c>
      <c r="BN301" s="4">
        <v>91.901809735092201</v>
      </c>
      <c r="BO301" s="4">
        <v>20.774106190315099</v>
      </c>
      <c r="BP301" s="4">
        <v>399.91130413731503</v>
      </c>
      <c r="BQ301" s="4">
        <v>502.16314750591499</v>
      </c>
      <c r="BR301" s="4">
        <v>91.545625656529097</v>
      </c>
      <c r="BS301" s="4">
        <v>62.263262074152401</v>
      </c>
      <c r="BT301" s="4">
        <v>74.173039828782905</v>
      </c>
      <c r="BU301" s="4">
        <v>7.5095697046598504</v>
      </c>
      <c r="BV301" s="4">
        <v>164.32558885564299</v>
      </c>
      <c r="BW301" s="4">
        <v>144.61894507640201</v>
      </c>
      <c r="BX301" s="4">
        <v>94.318108898548005</v>
      </c>
      <c r="BY301" s="4">
        <v>99.436497483719805</v>
      </c>
      <c r="BZ301" s="4">
        <v>85.140762081764294</v>
      </c>
      <c r="CA301" s="4">
        <v>79.779157266671902</v>
      </c>
      <c r="CB301" s="4">
        <v>107.029760676794</v>
      </c>
      <c r="CC301" s="4">
        <v>54.163909224994001</v>
      </c>
      <c r="CD301" s="4">
        <v>77.418143482645107</v>
      </c>
      <c r="CE301" s="4">
        <v>14.738657038659101</v>
      </c>
      <c r="CF301" s="4">
        <v>308.030936325379</v>
      </c>
      <c r="CG301" s="4">
        <v>214.387309443546</v>
      </c>
      <c r="CH301" s="4">
        <v>105.633084601609</v>
      </c>
      <c r="CI301" s="4">
        <v>41.4837519149876</v>
      </c>
      <c r="CJ301" s="4">
        <v>63.3817720201504</v>
      </c>
      <c r="CK301" s="4">
        <v>520.78449066348503</v>
      </c>
      <c r="CL301" s="4">
        <v>385.89346837403099</v>
      </c>
    </row>
    <row r="302" spans="1:90">
      <c r="A302" t="s">
        <v>59</v>
      </c>
      <c r="B302">
        <v>738</v>
      </c>
      <c r="C302">
        <v>9</v>
      </c>
      <c r="D302">
        <v>20</v>
      </c>
      <c r="E302">
        <v>13</v>
      </c>
      <c r="F302" t="s">
        <v>31</v>
      </c>
      <c r="I302">
        <v>0.34898496000000001</v>
      </c>
      <c r="J302">
        <v>2.3523125594537593</v>
      </c>
      <c r="K302">
        <v>1.95241942434662</v>
      </c>
      <c r="L302">
        <v>6.5080647478220497</v>
      </c>
      <c r="M302">
        <v>3.1550802789512802</v>
      </c>
      <c r="N302">
        <v>0.62998604999999996</v>
      </c>
      <c r="O302">
        <v>6.7206049755741999</v>
      </c>
      <c r="P302">
        <v>139.332378843942</v>
      </c>
      <c r="Q302">
        <v>106.510478238619</v>
      </c>
      <c r="R302">
        <v>18.2980647869108</v>
      </c>
      <c r="S302">
        <v>94.948471555078697</v>
      </c>
      <c r="T302">
        <v>83.0075857950103</v>
      </c>
      <c r="U302">
        <v>7.4884837347517603</v>
      </c>
      <c r="V302">
        <v>108.55487407316799</v>
      </c>
      <c r="W302">
        <v>25.943823756861502</v>
      </c>
      <c r="X302">
        <v>31.188978468373801</v>
      </c>
      <c r="Y302">
        <v>66.0657500852205</v>
      </c>
      <c r="Z302" s="4">
        <v>2.8284174200000001</v>
      </c>
      <c r="AA302" s="4">
        <v>0.89015935000000002</v>
      </c>
      <c r="AB302" s="4">
        <v>7.4986934931455798</v>
      </c>
      <c r="AC302" s="4">
        <v>18.746733732864001</v>
      </c>
      <c r="AD302" s="4">
        <v>13.899142503843199</v>
      </c>
      <c r="AE302" s="4">
        <v>1.99001038</v>
      </c>
      <c r="AF302" s="4">
        <v>0.69473225000000005</v>
      </c>
      <c r="AG302" s="4">
        <v>4.7953117579593201</v>
      </c>
      <c r="AH302" s="4">
        <v>11.988279394898299</v>
      </c>
      <c r="AI302" s="4">
        <v>6.5146993895384497</v>
      </c>
      <c r="AJ302" s="4">
        <v>1.02355409</v>
      </c>
      <c r="AK302" s="4">
        <v>3.73814131451861</v>
      </c>
      <c r="AL302" s="4">
        <v>0.60959934999999998</v>
      </c>
      <c r="AM302" s="4">
        <v>0.68316041999999999</v>
      </c>
      <c r="AN302" s="4">
        <v>2.5183102608634198</v>
      </c>
      <c r="AO302" s="4">
        <v>6.2957756521585502</v>
      </c>
      <c r="AP302" s="4">
        <v>1.7675715004600301</v>
      </c>
      <c r="AQ302" s="4">
        <v>0.43842364</v>
      </c>
      <c r="AR302" s="4">
        <v>0.48017478000000002</v>
      </c>
      <c r="AS302" s="4">
        <v>5.8876560620593503</v>
      </c>
      <c r="AT302" s="4">
        <v>2.2968073751929801</v>
      </c>
      <c r="AU302" s="4">
        <v>0.61810255000000003</v>
      </c>
      <c r="AV302" s="4">
        <v>0.37188505999999999</v>
      </c>
      <c r="AW302" s="4">
        <v>1.9605592030161401</v>
      </c>
      <c r="AX302" s="4">
        <v>4.90139800754035</v>
      </c>
      <c r="AY302" s="4">
        <v>2.2950972170438102</v>
      </c>
      <c r="AZ302" s="4">
        <v>1.32201481</v>
      </c>
      <c r="BA302" s="4">
        <v>2.6935263172016901</v>
      </c>
      <c r="BB302" s="4">
        <v>2.2874367343478301</v>
      </c>
      <c r="BC302" s="4">
        <v>2.3784632700000001</v>
      </c>
      <c r="BD302" s="4">
        <v>1.26408959</v>
      </c>
      <c r="BE302" s="4">
        <v>5.23456711432656</v>
      </c>
      <c r="BF302" s="4">
        <v>13.086417785816399</v>
      </c>
      <c r="BG302" s="4">
        <v>5.2518531490129696</v>
      </c>
      <c r="BH302" s="4">
        <v>3.61165285</v>
      </c>
      <c r="BI302" s="4">
        <v>0.81588689999999997</v>
      </c>
      <c r="BJ302" s="4">
        <v>8.7279852248636196</v>
      </c>
      <c r="BK302" s="4">
        <v>21.819963062159001</v>
      </c>
      <c r="BL302" s="4">
        <v>8.1526127428486408</v>
      </c>
      <c r="BM302" s="4">
        <v>125.536175448232</v>
      </c>
      <c r="BN302" s="4">
        <v>94.530666830799305</v>
      </c>
      <c r="BO302" s="4">
        <v>17.171309632838401</v>
      </c>
      <c r="BP302" s="4">
        <v>391.42978302524398</v>
      </c>
      <c r="BQ302" s="4">
        <v>353.14452392188798</v>
      </c>
      <c r="BR302" s="4">
        <v>96.3843033475287</v>
      </c>
      <c r="BS302" s="4">
        <v>60.727853131129997</v>
      </c>
      <c r="BT302" s="4">
        <v>76.282707106403507</v>
      </c>
      <c r="BU302" s="4">
        <v>9.7689023490532403</v>
      </c>
      <c r="BV302" s="4">
        <v>171.58892727374899</v>
      </c>
      <c r="BW302" s="4">
        <v>113.928678292516</v>
      </c>
      <c r="BX302" s="4">
        <v>94.882097503910202</v>
      </c>
      <c r="BY302" s="4">
        <v>98.380773226028396</v>
      </c>
      <c r="BZ302" s="4">
        <v>68.601902223814406</v>
      </c>
      <c r="CA302" s="4">
        <v>50.062393772098901</v>
      </c>
      <c r="CB302" s="4">
        <v>102.273611371516</v>
      </c>
      <c r="CC302" s="4">
        <v>52.845748658159003</v>
      </c>
      <c r="CD302" s="4">
        <v>74.745986841532797</v>
      </c>
      <c r="CE302" s="4">
        <v>15.0886347092944</v>
      </c>
      <c r="CF302" s="4">
        <v>269.31891472560301</v>
      </c>
      <c r="CG302" s="4">
        <v>159.69350422693299</v>
      </c>
      <c r="CH302" s="4">
        <v>112.189227134121</v>
      </c>
      <c r="CI302" s="4">
        <v>36.7813036291641</v>
      </c>
      <c r="CJ302" s="4">
        <v>66.7217335870195</v>
      </c>
      <c r="CK302" s="4">
        <v>553.08458940879996</v>
      </c>
      <c r="CL302" s="4">
        <v>392.22062506052401</v>
      </c>
    </row>
    <row r="303" spans="1:90">
      <c r="A303" t="s">
        <v>59</v>
      </c>
      <c r="B303">
        <v>738</v>
      </c>
      <c r="C303">
        <v>10</v>
      </c>
      <c r="D303">
        <v>20</v>
      </c>
      <c r="E303">
        <v>13</v>
      </c>
      <c r="F303" t="s">
        <v>31</v>
      </c>
      <c r="I303">
        <v>0.40051604000000002</v>
      </c>
      <c r="J303">
        <v>4.0602224305134023</v>
      </c>
      <c r="K303">
        <v>3.5323935145466598</v>
      </c>
      <c r="L303">
        <v>9.2957724067017402</v>
      </c>
      <c r="M303">
        <v>2.98159329064339</v>
      </c>
      <c r="N303">
        <v>0.53095053999999997</v>
      </c>
      <c r="O303">
        <v>6.7123028990157998</v>
      </c>
      <c r="P303">
        <v>142.17401812779701</v>
      </c>
      <c r="Q303">
        <v>99.9513512100214</v>
      </c>
      <c r="R303">
        <v>18.151312784217101</v>
      </c>
      <c r="S303">
        <v>91.2590736510206</v>
      </c>
      <c r="T303">
        <v>81.666363009868704</v>
      </c>
      <c r="U303">
        <v>7.0924255499313897</v>
      </c>
      <c r="V303">
        <v>133.03208069704999</v>
      </c>
      <c r="W303">
        <v>24.011311687321601</v>
      </c>
      <c r="X303">
        <v>32.847245161086697</v>
      </c>
      <c r="Y303">
        <v>66.393278659295106</v>
      </c>
      <c r="Z303" s="4">
        <v>2.4261002600000001</v>
      </c>
      <c r="AA303" s="4">
        <v>0.80645703999999996</v>
      </c>
      <c r="AB303" s="4">
        <v>7.59008700598877</v>
      </c>
      <c r="AC303" s="4">
        <v>19.973913173654701</v>
      </c>
      <c r="AD303" s="4">
        <v>13.6257362915402</v>
      </c>
      <c r="AE303" s="4">
        <v>1.5926665099999999</v>
      </c>
      <c r="AF303" s="4">
        <v>0.40495467000000002</v>
      </c>
      <c r="AG303" s="4">
        <v>3.7602089714087099</v>
      </c>
      <c r="AH303" s="4">
        <v>9.89528676686502</v>
      </c>
      <c r="AI303" s="4">
        <v>4.9174845352196703</v>
      </c>
      <c r="AJ303" s="4">
        <v>0.71994351999999995</v>
      </c>
      <c r="AK303" s="4">
        <v>2.3343500808077802</v>
      </c>
      <c r="AL303" s="4">
        <v>0.28803254</v>
      </c>
      <c r="AM303" s="4">
        <v>0.39033580000000001</v>
      </c>
      <c r="AN303" s="4">
        <v>1.6029970810143499</v>
      </c>
      <c r="AO303" s="4">
        <v>4.2184133710903904</v>
      </c>
      <c r="AP303" s="4">
        <v>2.2336608942451002</v>
      </c>
      <c r="AQ303" s="4">
        <v>0.67497395999999998</v>
      </c>
      <c r="AR303" s="4">
        <v>0.41941332999999997</v>
      </c>
      <c r="AS303" s="4">
        <v>7.2396683733250899</v>
      </c>
      <c r="AT303" s="4">
        <v>2.71482337008195</v>
      </c>
      <c r="AU303" s="4">
        <v>0.71701144999999999</v>
      </c>
      <c r="AV303" s="4">
        <v>0.57848191000000004</v>
      </c>
      <c r="AW303" s="4">
        <v>2.7502823390112301</v>
      </c>
      <c r="AX303" s="4">
        <v>7.43319551084116</v>
      </c>
      <c r="AY303" s="4">
        <v>1.9768974444388401</v>
      </c>
      <c r="AZ303" s="4">
        <v>1.2858190599999999</v>
      </c>
      <c r="BA303" s="4">
        <v>3.3341383506848499</v>
      </c>
      <c r="BB303" s="4">
        <v>2.8489496028663601</v>
      </c>
      <c r="BC303" s="4">
        <v>2.23226119</v>
      </c>
      <c r="BD303" s="4">
        <v>1.2448116</v>
      </c>
      <c r="BE303" s="4">
        <v>5.2951981938805499</v>
      </c>
      <c r="BF303" s="4">
        <v>14.3113464699474</v>
      </c>
      <c r="BG303" s="4">
        <v>6.6846502264804002</v>
      </c>
      <c r="BH303" s="4">
        <v>3.2929630300000001</v>
      </c>
      <c r="BI303" s="4">
        <v>1.0587855500000001</v>
      </c>
      <c r="BJ303" s="4">
        <v>8.0560808279843403</v>
      </c>
      <c r="BK303" s="4">
        <v>21.773191426984699</v>
      </c>
      <c r="BL303" s="4">
        <v>6.8044739879171798</v>
      </c>
      <c r="BM303" s="4">
        <v>120.39523113015601</v>
      </c>
      <c r="BN303" s="4">
        <v>96.034489468261199</v>
      </c>
      <c r="BO303" s="4">
        <v>17.496232049547601</v>
      </c>
      <c r="BP303" s="4">
        <v>406.272111502987</v>
      </c>
      <c r="BQ303" s="4">
        <v>471.132390631433</v>
      </c>
      <c r="BR303" s="4">
        <v>101.261511862871</v>
      </c>
      <c r="BS303" s="4">
        <v>66.419747229189099</v>
      </c>
      <c r="BT303" s="4">
        <v>80.721014088385004</v>
      </c>
      <c r="BU303" s="4">
        <v>10.6725385958862</v>
      </c>
      <c r="BV303" s="4">
        <v>175.412995983938</v>
      </c>
      <c r="BW303" s="4">
        <v>123.675678296608</v>
      </c>
      <c r="BX303" s="4">
        <v>94.553904192840605</v>
      </c>
      <c r="BY303" s="4">
        <v>98.5583902596088</v>
      </c>
      <c r="BZ303" s="4">
        <v>62.579888292113999</v>
      </c>
      <c r="CA303" s="4">
        <v>35.507204911503798</v>
      </c>
      <c r="CB303" s="4">
        <v>111.00428047549801</v>
      </c>
      <c r="CC303" s="4">
        <v>59.228843549557098</v>
      </c>
      <c r="CD303" s="4">
        <v>78.637803865054593</v>
      </c>
      <c r="CE303" s="4">
        <v>13.8481514698599</v>
      </c>
      <c r="CF303" s="4">
        <v>258.24429638339097</v>
      </c>
      <c r="CG303" s="4">
        <v>209.78864355858599</v>
      </c>
      <c r="CH303" s="4">
        <v>96.768323597799693</v>
      </c>
      <c r="CI303" s="4">
        <v>45.068245035771596</v>
      </c>
      <c r="CJ303" s="4">
        <v>63.678870665242798</v>
      </c>
      <c r="CK303" s="4">
        <v>388.91685002183999</v>
      </c>
      <c r="CL303" s="4">
        <v>328.67282178077897</v>
      </c>
    </row>
    <row r="304" spans="1:90">
      <c r="A304" t="s">
        <v>58</v>
      </c>
      <c r="B304">
        <v>743</v>
      </c>
      <c r="C304" s="4">
        <v>1</v>
      </c>
      <c r="D304" s="1">
        <v>20</v>
      </c>
      <c r="E304" s="1">
        <v>4</v>
      </c>
      <c r="F304" s="4" t="s">
        <v>30</v>
      </c>
      <c r="G304" s="1">
        <v>1</v>
      </c>
      <c r="H304" s="1">
        <v>21</v>
      </c>
      <c r="I304" s="4">
        <v>0.17933905</v>
      </c>
      <c r="J304">
        <f>K304/0.39</f>
        <v>4.2242268154892049</v>
      </c>
      <c r="K304" s="4">
        <v>1.64744845804079</v>
      </c>
      <c r="L304" s="4">
        <v>5.1482764313774698</v>
      </c>
      <c r="M304" s="4">
        <v>1.85026000585976</v>
      </c>
      <c r="N304" s="4">
        <v>0.64175903999999995</v>
      </c>
      <c r="O304" s="4">
        <v>5.9079659931874904</v>
      </c>
      <c r="P304" s="4">
        <v>73.859021120060007</v>
      </c>
      <c r="Q304" s="4">
        <v>39.5245995270379</v>
      </c>
      <c r="R304" s="4">
        <v>29.841095141126601</v>
      </c>
      <c r="S304" s="4">
        <v>74.614645561650605</v>
      </c>
      <c r="T304" s="4">
        <v>89.101172527897603</v>
      </c>
      <c r="U304" s="4">
        <v>7.0393629226625496</v>
      </c>
      <c r="V304" s="4">
        <v>74.614645561650605</v>
      </c>
      <c r="W304" s="4">
        <v>17.027636688305499</v>
      </c>
      <c r="X304" s="4">
        <v>30.098656207363302</v>
      </c>
      <c r="Y304" s="4">
        <v>61.441227692595</v>
      </c>
      <c r="Z304" s="4">
        <v>3.01983428</v>
      </c>
      <c r="AA304" s="4">
        <v>0.4507621</v>
      </c>
      <c r="AB304" s="4">
        <v>5.7949833058421802</v>
      </c>
      <c r="AC304" s="4">
        <v>18.109322830756799</v>
      </c>
      <c r="AD304" s="4">
        <v>9.5223966128805309</v>
      </c>
      <c r="AE304" s="4">
        <v>1.3871088</v>
      </c>
      <c r="AF304" s="4">
        <v>0.42467416000000002</v>
      </c>
      <c r="AG304" s="4">
        <v>2.6310026595596701</v>
      </c>
      <c r="AH304" s="4">
        <v>8.2218833111239693</v>
      </c>
      <c r="AI304" s="4">
        <v>5.36945180544057</v>
      </c>
      <c r="AJ304" s="4">
        <v>0.95632457999999998</v>
      </c>
      <c r="AK304" s="4">
        <v>3.5159800515061201</v>
      </c>
      <c r="AL304" s="4">
        <v>0.56154870999999995</v>
      </c>
      <c r="AM304" s="4">
        <v>0.28528284999999998</v>
      </c>
      <c r="AN304" s="4">
        <v>1.2379898498941899</v>
      </c>
      <c r="AO304" s="4">
        <v>3.8687182809193401</v>
      </c>
      <c r="AP304" s="4">
        <v>1.75796361927852</v>
      </c>
      <c r="AQ304" s="4">
        <v>0.25442577</v>
      </c>
      <c r="AR304" s="4">
        <v>0.55619145000000003</v>
      </c>
      <c r="AS304" s="4">
        <v>5.6068485026053301</v>
      </c>
      <c r="AT304" s="4">
        <v>3.2642466131715602</v>
      </c>
      <c r="AU304" s="4">
        <v>0.2189219</v>
      </c>
      <c r="AV304" s="4">
        <v>0.36540819000000002</v>
      </c>
      <c r="AW304" s="4">
        <v>1.36985468995885</v>
      </c>
      <c r="AX304" s="4">
        <v>4.1510748180571202</v>
      </c>
      <c r="AY304" s="4">
        <v>2.21030167039951</v>
      </c>
      <c r="AZ304" s="4">
        <v>0.54998912</v>
      </c>
      <c r="BA304" s="4">
        <v>1.9496287777518699</v>
      </c>
      <c r="BB304" s="4">
        <v>2.8312935892840101</v>
      </c>
      <c r="BC304" s="4">
        <v>1.40208227</v>
      </c>
      <c r="BD304" s="4">
        <v>0.92678629999999995</v>
      </c>
      <c r="BE304" s="4">
        <v>3.5904654653087298</v>
      </c>
      <c r="BF304" s="4">
        <v>10.880198379723399</v>
      </c>
      <c r="BG304" s="4">
        <v>5.5047691685931204</v>
      </c>
      <c r="BH304" s="4">
        <v>2.51673883</v>
      </c>
      <c r="BI304" s="4">
        <v>0.56835574</v>
      </c>
      <c r="BJ304" s="4">
        <v>5.6017236316950001</v>
      </c>
      <c r="BK304" s="4">
        <v>16.974920096045398</v>
      </c>
      <c r="BL304" s="4">
        <v>5.7403056270099801</v>
      </c>
      <c r="BM304" s="4">
        <v>122.57073222249301</v>
      </c>
      <c r="BN304" s="4">
        <v>73.859021120060007</v>
      </c>
      <c r="BO304" s="4">
        <v>29.841095141126601</v>
      </c>
      <c r="BP304" s="4">
        <v>528.45544791495297</v>
      </c>
      <c r="BQ304" s="4">
        <v>517.31342067990204</v>
      </c>
      <c r="BR304" s="4">
        <v>72.067073927413404</v>
      </c>
      <c r="BS304" s="4">
        <v>48.890759262381899</v>
      </c>
      <c r="BT304" s="4">
        <v>58.799304138567202</v>
      </c>
      <c r="BU304" s="4">
        <v>6.5248567513418498</v>
      </c>
      <c r="BV304" s="4">
        <v>157.348571501496</v>
      </c>
      <c r="BW304" s="4">
        <v>123.71306814989001</v>
      </c>
      <c r="BX304" s="4">
        <v>66.665795678807598</v>
      </c>
      <c r="BY304" s="4">
        <v>74.614645561650605</v>
      </c>
      <c r="BZ304" s="4">
        <v>113.305190310054</v>
      </c>
      <c r="CA304" s="4">
        <v>74.326841363771607</v>
      </c>
      <c r="CB304" s="4">
        <v>80.610452899571001</v>
      </c>
      <c r="CC304" s="4">
        <v>29.666082992897199</v>
      </c>
      <c r="CD304" s="4">
        <v>53.760519832448097</v>
      </c>
      <c r="CE304" s="4">
        <v>14.4382218310244</v>
      </c>
      <c r="CF304" s="4">
        <v>281.98726322236502</v>
      </c>
      <c r="CG304" s="4">
        <v>202.097998122386</v>
      </c>
      <c r="CH304" s="4">
        <v>94.330243122730394</v>
      </c>
      <c r="CI304" s="4">
        <v>30.098656207363302</v>
      </c>
      <c r="CJ304" s="4">
        <v>61.441227692595</v>
      </c>
      <c r="CK304" s="4">
        <v>516.71118606353605</v>
      </c>
      <c r="CL304" s="4">
        <v>428.79943992022697</v>
      </c>
    </row>
    <row r="305" spans="1:90">
      <c r="A305" t="s">
        <v>58</v>
      </c>
      <c r="B305">
        <v>743</v>
      </c>
      <c r="C305" s="4">
        <v>2</v>
      </c>
      <c r="D305" s="1">
        <v>20</v>
      </c>
      <c r="E305" s="1">
        <v>4</v>
      </c>
      <c r="F305" s="4" t="s">
        <v>30</v>
      </c>
      <c r="G305" s="1">
        <v>0</v>
      </c>
      <c r="H305" s="1">
        <v>21</v>
      </c>
      <c r="I305" s="4">
        <v>0.23286581000000001</v>
      </c>
      <c r="J305">
        <f>K305/0.31</f>
        <v>5.6405071484256775</v>
      </c>
      <c r="K305" s="4">
        <v>1.74855721601196</v>
      </c>
      <c r="L305" s="4">
        <v>5.14281534121164</v>
      </c>
      <c r="M305" s="4">
        <v>1.7071719357822599</v>
      </c>
      <c r="N305" s="4">
        <v>0.58207213999999996</v>
      </c>
      <c r="O305" s="4">
        <v>7.8120308645554397</v>
      </c>
      <c r="P305" s="4">
        <v>77.310398052923105</v>
      </c>
      <c r="Q305" s="4">
        <v>47.626968349189497</v>
      </c>
      <c r="R305" s="4">
        <v>28.857535313510901</v>
      </c>
      <c r="S305" s="4">
        <v>78.123619605403206</v>
      </c>
      <c r="T305" s="4">
        <v>89.101172527897603</v>
      </c>
      <c r="U305" s="4">
        <v>5.1692915738730401</v>
      </c>
      <c r="V305" s="4">
        <v>78.123619605403206</v>
      </c>
      <c r="W305" s="4">
        <v>11.615868912278099</v>
      </c>
      <c r="X305" s="4">
        <v>45.429667265615102</v>
      </c>
      <c r="Y305" s="4">
        <v>67.372933222347598</v>
      </c>
      <c r="Z305" s="4">
        <v>3.1624453099999998</v>
      </c>
      <c r="AA305" s="4">
        <v>0.52693462999999996</v>
      </c>
      <c r="AB305" s="4">
        <v>6.4874811363784204</v>
      </c>
      <c r="AC305" s="4">
        <v>19.080826871701198</v>
      </c>
      <c r="AD305" s="4">
        <v>10.371117449122201</v>
      </c>
      <c r="AE305" s="4">
        <v>1.41265559</v>
      </c>
      <c r="AF305" s="4">
        <v>0.52981387999999996</v>
      </c>
      <c r="AG305" s="4">
        <v>2.8636878168447102</v>
      </c>
      <c r="AH305" s="4">
        <v>8.4226112260138706</v>
      </c>
      <c r="AI305" s="4">
        <v>5.6720127576142803</v>
      </c>
      <c r="AJ305" s="4">
        <v>0.97696994999999998</v>
      </c>
      <c r="AK305" s="4">
        <v>3.7882637767935599</v>
      </c>
      <c r="AL305" s="4">
        <v>0.70317410999999996</v>
      </c>
      <c r="AM305" s="4">
        <v>0.28553105000000001</v>
      </c>
      <c r="AN305" s="4">
        <v>1.36521582240137</v>
      </c>
      <c r="AO305" s="4">
        <v>4.0153406541216903</v>
      </c>
      <c r="AP305" s="4">
        <v>1.89043222233671</v>
      </c>
      <c r="AQ305" s="4">
        <v>0.64823310999999995</v>
      </c>
      <c r="AR305" s="4">
        <v>0.40316057</v>
      </c>
      <c r="AS305" s="4">
        <v>5.8867997785595296</v>
      </c>
      <c r="AT305" s="4">
        <v>2.6429227759201899</v>
      </c>
      <c r="AU305" s="4">
        <v>0.66036808999999996</v>
      </c>
      <c r="AV305" s="4">
        <v>0.25455140999999998</v>
      </c>
      <c r="AW305" s="4">
        <v>1.4405590749413999</v>
      </c>
      <c r="AX305" s="4">
        <v>4.9674450860048101</v>
      </c>
      <c r="AY305" s="4">
        <v>3.2963305219673802</v>
      </c>
      <c r="AZ305" s="4">
        <v>1.19528072</v>
      </c>
      <c r="BA305" s="4">
        <v>2.26548895072108</v>
      </c>
      <c r="BB305" s="4">
        <v>4.5842018394219002</v>
      </c>
      <c r="BC305" s="4">
        <v>2.06222963</v>
      </c>
      <c r="BD305" s="4">
        <v>1.1140856800000001</v>
      </c>
      <c r="BE305" s="4">
        <v>4.37751964718138</v>
      </c>
      <c r="BF305" s="4">
        <v>15.0948953351082</v>
      </c>
      <c r="BG305" s="4">
        <v>9.8504007512666707</v>
      </c>
      <c r="BH305" s="4">
        <v>3.1518855100000001</v>
      </c>
      <c r="BI305" s="4">
        <v>0.64304507</v>
      </c>
      <c r="BJ305" s="4">
        <v>5.9211721049044597</v>
      </c>
      <c r="BK305" s="4">
        <v>20.417834844498099</v>
      </c>
      <c r="BL305" s="4">
        <v>10.526802910690501</v>
      </c>
      <c r="BM305" s="4">
        <v>125.01476826910699</v>
      </c>
      <c r="BN305" s="4">
        <v>77.310398052923105</v>
      </c>
      <c r="BO305" s="4">
        <v>28.857535313510901</v>
      </c>
      <c r="BP305" s="4">
        <v>457.11925927141402</v>
      </c>
      <c r="BQ305" s="4">
        <v>488.51141914378502</v>
      </c>
      <c r="BR305" s="4">
        <v>75.241803437442201</v>
      </c>
      <c r="BS305" s="4">
        <v>49.469727061804498</v>
      </c>
      <c r="BT305" s="4">
        <v>59.918918809928201</v>
      </c>
      <c r="BU305" s="4">
        <v>7.2376889924882404</v>
      </c>
      <c r="BV305" s="4">
        <v>179.506845375636</v>
      </c>
      <c r="BW305" s="4">
        <v>124.152524580015</v>
      </c>
      <c r="BX305" s="4">
        <v>70.371263771313096</v>
      </c>
      <c r="BY305" s="4">
        <v>78.123619605403206</v>
      </c>
      <c r="BZ305" s="4">
        <v>122.163832032653</v>
      </c>
      <c r="CA305" s="4">
        <v>85.599841282599897</v>
      </c>
      <c r="CB305" s="4">
        <v>86.136661903709793</v>
      </c>
      <c r="CC305" s="4">
        <v>33.889264205492601</v>
      </c>
      <c r="CD305" s="4">
        <v>57.111817550025599</v>
      </c>
      <c r="CE305" s="4">
        <v>15.7567945826586</v>
      </c>
      <c r="CF305" s="4">
        <v>362.00951297673998</v>
      </c>
      <c r="CG305" s="4">
        <v>263.74702176395999</v>
      </c>
      <c r="CH305" s="4">
        <v>88.257307890536396</v>
      </c>
      <c r="CI305" s="4">
        <v>45.429667265615102</v>
      </c>
      <c r="CJ305" s="4">
        <v>67.372933222347598</v>
      </c>
      <c r="CK305" s="4">
        <v>408.57424383755603</v>
      </c>
      <c r="CL305" s="4">
        <v>280.974577452527</v>
      </c>
    </row>
    <row r="306" spans="1:90">
      <c r="A306" t="s">
        <v>58</v>
      </c>
      <c r="B306">
        <v>743</v>
      </c>
      <c r="C306" s="4">
        <v>3</v>
      </c>
      <c r="D306" s="1">
        <v>20</v>
      </c>
      <c r="E306" s="1">
        <v>4</v>
      </c>
      <c r="F306" s="4" t="s">
        <v>30</v>
      </c>
      <c r="G306" s="1">
        <v>1</v>
      </c>
      <c r="H306">
        <v>21</v>
      </c>
      <c r="I306" s="4">
        <v>0.23309432999999999</v>
      </c>
      <c r="J306">
        <f>K306/0.28</f>
        <v>7.2174242890925706</v>
      </c>
      <c r="K306" s="4">
        <v>2.02087880094592</v>
      </c>
      <c r="L306" s="4">
        <v>5.4618345971511397</v>
      </c>
      <c r="M306" s="4">
        <v>2.1858204945631901</v>
      </c>
      <c r="N306" s="4">
        <v>0.45405625999999999</v>
      </c>
      <c r="O306" s="4">
        <v>6.5328945573784498</v>
      </c>
      <c r="P306" s="4">
        <v>74.669348007636799</v>
      </c>
      <c r="Q306" s="4">
        <v>42.162472922878699</v>
      </c>
      <c r="R306" s="4">
        <v>27.8047063595833</v>
      </c>
      <c r="S306" s="4">
        <v>80.838589130645602</v>
      </c>
      <c r="T306" s="4">
        <v>90.640118060078507</v>
      </c>
      <c r="U306" s="4">
        <v>6.0097781269915602</v>
      </c>
      <c r="V306" s="4">
        <v>80.838589130645602</v>
      </c>
      <c r="W306" s="4">
        <v>19.617809988324399</v>
      </c>
      <c r="X306" s="4">
        <v>38.017061244244601</v>
      </c>
      <c r="Y306" s="4">
        <v>73.795760634585207</v>
      </c>
      <c r="Z306" s="4">
        <v>2.8593761899999999</v>
      </c>
      <c r="AA306" s="4">
        <v>0.37798321000000001</v>
      </c>
      <c r="AB306" s="4">
        <v>6.5066894016715002</v>
      </c>
      <c r="AC306" s="4">
        <v>17.5856470315446</v>
      </c>
      <c r="AD306" s="4">
        <v>13.836657501472001</v>
      </c>
      <c r="AE306" s="4">
        <v>1.2583038799999999</v>
      </c>
      <c r="AF306" s="4">
        <v>0.48075902999999998</v>
      </c>
      <c r="AG306" s="4">
        <v>3.14754366308249</v>
      </c>
      <c r="AH306" s="4">
        <v>8.5068747650877992</v>
      </c>
      <c r="AI306" s="4">
        <v>5.4171757927965301</v>
      </c>
      <c r="AJ306" s="4">
        <v>0.81582783999999997</v>
      </c>
      <c r="AK306" s="4">
        <v>3.6275788361340702</v>
      </c>
      <c r="AL306" s="4">
        <v>0.52638269000000104</v>
      </c>
      <c r="AM306" s="4">
        <v>0.23957681</v>
      </c>
      <c r="AN306" s="4">
        <v>1.6992788505154399</v>
      </c>
      <c r="AO306" s="4">
        <v>4.5926455419336198</v>
      </c>
      <c r="AP306" s="4">
        <v>2.0194881165768499</v>
      </c>
      <c r="AQ306" s="4">
        <v>0.80182361999999996</v>
      </c>
      <c r="AR306" s="4">
        <v>0.26568699000000001</v>
      </c>
      <c r="AS306" s="4">
        <v>5.9076229582788802</v>
      </c>
      <c r="AT306" s="4">
        <v>2.9021994135607998</v>
      </c>
      <c r="AU306" s="4">
        <v>0.72380177000000001</v>
      </c>
      <c r="AV306" s="4">
        <v>0.19413352</v>
      </c>
      <c r="AW306" s="4">
        <v>1.9781500180471401</v>
      </c>
      <c r="AX306" s="4">
        <v>5.3463514001274097</v>
      </c>
      <c r="AY306" s="4">
        <v>2.3362481214762498</v>
      </c>
      <c r="AZ306" s="4">
        <v>1.10700881</v>
      </c>
      <c r="BA306" s="4">
        <v>2.4171709862300301</v>
      </c>
      <c r="BB306" s="4">
        <v>2.7269375541655698</v>
      </c>
      <c r="BC306" s="4">
        <v>1.9421374199999999</v>
      </c>
      <c r="BD306" s="4">
        <v>1.1130148200000001</v>
      </c>
      <c r="BE306" s="4">
        <v>4.57797746022543</v>
      </c>
      <c r="BF306" s="4">
        <v>12.372912054663299</v>
      </c>
      <c r="BG306" s="4">
        <v>7.6556591634831603</v>
      </c>
      <c r="BH306" s="4">
        <v>3.0969859300000002</v>
      </c>
      <c r="BI306" s="4">
        <v>0.68795693000000002</v>
      </c>
      <c r="BJ306" s="4">
        <v>6.5595031264849704</v>
      </c>
      <c r="BK306" s="4">
        <v>17.728386828337801</v>
      </c>
      <c r="BL306" s="4">
        <v>7.4335427247390697</v>
      </c>
      <c r="BM306" s="4">
        <v>124.992151090429</v>
      </c>
      <c r="BN306" s="4">
        <v>74.669348007636799</v>
      </c>
      <c r="BO306" s="4">
        <v>27.8047063595833</v>
      </c>
      <c r="BP306" s="4">
        <v>476.94616696071398</v>
      </c>
      <c r="BQ306" s="4">
        <v>454.17910856239899</v>
      </c>
      <c r="BR306" s="4">
        <v>80.087238465414501</v>
      </c>
      <c r="BS306" s="4">
        <v>49.516785433449897</v>
      </c>
      <c r="BT306" s="4">
        <v>64.904596271440695</v>
      </c>
      <c r="BU306" s="4">
        <v>9.8970951967099303</v>
      </c>
      <c r="BV306" s="4">
        <v>179.740572026671</v>
      </c>
      <c r="BW306" s="4">
        <v>146.96266809986099</v>
      </c>
      <c r="BX306" s="4">
        <v>71.596932130107902</v>
      </c>
      <c r="BY306" s="4">
        <v>80.838589130645602</v>
      </c>
      <c r="BZ306" s="4">
        <v>116.13268598058799</v>
      </c>
      <c r="CA306" s="4">
        <v>79.010079172199994</v>
      </c>
      <c r="CB306" s="4">
        <v>84.964773897168499</v>
      </c>
      <c r="CC306" s="4">
        <v>36.326042240620502</v>
      </c>
      <c r="CD306" s="4">
        <v>56.098766166944102</v>
      </c>
      <c r="CE306" s="4">
        <v>13.2286195282392</v>
      </c>
      <c r="CF306" s="4">
        <v>300.92053850537701</v>
      </c>
      <c r="CG306" s="4">
        <v>208.581377533422</v>
      </c>
      <c r="CH306" s="4">
        <v>107.731226084084</v>
      </c>
      <c r="CI306" s="4">
        <v>38.017061244244601</v>
      </c>
      <c r="CJ306" s="4">
        <v>73.795760634585207</v>
      </c>
      <c r="CK306" s="4">
        <v>476.17815175333999</v>
      </c>
      <c r="CL306" s="4">
        <v>374.23510558419702</v>
      </c>
    </row>
    <row r="307" spans="1:90">
      <c r="A307" t="s">
        <v>58</v>
      </c>
      <c r="B307">
        <v>743</v>
      </c>
      <c r="C307" s="4">
        <v>4</v>
      </c>
      <c r="D307" s="1">
        <v>20</v>
      </c>
      <c r="E307" s="1">
        <v>4</v>
      </c>
      <c r="F307" s="4" t="s">
        <v>30</v>
      </c>
      <c r="G307" s="1"/>
      <c r="I307" s="4">
        <v>0.23795032999999999</v>
      </c>
      <c r="J307">
        <f>K307/0.36</f>
        <v>5.8803454625184726</v>
      </c>
      <c r="K307" s="4">
        <v>2.1169243665066499</v>
      </c>
      <c r="L307" s="4">
        <v>5.5708535960701404</v>
      </c>
      <c r="M307" s="4">
        <v>2.1085863972960901</v>
      </c>
      <c r="N307" s="4">
        <v>0.51155686</v>
      </c>
      <c r="O307" s="4">
        <v>6.9995061295298697</v>
      </c>
      <c r="P307" s="4">
        <v>81.109642136487395</v>
      </c>
      <c r="Q307" s="4">
        <v>43.506758809294901</v>
      </c>
      <c r="R307" s="4">
        <v>30.232221443952898</v>
      </c>
      <c r="S307" s="4">
        <v>82.456329681624695</v>
      </c>
      <c r="T307" s="4">
        <v>90.706340237550194</v>
      </c>
      <c r="U307" s="4">
        <v>6.4811391966129301</v>
      </c>
      <c r="V307" s="4">
        <v>82.456329681624695</v>
      </c>
      <c r="W307" s="4">
        <v>25.751862149750199</v>
      </c>
      <c r="X307" s="4">
        <v>41.192199068106099</v>
      </c>
      <c r="Y307" s="4">
        <v>81.040131476949298</v>
      </c>
      <c r="Z307" s="4">
        <v>3.0494570699999999</v>
      </c>
      <c r="AA307" s="4">
        <v>0.42255187</v>
      </c>
      <c r="AB307" s="4">
        <v>7.2166893668478398</v>
      </c>
      <c r="AC307" s="4">
        <v>18.991287807494299</v>
      </c>
      <c r="AD307" s="4">
        <v>13.660971814061201</v>
      </c>
      <c r="AE307" s="4">
        <v>1.3836889299999999</v>
      </c>
      <c r="AF307" s="4">
        <v>0.38518797999999999</v>
      </c>
      <c r="AG307" s="4">
        <v>2.9872576680553</v>
      </c>
      <c r="AH307" s="4">
        <v>7.8612043896191999</v>
      </c>
      <c r="AI307" s="4">
        <v>7.1377238453910001</v>
      </c>
      <c r="AJ307" s="4">
        <v>1.1424799000000001</v>
      </c>
      <c r="AK307" s="4">
        <v>4.4337379868741102</v>
      </c>
      <c r="AL307" s="4">
        <v>1.16752744</v>
      </c>
      <c r="AM307" s="4">
        <v>0.23762201999999999</v>
      </c>
      <c r="AN307" s="4">
        <v>1.8472862835186801</v>
      </c>
      <c r="AO307" s="4">
        <v>4.8612796934702001</v>
      </c>
      <c r="AP307" s="4">
        <v>2.4324014707105701</v>
      </c>
      <c r="AQ307" s="4">
        <v>0.82205379000000001</v>
      </c>
      <c r="AR307" s="4">
        <v>0.29982782000000002</v>
      </c>
      <c r="AS307" s="4">
        <v>5.5489115718318196</v>
      </c>
      <c r="AT307" s="4">
        <v>2.31707440895832</v>
      </c>
      <c r="AU307" s="4">
        <v>0.79613811000000001</v>
      </c>
      <c r="AV307" s="4">
        <v>0.25768756999999998</v>
      </c>
      <c r="AW307" s="4">
        <v>1.9578423315959199</v>
      </c>
      <c r="AX307" s="4">
        <v>5.1522166620945198</v>
      </c>
      <c r="AY307" s="4">
        <v>2.1706341407585699</v>
      </c>
      <c r="AZ307" s="4">
        <v>1.0094892900000001</v>
      </c>
      <c r="BA307" s="4">
        <v>2.6598123292213498</v>
      </c>
      <c r="BB307" s="4">
        <v>3.0335237421160999</v>
      </c>
      <c r="BC307" s="4">
        <v>1.8280392599999999</v>
      </c>
      <c r="BD307" s="4">
        <v>1.2080607400000001</v>
      </c>
      <c r="BE307" s="4">
        <v>4.7358007960704196</v>
      </c>
      <c r="BF307" s="4">
        <v>12.462633673869499</v>
      </c>
      <c r="BG307" s="4">
        <v>9.3716076357689904</v>
      </c>
      <c r="BH307" s="4">
        <v>3.3789975600000002</v>
      </c>
      <c r="BI307" s="4">
        <v>0.74331539000000002</v>
      </c>
      <c r="BJ307" s="4">
        <v>6.7898755878767503</v>
      </c>
      <c r="BK307" s="4">
        <v>17.868093652307198</v>
      </c>
      <c r="BL307" s="4">
        <v>9.8204168914554693</v>
      </c>
      <c r="BM307" s="4">
        <v>128.39460261100101</v>
      </c>
      <c r="BN307" s="4">
        <v>81.109642136487395</v>
      </c>
      <c r="BO307" s="4">
        <v>30.232221443952898</v>
      </c>
      <c r="BP307" s="4">
        <v>551.78246281208499</v>
      </c>
      <c r="BQ307" s="4">
        <v>521.72249996732796</v>
      </c>
      <c r="BR307" s="4">
        <v>83.269764600739904</v>
      </c>
      <c r="BS307" s="4">
        <v>52.434841152471598</v>
      </c>
      <c r="BT307" s="4">
        <v>64.170862515170498</v>
      </c>
      <c r="BU307" s="4">
        <v>9.7172301147712705</v>
      </c>
      <c r="BV307" s="4">
        <v>178.50251910632599</v>
      </c>
      <c r="BW307" s="4">
        <v>174.22098539445</v>
      </c>
      <c r="BX307" s="4">
        <v>73.464851514794702</v>
      </c>
      <c r="BY307" s="4">
        <v>82.456329681624695</v>
      </c>
      <c r="BZ307" s="4">
        <v>102.852946386219</v>
      </c>
      <c r="CA307" s="4">
        <v>71.011832323187306</v>
      </c>
      <c r="CB307" s="4">
        <v>86.692507187451497</v>
      </c>
      <c r="CC307" s="4">
        <v>34.747982351109499</v>
      </c>
      <c r="CD307" s="4">
        <v>55.431473826762002</v>
      </c>
      <c r="CE307" s="4">
        <v>13.036181689973599</v>
      </c>
      <c r="CF307" s="4">
        <v>299.35462841536901</v>
      </c>
      <c r="CG307" s="4">
        <v>285.90522023889298</v>
      </c>
      <c r="CH307" s="4">
        <v>129.96402418056601</v>
      </c>
      <c r="CI307" s="4">
        <v>41.192199068106099</v>
      </c>
      <c r="CJ307" s="4">
        <v>81.040131476949298</v>
      </c>
      <c r="CK307" s="4">
        <v>550.09206675185101</v>
      </c>
      <c r="CL307" s="4">
        <v>462.83377914671701</v>
      </c>
    </row>
    <row r="308" spans="1:90">
      <c r="A308" t="s">
        <v>58</v>
      </c>
      <c r="B308">
        <v>743</v>
      </c>
      <c r="C308" s="4">
        <v>5</v>
      </c>
      <c r="D308" s="1">
        <v>20</v>
      </c>
      <c r="E308" s="1">
        <v>4</v>
      </c>
      <c r="F308" s="4" t="s">
        <v>30</v>
      </c>
      <c r="G308" s="1"/>
      <c r="I308" s="4">
        <v>0.24949742</v>
      </c>
      <c r="J308">
        <f>K308/0.39</f>
        <v>6.1785604304032304</v>
      </c>
      <c r="K308" s="4">
        <v>2.40963856785726</v>
      </c>
      <c r="L308" s="4">
        <v>5.7372346853744203</v>
      </c>
      <c r="M308" s="4">
        <v>2.2997757267987802</v>
      </c>
      <c r="N308" s="4">
        <v>0.48948753</v>
      </c>
      <c r="O308" s="4">
        <v>8.0028992270591601</v>
      </c>
      <c r="P308" s="4">
        <v>72.2643956722479</v>
      </c>
      <c r="Q308" s="4">
        <v>44.335187651199497</v>
      </c>
      <c r="R308" s="4">
        <v>27.736528645499</v>
      </c>
      <c r="S308" s="4">
        <v>79.071961554075799</v>
      </c>
      <c r="T308" s="4">
        <v>88.202927621254503</v>
      </c>
      <c r="U308" s="4">
        <v>5.1751336947058801</v>
      </c>
      <c r="V308" s="4">
        <v>79.071961554075799</v>
      </c>
      <c r="W308" s="4">
        <v>21.475489086864499</v>
      </c>
      <c r="X308" s="4">
        <v>40.560477961159002</v>
      </c>
      <c r="Y308" s="4">
        <v>73.360535647282603</v>
      </c>
      <c r="Z308" s="4">
        <v>3.0716896</v>
      </c>
      <c r="AA308" s="4">
        <v>0.47458333000000003</v>
      </c>
      <c r="AB308" s="4">
        <v>8.5904337867382807</v>
      </c>
      <c r="AC308" s="4">
        <v>20.453413777948299</v>
      </c>
      <c r="AD308" s="4">
        <v>12.9144261888723</v>
      </c>
      <c r="AE308" s="4">
        <v>1.70233678</v>
      </c>
      <c r="AF308" s="4">
        <v>0.41853929000000001</v>
      </c>
      <c r="AG308" s="4">
        <v>3.5398857081671098</v>
      </c>
      <c r="AH308" s="4">
        <v>8.4282993051597703</v>
      </c>
      <c r="AI308" s="4">
        <v>6.66936505441344</v>
      </c>
      <c r="AJ308" s="4">
        <v>1.43435526</v>
      </c>
      <c r="AK308" s="4">
        <v>3.9962757546422099</v>
      </c>
      <c r="AL308" s="4">
        <v>1.14905167</v>
      </c>
      <c r="AM308" s="4">
        <v>0.24120593000000001</v>
      </c>
      <c r="AN308" s="4">
        <v>1.89077134141058</v>
      </c>
      <c r="AO308" s="4">
        <v>4.5018365271680496</v>
      </c>
      <c r="AP308" s="4">
        <v>2.0745251441908801</v>
      </c>
      <c r="AQ308" s="4">
        <v>1.3982658400000001</v>
      </c>
      <c r="AR308" s="4">
        <v>0.32251524999999998</v>
      </c>
      <c r="AS308" s="4">
        <v>6.0520413863125704</v>
      </c>
      <c r="AT308" s="4">
        <v>2.93072453004081</v>
      </c>
      <c r="AU308" s="4">
        <v>1.4080686600000001</v>
      </c>
      <c r="AV308" s="4">
        <v>0.27876139</v>
      </c>
      <c r="AW308" s="4">
        <v>2.3024047204853701</v>
      </c>
      <c r="AX308" s="4">
        <v>6.05895979075098</v>
      </c>
      <c r="AY308" s="4">
        <v>2.4601079531452701</v>
      </c>
      <c r="AZ308" s="4">
        <v>1.73279703</v>
      </c>
      <c r="BA308" s="4">
        <v>3.0411017062824799</v>
      </c>
      <c r="BB308" s="4">
        <v>3.2728562996070201</v>
      </c>
      <c r="BC308" s="4">
        <v>1.88001734</v>
      </c>
      <c r="BD308" s="4">
        <v>1.18443155</v>
      </c>
      <c r="BE308" s="4">
        <v>5.5282418730826697</v>
      </c>
      <c r="BF308" s="4">
        <v>14.5480049291649</v>
      </c>
      <c r="BG308" s="4">
        <v>6.98627672987958</v>
      </c>
      <c r="BH308" s="4">
        <v>3.1236262099999998</v>
      </c>
      <c r="BI308" s="4">
        <v>0.68502163999999999</v>
      </c>
      <c r="BJ308" s="4">
        <v>7.8784721398869397</v>
      </c>
      <c r="BK308" s="4">
        <v>20.732821420755101</v>
      </c>
      <c r="BL308" s="4">
        <v>9.3717314556982707</v>
      </c>
      <c r="BM308" s="4">
        <v>126.72882551449599</v>
      </c>
      <c r="BN308" s="4">
        <v>72.2643956722479</v>
      </c>
      <c r="BO308" s="4">
        <v>27.736528645499</v>
      </c>
      <c r="BP308" s="4">
        <v>604.12342875640798</v>
      </c>
      <c r="BQ308" s="4">
        <v>624.59235339636098</v>
      </c>
      <c r="BR308" s="4">
        <v>80.802752324901704</v>
      </c>
      <c r="BS308" s="4">
        <v>52.332602873550499</v>
      </c>
      <c r="BT308" s="4">
        <v>64.707552257533294</v>
      </c>
      <c r="BU308" s="4">
        <v>8.1113454341015707</v>
      </c>
      <c r="BV308" s="4">
        <v>201.07555777629099</v>
      </c>
      <c r="BW308" s="4">
        <v>160.01525312453501</v>
      </c>
      <c r="BX308" s="4">
        <v>72.317348447923194</v>
      </c>
      <c r="BY308" s="4">
        <v>79.071961554075799</v>
      </c>
      <c r="BZ308" s="4">
        <v>126.749292509602</v>
      </c>
      <c r="CA308" s="4">
        <v>66.077207467432103</v>
      </c>
      <c r="CB308" s="4">
        <v>86.546978246538401</v>
      </c>
      <c r="CC308" s="4">
        <v>36.100775120066999</v>
      </c>
      <c r="CD308" s="4">
        <v>54.778864906899102</v>
      </c>
      <c r="CE308" s="4">
        <v>14.465847688130699</v>
      </c>
      <c r="CF308" s="4">
        <v>335.00566281957299</v>
      </c>
      <c r="CG308" s="4">
        <v>225.534675954519</v>
      </c>
      <c r="CH308" s="4">
        <v>119.33468071841899</v>
      </c>
      <c r="CI308" s="4">
        <v>40.560477961159002</v>
      </c>
      <c r="CJ308" s="4">
        <v>73.360535647282603</v>
      </c>
      <c r="CK308" s="4">
        <v>642.129395636303</v>
      </c>
      <c r="CL308" s="4">
        <v>429.71866644360802</v>
      </c>
    </row>
    <row r="309" spans="1:90">
      <c r="A309" t="s">
        <v>58</v>
      </c>
      <c r="B309">
        <v>743</v>
      </c>
      <c r="C309" s="4">
        <v>6</v>
      </c>
      <c r="D309" s="1">
        <v>20</v>
      </c>
      <c r="E309" s="1">
        <v>4</v>
      </c>
      <c r="F309" s="4" t="s">
        <v>30</v>
      </c>
      <c r="G309" s="1"/>
      <c r="I309" s="4">
        <v>0.25229811000000002</v>
      </c>
      <c r="J309">
        <f>K309/0.31</f>
        <v>8.1523577656574844</v>
      </c>
      <c r="K309" s="4">
        <v>2.5272309073538199</v>
      </c>
      <c r="L309" s="4">
        <v>5.15761409664045</v>
      </c>
      <c r="M309" s="4">
        <v>2.1710996619630198</v>
      </c>
      <c r="N309" s="4">
        <v>0.41744351000000002</v>
      </c>
      <c r="O309" s="4">
        <v>5.5482049266897304</v>
      </c>
      <c r="P309" s="4">
        <v>70.843195818172404</v>
      </c>
      <c r="Q309" s="4">
        <v>42.7809886817587</v>
      </c>
      <c r="R309" s="4">
        <v>26.7793081893976</v>
      </c>
      <c r="S309" s="4">
        <v>79.770683502754494</v>
      </c>
      <c r="T309" s="4">
        <v>91.024855995141806</v>
      </c>
      <c r="U309" s="4">
        <v>5.0565525803784697</v>
      </c>
      <c r="V309" s="4">
        <v>79.770683502754494</v>
      </c>
      <c r="W309" s="4">
        <v>16.8618991965585</v>
      </c>
      <c r="X309" s="4">
        <v>36.873537754207398</v>
      </c>
      <c r="Y309" s="4">
        <v>66.121207979465197</v>
      </c>
      <c r="Z309" s="4">
        <v>2.9766635799999999</v>
      </c>
      <c r="AA309" s="4">
        <v>0.42134380999999999</v>
      </c>
      <c r="AB309" s="4">
        <v>6.7732578454736396</v>
      </c>
      <c r="AC309" s="4">
        <v>13.822975194844201</v>
      </c>
      <c r="AD309" s="4">
        <v>7.2653305248673004</v>
      </c>
      <c r="AE309" s="4">
        <v>1.5673885400000001</v>
      </c>
      <c r="AF309" s="4">
        <v>0.55308020000000002</v>
      </c>
      <c r="AG309" s="4">
        <v>3.6497120334108701</v>
      </c>
      <c r="AH309" s="4">
        <v>7.4483919049201504</v>
      </c>
      <c r="AI309" s="4">
        <v>2.8414572028366498</v>
      </c>
      <c r="AJ309" s="4">
        <v>1.4496412299999999</v>
      </c>
      <c r="AK309" s="4">
        <v>1.6390651965023499</v>
      </c>
      <c r="AL309" s="4">
        <v>1.27636766</v>
      </c>
      <c r="AM309" s="4">
        <v>0.29455780999999998</v>
      </c>
      <c r="AN309" s="4">
        <v>1.9124435831696101</v>
      </c>
      <c r="AO309" s="4">
        <v>3.9029460881012499</v>
      </c>
      <c r="AP309" s="4">
        <v>1.45302211134382</v>
      </c>
      <c r="AQ309" s="4">
        <v>0.68932605000000002</v>
      </c>
      <c r="AR309" s="4">
        <v>0.27719568999999999</v>
      </c>
      <c r="AS309" s="4">
        <v>4.4308156366592302</v>
      </c>
      <c r="AT309" s="4">
        <v>1.5223521720236399</v>
      </c>
      <c r="AU309" s="4">
        <v>0.75437522000000001</v>
      </c>
      <c r="AV309" s="4">
        <v>0.16150307999999999</v>
      </c>
      <c r="AW309" s="4">
        <v>2.0176573402070299</v>
      </c>
      <c r="AX309" s="4">
        <v>4.1176680412388302</v>
      </c>
      <c r="AY309" s="4">
        <v>1.1199077193739899</v>
      </c>
      <c r="AZ309" s="4">
        <v>0.95340561999999995</v>
      </c>
      <c r="BA309" s="4">
        <v>2.7186204140779702</v>
      </c>
      <c r="BB309" s="4">
        <v>2.3936036767710398</v>
      </c>
      <c r="BC309" s="4">
        <v>1.5097010200000001</v>
      </c>
      <c r="BD309" s="4">
        <v>1.1144624999999999</v>
      </c>
      <c r="BE309" s="4">
        <v>6.2426304087561597</v>
      </c>
      <c r="BF309" s="4">
        <v>12.740062058686</v>
      </c>
      <c r="BG309" s="4">
        <v>7.2866484318679099</v>
      </c>
      <c r="BH309" s="4">
        <v>2.7404764899999998</v>
      </c>
      <c r="BI309" s="4">
        <v>0.68356835999999999</v>
      </c>
      <c r="BJ309" s="4">
        <v>9.1825911092224697</v>
      </c>
      <c r="BK309" s="4">
        <v>18.739981855556099</v>
      </c>
      <c r="BL309" s="4">
        <v>8.3629614684897806</v>
      </c>
      <c r="BM309" s="4">
        <v>124.410920631251</v>
      </c>
      <c r="BN309" s="4">
        <v>70.843195818172404</v>
      </c>
      <c r="BO309" s="4">
        <v>26.7793081893976</v>
      </c>
      <c r="BP309" s="4">
        <v>365.80658261316398</v>
      </c>
      <c r="BQ309" s="4">
        <v>411.00597261127803</v>
      </c>
      <c r="BR309" s="4">
        <v>79.375125101372802</v>
      </c>
      <c r="BS309" s="4">
        <v>52.512239903795802</v>
      </c>
      <c r="BT309" s="4">
        <v>66.262233991204099</v>
      </c>
      <c r="BU309" s="4">
        <v>8.3604325671529907</v>
      </c>
      <c r="BV309" s="4">
        <v>155.56019722090599</v>
      </c>
      <c r="BW309" s="4">
        <v>114.638723524534</v>
      </c>
      <c r="BX309" s="4">
        <v>72.467156628139605</v>
      </c>
      <c r="BY309" s="4">
        <v>79.770683502754494</v>
      </c>
      <c r="BZ309" s="4">
        <v>92.881574818258002</v>
      </c>
      <c r="CA309" s="4">
        <v>66.917106825081902</v>
      </c>
      <c r="CB309" s="4">
        <v>86.283704129961905</v>
      </c>
      <c r="CC309" s="4">
        <v>35.752400944090603</v>
      </c>
      <c r="CD309" s="4">
        <v>61.931471526785998</v>
      </c>
      <c r="CE309" s="4">
        <v>15.2220986152553</v>
      </c>
      <c r="CF309" s="4">
        <v>316.708557872477</v>
      </c>
      <c r="CG309" s="4">
        <v>257.54692678163502</v>
      </c>
      <c r="CH309" s="4">
        <v>106.268078896305</v>
      </c>
      <c r="CI309" s="4">
        <v>36.873537754207398</v>
      </c>
      <c r="CJ309" s="4">
        <v>66.121207979465197</v>
      </c>
      <c r="CK309" s="4">
        <v>448.23643816094602</v>
      </c>
      <c r="CL309" s="4">
        <v>362.05251974763502</v>
      </c>
    </row>
    <row r="310" spans="1:90">
      <c r="A310" t="s">
        <v>58</v>
      </c>
      <c r="B310">
        <v>743</v>
      </c>
      <c r="C310" s="4">
        <v>7</v>
      </c>
      <c r="D310" s="1">
        <v>20</v>
      </c>
      <c r="E310" s="1">
        <v>4</v>
      </c>
      <c r="F310" s="4" t="s">
        <v>30</v>
      </c>
      <c r="G310" s="1"/>
      <c r="I310" s="4">
        <v>0.37979531</v>
      </c>
      <c r="J310">
        <f>K310/0.28</f>
        <v>9.587365522645964</v>
      </c>
      <c r="K310" s="4">
        <v>2.6844623463408701</v>
      </c>
      <c r="L310" s="4">
        <v>6.3915770150973099</v>
      </c>
      <c r="M310" s="4">
        <v>2.1541700557867598</v>
      </c>
      <c r="N310" s="4">
        <v>0.40767084999999997</v>
      </c>
      <c r="O310" s="4">
        <v>5.4490597398758398</v>
      </c>
      <c r="P310" s="4">
        <v>75.829117640920998</v>
      </c>
      <c r="Q310" s="4">
        <v>44.981503609355499</v>
      </c>
      <c r="R310" s="4">
        <v>25.656036601858901</v>
      </c>
      <c r="S310" s="4">
        <v>81.526094663108296</v>
      </c>
      <c r="T310" s="4">
        <v>90.097304191350602</v>
      </c>
      <c r="U310" s="4">
        <v>5.17086336257164</v>
      </c>
      <c r="V310" s="4">
        <v>81.526094663108296</v>
      </c>
      <c r="W310" s="4">
        <v>19.9089317828081</v>
      </c>
      <c r="X310" s="4">
        <v>42.134936007990902</v>
      </c>
      <c r="Y310" s="4">
        <v>71.123805423495099</v>
      </c>
      <c r="Z310" s="4">
        <v>2.3305850000000001</v>
      </c>
      <c r="AA310" s="4">
        <v>0.45364964000000002</v>
      </c>
      <c r="AB310" s="4">
        <v>6.8098695850528204</v>
      </c>
      <c r="AC310" s="4">
        <v>16.213975202506699</v>
      </c>
      <c r="AD310" s="4">
        <v>7.6910881671812499</v>
      </c>
      <c r="AE310" s="4">
        <v>1.2992029199999999</v>
      </c>
      <c r="AF310" s="4">
        <v>0.65713942000000003</v>
      </c>
      <c r="AG310" s="4">
        <v>3.7861753601794899</v>
      </c>
      <c r="AH310" s="4">
        <v>9.0147032385225998</v>
      </c>
      <c r="AI310" s="4">
        <v>3.0193937990794302</v>
      </c>
      <c r="AJ310" s="4">
        <v>1.26194334</v>
      </c>
      <c r="AK310" s="4">
        <v>1.47945739626437</v>
      </c>
      <c r="AL310" s="4">
        <v>1.1885597699999999</v>
      </c>
      <c r="AM310" s="4">
        <v>0.40971065000000001</v>
      </c>
      <c r="AN310" s="4">
        <v>2.1051066339376399</v>
      </c>
      <c r="AO310" s="4">
        <v>5.0121586522324701</v>
      </c>
      <c r="AP310" s="4">
        <v>1.67599327244739</v>
      </c>
      <c r="AQ310" s="4">
        <v>1.3895201699999999</v>
      </c>
      <c r="AR310" s="4">
        <v>0.21759986000000001</v>
      </c>
      <c r="AS310" s="4">
        <v>5.0096978041552598</v>
      </c>
      <c r="AT310" s="4">
        <v>1.43832979442882</v>
      </c>
      <c r="AU310" s="4">
        <v>1.3694071800000001</v>
      </c>
      <c r="AV310" s="4">
        <v>0.23388075999999999</v>
      </c>
      <c r="AW310" s="4">
        <v>2.1246280546914802</v>
      </c>
      <c r="AX310" s="4">
        <v>4.9409954760267096</v>
      </c>
      <c r="AY310" s="4">
        <v>1.1835458442459399</v>
      </c>
      <c r="AZ310" s="4">
        <v>1.37236476</v>
      </c>
      <c r="BA310" s="4">
        <v>2.3430956881466098</v>
      </c>
      <c r="BB310" s="4">
        <v>2.2861369401622702</v>
      </c>
      <c r="BC310" s="4">
        <v>1.4177025000000001</v>
      </c>
      <c r="BD310" s="4">
        <v>1.10463643</v>
      </c>
      <c r="BE310" s="4">
        <v>4.4662270011605703</v>
      </c>
      <c r="BF310" s="4">
        <v>10.3865744213036</v>
      </c>
      <c r="BG310" s="4">
        <v>4.7413243086288102</v>
      </c>
      <c r="BH310" s="4">
        <v>2.4149683099999999</v>
      </c>
      <c r="BI310" s="4">
        <v>0.60458774000000004</v>
      </c>
      <c r="BJ310" s="4">
        <v>6.8953295382256501</v>
      </c>
      <c r="BK310" s="4">
        <v>16.035650088896901</v>
      </c>
      <c r="BL310" s="4">
        <v>5.0174686653593703</v>
      </c>
      <c r="BM310" s="4">
        <v>124.27960619375899</v>
      </c>
      <c r="BN310" s="4">
        <v>75.829117640920998</v>
      </c>
      <c r="BO310" s="4">
        <v>25.656036601858901</v>
      </c>
      <c r="BP310" s="4">
        <v>424.53102785274802</v>
      </c>
      <c r="BQ310" s="4">
        <v>390.05204329100002</v>
      </c>
      <c r="BR310" s="4">
        <v>79.778676064811904</v>
      </c>
      <c r="BS310" s="4">
        <v>52.364838307165499</v>
      </c>
      <c r="BT310" s="4">
        <v>64.712524738005598</v>
      </c>
      <c r="BU310" s="4">
        <v>6.5671443170066102</v>
      </c>
      <c r="BV310" s="4">
        <v>147.39153988893</v>
      </c>
      <c r="BW310" s="4">
        <v>129.41839154216899</v>
      </c>
      <c r="BX310" s="4">
        <v>73.301930299017798</v>
      </c>
      <c r="BY310" s="4">
        <v>81.526094663108296</v>
      </c>
      <c r="BZ310" s="4">
        <v>82.909833115004503</v>
      </c>
      <c r="CA310" s="4">
        <v>48.237968318150799</v>
      </c>
      <c r="CB310" s="4">
        <v>83.707858035405195</v>
      </c>
      <c r="CC310" s="4">
        <v>36.098377469007701</v>
      </c>
      <c r="CD310" s="4">
        <v>56.937503860474003</v>
      </c>
      <c r="CE310" s="4">
        <v>12.6869205795513</v>
      </c>
      <c r="CF310" s="4">
        <v>241.341387823546</v>
      </c>
      <c r="CG310" s="4">
        <v>184.23962890953399</v>
      </c>
      <c r="CH310" s="4">
        <v>116.238082062478</v>
      </c>
      <c r="CI310" s="4">
        <v>42.134936007990902</v>
      </c>
      <c r="CJ310" s="4">
        <v>71.123805423495099</v>
      </c>
      <c r="CK310" s="4">
        <v>414.31754461975498</v>
      </c>
      <c r="CL310" s="4">
        <v>380.96999958642999</v>
      </c>
    </row>
    <row r="311" spans="1:90">
      <c r="A311" t="s">
        <v>58</v>
      </c>
      <c r="B311">
        <v>743</v>
      </c>
      <c r="C311" s="4">
        <v>8</v>
      </c>
      <c r="D311" s="1">
        <v>20</v>
      </c>
      <c r="E311" s="1">
        <v>4</v>
      </c>
      <c r="F311" s="4" t="s">
        <v>30</v>
      </c>
      <c r="G311" s="1"/>
      <c r="I311" s="4">
        <v>0.23457944</v>
      </c>
      <c r="J311">
        <f>K311/0.36</f>
        <v>4.8674380110671667</v>
      </c>
      <c r="K311" s="4">
        <v>1.75227768398418</v>
      </c>
      <c r="L311" s="4">
        <v>5.8409256132805902</v>
      </c>
      <c r="M311" s="4">
        <v>1.7697202256114399</v>
      </c>
      <c r="N311" s="4">
        <v>0.51161133999999997</v>
      </c>
      <c r="O311" s="4">
        <v>5.8562061378886696</v>
      </c>
      <c r="P311" s="4">
        <v>79.313107160333104</v>
      </c>
      <c r="Q311" s="4">
        <v>50.497672808879798</v>
      </c>
      <c r="R311" s="4">
        <v>25.471267528158599</v>
      </c>
      <c r="S311" s="4">
        <v>82.330979528591598</v>
      </c>
      <c r="T311" s="4">
        <v>92.134210737637801</v>
      </c>
      <c r="U311" s="4">
        <v>5.9627083702065304</v>
      </c>
      <c r="V311" s="4">
        <v>82.330979528591598</v>
      </c>
      <c r="W311" s="4">
        <v>17.895082068010701</v>
      </c>
      <c r="X311" s="4">
        <v>42.664921239071901</v>
      </c>
      <c r="Y311" s="4">
        <v>71.725275488281</v>
      </c>
      <c r="Z311" s="4">
        <v>2.2651534099999999</v>
      </c>
      <c r="AA311" s="4">
        <v>0.38391256000000001</v>
      </c>
      <c r="AB311" s="4">
        <v>4.47147552728104</v>
      </c>
      <c r="AC311" s="4">
        <v>14.9049184242701</v>
      </c>
      <c r="AD311" s="4">
        <v>9.1152891811073609</v>
      </c>
      <c r="AE311" s="4">
        <v>0.85482049000000004</v>
      </c>
      <c r="AF311" s="4">
        <v>0.41029715999999999</v>
      </c>
      <c r="AG311" s="4">
        <v>2.55809946577005</v>
      </c>
      <c r="AH311" s="4">
        <v>8.5269982192334908</v>
      </c>
      <c r="AI311" s="4">
        <v>3.6368006677914599</v>
      </c>
      <c r="AJ311" s="4">
        <v>0.63602519000000002</v>
      </c>
      <c r="AK311" s="4">
        <v>1.91785825767644</v>
      </c>
      <c r="AL311" s="4">
        <v>0.84332251999999996</v>
      </c>
      <c r="AM311" s="4">
        <v>0.23677992</v>
      </c>
      <c r="AN311" s="4">
        <v>1.3972986514566099</v>
      </c>
      <c r="AO311" s="4">
        <v>4.6576621715220403</v>
      </c>
      <c r="AP311" s="4">
        <v>2.67121324913307</v>
      </c>
      <c r="AQ311" s="4">
        <v>0.89813900000000002</v>
      </c>
      <c r="AR311" s="4">
        <v>0.30884791</v>
      </c>
      <c r="AS311" s="4">
        <v>4.7830276367876801</v>
      </c>
      <c r="AT311" s="4">
        <v>2.06977624404667</v>
      </c>
      <c r="AU311" s="4">
        <v>0.91110426</v>
      </c>
      <c r="AV311" s="4">
        <v>0.24638415</v>
      </c>
      <c r="AW311" s="4">
        <v>1.73039190337569</v>
      </c>
      <c r="AX311" s="4">
        <v>4.6767348739883596</v>
      </c>
      <c r="AY311" s="4">
        <v>1.63144732443737</v>
      </c>
      <c r="AZ311" s="4">
        <v>0.91483479000000001</v>
      </c>
      <c r="BA311" s="4">
        <v>2.1667962710188098</v>
      </c>
      <c r="BB311" s="4">
        <v>1.59462332894333</v>
      </c>
      <c r="BC311" s="4">
        <v>1.0084000200000001</v>
      </c>
      <c r="BD311" s="4">
        <v>1.08489061</v>
      </c>
      <c r="BE311" s="4">
        <v>4.0776620583304801</v>
      </c>
      <c r="BF311" s="4">
        <v>11.020708265758101</v>
      </c>
      <c r="BG311" s="4">
        <v>5.8654691041454301</v>
      </c>
      <c r="BH311" s="4">
        <v>2.2572822600000002</v>
      </c>
      <c r="BI311" s="4">
        <v>0.61309040000000004</v>
      </c>
      <c r="BJ311" s="4">
        <v>6.1880204511874597</v>
      </c>
      <c r="BK311" s="4">
        <v>16.7243795978039</v>
      </c>
      <c r="BL311" s="4">
        <v>5.5945643875651596</v>
      </c>
      <c r="BM311" s="4">
        <v>121.494289800376</v>
      </c>
      <c r="BN311" s="4">
        <v>79.313107160333104</v>
      </c>
      <c r="BO311" s="4">
        <v>25.471267528158599</v>
      </c>
      <c r="BP311" s="4">
        <v>427.063751341466</v>
      </c>
      <c r="BQ311" s="4">
        <v>460.60293719077202</v>
      </c>
      <c r="BR311" s="4">
        <v>80.993534456174004</v>
      </c>
      <c r="BS311" s="4">
        <v>53.242000712306499</v>
      </c>
      <c r="BT311" s="4">
        <v>66.367482327107496</v>
      </c>
      <c r="BU311" s="4">
        <v>8.8312626251085309</v>
      </c>
      <c r="BV311" s="4">
        <v>132.70980094494001</v>
      </c>
      <c r="BW311" s="4">
        <v>145.311492783288</v>
      </c>
      <c r="BX311" s="4">
        <v>74.748668329855406</v>
      </c>
      <c r="BY311" s="4">
        <v>82.330979528591598</v>
      </c>
      <c r="BZ311" s="4">
        <v>94.061168058522796</v>
      </c>
      <c r="CA311" s="4">
        <v>71.400260040476994</v>
      </c>
      <c r="CB311" s="4">
        <v>85.239761229881594</v>
      </c>
      <c r="CC311" s="4">
        <v>38.178543280141596</v>
      </c>
      <c r="CD311" s="4">
        <v>56.894823914052402</v>
      </c>
      <c r="CE311" s="4">
        <v>13.420405228003901</v>
      </c>
      <c r="CF311" s="4">
        <v>258.89305313029899</v>
      </c>
      <c r="CG311" s="4">
        <v>217.86171732736</v>
      </c>
      <c r="CH311" s="4">
        <v>109.74757604502101</v>
      </c>
      <c r="CI311" s="4">
        <v>42.664921239071901</v>
      </c>
      <c r="CJ311" s="4">
        <v>71.725275488281</v>
      </c>
      <c r="CK311" s="4">
        <v>456.56295194114898</v>
      </c>
      <c r="CL311" s="4">
        <v>354.34459806072601</v>
      </c>
    </row>
    <row r="312" spans="1:90">
      <c r="A312" t="s">
        <v>58</v>
      </c>
      <c r="B312">
        <v>743</v>
      </c>
      <c r="C312" s="4">
        <v>9</v>
      </c>
      <c r="D312" s="1">
        <v>20</v>
      </c>
      <c r="E312" s="1">
        <v>4</v>
      </c>
      <c r="F312" s="4" t="s">
        <v>30</v>
      </c>
      <c r="G312" s="1"/>
      <c r="I312" s="4">
        <v>0.23286736</v>
      </c>
      <c r="J312">
        <f>K312/0.39</f>
        <v>5.9004490097657438</v>
      </c>
      <c r="K312" s="4">
        <v>2.30117511380864</v>
      </c>
      <c r="L312" s="4">
        <v>4.79411482043467</v>
      </c>
      <c r="M312" s="4">
        <v>1.85663064126472</v>
      </c>
      <c r="N312" s="4">
        <v>0.37217117</v>
      </c>
      <c r="O312" s="4">
        <v>6.7045847827784701</v>
      </c>
      <c r="P312" s="4">
        <v>74.962883059134498</v>
      </c>
      <c r="Q312" s="4">
        <v>42.593081890580798</v>
      </c>
      <c r="R312" s="4">
        <v>24.705979036546999</v>
      </c>
      <c r="S312" s="4">
        <v>81.791848182443204</v>
      </c>
      <c r="T312" s="4">
        <v>89.398360851179305</v>
      </c>
      <c r="U312" s="4">
        <v>4.4818809654000802</v>
      </c>
      <c r="V312" s="4">
        <v>81.791848182443204</v>
      </c>
      <c r="W312" s="4">
        <v>16.281437420014399</v>
      </c>
      <c r="X312" s="4">
        <v>42.162965110117298</v>
      </c>
      <c r="Y312" s="4">
        <v>71.261706853247205</v>
      </c>
      <c r="Z312" s="4">
        <v>2.6984062199999999</v>
      </c>
      <c r="AA312" s="4">
        <v>0.42911774000000003</v>
      </c>
      <c r="AB312" s="4">
        <v>8.0487903940075203</v>
      </c>
      <c r="AC312" s="4">
        <v>16.768313320849</v>
      </c>
      <c r="AD312" s="4">
        <v>8.5876132995183205</v>
      </c>
      <c r="AE312" s="4">
        <v>1.19333625</v>
      </c>
      <c r="AF312" s="4">
        <v>0.48752988000000003</v>
      </c>
      <c r="AG312" s="4">
        <v>3.7229815025134299</v>
      </c>
      <c r="AH312" s="4">
        <v>7.7562114635696604</v>
      </c>
      <c r="AI312" s="4">
        <v>4.2807903398661002</v>
      </c>
      <c r="AJ312" s="4">
        <v>0.76465917000000005</v>
      </c>
      <c r="AK312" s="4">
        <v>2.7764987103893599</v>
      </c>
      <c r="AL312" s="4">
        <v>0.39685988</v>
      </c>
      <c r="AM312" s="4">
        <v>0.26672983</v>
      </c>
      <c r="AN312" s="4">
        <v>1.62406157183966</v>
      </c>
      <c r="AO312" s="4">
        <v>3.3834616079992901</v>
      </c>
      <c r="AP312" s="4">
        <v>1.9363090057519301</v>
      </c>
      <c r="AQ312" s="4">
        <v>0.82553538000000004</v>
      </c>
      <c r="AR312" s="4">
        <v>0.28541897999999999</v>
      </c>
      <c r="AS312" s="4">
        <v>4.88587010859138</v>
      </c>
      <c r="AT312" s="4">
        <v>2.60758652337831</v>
      </c>
      <c r="AU312" s="4">
        <v>0.72893923999999999</v>
      </c>
      <c r="AV312" s="4">
        <v>0.24676132000000001</v>
      </c>
      <c r="AW312" s="4">
        <v>1.7913172438571501</v>
      </c>
      <c r="AX312" s="4">
        <v>4.7139927469925098</v>
      </c>
      <c r="AY312" s="4">
        <v>2.4939431473987601</v>
      </c>
      <c r="AZ312" s="4">
        <v>0.95051171000000001</v>
      </c>
      <c r="BA312" s="4">
        <v>2.54774221745582</v>
      </c>
      <c r="BB312" s="4">
        <v>2.0395497421344202</v>
      </c>
      <c r="BC312" s="4">
        <v>1.55966856</v>
      </c>
      <c r="BD312" s="4">
        <v>1.09705472</v>
      </c>
      <c r="BE312" s="4">
        <v>4.5992309452799898</v>
      </c>
      <c r="BF312" s="4">
        <v>12.1032393296842</v>
      </c>
      <c r="BG312" s="4">
        <v>7.0135107522059101</v>
      </c>
      <c r="BH312" s="4">
        <v>2.7899036399999999</v>
      </c>
      <c r="BI312" s="4">
        <v>0.57516383999999998</v>
      </c>
      <c r="BJ312" s="4">
        <v>6.6187227345222697</v>
      </c>
      <c r="BK312" s="4">
        <v>17.417691406637601</v>
      </c>
      <c r="BL312" s="4">
        <v>6.7935339449437997</v>
      </c>
      <c r="BM312" s="4">
        <v>123.860942430877</v>
      </c>
      <c r="BN312" s="4">
        <v>74.962883059134498</v>
      </c>
      <c r="BO312" s="4">
        <v>24.705979036546999</v>
      </c>
      <c r="BP312" s="4">
        <v>460.81805658983501</v>
      </c>
      <c r="BQ312" s="4">
        <v>428.080457397533</v>
      </c>
      <c r="BR312" s="4">
        <v>81.005157119313793</v>
      </c>
      <c r="BS312" s="4">
        <v>55.721818141223899</v>
      </c>
      <c r="BT312" s="4">
        <v>66.623638619810905</v>
      </c>
      <c r="BU312" s="4">
        <v>7.7254309354975002</v>
      </c>
      <c r="BV312" s="4">
        <v>157.10342797485299</v>
      </c>
      <c r="BW312" s="4">
        <v>128.56764632232199</v>
      </c>
      <c r="BX312" s="4">
        <v>74.977567538203999</v>
      </c>
      <c r="BY312" s="4">
        <v>81.791848182443204</v>
      </c>
      <c r="BZ312" s="4">
        <v>78.556560039254606</v>
      </c>
      <c r="CA312" s="4">
        <v>49.840957962029499</v>
      </c>
      <c r="CB312" s="4">
        <v>85.814122158277598</v>
      </c>
      <c r="CC312" s="4">
        <v>39.073613384206404</v>
      </c>
      <c r="CD312" s="4">
        <v>56.440633740848</v>
      </c>
      <c r="CE312" s="4">
        <v>14.0729881840322</v>
      </c>
      <c r="CF312" s="4">
        <v>253.617087824077</v>
      </c>
      <c r="CG312" s="4">
        <v>228.53863403675001</v>
      </c>
      <c r="CH312" s="4">
        <v>104.57167791169</v>
      </c>
      <c r="CI312" s="4">
        <v>42.162965110117298</v>
      </c>
      <c r="CJ312" s="4">
        <v>71.261706853247205</v>
      </c>
      <c r="CK312" s="4">
        <v>395.16668444641999</v>
      </c>
      <c r="CL312" s="4">
        <v>344.716904980435</v>
      </c>
    </row>
    <row r="313" spans="1:90">
      <c r="A313" t="s">
        <v>58</v>
      </c>
      <c r="B313">
        <v>743</v>
      </c>
      <c r="C313" s="4">
        <v>10</v>
      </c>
      <c r="D313" s="1">
        <v>20</v>
      </c>
      <c r="E313" s="1">
        <v>4</v>
      </c>
      <c r="F313" s="4" t="s">
        <v>30</v>
      </c>
      <c r="G313" s="1"/>
      <c r="I313" s="4">
        <v>0.23689604</v>
      </c>
      <c r="J313">
        <f>K313/0.31</f>
        <v>5.2050898803353549</v>
      </c>
      <c r="K313" s="4">
        <v>1.6135778629039601</v>
      </c>
      <c r="L313" s="4">
        <v>4.6102224654398896</v>
      </c>
      <c r="M313" s="4">
        <v>1.34042147263873</v>
      </c>
      <c r="N313" s="4">
        <v>0.46232604999999999</v>
      </c>
      <c r="O313" s="4">
        <v>5.6542504129507396</v>
      </c>
      <c r="P313" s="4">
        <v>77.719509567023294</v>
      </c>
      <c r="Q313" s="4">
        <v>47.167817505629202</v>
      </c>
      <c r="R313" s="4">
        <v>28.0727592519628</v>
      </c>
      <c r="S313" s="4">
        <v>82.080449467934301</v>
      </c>
      <c r="T313" s="4">
        <v>90.686611453556907</v>
      </c>
      <c r="U313" s="4">
        <v>4.6444725405839398</v>
      </c>
      <c r="V313" s="4">
        <v>82.080449467934301</v>
      </c>
      <c r="W313" s="4">
        <v>16.667623768449999</v>
      </c>
      <c r="X313" s="4">
        <v>41.002289579726103</v>
      </c>
      <c r="Y313" s="4">
        <v>72.067412259510704</v>
      </c>
      <c r="Z313" s="4">
        <v>2.6331583200000002</v>
      </c>
      <c r="AA313" s="4">
        <v>0.39587939</v>
      </c>
      <c r="AB313" s="4">
        <v>6.0024603335957298</v>
      </c>
      <c r="AC313" s="4">
        <v>17.1498866674164</v>
      </c>
      <c r="AD313" s="4">
        <v>8.4505381701249203</v>
      </c>
      <c r="AE313" s="4">
        <v>1.1125195000000001</v>
      </c>
      <c r="AF313" s="4">
        <v>0.40219378</v>
      </c>
      <c r="AG313" s="4">
        <v>2.6166900247267901</v>
      </c>
      <c r="AH313" s="4">
        <v>7.4762572135051304</v>
      </c>
      <c r="AI313" s="4">
        <v>4.9009678847910303</v>
      </c>
      <c r="AJ313" s="4">
        <v>0.68222857000000003</v>
      </c>
      <c r="AK313" s="4">
        <v>2.93954557204012</v>
      </c>
      <c r="AL313" s="4">
        <v>0.29610252999999997</v>
      </c>
      <c r="AM313" s="4">
        <v>0.18324327000000001</v>
      </c>
      <c r="AN313" s="4">
        <v>1.0922579108718</v>
      </c>
      <c r="AO313" s="4">
        <v>3.1207368882051401</v>
      </c>
      <c r="AP313" s="4">
        <v>1.22968812276868</v>
      </c>
      <c r="AQ313" s="4">
        <v>0.35817389999999999</v>
      </c>
      <c r="AR313" s="4">
        <v>0.34954046999999999</v>
      </c>
      <c r="AS313" s="4">
        <v>3.7233929795520302</v>
      </c>
      <c r="AT313" s="4">
        <v>1.60858859108663</v>
      </c>
      <c r="AU313" s="4">
        <v>0.38330284999999997</v>
      </c>
      <c r="AV313" s="4">
        <v>0.25187826000000002</v>
      </c>
      <c r="AW313" s="4">
        <v>1.40795163572407</v>
      </c>
      <c r="AX313" s="4">
        <v>3.9109767659001999</v>
      </c>
      <c r="AY313" s="4">
        <v>1.18870373687975</v>
      </c>
      <c r="AZ313" s="4">
        <v>0.82134328999999995</v>
      </c>
      <c r="BA313" s="4">
        <v>2.0355301486622599</v>
      </c>
      <c r="BB313" s="4">
        <v>2.3476176458768498</v>
      </c>
      <c r="BC313" s="4">
        <v>1.5316484299999999</v>
      </c>
      <c r="BD313" s="4">
        <v>1.10106134</v>
      </c>
      <c r="BE313" s="4">
        <v>4.1951519477536001</v>
      </c>
      <c r="BF313" s="4">
        <v>11.653199854871101</v>
      </c>
      <c r="BG313" s="4">
        <v>6.4496874779666502</v>
      </c>
      <c r="BH313" s="4">
        <v>2.7751873800000002</v>
      </c>
      <c r="BI313" s="4">
        <v>0.65678524999999999</v>
      </c>
      <c r="BJ313" s="4">
        <v>6.2148751675174703</v>
      </c>
      <c r="BK313" s="4">
        <v>17.263542131992999</v>
      </c>
      <c r="BL313" s="4">
        <v>6.36686420592586</v>
      </c>
      <c r="BM313" s="4">
        <v>124.360389626253</v>
      </c>
      <c r="BN313" s="4">
        <v>77.719509567023294</v>
      </c>
      <c r="BO313" s="4">
        <v>28.0727592519628</v>
      </c>
      <c r="BP313" s="4">
        <v>509.976613822974</v>
      </c>
      <c r="BQ313" s="4">
        <v>476.90542032362401</v>
      </c>
      <c r="BR313" s="4">
        <v>81.148949871246501</v>
      </c>
      <c r="BS313" s="4">
        <v>55.178968588430102</v>
      </c>
      <c r="BT313" s="4">
        <v>67.271712674581593</v>
      </c>
      <c r="BU313" s="4">
        <v>7.8190386553296003</v>
      </c>
      <c r="BV313" s="4">
        <v>163.60505428090599</v>
      </c>
      <c r="BW313" s="4">
        <v>141.365156348939</v>
      </c>
      <c r="BX313" s="4">
        <v>75.439561637120704</v>
      </c>
      <c r="BY313" s="4">
        <v>82.080449467934301</v>
      </c>
      <c r="BZ313" s="4">
        <v>93.618838545713203</v>
      </c>
      <c r="CA313" s="4">
        <v>63.402516633627897</v>
      </c>
      <c r="CB313" s="4">
        <v>84.787198106514694</v>
      </c>
      <c r="CC313" s="4">
        <v>38.338950298949896</v>
      </c>
      <c r="CD313" s="4">
        <v>58.029750094212901</v>
      </c>
      <c r="CE313" s="4">
        <v>13.741433819507799</v>
      </c>
      <c r="CF313" s="4">
        <v>270.04597888263601</v>
      </c>
      <c r="CG313" s="4">
        <v>204.96679847243001</v>
      </c>
      <c r="CH313" s="4">
        <v>107.188364254264</v>
      </c>
      <c r="CI313" s="4">
        <v>41.002289579726103</v>
      </c>
      <c r="CJ313" s="4">
        <v>72.067412259510704</v>
      </c>
      <c r="CK313" s="4">
        <v>435.87571818110303</v>
      </c>
      <c r="CL313" s="4">
        <v>372.32264236530398</v>
      </c>
    </row>
    <row r="314" spans="1:90">
      <c r="A314" t="s">
        <v>58</v>
      </c>
      <c r="B314">
        <v>743</v>
      </c>
      <c r="C314">
        <v>1</v>
      </c>
      <c r="D314">
        <v>20</v>
      </c>
      <c r="E314">
        <v>4</v>
      </c>
      <c r="F314" t="s">
        <v>31</v>
      </c>
      <c r="G314" s="5">
        <v>0.66666666666666663</v>
      </c>
      <c r="H314">
        <v>21</v>
      </c>
      <c r="I314">
        <v>0.66304859000000005</v>
      </c>
      <c r="J314">
        <v>5.7255572592720254</v>
      </c>
      <c r="K314">
        <v>2.23296733111609</v>
      </c>
      <c r="L314">
        <v>6.2026870308780202</v>
      </c>
      <c r="M314">
        <v>2.1627007595257601</v>
      </c>
      <c r="N314">
        <v>0.62650463999999995</v>
      </c>
      <c r="O314">
        <v>7.8052423163940903</v>
      </c>
      <c r="P314">
        <v>87.520691902508801</v>
      </c>
      <c r="Q314">
        <v>55.810368957747698</v>
      </c>
      <c r="R314">
        <v>30.0873875750965</v>
      </c>
      <c r="S314">
        <v>109.159654301385</v>
      </c>
      <c r="T314">
        <v>122.223885953897</v>
      </c>
      <c r="U314">
        <v>9.2627068202525695</v>
      </c>
      <c r="V314">
        <v>109.159654301385</v>
      </c>
      <c r="W314">
        <v>19.1982003363422</v>
      </c>
      <c r="X314">
        <v>41.5448265656198</v>
      </c>
      <c r="Y314">
        <v>75.463128854455604</v>
      </c>
      <c r="Z314" s="4">
        <v>2.8966670099999998</v>
      </c>
      <c r="AA314" s="4">
        <v>0.75536501</v>
      </c>
      <c r="AB314" s="4">
        <v>7.0851279959280404</v>
      </c>
      <c r="AC314" s="4">
        <v>19.680911099800099</v>
      </c>
      <c r="AD314" s="4">
        <v>12.1650429830816</v>
      </c>
      <c r="AE314" s="4">
        <v>1.26995206</v>
      </c>
      <c r="AF314" s="4">
        <v>0.47359623000000001</v>
      </c>
      <c r="AG314" s="4">
        <v>3.1728875375890402</v>
      </c>
      <c r="AH314" s="4">
        <v>8.8135764933029002</v>
      </c>
      <c r="AI314" s="4">
        <v>6.6671084188699696</v>
      </c>
      <c r="AJ314" s="4">
        <v>0.79609083999999997</v>
      </c>
      <c r="AK314" s="4">
        <v>4.6306502257712001</v>
      </c>
      <c r="AL314" s="4">
        <v>0.50434588999999996</v>
      </c>
      <c r="AM314" s="4">
        <v>0.28094124999999998</v>
      </c>
      <c r="AN314" s="4">
        <v>1.6433376529108801</v>
      </c>
      <c r="AO314" s="4">
        <v>4.5648268136413304</v>
      </c>
      <c r="AP314" s="4">
        <v>2.2877455450485402</v>
      </c>
      <c r="AQ314" s="4">
        <v>0.87878906999999995</v>
      </c>
      <c r="AR314" s="4">
        <v>0.40378081999999998</v>
      </c>
      <c r="AS314" s="4">
        <v>6.7584398735179798</v>
      </c>
      <c r="AT314" s="4">
        <v>2.8885207185330901</v>
      </c>
      <c r="AU314" s="4">
        <v>0.93866945000000002</v>
      </c>
      <c r="AV314" s="4">
        <v>0.43677895999999999</v>
      </c>
      <c r="AW314" s="4">
        <v>2.03765596274435</v>
      </c>
      <c r="AX314" s="4">
        <v>6.3676748835761101</v>
      </c>
      <c r="AY314" s="4">
        <v>2.8320648145958698</v>
      </c>
      <c r="AZ314" s="4">
        <v>1.23805488</v>
      </c>
      <c r="BA314" s="4">
        <v>2.4976775412461101</v>
      </c>
      <c r="BB314" s="4">
        <v>3.9185288424143301</v>
      </c>
      <c r="BC314" s="4">
        <v>2.7730814499999998</v>
      </c>
      <c r="BD314" s="4">
        <v>1.5194032799999999</v>
      </c>
      <c r="BE314" s="4">
        <v>5.9145304919499599</v>
      </c>
      <c r="BF314" s="4">
        <v>18.482907787343599</v>
      </c>
      <c r="BG314" s="4">
        <v>13.072887521412</v>
      </c>
      <c r="BH314" s="4">
        <v>4.0711550699999997</v>
      </c>
      <c r="BI314" s="4">
        <v>0.94295017999999997</v>
      </c>
      <c r="BJ314" s="4">
        <v>7.6714877256176299</v>
      </c>
      <c r="BK314" s="4">
        <v>23.973399142555099</v>
      </c>
      <c r="BL314" s="4">
        <v>13.25796349048</v>
      </c>
      <c r="BM314" s="4">
        <v>139.48571739140601</v>
      </c>
      <c r="BN314" s="4">
        <v>87.520691902508801</v>
      </c>
      <c r="BO314" s="4">
        <v>30.0873875750965</v>
      </c>
      <c r="BP314" s="4">
        <v>480.221395438797</v>
      </c>
      <c r="BQ314" s="4">
        <v>489.61044809471701</v>
      </c>
      <c r="BR314" s="4">
        <v>73.632686133186397</v>
      </c>
      <c r="BS314" s="4">
        <v>55.537011138733497</v>
      </c>
      <c r="BT314" s="4">
        <v>62.159361281539297</v>
      </c>
      <c r="BU314" s="4">
        <v>5.3609098464065896</v>
      </c>
      <c r="BV314" s="4">
        <v>134.86883352365399</v>
      </c>
      <c r="BW314" s="4">
        <v>89.823142188013804</v>
      </c>
      <c r="BX314" s="4">
        <v>97.1219789159003</v>
      </c>
      <c r="BY314" s="4">
        <v>109.159654301385</v>
      </c>
      <c r="BZ314" s="4">
        <v>118.377532813646</v>
      </c>
      <c r="CA314" s="4">
        <v>81.087440460877602</v>
      </c>
      <c r="CB314" s="4">
        <v>106.618016133411</v>
      </c>
      <c r="CC314" s="4">
        <v>49.162424446670002</v>
      </c>
      <c r="CD314" s="4">
        <v>70.242966203179705</v>
      </c>
      <c r="CE314" s="4">
        <v>17.640516118363202</v>
      </c>
      <c r="CF314" s="4">
        <v>367.36174129442401</v>
      </c>
      <c r="CG314" s="4">
        <v>333.01639884098699</v>
      </c>
      <c r="CH314" s="4">
        <v>115.629526367604</v>
      </c>
      <c r="CI314" s="4">
        <v>41.5448265656198</v>
      </c>
      <c r="CJ314" s="4">
        <v>75.463128854455604</v>
      </c>
      <c r="CK314" s="4">
        <v>627.60770688225602</v>
      </c>
      <c r="CL314" s="4">
        <v>479.01280267901302</v>
      </c>
    </row>
    <row r="315" spans="1:90">
      <c r="A315" t="s">
        <v>58</v>
      </c>
      <c r="B315">
        <v>743</v>
      </c>
      <c r="C315">
        <v>2</v>
      </c>
      <c r="D315">
        <v>20</v>
      </c>
      <c r="E315">
        <v>4</v>
      </c>
      <c r="F315" t="s">
        <v>31</v>
      </c>
      <c r="G315" s="5">
        <v>0.66666666666666663</v>
      </c>
      <c r="H315">
        <v>21</v>
      </c>
      <c r="I315">
        <v>0.43017339999999998</v>
      </c>
      <c r="J315">
        <v>4.2291827121608065</v>
      </c>
      <c r="K315">
        <v>1.31104664076985</v>
      </c>
      <c r="L315">
        <v>5.2441865630794098</v>
      </c>
      <c r="M315">
        <v>2.5107833241541599</v>
      </c>
      <c r="N315">
        <v>0.69824154000000005</v>
      </c>
      <c r="O315">
        <v>7.9072271098570797</v>
      </c>
      <c r="P315">
        <v>80.992847309645398</v>
      </c>
      <c r="Q315">
        <v>53.491860632537197</v>
      </c>
      <c r="R315">
        <v>28.026023335693399</v>
      </c>
      <c r="S315">
        <v>108.445168192011</v>
      </c>
      <c r="T315">
        <v>120.47035924316199</v>
      </c>
      <c r="U315">
        <v>7.3392316851296702</v>
      </c>
      <c r="V315">
        <v>108.445168192011</v>
      </c>
      <c r="W315">
        <v>20.195480669995799</v>
      </c>
      <c r="X315">
        <v>40.443237847667</v>
      </c>
      <c r="Y315">
        <v>77.614366322777002</v>
      </c>
      <c r="Z315" s="4">
        <v>2.7451086</v>
      </c>
      <c r="AA315" s="4">
        <v>0.61896837000000005</v>
      </c>
      <c r="AB315" s="4">
        <v>4.7235050996661503</v>
      </c>
      <c r="AC315" s="4">
        <v>18.894020398664601</v>
      </c>
      <c r="AD315" s="4">
        <v>4.3515847550407099</v>
      </c>
      <c r="AE315" s="4">
        <v>0.86885475999999995</v>
      </c>
      <c r="AF315" s="4">
        <v>0.28282858</v>
      </c>
      <c r="AG315" s="4">
        <v>1.9676963269329699</v>
      </c>
      <c r="AH315" s="4">
        <v>7.8707853077318797</v>
      </c>
      <c r="AI315" s="4">
        <v>3.45129529746638</v>
      </c>
      <c r="AJ315" s="4">
        <v>0.47382974999999999</v>
      </c>
      <c r="AK315" s="4">
        <v>2.7552491727041701</v>
      </c>
      <c r="AL315" s="4">
        <v>0.51222420000000002</v>
      </c>
      <c r="AM315" s="4">
        <v>0.1799463</v>
      </c>
      <c r="AN315" s="4">
        <v>1.1396830002012801</v>
      </c>
      <c r="AO315" s="4">
        <v>4.5587320008051098</v>
      </c>
      <c r="AP315" s="4">
        <v>1.5788580698950601</v>
      </c>
      <c r="AQ315" s="4">
        <v>0.97146005999999996</v>
      </c>
      <c r="AR315" s="4">
        <v>0.48225498</v>
      </c>
      <c r="AS315" s="4">
        <v>6.9743981226504301</v>
      </c>
      <c r="AT315" s="4">
        <v>2.5753494841378899</v>
      </c>
      <c r="AU315" s="4">
        <v>1.1288801500000001</v>
      </c>
      <c r="AV315" s="4">
        <v>0.42286432000000002</v>
      </c>
      <c r="AW315" s="4">
        <v>2.5652424908574201</v>
      </c>
      <c r="AX315" s="4">
        <v>7.1256735857150701</v>
      </c>
      <c r="AY315" s="4">
        <v>2.4895509993298801</v>
      </c>
      <c r="AZ315" s="4">
        <v>1.27619952</v>
      </c>
      <c r="BA315" s="4">
        <v>2.84660175954855</v>
      </c>
      <c r="BB315" s="4">
        <v>3.0517736925244301</v>
      </c>
      <c r="BC315" s="4">
        <v>2.5068765900000001</v>
      </c>
      <c r="BD315" s="4">
        <v>1.3867167199999999</v>
      </c>
      <c r="BE315" s="4">
        <v>6.0133074059362599</v>
      </c>
      <c r="BF315" s="4">
        <v>16.703631683156299</v>
      </c>
      <c r="BG315" s="4">
        <v>11.4136000197815</v>
      </c>
      <c r="BH315" s="4">
        <v>3.9344761400000001</v>
      </c>
      <c r="BI315" s="4">
        <v>0.89777602000000001</v>
      </c>
      <c r="BJ315" s="4">
        <v>8.2245803314595207</v>
      </c>
      <c r="BK315" s="4">
        <v>22.846056476276399</v>
      </c>
      <c r="BL315" s="4">
        <v>11.388419058045599</v>
      </c>
      <c r="BM315" s="4">
        <v>138.07649331767499</v>
      </c>
      <c r="BN315" s="4">
        <v>80.992847309645398</v>
      </c>
      <c r="BO315" s="4">
        <v>28.026023335693399</v>
      </c>
      <c r="BP315" s="4">
        <v>393.42877462512303</v>
      </c>
      <c r="BQ315" s="4">
        <v>308.57469414863903</v>
      </c>
      <c r="BR315" s="4">
        <v>71.897738461401602</v>
      </c>
      <c r="BS315" s="4">
        <v>58.163638368396803</v>
      </c>
      <c r="BT315" s="4">
        <v>63.933866211823002</v>
      </c>
      <c r="BU315" s="4">
        <v>4.4816180679307198</v>
      </c>
      <c r="BV315" s="4">
        <v>106.751001491181</v>
      </c>
      <c r="BW315" s="4">
        <v>69.279612642904397</v>
      </c>
      <c r="BX315" s="4">
        <v>99.480798886762699</v>
      </c>
      <c r="BY315" s="4">
        <v>108.445168192011</v>
      </c>
      <c r="BZ315" s="4">
        <v>144.15093349128901</v>
      </c>
      <c r="CA315" s="4">
        <v>110.487388524409</v>
      </c>
      <c r="CB315" s="4">
        <v>106.8169033571</v>
      </c>
      <c r="CC315" s="4">
        <v>47.766272042236103</v>
      </c>
      <c r="CD315" s="4">
        <v>69.752750980651797</v>
      </c>
      <c r="CE315" s="4">
        <v>17.071987925010799</v>
      </c>
      <c r="CF315" s="4">
        <v>346.74939552962502</v>
      </c>
      <c r="CG315" s="4">
        <v>305.71236537192601</v>
      </c>
      <c r="CH315" s="4">
        <v>121.071100216744</v>
      </c>
      <c r="CI315" s="4">
        <v>40.443237847667</v>
      </c>
      <c r="CJ315" s="4">
        <v>77.614366322777002</v>
      </c>
      <c r="CK315" s="4">
        <v>600.18700239497502</v>
      </c>
      <c r="CL315" s="4">
        <v>494.41542596717699</v>
      </c>
    </row>
    <row r="316" spans="1:90">
      <c r="A316" t="s">
        <v>58</v>
      </c>
      <c r="B316">
        <v>743</v>
      </c>
      <c r="C316">
        <v>3</v>
      </c>
      <c r="D316">
        <v>20</v>
      </c>
      <c r="E316">
        <v>4</v>
      </c>
      <c r="F316" t="s">
        <v>31</v>
      </c>
      <c r="G316" s="5">
        <v>0.66666666666666663</v>
      </c>
      <c r="H316">
        <v>21</v>
      </c>
      <c r="I316">
        <v>0.44068396999999998</v>
      </c>
      <c r="J316">
        <v>9.1215358799681407</v>
      </c>
      <c r="K316">
        <v>2.5540300463910799</v>
      </c>
      <c r="L316">
        <v>7.09452790664188</v>
      </c>
      <c r="M316">
        <v>2.2643103927499202</v>
      </c>
      <c r="N316">
        <v>0.49200599</v>
      </c>
      <c r="O316">
        <v>7.1647074022479798</v>
      </c>
      <c r="P316">
        <v>92.974248766852696</v>
      </c>
      <c r="Q316">
        <v>53.191246015861097</v>
      </c>
      <c r="R316">
        <v>32.390085391091098</v>
      </c>
      <c r="S316">
        <v>108.886217967954</v>
      </c>
      <c r="T316">
        <v>122.23315811606901</v>
      </c>
      <c r="U316">
        <v>7.8990989515599299</v>
      </c>
      <c r="V316">
        <v>108.886217967954</v>
      </c>
      <c r="W316">
        <v>18.5525116806675</v>
      </c>
      <c r="X316">
        <v>43.576024428410904</v>
      </c>
      <c r="Y316">
        <v>74.784482080211603</v>
      </c>
      <c r="Z316" s="4">
        <v>3.5131108800000002</v>
      </c>
      <c r="AA316" s="4">
        <v>0.68058061999999997</v>
      </c>
      <c r="AB316" s="4">
        <v>7.5466775210418202</v>
      </c>
      <c r="AC316" s="4">
        <v>20.962993114005101</v>
      </c>
      <c r="AD316" s="4">
        <v>10.709494197658399</v>
      </c>
      <c r="AE316" s="4">
        <v>1.5389018000000001</v>
      </c>
      <c r="AF316" s="4">
        <v>0.45484751000000001</v>
      </c>
      <c r="AG316" s="4">
        <v>3.4675603472297301</v>
      </c>
      <c r="AH316" s="4">
        <v>9.6321120756381404</v>
      </c>
      <c r="AI316" s="4">
        <v>5.7793284121294404</v>
      </c>
      <c r="AJ316" s="4">
        <v>0.98120141000000005</v>
      </c>
      <c r="AK316" s="4">
        <v>3.56092195644786</v>
      </c>
      <c r="AL316" s="4">
        <v>0.68166590000000005</v>
      </c>
      <c r="AM316" s="4">
        <v>0.33340734</v>
      </c>
      <c r="AN316" s="4">
        <v>1.79022268800595</v>
      </c>
      <c r="AO316" s="4">
        <v>4.9728408000165301</v>
      </c>
      <c r="AP316" s="4">
        <v>1.8568247483045199</v>
      </c>
      <c r="AQ316" s="4">
        <v>0.56674701000000005</v>
      </c>
      <c r="AR316" s="4">
        <v>0.34825288999999998</v>
      </c>
      <c r="AS316" s="4">
        <v>5.9587115598682097</v>
      </c>
      <c r="AT316" s="4">
        <v>3.2534279003237199</v>
      </c>
      <c r="AU316" s="4">
        <v>0.73638283999999998</v>
      </c>
      <c r="AV316" s="4">
        <v>0.49838357999999999</v>
      </c>
      <c r="AW316" s="4">
        <v>2.6419409649924002</v>
      </c>
      <c r="AX316" s="4">
        <v>6.9524762236642097</v>
      </c>
      <c r="AY316" s="4">
        <v>2.3505423834659398</v>
      </c>
      <c r="AZ316" s="4">
        <v>1.04927638</v>
      </c>
      <c r="BA316" s="4">
        <v>2.7225888128542302</v>
      </c>
      <c r="BB316" s="4">
        <v>2.6964992472220399</v>
      </c>
      <c r="BC316" s="4">
        <v>2.38959492</v>
      </c>
      <c r="BD316" s="4">
        <v>1.5729250299999999</v>
      </c>
      <c r="BE316" s="4">
        <v>6.4748618518929897</v>
      </c>
      <c r="BF316" s="4">
        <v>17.039110136560499</v>
      </c>
      <c r="BG316" s="4">
        <v>10.5986638996271</v>
      </c>
      <c r="BH316" s="4">
        <v>3.60648524</v>
      </c>
      <c r="BI316" s="4">
        <v>0.94814688000000003</v>
      </c>
      <c r="BJ316" s="4">
        <v>8.2516335786953992</v>
      </c>
      <c r="BK316" s="4">
        <v>21.714825207093099</v>
      </c>
      <c r="BL316" s="4">
        <v>10.2784702722732</v>
      </c>
      <c r="BM316" s="4">
        <v>138.65290664565501</v>
      </c>
      <c r="BN316" s="4">
        <v>92.974248766852696</v>
      </c>
      <c r="BO316" s="4">
        <v>32.390085391091098</v>
      </c>
      <c r="BP316" s="4">
        <v>498.79004293828598</v>
      </c>
      <c r="BQ316" s="4">
        <v>516.82008060299597</v>
      </c>
      <c r="BR316" s="4">
        <v>73.620317566325298</v>
      </c>
      <c r="BS316" s="4">
        <v>56.843271896580902</v>
      </c>
      <c r="BT316" s="4">
        <v>65.027563220575701</v>
      </c>
      <c r="BU316" s="4">
        <v>4.0992012154974402</v>
      </c>
      <c r="BV316" s="4">
        <v>105.191842739782</v>
      </c>
      <c r="BW316" s="4">
        <v>91.389388880395302</v>
      </c>
      <c r="BX316" s="4">
        <v>98.839411755630906</v>
      </c>
      <c r="BY316" s="4">
        <v>108.886217967954</v>
      </c>
      <c r="BZ316" s="4">
        <v>132.865208857178</v>
      </c>
      <c r="CA316" s="4">
        <v>84.044789238989395</v>
      </c>
      <c r="CB316" s="4">
        <v>108.117569042241</v>
      </c>
      <c r="CC316" s="4">
        <v>49.553664587082899</v>
      </c>
      <c r="CD316" s="4">
        <v>72.619760230524093</v>
      </c>
      <c r="CE316" s="4">
        <v>18.005416935371301</v>
      </c>
      <c r="CF316" s="4">
        <v>325.42653875085</v>
      </c>
      <c r="CG316" s="4">
        <v>280.88385930490699</v>
      </c>
      <c r="CH316" s="4">
        <v>117.07169716460101</v>
      </c>
      <c r="CI316" s="4">
        <v>43.576024428410904</v>
      </c>
      <c r="CJ316" s="4">
        <v>74.784482080211603</v>
      </c>
      <c r="CK316" s="4">
        <v>537.68655808988206</v>
      </c>
      <c r="CL316" s="4">
        <v>439.70395736964099</v>
      </c>
    </row>
    <row r="317" spans="1:90">
      <c r="A317" t="s">
        <v>58</v>
      </c>
      <c r="B317">
        <v>743</v>
      </c>
      <c r="C317">
        <v>4</v>
      </c>
      <c r="D317">
        <v>20</v>
      </c>
      <c r="E317">
        <v>4</v>
      </c>
      <c r="F317" t="s">
        <v>31</v>
      </c>
      <c r="G317" s="5">
        <v>0.66666666666666663</v>
      </c>
      <c r="H317">
        <v>21</v>
      </c>
      <c r="I317">
        <v>0.46424017000000001</v>
      </c>
      <c r="J317">
        <v>7.4606411947538058</v>
      </c>
      <c r="K317">
        <v>2.68583083011137</v>
      </c>
      <c r="L317">
        <v>6.8867457182342697</v>
      </c>
      <c r="M317">
        <v>2.49366497188567</v>
      </c>
      <c r="N317">
        <v>0.56130871000000004</v>
      </c>
      <c r="O317">
        <v>7.5331933757359604</v>
      </c>
      <c r="P317">
        <v>95.160042618453303</v>
      </c>
      <c r="Q317">
        <v>53.258711815305197</v>
      </c>
      <c r="R317">
        <v>31.744971266842601</v>
      </c>
      <c r="S317">
        <v>109.927472439241</v>
      </c>
      <c r="T317">
        <v>123.920725283747</v>
      </c>
      <c r="U317">
        <v>8.4967312162150392</v>
      </c>
      <c r="V317">
        <v>109.927472439241</v>
      </c>
      <c r="W317">
        <v>17.2143846190822</v>
      </c>
      <c r="X317">
        <v>37.557129038433303</v>
      </c>
      <c r="Y317">
        <v>75.042368361894802</v>
      </c>
      <c r="Z317" s="4">
        <v>3.4698717600000002</v>
      </c>
      <c r="AA317" s="4">
        <v>0.59510105000000002</v>
      </c>
      <c r="AB317" s="4">
        <v>8.6524953295963307</v>
      </c>
      <c r="AC317" s="4">
        <v>22.1858854605034</v>
      </c>
      <c r="AD317" s="4">
        <v>12.1784292552392</v>
      </c>
      <c r="AE317" s="4">
        <v>1.47815729</v>
      </c>
      <c r="AF317" s="4">
        <v>0.50080504000000003</v>
      </c>
      <c r="AG317" s="4">
        <v>4.1156931753089099</v>
      </c>
      <c r="AH317" s="4">
        <v>10.553059423869</v>
      </c>
      <c r="AI317" s="4">
        <v>7.2143413285237301</v>
      </c>
      <c r="AJ317" s="4">
        <v>1.1783704800000001</v>
      </c>
      <c r="AK317" s="4">
        <v>4.93116974766839</v>
      </c>
      <c r="AL317" s="4">
        <v>0.92236994999999999</v>
      </c>
      <c r="AM317" s="4">
        <v>0.3960554</v>
      </c>
      <c r="AN317" s="4">
        <v>2.0347538339022502</v>
      </c>
      <c r="AO317" s="4">
        <v>5.2173175228262902</v>
      </c>
      <c r="AP317" s="4">
        <v>2.2537138540392001</v>
      </c>
      <c r="AQ317" s="4">
        <v>1.2555233800000001</v>
      </c>
      <c r="AR317" s="4">
        <v>0.44338429000000001</v>
      </c>
      <c r="AS317" s="4">
        <v>6.92684714412687</v>
      </c>
      <c r="AT317" s="4">
        <v>3.0578689261201002</v>
      </c>
      <c r="AU317" s="4">
        <v>1.3019364499999999</v>
      </c>
      <c r="AV317" s="4">
        <v>0.26557790999999997</v>
      </c>
      <c r="AW317" s="4">
        <v>2.3651043032342698</v>
      </c>
      <c r="AX317" s="4">
        <v>6.5697341756507397</v>
      </c>
      <c r="AY317" s="4">
        <v>3.5226219522248599</v>
      </c>
      <c r="AZ317" s="4">
        <v>1.41599378</v>
      </c>
      <c r="BA317" s="4">
        <v>2.7119496152649498</v>
      </c>
      <c r="BB317" s="4">
        <v>3.40678313527411</v>
      </c>
      <c r="BC317" s="4">
        <v>2.7657154799999999</v>
      </c>
      <c r="BD317" s="4">
        <v>1.3372929099999999</v>
      </c>
      <c r="BE317" s="4">
        <v>5.9991966771010699</v>
      </c>
      <c r="BF317" s="4">
        <v>16.6644352141696</v>
      </c>
      <c r="BG317" s="4">
        <v>11.6139880464098</v>
      </c>
      <c r="BH317" s="4">
        <v>3.8895941999999999</v>
      </c>
      <c r="BI317" s="4">
        <v>0.78318127999999998</v>
      </c>
      <c r="BJ317" s="4">
        <v>7.95911699069321</v>
      </c>
      <c r="BK317" s="4">
        <v>22.1086583074811</v>
      </c>
      <c r="BL317" s="4">
        <v>11.3192861834598</v>
      </c>
      <c r="BM317" s="4">
        <v>140.32246728826601</v>
      </c>
      <c r="BN317" s="4">
        <v>95.160042618453303</v>
      </c>
      <c r="BO317" s="4">
        <v>31.744971266842601</v>
      </c>
      <c r="BP317" s="4">
        <v>545.56494463995796</v>
      </c>
      <c r="BQ317" s="4">
        <v>556.91961618964103</v>
      </c>
      <c r="BR317" s="4">
        <v>73.462578222430594</v>
      </c>
      <c r="BS317" s="4">
        <v>54.617070026587101</v>
      </c>
      <c r="BT317" s="4">
        <v>62.289677930736403</v>
      </c>
      <c r="BU317" s="4">
        <v>5.2923644216228301</v>
      </c>
      <c r="BV317" s="4">
        <v>136.84807778557899</v>
      </c>
      <c r="BW317" s="4">
        <v>98.536847037378493</v>
      </c>
      <c r="BX317" s="4">
        <v>100.01228244116299</v>
      </c>
      <c r="BY317" s="4">
        <v>109.927472439241</v>
      </c>
      <c r="BZ317" s="4">
        <v>162.22890332700001</v>
      </c>
      <c r="CA317" s="4">
        <v>96.079315487529797</v>
      </c>
      <c r="CB317" s="4">
        <v>106.522806946171</v>
      </c>
      <c r="CC317" s="4">
        <v>45.976195120232397</v>
      </c>
      <c r="CD317" s="4">
        <v>68.446159571300896</v>
      </c>
      <c r="CE317" s="4">
        <v>18.712086851375499</v>
      </c>
      <c r="CF317" s="4">
        <v>357.88714626840903</v>
      </c>
      <c r="CG317" s="4">
        <v>304.95065093552398</v>
      </c>
      <c r="CH317" s="4">
        <v>105.93258807979301</v>
      </c>
      <c r="CI317" s="4">
        <v>37.557129038433303</v>
      </c>
      <c r="CJ317" s="4">
        <v>75.042368361894802</v>
      </c>
      <c r="CK317" s="4">
        <v>594.40112979305297</v>
      </c>
      <c r="CL317" s="4">
        <v>449.90151466385402</v>
      </c>
    </row>
    <row r="318" spans="1:90">
      <c r="A318" t="s">
        <v>58</v>
      </c>
      <c r="B318">
        <v>743</v>
      </c>
      <c r="C318">
        <v>5</v>
      </c>
      <c r="D318">
        <v>20</v>
      </c>
      <c r="E318">
        <v>4</v>
      </c>
      <c r="F318" t="s">
        <v>31</v>
      </c>
      <c r="G318" s="5">
        <v>0.66666666666666663</v>
      </c>
      <c r="H318">
        <v>21</v>
      </c>
      <c r="I318">
        <v>0.35749005</v>
      </c>
      <c r="J318">
        <v>7.38221252244659</v>
      </c>
      <c r="K318">
        <v>2.8790628837541701</v>
      </c>
      <c r="L318">
        <v>7.1976572093854196</v>
      </c>
      <c r="M318">
        <v>2.3819207508512799</v>
      </c>
      <c r="N318">
        <v>0.55011432999999998</v>
      </c>
      <c r="O318">
        <v>7.8428899788492599</v>
      </c>
      <c r="P318">
        <v>83.883847764095506</v>
      </c>
      <c r="Q318">
        <v>53.023035572550199</v>
      </c>
      <c r="R318">
        <v>29.708137332729599</v>
      </c>
      <c r="S318">
        <v>112.169177398619</v>
      </c>
      <c r="T318">
        <v>125.791164798289</v>
      </c>
      <c r="U318">
        <v>8.3815775728935407</v>
      </c>
      <c r="V318">
        <v>112.169177398619</v>
      </c>
      <c r="W318">
        <v>20.653756484433998</v>
      </c>
      <c r="X318">
        <v>39.370281527643201</v>
      </c>
      <c r="Y318">
        <v>79.267230947234196</v>
      </c>
      <c r="Z318" s="4">
        <v>3.9596672000000002</v>
      </c>
      <c r="AA318" s="4">
        <v>0.63211989999999996</v>
      </c>
      <c r="AB318" s="4">
        <v>10.008171861636701</v>
      </c>
      <c r="AC318" s="4">
        <v>25.0204296540917</v>
      </c>
      <c r="AD318" s="4">
        <v>13.6442837488359</v>
      </c>
      <c r="AE318" s="4">
        <v>2.3491935700000002</v>
      </c>
      <c r="AF318" s="4">
        <v>0.50136826999999995</v>
      </c>
      <c r="AG318" s="4">
        <v>4.4275082149912599</v>
      </c>
      <c r="AH318" s="4">
        <v>11.0687705374781</v>
      </c>
      <c r="AI318" s="4">
        <v>7.1101548317266499</v>
      </c>
      <c r="AJ318" s="4">
        <v>2.0648274400000002</v>
      </c>
      <c r="AK318" s="4">
        <v>5.3338005834365996</v>
      </c>
      <c r="AL318" s="4">
        <v>1.8393373500000001</v>
      </c>
      <c r="AM318" s="4">
        <v>0.41437412000000001</v>
      </c>
      <c r="AN318" s="4">
        <v>2.43155316867316</v>
      </c>
      <c r="AO318" s="4">
        <v>6.0788829216829097</v>
      </c>
      <c r="AP318" s="4">
        <v>2.5957610550803398</v>
      </c>
      <c r="AQ318" s="4">
        <v>1.6243186000000001</v>
      </c>
      <c r="AR318" s="4">
        <v>0.40827858</v>
      </c>
      <c r="AS318" s="4">
        <v>6.2682125022402104</v>
      </c>
      <c r="AT318" s="4">
        <v>3.1298708736694199</v>
      </c>
      <c r="AU318" s="4">
        <v>1.71593821</v>
      </c>
      <c r="AV318" s="4">
        <v>0.37428230000000001</v>
      </c>
      <c r="AW318" s="4">
        <v>2.6970136213917999</v>
      </c>
      <c r="AX318" s="4">
        <v>7.0974042668205302</v>
      </c>
      <c r="AY318" s="4">
        <v>2.7148005537515298</v>
      </c>
      <c r="AZ318" s="4">
        <v>1.8619007999999999</v>
      </c>
      <c r="BA318" s="4">
        <v>2.9802981919627198</v>
      </c>
      <c r="BB318" s="4">
        <v>4.7246997802016404</v>
      </c>
      <c r="BC318" s="4">
        <v>2.9286417500000002</v>
      </c>
      <c r="BD318" s="4">
        <v>1.4761194</v>
      </c>
      <c r="BE318" s="4">
        <v>6.9209157344910697</v>
      </c>
      <c r="BF318" s="4">
        <v>18.212936143397599</v>
      </c>
      <c r="BG318" s="4">
        <v>12.9026904084908</v>
      </c>
      <c r="BH318" s="4">
        <v>4.1162984299999996</v>
      </c>
      <c r="BI318" s="4">
        <v>0.93198247000000001</v>
      </c>
      <c r="BJ318" s="4">
        <v>9.4418613052631706</v>
      </c>
      <c r="BK318" s="4">
        <v>24.847003434903101</v>
      </c>
      <c r="BL318" s="4">
        <v>13.086947158290901</v>
      </c>
      <c r="BM318" s="4">
        <v>137.185450193718</v>
      </c>
      <c r="BN318" s="4">
        <v>83.883847764095506</v>
      </c>
      <c r="BO318" s="4">
        <v>29.708137332729599</v>
      </c>
      <c r="BP318" s="4">
        <v>572.63291519839697</v>
      </c>
      <c r="BQ318" s="4">
        <v>532.67235903442304</v>
      </c>
      <c r="BR318" s="4">
        <v>75.678416603323399</v>
      </c>
      <c r="BS318" s="4">
        <v>54.617070026587101</v>
      </c>
      <c r="BT318" s="4">
        <v>63.725040386699497</v>
      </c>
      <c r="BU318" s="4">
        <v>5.84926515111973</v>
      </c>
      <c r="BV318" s="4">
        <v>155.04351851533801</v>
      </c>
      <c r="BW318" s="4">
        <v>121.710639083795</v>
      </c>
      <c r="BX318" s="4">
        <v>100.965372539245</v>
      </c>
      <c r="BY318" s="4">
        <v>112.169177398619</v>
      </c>
      <c r="BZ318" s="4">
        <v>159.653170330108</v>
      </c>
      <c r="CA318" s="4">
        <v>81.701977477234095</v>
      </c>
      <c r="CB318" s="4">
        <v>108.23626572571099</v>
      </c>
      <c r="CC318" s="4">
        <v>47.572319002969898</v>
      </c>
      <c r="CD318" s="4">
        <v>68.982347063536494</v>
      </c>
      <c r="CE318" s="4">
        <v>18.1274242138483</v>
      </c>
      <c r="CF318" s="4">
        <v>369.12809953626601</v>
      </c>
      <c r="CG318" s="4">
        <v>316.90142222481097</v>
      </c>
      <c r="CH318" s="4">
        <v>116.477659091691</v>
      </c>
      <c r="CI318" s="4">
        <v>39.370281527643201</v>
      </c>
      <c r="CJ318" s="4">
        <v>79.267230947234196</v>
      </c>
      <c r="CK318" s="4">
        <v>688.96170552660897</v>
      </c>
      <c r="CL318" s="4">
        <v>529.54780224862304</v>
      </c>
    </row>
    <row r="319" spans="1:90">
      <c r="A319" t="s">
        <v>58</v>
      </c>
      <c r="B319">
        <v>743</v>
      </c>
      <c r="C319">
        <v>6</v>
      </c>
      <c r="D319">
        <v>20</v>
      </c>
      <c r="E319">
        <v>4</v>
      </c>
      <c r="F319" t="s">
        <v>31</v>
      </c>
      <c r="G319" s="5">
        <v>0.66666666666666663</v>
      </c>
      <c r="H319">
        <v>21</v>
      </c>
      <c r="I319">
        <v>0.48965603000000002</v>
      </c>
      <c r="J319">
        <v>9.9118971300664196</v>
      </c>
      <c r="K319">
        <v>3.0726881103205899</v>
      </c>
      <c r="L319">
        <v>6.4014335631678998</v>
      </c>
      <c r="M319">
        <v>2.4393163308413701</v>
      </c>
      <c r="N319">
        <v>0.40134840999999999</v>
      </c>
      <c r="O319">
        <v>5.8297698086696297</v>
      </c>
      <c r="P319">
        <v>82.424474157205097</v>
      </c>
      <c r="Q319">
        <v>53.336085981836597</v>
      </c>
      <c r="R319">
        <v>27.494551427026501</v>
      </c>
      <c r="S319">
        <v>110.171167850114</v>
      </c>
      <c r="T319">
        <v>122.925615385624</v>
      </c>
      <c r="U319">
        <v>7.5420020527728902</v>
      </c>
      <c r="V319">
        <v>110.171167850114</v>
      </c>
      <c r="W319">
        <v>19.482681660612499</v>
      </c>
      <c r="X319">
        <v>38.527126708144401</v>
      </c>
      <c r="Y319">
        <v>70.900858138771994</v>
      </c>
      <c r="Z319" s="4">
        <v>3.1404543</v>
      </c>
      <c r="AA319" s="4">
        <v>0.64628339000000001</v>
      </c>
      <c r="AB319" s="4">
        <v>9.0515416727500106</v>
      </c>
      <c r="AC319" s="4">
        <v>18.8573784848959</v>
      </c>
      <c r="AD319" s="4">
        <v>9.3442146176000804</v>
      </c>
      <c r="AE319" s="4">
        <v>1.26030445</v>
      </c>
      <c r="AF319" s="4">
        <v>0.46423794000000002</v>
      </c>
      <c r="AG319" s="4">
        <v>4.27971821924503</v>
      </c>
      <c r="AH319" s="4">
        <v>8.9160796234271498</v>
      </c>
      <c r="AI319" s="4">
        <v>4.9426054216060704</v>
      </c>
      <c r="AJ319" s="4">
        <v>1.0225510600000001</v>
      </c>
      <c r="AK319" s="4">
        <v>3.08340716115337</v>
      </c>
      <c r="AL319" s="4">
        <v>0.91442299000000005</v>
      </c>
      <c r="AM319" s="4">
        <v>0.27279258000000001</v>
      </c>
      <c r="AN319" s="4">
        <v>2.09894790157509</v>
      </c>
      <c r="AO319" s="4">
        <v>4.37280812828143</v>
      </c>
      <c r="AP319" s="4">
        <v>1.6909060569527601</v>
      </c>
      <c r="AQ319" s="4">
        <v>1.1766867700000001</v>
      </c>
      <c r="AR319" s="4">
        <v>0.34464370999999999</v>
      </c>
      <c r="AS319" s="4">
        <v>4.78297319772817</v>
      </c>
      <c r="AT319" s="4">
        <v>1.9128429827495299</v>
      </c>
      <c r="AU319" s="4">
        <v>1.2368159299999999</v>
      </c>
      <c r="AV319" s="4">
        <v>0.43597977999999998</v>
      </c>
      <c r="AW319" s="4">
        <v>2.68972993782935</v>
      </c>
      <c r="AX319" s="4">
        <v>5.27398027025363</v>
      </c>
      <c r="AY319" s="4">
        <v>2.1913676650960601</v>
      </c>
      <c r="AZ319" s="4">
        <v>1.50631118</v>
      </c>
      <c r="BA319" s="4">
        <v>2.97318260242151</v>
      </c>
      <c r="BB319" s="4">
        <v>2.5868752277325799</v>
      </c>
      <c r="BC319" s="4">
        <v>2.8848162300000002</v>
      </c>
      <c r="BD319" s="4">
        <v>1.5257350199999999</v>
      </c>
      <c r="BE319" s="4">
        <v>8.4840412717075395</v>
      </c>
      <c r="BF319" s="4">
        <v>16.635375042563801</v>
      </c>
      <c r="BG319" s="4">
        <v>8.4429434078433001</v>
      </c>
      <c r="BH319" s="4">
        <v>4.2212822699999997</v>
      </c>
      <c r="BI319" s="4">
        <v>0.93142343000000005</v>
      </c>
      <c r="BJ319" s="4">
        <v>10.1402230986336</v>
      </c>
      <c r="BK319" s="4">
        <v>19.882790389477599</v>
      </c>
      <c r="BL319" s="4">
        <v>6.4828212295593097</v>
      </c>
      <c r="BM319" s="4">
        <v>141.19749921229101</v>
      </c>
      <c r="BN319" s="4">
        <v>82.424474157205097</v>
      </c>
      <c r="BO319" s="4">
        <v>27.494551427026501</v>
      </c>
      <c r="BP319" s="4">
        <v>416.113143519841</v>
      </c>
      <c r="BQ319" s="4">
        <v>489.94850419825298</v>
      </c>
      <c r="BR319" s="4">
        <v>76.032798273632693</v>
      </c>
      <c r="BS319" s="4">
        <v>54.878005025016897</v>
      </c>
      <c r="BT319" s="4">
        <v>65.993820560765499</v>
      </c>
      <c r="BU319" s="4">
        <v>5.5888253444469598</v>
      </c>
      <c r="BV319" s="4">
        <v>116.023921677929</v>
      </c>
      <c r="BW319" s="4">
        <v>112.208523295191</v>
      </c>
      <c r="BX319" s="4">
        <v>100.60457706936</v>
      </c>
      <c r="BY319" s="4">
        <v>110.171167850114</v>
      </c>
      <c r="BZ319" s="4">
        <v>101.49994601231199</v>
      </c>
      <c r="CA319" s="4">
        <v>74.744215500610593</v>
      </c>
      <c r="CB319" s="4">
        <v>108.700068365013</v>
      </c>
      <c r="CC319" s="4">
        <v>50.024668315744798</v>
      </c>
      <c r="CD319" s="4">
        <v>73.846052036921705</v>
      </c>
      <c r="CE319" s="4">
        <v>17.769270422009299</v>
      </c>
      <c r="CF319" s="4">
        <v>334.98419612325</v>
      </c>
      <c r="CG319" s="4">
        <v>275.441377437033</v>
      </c>
      <c r="CH319" s="4">
        <v>113.612843844571</v>
      </c>
      <c r="CI319" s="4">
        <v>38.527126708144401</v>
      </c>
      <c r="CJ319" s="4">
        <v>70.900858138771994</v>
      </c>
      <c r="CK319" s="4">
        <v>483.39763098716298</v>
      </c>
      <c r="CL319" s="4">
        <v>398.53601601785198</v>
      </c>
    </row>
    <row r="320" spans="1:90">
      <c r="A320" t="s">
        <v>58</v>
      </c>
      <c r="B320">
        <v>743</v>
      </c>
      <c r="C320">
        <v>7</v>
      </c>
      <c r="D320">
        <v>20</v>
      </c>
      <c r="E320">
        <v>4</v>
      </c>
      <c r="F320" t="s">
        <v>31</v>
      </c>
      <c r="G320" s="5">
        <v>0.66666666666666663</v>
      </c>
      <c r="H320">
        <v>21</v>
      </c>
      <c r="I320">
        <v>0.47001281</v>
      </c>
      <c r="J320">
        <v>9.3280927661781785</v>
      </c>
      <c r="K320">
        <v>2.61186597452989</v>
      </c>
      <c r="L320">
        <v>6.0741069175113704</v>
      </c>
      <c r="M320">
        <v>3.14378023944098</v>
      </c>
      <c r="N320">
        <v>0.49767837999999998</v>
      </c>
      <c r="O320">
        <v>8.4342786051748995</v>
      </c>
      <c r="P320">
        <v>89.498565078987298</v>
      </c>
      <c r="Q320">
        <v>55.561200101340098</v>
      </c>
      <c r="R320">
        <v>29.964920400862599</v>
      </c>
      <c r="S320">
        <v>110.164061862753</v>
      </c>
      <c r="T320">
        <v>123.70958192529</v>
      </c>
      <c r="U320">
        <v>7.1748786077064404</v>
      </c>
      <c r="V320">
        <v>110.164061862753</v>
      </c>
      <c r="W320">
        <v>12.8626964171831</v>
      </c>
      <c r="X320">
        <v>47.221933844408703</v>
      </c>
      <c r="Y320">
        <v>74.439918366177594</v>
      </c>
      <c r="Z320" s="4">
        <v>2.3944053599999999</v>
      </c>
      <c r="AA320" s="4">
        <v>0.54649985000000001</v>
      </c>
      <c r="AB320" s="4">
        <v>7.3642960662533499</v>
      </c>
      <c r="AC320" s="4">
        <v>17.126269921519398</v>
      </c>
      <c r="AD320" s="4">
        <v>8.1929545621228002</v>
      </c>
      <c r="AE320" s="4">
        <v>1.56878042</v>
      </c>
      <c r="AF320" s="4">
        <v>0.54210263999999997</v>
      </c>
      <c r="AG320" s="4">
        <v>3.7685877966468602</v>
      </c>
      <c r="AH320" s="4">
        <v>8.7641576666206191</v>
      </c>
      <c r="AI320" s="4">
        <v>3.5348301533323299</v>
      </c>
      <c r="AJ320" s="4">
        <v>1.5196280499999999</v>
      </c>
      <c r="AK320" s="4">
        <v>2.4235943647313198</v>
      </c>
      <c r="AL320" s="4">
        <v>1.5199995100000001</v>
      </c>
      <c r="AM320" s="4">
        <v>0.34878492999999999</v>
      </c>
      <c r="AN320" s="4">
        <v>2.19114698989392</v>
      </c>
      <c r="AO320" s="4">
        <v>5.0956906741719203</v>
      </c>
      <c r="AP320" s="4">
        <v>1.50402941357876</v>
      </c>
      <c r="AQ320" s="4">
        <v>1.69563329</v>
      </c>
      <c r="AR320" s="4">
        <v>0.36373161999999998</v>
      </c>
      <c r="AS320" s="4">
        <v>6.8343048683499701</v>
      </c>
      <c r="AT320" s="4">
        <v>2.44711828455825</v>
      </c>
      <c r="AU320" s="4">
        <v>1.88577073</v>
      </c>
      <c r="AV320" s="4">
        <v>0.36978148999999999</v>
      </c>
      <c r="AW320" s="4">
        <v>3.3320415356123201</v>
      </c>
      <c r="AX320" s="4">
        <v>7.2435685556789604</v>
      </c>
      <c r="AY320" s="4">
        <v>2.5784457214635998</v>
      </c>
      <c r="AZ320" s="4">
        <v>2.04773337</v>
      </c>
      <c r="BA320" s="4">
        <v>3.8797681583804602</v>
      </c>
      <c r="BB320" s="4">
        <v>2.8247969925577299</v>
      </c>
      <c r="BC320" s="4">
        <v>3.00614655</v>
      </c>
      <c r="BD320" s="4">
        <v>1.3526559199999999</v>
      </c>
      <c r="BE320" s="4">
        <v>7.2954441123121496</v>
      </c>
      <c r="BF320" s="4">
        <v>15.859661113722099</v>
      </c>
      <c r="BG320" s="4">
        <v>7.4310566020830802</v>
      </c>
      <c r="BH320" s="4">
        <v>4.1386009399999999</v>
      </c>
      <c r="BI320" s="4">
        <v>0.79913533000000003</v>
      </c>
      <c r="BJ320" s="4">
        <v>9.00676815433836</v>
      </c>
      <c r="BK320" s="4">
        <v>19.579930770300798</v>
      </c>
      <c r="BL320" s="4">
        <v>6.7759558122410199</v>
      </c>
      <c r="BM320" s="4">
        <v>146.22484633529501</v>
      </c>
      <c r="BN320" s="4">
        <v>89.498565078987298</v>
      </c>
      <c r="BO320" s="4">
        <v>29.964920400862599</v>
      </c>
      <c r="BP320" s="4">
        <v>449.09112749925902</v>
      </c>
      <c r="BQ320" s="4">
        <v>463.795452858663</v>
      </c>
      <c r="BR320" s="4">
        <v>77.846299410284999</v>
      </c>
      <c r="BS320" s="4">
        <v>59.2167404636767</v>
      </c>
      <c r="BT320" s="4">
        <v>68.627050111398802</v>
      </c>
      <c r="BU320" s="4">
        <v>5.0898063460504401</v>
      </c>
      <c r="BV320" s="4">
        <v>110.548987425652</v>
      </c>
      <c r="BW320" s="4">
        <v>97.414160899752503</v>
      </c>
      <c r="BX320" s="4">
        <v>103.32815154412199</v>
      </c>
      <c r="BY320" s="4">
        <v>110.164061862753</v>
      </c>
      <c r="BZ320" s="4">
        <v>95.317087118713104</v>
      </c>
      <c r="CA320" s="4">
        <v>70.648075669685198</v>
      </c>
      <c r="CB320" s="4">
        <v>104.256171671391</v>
      </c>
      <c r="CC320" s="4">
        <v>51.987756094229397</v>
      </c>
      <c r="CD320" s="4">
        <v>77.1256390339436</v>
      </c>
      <c r="CE320" s="4">
        <v>17.046369622124899</v>
      </c>
      <c r="CF320" s="4">
        <v>269.72668862733099</v>
      </c>
      <c r="CG320" s="4">
        <v>232.03050223709801</v>
      </c>
      <c r="CH320" s="4">
        <v>105.191623128817</v>
      </c>
      <c r="CI320" s="4">
        <v>47.221933844408703</v>
      </c>
      <c r="CJ320" s="4">
        <v>74.439918366177594</v>
      </c>
      <c r="CK320" s="4">
        <v>365.09400615174798</v>
      </c>
      <c r="CL320" s="4">
        <v>363.71880853851798</v>
      </c>
    </row>
    <row r="321" spans="1:90">
      <c r="A321" t="s">
        <v>58</v>
      </c>
      <c r="B321">
        <v>743</v>
      </c>
      <c r="C321">
        <v>8</v>
      </c>
      <c r="D321">
        <v>20</v>
      </c>
      <c r="E321">
        <v>4</v>
      </c>
      <c r="F321" t="s">
        <v>31</v>
      </c>
      <c r="G321" s="5">
        <v>0.66666666666666663</v>
      </c>
      <c r="H321">
        <v>21</v>
      </c>
      <c r="I321">
        <v>0.50376783999999997</v>
      </c>
      <c r="J321">
        <v>5.9541815942202234</v>
      </c>
      <c r="K321">
        <v>2.1435053739192802</v>
      </c>
      <c r="L321">
        <v>5.6408036155770596</v>
      </c>
      <c r="M321">
        <v>2.0755683870731199</v>
      </c>
      <c r="N321">
        <v>0.32008374000000001</v>
      </c>
      <c r="O321">
        <v>6.2295239210839402</v>
      </c>
      <c r="P321">
        <v>89.556993819690703</v>
      </c>
      <c r="Q321">
        <v>56.183151392755001</v>
      </c>
      <c r="R321">
        <v>29.414016905498301</v>
      </c>
      <c r="S321">
        <v>111.34019834052</v>
      </c>
      <c r="T321">
        <v>123.18565553709701</v>
      </c>
      <c r="U321">
        <v>7.4511762830738801</v>
      </c>
      <c r="V321">
        <v>111.34019834052</v>
      </c>
      <c r="W321">
        <v>14.8958799888226</v>
      </c>
      <c r="X321">
        <v>43.420111329021502</v>
      </c>
      <c r="Y321">
        <v>74.313581642150595</v>
      </c>
      <c r="Z321" s="4">
        <v>2.2315180300000002</v>
      </c>
      <c r="AA321" s="4">
        <v>0.63358663999999998</v>
      </c>
      <c r="AB321" s="4">
        <v>6.4513966982952402</v>
      </c>
      <c r="AC321" s="4">
        <v>16.9773597323559</v>
      </c>
      <c r="AD321" s="4">
        <v>6.9848772123148297</v>
      </c>
      <c r="AE321" s="4">
        <v>1.1924383599999999</v>
      </c>
      <c r="AF321" s="4">
        <v>0.66071696999999996</v>
      </c>
      <c r="AG321" s="4">
        <v>3.2082805466996298</v>
      </c>
      <c r="AH321" s="4">
        <v>8.4428435439464096</v>
      </c>
      <c r="AI321" s="4">
        <v>3.22024766519676</v>
      </c>
      <c r="AJ321" s="4">
        <v>1.18965458</v>
      </c>
      <c r="AK321" s="4">
        <v>2.1377240234686101</v>
      </c>
      <c r="AL321" s="4">
        <v>1.13469076</v>
      </c>
      <c r="AM321" s="4">
        <v>0.46003026000000002</v>
      </c>
      <c r="AN321" s="4">
        <v>1.92712805256421</v>
      </c>
      <c r="AO321" s="4">
        <v>5.0713896120110897</v>
      </c>
      <c r="AP321" s="4">
        <v>2.4172852852449802</v>
      </c>
      <c r="AQ321" s="4">
        <v>1.24855549</v>
      </c>
      <c r="AR321" s="4">
        <v>0.18482053000000001</v>
      </c>
      <c r="AS321" s="4">
        <v>6.2896011729488599</v>
      </c>
      <c r="AT321" s="4">
        <v>2.7634266711246198</v>
      </c>
      <c r="AU321" s="4">
        <v>1.0957467000000001</v>
      </c>
      <c r="AV321" s="4">
        <v>0.36142134999999997</v>
      </c>
      <c r="AW321" s="4">
        <v>2.3169093360999602</v>
      </c>
      <c r="AX321" s="4">
        <v>7.0209373821211001</v>
      </c>
      <c r="AY321" s="4">
        <v>1.9490248003947399</v>
      </c>
      <c r="AZ321" s="4">
        <v>0.96871169999999995</v>
      </c>
      <c r="BA321" s="4">
        <v>2.0557428939576998</v>
      </c>
      <c r="BB321" s="4">
        <v>2.8168240738920498</v>
      </c>
      <c r="BC321" s="4">
        <v>1.6236641199999999</v>
      </c>
      <c r="BD321" s="4">
        <v>1.45294261</v>
      </c>
      <c r="BE321" s="4">
        <v>5.1961951871160101</v>
      </c>
      <c r="BF321" s="4">
        <v>15.7460460215637</v>
      </c>
      <c r="BG321" s="4">
        <v>10.0342233834849</v>
      </c>
      <c r="BH321" s="4">
        <v>2.83744972</v>
      </c>
      <c r="BI321" s="4">
        <v>0.76855404000000005</v>
      </c>
      <c r="BJ321" s="4">
        <v>6.7020961958917296</v>
      </c>
      <c r="BK321" s="4">
        <v>20.309382411793099</v>
      </c>
      <c r="BL321" s="4">
        <v>8.46269276965754</v>
      </c>
      <c r="BM321" s="4">
        <v>140.04575310785901</v>
      </c>
      <c r="BN321" s="4">
        <v>89.556993819690703</v>
      </c>
      <c r="BO321" s="4">
        <v>29.414016905498301</v>
      </c>
      <c r="BP321" s="4">
        <v>463.02819586213502</v>
      </c>
      <c r="BQ321" s="4">
        <v>508.80162958640898</v>
      </c>
      <c r="BR321" s="4">
        <v>79.967932557732297</v>
      </c>
      <c r="BS321" s="4">
        <v>62.974017524531803</v>
      </c>
      <c r="BT321" s="4">
        <v>69.394505150316803</v>
      </c>
      <c r="BU321" s="4">
        <v>5.0302732713171503</v>
      </c>
      <c r="BV321" s="4">
        <v>97.152386887920997</v>
      </c>
      <c r="BW321" s="4">
        <v>83.658732407922002</v>
      </c>
      <c r="BX321" s="4">
        <v>101.26575008520599</v>
      </c>
      <c r="BY321" s="4">
        <v>111.34019834052</v>
      </c>
      <c r="BZ321" s="4">
        <v>124.337661920659</v>
      </c>
      <c r="CA321" s="4">
        <v>81.0266933409183</v>
      </c>
      <c r="CB321" s="4">
        <v>103.547375311151</v>
      </c>
      <c r="CC321" s="4">
        <v>51.375508978636198</v>
      </c>
      <c r="CD321" s="4">
        <v>72.344988336264393</v>
      </c>
      <c r="CE321" s="4">
        <v>17.1859656365341</v>
      </c>
      <c r="CF321" s="4">
        <v>292.67520977326501</v>
      </c>
      <c r="CG321" s="4">
        <v>275.37698931190403</v>
      </c>
      <c r="CH321" s="4">
        <v>104.60004643366401</v>
      </c>
      <c r="CI321" s="4">
        <v>43.420111329021502</v>
      </c>
      <c r="CJ321" s="4">
        <v>74.313581642150595</v>
      </c>
      <c r="CK321" s="4">
        <v>452.42741559578099</v>
      </c>
      <c r="CL321" s="4">
        <v>423.00262339210099</v>
      </c>
    </row>
    <row r="322" spans="1:90">
      <c r="A322" t="s">
        <v>58</v>
      </c>
      <c r="B322">
        <v>743</v>
      </c>
      <c r="C322">
        <v>9</v>
      </c>
      <c r="D322">
        <v>20</v>
      </c>
      <c r="E322">
        <v>4</v>
      </c>
      <c r="F322" t="s">
        <v>31</v>
      </c>
      <c r="G322" s="5">
        <v>0.66666666666666663</v>
      </c>
      <c r="H322">
        <v>21</v>
      </c>
      <c r="I322">
        <v>0.47330589000000001</v>
      </c>
      <c r="J322">
        <v>5.7463014018190259</v>
      </c>
      <c r="K322">
        <v>2.24105754670942</v>
      </c>
      <c r="L322">
        <v>6.7910834748770297</v>
      </c>
      <c r="M322">
        <v>1.67190064877625</v>
      </c>
      <c r="N322">
        <v>0.36186710999999999</v>
      </c>
      <c r="O322">
        <v>6.5784735582978904</v>
      </c>
      <c r="P322">
        <v>93.174068958932594</v>
      </c>
      <c r="Q322">
        <v>54.638685110679901</v>
      </c>
      <c r="R322">
        <v>32.436444613290199</v>
      </c>
      <c r="S322">
        <v>110.412167211107</v>
      </c>
      <c r="T322">
        <v>124.77158810760901</v>
      </c>
      <c r="U322">
        <v>8.0671826633160393</v>
      </c>
      <c r="V322">
        <v>110.412167211107</v>
      </c>
      <c r="W322">
        <v>17.080935924368202</v>
      </c>
      <c r="X322">
        <v>48.268789131655403</v>
      </c>
      <c r="Y322">
        <v>77.901738428751301</v>
      </c>
      <c r="Z322" s="4">
        <v>2.9821903700000001</v>
      </c>
      <c r="AA322" s="4">
        <v>0.603966</v>
      </c>
      <c r="AB322" s="4">
        <v>6.4631497441111696</v>
      </c>
      <c r="AC322" s="4">
        <v>19.585302254882301</v>
      </c>
      <c r="AD322" s="4">
        <v>9.7796704791419593</v>
      </c>
      <c r="AE322" s="4">
        <v>1.2098404199999999</v>
      </c>
      <c r="AF322" s="4">
        <v>0.55331847000000001</v>
      </c>
      <c r="AG322" s="4">
        <v>3.1979739519480801</v>
      </c>
      <c r="AH322" s="4">
        <v>9.6908301574184392</v>
      </c>
      <c r="AI322" s="4">
        <v>5.0284563861858</v>
      </c>
      <c r="AJ322" s="4">
        <v>0.93500448000000003</v>
      </c>
      <c r="AK322" s="4">
        <v>3.28613264399928</v>
      </c>
      <c r="AL322" s="4">
        <v>0.77331673999999995</v>
      </c>
      <c r="AM322" s="4">
        <v>0.34955167999999998</v>
      </c>
      <c r="AN322" s="4">
        <v>1.5714002788782</v>
      </c>
      <c r="AO322" s="4">
        <v>4.7618190269036296</v>
      </c>
      <c r="AP322" s="4">
        <v>2.57876345559368</v>
      </c>
      <c r="AQ322" s="4">
        <v>0.55499441000000005</v>
      </c>
      <c r="AR322" s="4">
        <v>0.23855949000000001</v>
      </c>
      <c r="AS322" s="4">
        <v>4.2869247404519104</v>
      </c>
      <c r="AT322" s="4">
        <v>2.21903124411913</v>
      </c>
      <c r="AU322" s="4">
        <v>0.72517275000000003</v>
      </c>
      <c r="AV322" s="4">
        <v>0.45804309999999998</v>
      </c>
      <c r="AW322" s="4">
        <v>2.14770950857242</v>
      </c>
      <c r="AX322" s="4">
        <v>5.5069474578780104</v>
      </c>
      <c r="AY322" s="4">
        <v>1.6975812521376199</v>
      </c>
      <c r="AZ322" s="4">
        <v>1.0094604</v>
      </c>
      <c r="BA322" s="4">
        <v>2.56560468773618</v>
      </c>
      <c r="BB322" s="4">
        <v>2.4218726450752199</v>
      </c>
      <c r="BC322" s="4">
        <v>2.2344033099999998</v>
      </c>
      <c r="BD322" s="4">
        <v>1.46102357</v>
      </c>
      <c r="BE322" s="4">
        <v>6.2733704253688298</v>
      </c>
      <c r="BF322" s="4">
        <v>16.085565193253402</v>
      </c>
      <c r="BG322" s="4">
        <v>9.6402787325667791</v>
      </c>
      <c r="BH322" s="4">
        <v>3.56131631</v>
      </c>
      <c r="BI322" s="4">
        <v>0.82574581999999996</v>
      </c>
      <c r="BJ322" s="4">
        <v>8.2149821005123407</v>
      </c>
      <c r="BK322" s="4">
        <v>21.064056667980399</v>
      </c>
      <c r="BL322" s="4">
        <v>9.4632713419174905</v>
      </c>
      <c r="BM322" s="4">
        <v>140.43857367363299</v>
      </c>
      <c r="BN322" s="4">
        <v>93.174068958932594</v>
      </c>
      <c r="BO322" s="4">
        <v>32.436444613290199</v>
      </c>
      <c r="BP322" s="4">
        <v>463.30508619504798</v>
      </c>
      <c r="BQ322" s="4">
        <v>558.24110006787305</v>
      </c>
      <c r="BR322" s="4">
        <v>78.724841891559905</v>
      </c>
      <c r="BS322" s="4">
        <v>60.383357785932198</v>
      </c>
      <c r="BT322" s="4">
        <v>70.1435703062741</v>
      </c>
      <c r="BU322" s="4">
        <v>4.8049914481701501</v>
      </c>
      <c r="BV322" s="4">
        <v>127.086967602737</v>
      </c>
      <c r="BW322" s="4">
        <v>104.13341079248001</v>
      </c>
      <c r="BX322" s="4">
        <v>100.94519268511</v>
      </c>
      <c r="BY322" s="4">
        <v>110.412167211107</v>
      </c>
      <c r="BZ322" s="4">
        <v>125.44362556074201</v>
      </c>
      <c r="CA322" s="4">
        <v>73.427516900296197</v>
      </c>
      <c r="CB322" s="4">
        <v>105.583372513207</v>
      </c>
      <c r="CC322" s="4">
        <v>53.518227569694403</v>
      </c>
      <c r="CD322" s="4">
        <v>75.648212602391894</v>
      </c>
      <c r="CE322" s="4">
        <v>15.6179721998346</v>
      </c>
      <c r="CF322" s="4">
        <v>311.77483924960501</v>
      </c>
      <c r="CG322" s="4">
        <v>245.915135457726</v>
      </c>
      <c r="CH322" s="4">
        <v>119.677895763725</v>
      </c>
      <c r="CI322" s="4">
        <v>48.268789131655403</v>
      </c>
      <c r="CJ322" s="4">
        <v>77.901738428751301</v>
      </c>
      <c r="CK322" s="4">
        <v>460.76813164574901</v>
      </c>
      <c r="CL322" s="4">
        <v>411.02423457418598</v>
      </c>
    </row>
    <row r="323" spans="1:90">
      <c r="A323" t="s">
        <v>58</v>
      </c>
      <c r="B323">
        <v>743</v>
      </c>
      <c r="C323">
        <v>10</v>
      </c>
      <c r="D323">
        <v>20</v>
      </c>
      <c r="E323">
        <v>4</v>
      </c>
      <c r="F323" t="s">
        <v>31</v>
      </c>
      <c r="G323" s="5">
        <v>0.66666666666666663</v>
      </c>
      <c r="H323">
        <v>21</v>
      </c>
      <c r="I323">
        <v>0.40114249000000002</v>
      </c>
      <c r="J323">
        <v>5.8381283078674517</v>
      </c>
      <c r="K323">
        <v>1.80981977543891</v>
      </c>
      <c r="L323">
        <v>4.89140479848355</v>
      </c>
      <c r="M323">
        <v>1.4943806418398999</v>
      </c>
      <c r="N323">
        <v>0.39666378000000002</v>
      </c>
      <c r="O323">
        <v>5.82294852843917</v>
      </c>
      <c r="P323">
        <v>90.446909087083</v>
      </c>
      <c r="Q323">
        <v>55.1812803042925</v>
      </c>
      <c r="R323">
        <v>29.520106804698599</v>
      </c>
      <c r="S323">
        <v>111.26510520115301</v>
      </c>
      <c r="T323">
        <v>124.202788708621</v>
      </c>
      <c r="U323">
        <v>6.9754021924148999</v>
      </c>
      <c r="V323">
        <v>111.26510520115301</v>
      </c>
      <c r="W323">
        <v>15.823807603634201</v>
      </c>
      <c r="X323">
        <v>46.594950804077698</v>
      </c>
      <c r="Y323">
        <v>78.413652442063693</v>
      </c>
      <c r="Z323" s="4">
        <v>2.9818637400000001</v>
      </c>
      <c r="AA323" s="4">
        <v>0.59485376000000001</v>
      </c>
      <c r="AB323" s="4">
        <v>6.9509507836104198</v>
      </c>
      <c r="AC323" s="4">
        <v>18.786353469217399</v>
      </c>
      <c r="AD323" s="4">
        <v>10.0622498567393</v>
      </c>
      <c r="AE323" s="4">
        <v>1.18811321</v>
      </c>
      <c r="AF323" s="4">
        <v>0.41491438000000003</v>
      </c>
      <c r="AG323" s="4">
        <v>2.81228313090782</v>
      </c>
      <c r="AH323" s="4">
        <v>7.6007652186697703</v>
      </c>
      <c r="AI323" s="4">
        <v>5.3684306777672797</v>
      </c>
      <c r="AJ323" s="4">
        <v>0.67955732999999996</v>
      </c>
      <c r="AK323" s="4">
        <v>3.4839711426607298</v>
      </c>
      <c r="AL323" s="4">
        <v>0.27294396999999998</v>
      </c>
      <c r="AM323" s="4">
        <v>0.19944089000000001</v>
      </c>
      <c r="AN323" s="4">
        <v>1.1154763110986901</v>
      </c>
      <c r="AO323" s="4">
        <v>3.01480084080726</v>
      </c>
      <c r="AP323" s="4">
        <v>1.60014805610402</v>
      </c>
      <c r="AQ323" s="4">
        <v>0.40896745000000001</v>
      </c>
      <c r="AR323" s="4">
        <v>0.35120201000000001</v>
      </c>
      <c r="AS323" s="4">
        <v>4.1510573384441596</v>
      </c>
      <c r="AT323" s="4">
        <v>1.6921022592283399</v>
      </c>
      <c r="AU323" s="4">
        <v>0.57341754</v>
      </c>
      <c r="AV323" s="4">
        <v>0.32261984999999999</v>
      </c>
      <c r="AW323" s="4">
        <v>1.7165725424712599</v>
      </c>
      <c r="AX323" s="4">
        <v>4.7682570624201599</v>
      </c>
      <c r="AY323" s="4">
        <v>1.6984360624453301</v>
      </c>
      <c r="AZ323" s="4">
        <v>0.90984008000000005</v>
      </c>
      <c r="BA323" s="4">
        <v>2.0962614702381002</v>
      </c>
      <c r="BB323" s="4">
        <v>2.3639086936868399</v>
      </c>
      <c r="BC323" s="4">
        <v>2.2026349500000002</v>
      </c>
      <c r="BD323" s="4">
        <v>1.3007885800000001</v>
      </c>
      <c r="BE323" s="4">
        <v>5.6911646590004299</v>
      </c>
      <c r="BF323" s="4">
        <v>15.8087907194456</v>
      </c>
      <c r="BG323" s="4">
        <v>8.8158117038191595</v>
      </c>
      <c r="BH323" s="4">
        <v>3.4592622500000001</v>
      </c>
      <c r="BI323" s="4">
        <v>0.77816304999999997</v>
      </c>
      <c r="BJ323" s="4">
        <v>7.63962393862864</v>
      </c>
      <c r="BK323" s="4">
        <v>21.221177607301801</v>
      </c>
      <c r="BL323" s="4">
        <v>8.7009143016224595</v>
      </c>
      <c r="BM323" s="4">
        <v>147.286334026216</v>
      </c>
      <c r="BN323" s="4">
        <v>90.446909087083</v>
      </c>
      <c r="BO323" s="4">
        <v>29.520106804698599</v>
      </c>
      <c r="BP323" s="4">
        <v>548.02699832795304</v>
      </c>
      <c r="BQ323" s="4">
        <v>547.46309637120896</v>
      </c>
      <c r="BR323" s="4">
        <v>81.908860083048694</v>
      </c>
      <c r="BS323" s="4">
        <v>61.797007386677301</v>
      </c>
      <c r="BT323" s="4">
        <v>70.341315496847599</v>
      </c>
      <c r="BU323" s="4">
        <v>5.1527443681238196</v>
      </c>
      <c r="BV323" s="4">
        <v>134.84973926370699</v>
      </c>
      <c r="BW323" s="4">
        <v>102.063162517815</v>
      </c>
      <c r="BX323" s="4">
        <v>103.958372749934</v>
      </c>
      <c r="BY323" s="4">
        <v>111.26510520115301</v>
      </c>
      <c r="BZ323" s="4">
        <v>121.945803877356</v>
      </c>
      <c r="CA323" s="4">
        <v>75.782095203455697</v>
      </c>
      <c r="CB323" s="4">
        <v>109.719748350467</v>
      </c>
      <c r="CC323" s="4">
        <v>53.285692660020302</v>
      </c>
      <c r="CD323" s="4">
        <v>76.536821539303205</v>
      </c>
      <c r="CE323" s="4">
        <v>17.017663579962701</v>
      </c>
      <c r="CF323" s="4">
        <v>328.13150406768602</v>
      </c>
      <c r="CG323" s="4">
        <v>250.84327408065801</v>
      </c>
      <c r="CH323" s="4">
        <v>110.903981711388</v>
      </c>
      <c r="CI323" s="4">
        <v>46.594950804077698</v>
      </c>
      <c r="CJ323" s="4">
        <v>78.413652442063693</v>
      </c>
      <c r="CK323" s="4">
        <v>462.54371791503598</v>
      </c>
      <c r="CL323" s="4">
        <v>411.192457087268</v>
      </c>
    </row>
    <row r="324" spans="1:90">
      <c r="A324" t="s">
        <v>58</v>
      </c>
      <c r="B324">
        <v>747</v>
      </c>
      <c r="C324" s="4">
        <v>1</v>
      </c>
      <c r="D324" s="1">
        <v>20</v>
      </c>
      <c r="E324" s="1">
        <v>4</v>
      </c>
      <c r="F324" s="4" t="s">
        <v>30</v>
      </c>
      <c r="G324" s="1">
        <v>2</v>
      </c>
      <c r="H324" s="1">
        <v>24</v>
      </c>
      <c r="I324" s="4">
        <v>0.29541754999999997</v>
      </c>
      <c r="J324">
        <f>K324/0.28</f>
        <v>15.640003020911285</v>
      </c>
      <c r="K324" s="4">
        <v>4.3792008458551601</v>
      </c>
      <c r="L324" s="4">
        <v>9.1233350955315693</v>
      </c>
      <c r="M324" s="4">
        <v>3.3080444242382301</v>
      </c>
      <c r="N324" s="4">
        <v>0.50139928</v>
      </c>
      <c r="O324" s="4">
        <v>7.5067569339648097</v>
      </c>
      <c r="P324" s="4">
        <v>83.699993999415497</v>
      </c>
      <c r="Q324" s="4">
        <v>48.949875288428203</v>
      </c>
      <c r="R324" s="4">
        <v>19.025745625383099</v>
      </c>
      <c r="S324" s="4">
        <v>46.419158568175298</v>
      </c>
      <c r="T324" s="4">
        <v>50.327082626490899</v>
      </c>
      <c r="U324" s="4">
        <v>3.35274222295621</v>
      </c>
      <c r="V324" s="4">
        <v>46.419158568175298</v>
      </c>
      <c r="W324" s="4">
        <v>30.715559028829599</v>
      </c>
      <c r="X324" s="4">
        <v>43.255734022461297</v>
      </c>
      <c r="Y324" s="4">
        <v>95.911947114070202</v>
      </c>
      <c r="Z324" s="4">
        <v>4.4516315500000001</v>
      </c>
      <c r="AA324" s="4">
        <v>0.50463506999999996</v>
      </c>
      <c r="AB324" s="4">
        <v>11.4063397145138</v>
      </c>
      <c r="AC324" s="4">
        <v>23.7632077385705</v>
      </c>
      <c r="AD324" s="4">
        <v>14.8912434989416</v>
      </c>
      <c r="AE324" s="4">
        <v>3.3173537199999998</v>
      </c>
      <c r="AF324" s="4">
        <v>0.84975913000000003</v>
      </c>
      <c r="AG324" s="4">
        <v>7.4505440869993196</v>
      </c>
      <c r="AH324" s="4">
        <v>15.5219668479152</v>
      </c>
      <c r="AI324" s="4">
        <v>12.596939367092499</v>
      </c>
      <c r="AJ324" s="4">
        <v>2.58209848</v>
      </c>
      <c r="AK324" s="4">
        <v>5.5657870916841903</v>
      </c>
      <c r="AL324" s="4">
        <v>2.6262025800000002</v>
      </c>
      <c r="AM324" s="4">
        <v>0.38504851000000001</v>
      </c>
      <c r="AN324" s="4">
        <v>4.2758023625629198</v>
      </c>
      <c r="AO324" s="4">
        <v>8.9079215886727408</v>
      </c>
      <c r="AP324" s="4">
        <v>5.7209776925608002</v>
      </c>
      <c r="AQ324" s="4">
        <v>1.1806403700000001</v>
      </c>
      <c r="AR324" s="4">
        <v>0.78870154000000003</v>
      </c>
      <c r="AS324" s="4">
        <v>7.87629624818626</v>
      </c>
      <c r="AT324" s="4">
        <v>3.8192712251775198</v>
      </c>
      <c r="AU324" s="4">
        <v>1.1373190399999999</v>
      </c>
      <c r="AV324" s="4">
        <v>0.60202264000000005</v>
      </c>
      <c r="AW324" s="4">
        <v>3.55316755773771</v>
      </c>
      <c r="AX324" s="4">
        <v>8.4599227565183597</v>
      </c>
      <c r="AY324" s="4">
        <v>3.5066208707639102</v>
      </c>
      <c r="AZ324" s="4">
        <v>1.0503435999999999</v>
      </c>
      <c r="BA324" s="4">
        <v>3.1528379122652201</v>
      </c>
      <c r="BB324" s="4">
        <v>3.1766128054781699</v>
      </c>
      <c r="BC324" s="4">
        <v>1.8735975600000001</v>
      </c>
      <c r="BD324" s="4">
        <v>1.06790155</v>
      </c>
      <c r="BE324" s="4">
        <v>5.4446584315508701</v>
      </c>
      <c r="BF324" s="4">
        <v>12.9634724560735</v>
      </c>
      <c r="BG324" s="4">
        <v>7.5930637235987799</v>
      </c>
      <c r="BH324" s="4">
        <v>3.7582056499999998</v>
      </c>
      <c r="BI324" s="4">
        <v>0.52372145999999997</v>
      </c>
      <c r="BJ324" s="4">
        <v>8.9882562546249201</v>
      </c>
      <c r="BK324" s="4">
        <v>21.400610130059299</v>
      </c>
      <c r="BL324" s="4">
        <v>10.940618971942801</v>
      </c>
      <c r="BM324" s="4">
        <v>131.84953074551501</v>
      </c>
      <c r="BN324" s="4">
        <v>83.699993999415497</v>
      </c>
      <c r="BO324" s="4">
        <v>19.025745625383099</v>
      </c>
      <c r="BP324" s="4">
        <v>454.60164524385402</v>
      </c>
      <c r="BQ324" s="4">
        <v>707.32799295223003</v>
      </c>
      <c r="BR324" s="4">
        <v>111.576604211641</v>
      </c>
      <c r="BS324" s="4">
        <v>46.029288035269701</v>
      </c>
      <c r="BT324" s="4">
        <v>78.451194539126007</v>
      </c>
      <c r="BU324" s="4">
        <v>15.8046500983938</v>
      </c>
      <c r="BV324" s="4">
        <v>314.51450213067301</v>
      </c>
      <c r="BW324" s="4">
        <v>282.44107055271098</v>
      </c>
      <c r="BX324" s="4">
        <v>40.238025884087598</v>
      </c>
      <c r="BY324" s="4">
        <v>46.419158568175298</v>
      </c>
      <c r="BZ324" s="4">
        <v>95.319056088930395</v>
      </c>
      <c r="CA324" s="4">
        <v>81.717605130085303</v>
      </c>
      <c r="CB324" s="4">
        <v>80.711910935395906</v>
      </c>
      <c r="CC324" s="4">
        <v>33.102700674366403</v>
      </c>
      <c r="CD324" s="4">
        <v>46.404038547956397</v>
      </c>
      <c r="CE324" s="4">
        <v>13.108963430028</v>
      </c>
      <c r="CF324" s="4">
        <v>201.50493533884799</v>
      </c>
      <c r="CG324" s="4">
        <v>182.476518505537</v>
      </c>
      <c r="CH324" s="4">
        <v>141.84079336584901</v>
      </c>
      <c r="CI324" s="4">
        <v>43.255734022461297</v>
      </c>
      <c r="CJ324" s="4">
        <v>95.911947114070202</v>
      </c>
      <c r="CK324" s="4">
        <v>563.45191236617404</v>
      </c>
      <c r="CL324" s="4">
        <v>463.26283535965598</v>
      </c>
    </row>
    <row r="325" spans="1:90">
      <c r="A325" t="s">
        <v>58</v>
      </c>
      <c r="B325">
        <v>747</v>
      </c>
      <c r="C325" s="4">
        <v>2</v>
      </c>
      <c r="D325" s="1">
        <v>20</v>
      </c>
      <c r="E325" s="1">
        <v>4</v>
      </c>
      <c r="F325" s="4" t="s">
        <v>30</v>
      </c>
      <c r="G325" s="1">
        <v>0</v>
      </c>
      <c r="H325" s="1">
        <v>9</v>
      </c>
      <c r="I325" s="4">
        <v>0.28060276000000001</v>
      </c>
      <c r="J325">
        <f>K325/0.36</f>
        <v>8.9053714430613891</v>
      </c>
      <c r="K325" s="4">
        <v>3.2059337195021</v>
      </c>
      <c r="L325" s="4">
        <v>7.2862129988684101</v>
      </c>
      <c r="M325" s="4">
        <v>1.6417939722622299</v>
      </c>
      <c r="N325" s="4">
        <v>0.26086092</v>
      </c>
      <c r="O325" s="4">
        <v>7.4088893946701404</v>
      </c>
      <c r="P325" s="4">
        <v>93.326260495853901</v>
      </c>
      <c r="Q325" s="4">
        <v>49.346458846134801</v>
      </c>
      <c r="R325" s="4">
        <v>23.9486890862186</v>
      </c>
      <c r="S325" s="4">
        <v>47.061744384281099</v>
      </c>
      <c r="T325" s="4">
        <v>56.123649307093501</v>
      </c>
      <c r="U325" s="4">
        <v>5.7630000591300696</v>
      </c>
      <c r="V325" s="4">
        <v>47.061744384281099</v>
      </c>
      <c r="W325" s="4">
        <v>27.6501733348844</v>
      </c>
      <c r="X325" s="4">
        <v>35.9849767925447</v>
      </c>
      <c r="Y325" s="4">
        <v>85.441341750064296</v>
      </c>
      <c r="Z325" s="4">
        <v>3.9294561200000002</v>
      </c>
      <c r="AA325" s="4">
        <v>0.42493754</v>
      </c>
      <c r="AB325" s="4">
        <v>13.593622647162199</v>
      </c>
      <c r="AC325" s="4">
        <v>30.894596925368699</v>
      </c>
      <c r="AD325" s="4">
        <v>17.423951849952601</v>
      </c>
      <c r="AE325" s="4">
        <v>2.5716309499999999</v>
      </c>
      <c r="AF325" s="4">
        <v>0.68088746</v>
      </c>
      <c r="AG325" s="4">
        <v>6.23462727660129</v>
      </c>
      <c r="AH325" s="4">
        <v>14.1696074468211</v>
      </c>
      <c r="AI325" s="4">
        <v>10.726936952886</v>
      </c>
      <c r="AJ325" s="4">
        <v>1.6425366400000001</v>
      </c>
      <c r="AK325" s="4">
        <v>2.7784394863448898</v>
      </c>
      <c r="AL325" s="4">
        <v>1.5569651099999999</v>
      </c>
      <c r="AM325" s="4">
        <v>0.33723688000000002</v>
      </c>
      <c r="AN325" s="4">
        <v>3.0090377904416798</v>
      </c>
      <c r="AO325" s="4">
        <v>6.8387222510038201</v>
      </c>
      <c r="AP325" s="4">
        <v>2.88280140576282</v>
      </c>
      <c r="AQ325" s="4">
        <v>0.92720153999999999</v>
      </c>
      <c r="AR325" s="4">
        <v>0.17431115999999999</v>
      </c>
      <c r="AS325" s="4">
        <v>4.9751332492794997</v>
      </c>
      <c r="AT325" s="4">
        <v>2.5665518651549801</v>
      </c>
      <c r="AU325" s="4">
        <v>1.05465144</v>
      </c>
      <c r="AV325" s="4">
        <v>0.53188884000000003</v>
      </c>
      <c r="AW325" s="4">
        <v>2.0383019205608899</v>
      </c>
      <c r="AX325" s="4">
        <v>6.1766724865481599</v>
      </c>
      <c r="AY325" s="4">
        <v>2.41259160919966</v>
      </c>
      <c r="AZ325" s="4">
        <v>1.37587598</v>
      </c>
      <c r="BA325" s="4">
        <v>2.4449335002411399</v>
      </c>
      <c r="BB325" s="4">
        <v>5.26697916800107</v>
      </c>
      <c r="BC325" s="4">
        <v>2.0684971600000002</v>
      </c>
      <c r="BD325" s="4">
        <v>1.0549882100000001</v>
      </c>
      <c r="BE325" s="4">
        <v>4.5522695816382397</v>
      </c>
      <c r="BF325" s="4">
        <v>13.7947563079947</v>
      </c>
      <c r="BG325" s="4">
        <v>7.3987954499391702</v>
      </c>
      <c r="BH325" s="4">
        <v>3.7217465600000001</v>
      </c>
      <c r="BI325" s="4">
        <v>0.47040325</v>
      </c>
      <c r="BJ325" s="4">
        <v>7.4846293840389597</v>
      </c>
      <c r="BK325" s="4">
        <v>22.680695103148398</v>
      </c>
      <c r="BL325" s="4">
        <v>12.9702721329099</v>
      </c>
      <c r="BM325" s="4">
        <v>138.964164586452</v>
      </c>
      <c r="BN325" s="4">
        <v>93.326260495853901</v>
      </c>
      <c r="BO325" s="4">
        <v>23.9486890862186</v>
      </c>
      <c r="BP325" s="4">
        <v>580.20274833755104</v>
      </c>
      <c r="BQ325" s="4">
        <v>588.90601361634401</v>
      </c>
      <c r="BR325" s="4">
        <v>111.576604211641</v>
      </c>
      <c r="BS325" s="4">
        <v>41.967372891937998</v>
      </c>
      <c r="BT325" s="4">
        <v>79.275826593394697</v>
      </c>
      <c r="BU325" s="4">
        <v>18.5171031103148</v>
      </c>
      <c r="BV325" s="4">
        <v>343.73329491091403</v>
      </c>
      <c r="BW325" s="4">
        <v>358.22876798743403</v>
      </c>
      <c r="BX325" s="4">
        <v>40.088267447618797</v>
      </c>
      <c r="BY325" s="4">
        <v>47.061744384281099</v>
      </c>
      <c r="BZ325" s="4">
        <v>77.557404553897399</v>
      </c>
      <c r="CA325" s="4">
        <v>78.366137200982394</v>
      </c>
      <c r="CB325" s="4">
        <v>72.017311104329906</v>
      </c>
      <c r="CC325" s="4">
        <v>40.134307872711503</v>
      </c>
      <c r="CD325" s="4">
        <v>49.106088002163901</v>
      </c>
      <c r="CE325" s="4">
        <v>8.2827060625798197</v>
      </c>
      <c r="CF325" s="4">
        <v>201.34135838458201</v>
      </c>
      <c r="CG325" s="4">
        <v>148.593602879359</v>
      </c>
      <c r="CH325" s="4">
        <v>129.906675683179</v>
      </c>
      <c r="CI325" s="4">
        <v>35.9849767925447</v>
      </c>
      <c r="CJ325" s="4">
        <v>85.441341750064296</v>
      </c>
      <c r="CK325" s="4">
        <v>615.23449692296504</v>
      </c>
      <c r="CL325" s="4">
        <v>547.63340863136796</v>
      </c>
    </row>
    <row r="326" spans="1:90">
      <c r="A326" t="s">
        <v>58</v>
      </c>
      <c r="B326">
        <v>747</v>
      </c>
      <c r="C326" s="4">
        <v>3</v>
      </c>
      <c r="D326" s="1">
        <v>20</v>
      </c>
      <c r="E326" s="1">
        <v>4</v>
      </c>
      <c r="F326" s="4" t="s">
        <v>30</v>
      </c>
      <c r="G326" s="1">
        <v>1</v>
      </c>
      <c r="H326" s="1">
        <v>9</v>
      </c>
      <c r="I326" s="4">
        <v>0.52808827000000003</v>
      </c>
      <c r="J326">
        <f>K326/0.39</f>
        <v>8.1511069468856405</v>
      </c>
      <c r="K326" s="4">
        <v>3.1789317092854001</v>
      </c>
      <c r="L326" s="4">
        <v>10.2546184170497</v>
      </c>
      <c r="M326" s="4">
        <v>2.53072233006626</v>
      </c>
      <c r="N326" s="4">
        <v>0.51451195000000005</v>
      </c>
      <c r="O326" s="4">
        <v>6.6770244412632698</v>
      </c>
      <c r="P326" s="4">
        <v>93.1316846138713</v>
      </c>
      <c r="Q326" s="4">
        <v>71.753195106337401</v>
      </c>
      <c r="R326" s="4">
        <v>11.950582448650101</v>
      </c>
      <c r="S326" s="4">
        <v>48.045261171827498</v>
      </c>
      <c r="T326" s="4">
        <v>70.244452229811898</v>
      </c>
      <c r="U326" s="4">
        <v>9.2625958148408198</v>
      </c>
      <c r="V326" s="4">
        <v>48.045261171827498</v>
      </c>
      <c r="W326" s="4">
        <v>19.434158890631601</v>
      </c>
      <c r="X326" s="4">
        <v>37.0722121675173</v>
      </c>
      <c r="Y326" s="4">
        <v>76.840210128295595</v>
      </c>
      <c r="Z326" s="4">
        <v>3.0194213400000001</v>
      </c>
      <c r="AA326" s="4">
        <v>0.90317566999999999</v>
      </c>
      <c r="AB326" s="4">
        <v>11.2496019660288</v>
      </c>
      <c r="AC326" s="4">
        <v>36.289038600092901</v>
      </c>
      <c r="AD326" s="4">
        <v>32.546727965156201</v>
      </c>
      <c r="AE326" s="4">
        <v>2.0131566599999999</v>
      </c>
      <c r="AF326" s="4">
        <v>0.75722005999999997</v>
      </c>
      <c r="AG326" s="4">
        <v>3.9401981646248498</v>
      </c>
      <c r="AH326" s="4">
        <v>12.710316660080199</v>
      </c>
      <c r="AI326" s="4">
        <v>9.7749628450383295</v>
      </c>
      <c r="AJ326" s="4">
        <v>0.97469711000000003</v>
      </c>
      <c r="AK326" s="4">
        <v>10.2589602373383</v>
      </c>
      <c r="AL326" s="4">
        <v>0.83149885999999995</v>
      </c>
      <c r="AM326" s="4">
        <v>0.53557944000000002</v>
      </c>
      <c r="AN326" s="4">
        <v>2.5340435291016399</v>
      </c>
      <c r="AO326" s="4">
        <v>8.1743339648440205</v>
      </c>
      <c r="AP326" s="4">
        <v>7.1502787085615997</v>
      </c>
      <c r="AQ326" s="4">
        <v>1.3659671799999999</v>
      </c>
      <c r="AR326" s="4">
        <v>0.61155915000000005</v>
      </c>
      <c r="AS326" s="4">
        <v>7.6688555456553402</v>
      </c>
      <c r="AT326" s="4">
        <v>4.0138920781374896</v>
      </c>
      <c r="AU326" s="4">
        <v>1.2777600899999999</v>
      </c>
      <c r="AV326" s="4">
        <v>0.57781327000000005</v>
      </c>
      <c r="AW326" s="4">
        <v>3.5001228720801199</v>
      </c>
      <c r="AX326" s="4">
        <v>10.6064329456973</v>
      </c>
      <c r="AY326" s="4">
        <v>9.1371290326421395</v>
      </c>
      <c r="AZ326" s="4">
        <v>1.3405591299999999</v>
      </c>
      <c r="BA326" s="4">
        <v>2.20341806561688</v>
      </c>
      <c r="BB326" s="4">
        <v>8.3085022699747793</v>
      </c>
      <c r="BC326" s="4">
        <v>2.4611190600000001</v>
      </c>
      <c r="BD326" s="4">
        <v>1.1412283700000001</v>
      </c>
      <c r="BE326" s="4">
        <v>5.00428265382084</v>
      </c>
      <c r="BF326" s="4">
        <v>15.1644928903662</v>
      </c>
      <c r="BG326" s="4">
        <v>9.7804848511121794</v>
      </c>
      <c r="BH326" s="4">
        <v>3.65768432</v>
      </c>
      <c r="BI326" s="4">
        <v>0.61482095999999997</v>
      </c>
      <c r="BJ326" s="4">
        <v>9.9530016390714309</v>
      </c>
      <c r="BK326" s="4">
        <v>30.1606110274892</v>
      </c>
      <c r="BL326" s="4">
        <v>13.3280499952998</v>
      </c>
      <c r="BM326" s="4">
        <v>116.02734783504999</v>
      </c>
      <c r="BN326" s="4">
        <v>93.1316846138713</v>
      </c>
      <c r="BO326" s="4">
        <v>11.950582448650101</v>
      </c>
      <c r="BP326" s="4">
        <v>550.48418020288705</v>
      </c>
      <c r="BQ326" s="4">
        <v>453.55960813536598</v>
      </c>
      <c r="BR326" s="4">
        <v>107.85920680805</v>
      </c>
      <c r="BS326" s="4">
        <v>61.663157366205397</v>
      </c>
      <c r="BT326" s="4">
        <v>77.647095945236899</v>
      </c>
      <c r="BU326" s="4">
        <v>13.0238991534488</v>
      </c>
      <c r="BV326" s="4">
        <v>278.673561829584</v>
      </c>
      <c r="BW326" s="4">
        <v>225.04542662516801</v>
      </c>
      <c r="BX326" s="4">
        <v>40.475110505635797</v>
      </c>
      <c r="BY326" s="4">
        <v>48.045261171827498</v>
      </c>
      <c r="BZ326" s="4">
        <v>236.04612070413501</v>
      </c>
      <c r="CA326" s="4">
        <v>273.96525875053197</v>
      </c>
      <c r="CB326" s="4">
        <v>86.327004182766302</v>
      </c>
      <c r="CC326" s="4">
        <v>30.276285688021702</v>
      </c>
      <c r="CD326" s="4">
        <v>44.885184438091898</v>
      </c>
      <c r="CE326" s="4">
        <v>15.520670223239</v>
      </c>
      <c r="CF326" s="4">
        <v>306.440113845984</v>
      </c>
      <c r="CG326" s="4">
        <v>375.27285396162</v>
      </c>
      <c r="CH326" s="4">
        <v>108.70035300454801</v>
      </c>
      <c r="CI326" s="4">
        <v>37.0722121675173</v>
      </c>
      <c r="CJ326" s="4">
        <v>76.840210128295595</v>
      </c>
      <c r="CK326" s="4">
        <v>864.48492527829796</v>
      </c>
      <c r="CL326" s="4">
        <v>629.17027031978205</v>
      </c>
    </row>
    <row r="327" spans="1:90">
      <c r="A327" t="s">
        <v>58</v>
      </c>
      <c r="B327">
        <v>747</v>
      </c>
      <c r="C327" s="4">
        <v>4</v>
      </c>
      <c r="D327" s="1">
        <v>20</v>
      </c>
      <c r="E327" s="1">
        <v>4</v>
      </c>
      <c r="F327" s="4" t="s">
        <v>30</v>
      </c>
      <c r="I327" s="4">
        <v>0.41846406000000003</v>
      </c>
      <c r="J327">
        <f>K327/0.31</f>
        <v>12.786515277097097</v>
      </c>
      <c r="K327" s="4">
        <v>3.9638197359000999</v>
      </c>
      <c r="L327" s="4">
        <v>12.386936674687799</v>
      </c>
      <c r="M327" s="4">
        <v>2.4514042475258799</v>
      </c>
      <c r="N327" s="4">
        <v>0.43011319999999997</v>
      </c>
      <c r="O327" s="4">
        <v>10.3567326191926</v>
      </c>
      <c r="P327" s="4">
        <v>88.299664556675907</v>
      </c>
      <c r="Q327" s="4">
        <v>65.754263985155802</v>
      </c>
      <c r="R327" s="4">
        <v>14.3150725570757</v>
      </c>
      <c r="S327" s="4">
        <v>63.562883649626897</v>
      </c>
      <c r="T327" s="4">
        <v>71.055094970471202</v>
      </c>
      <c r="U327" s="4">
        <v>4.2666963586304503</v>
      </c>
      <c r="V327" s="4">
        <v>63.562883649626897</v>
      </c>
      <c r="W327" s="4">
        <v>17.749498338128902</v>
      </c>
      <c r="X327" s="4">
        <v>66.436973060125197</v>
      </c>
      <c r="Y327" s="4">
        <v>84.935152023398501</v>
      </c>
      <c r="Z327" s="4">
        <v>3.9430961600000001</v>
      </c>
      <c r="AA327" s="4">
        <v>0.81892703</v>
      </c>
      <c r="AB327" s="4">
        <v>13.3806425461076</v>
      </c>
      <c r="AC327" s="4">
        <v>41.814507956586198</v>
      </c>
      <c r="AD327" s="4">
        <v>38.074960737463996</v>
      </c>
      <c r="AE327" s="4">
        <v>2.7351572499999999</v>
      </c>
      <c r="AF327" s="4">
        <v>0.70175063000000004</v>
      </c>
      <c r="AG327" s="4">
        <v>4.59385409508186</v>
      </c>
      <c r="AH327" s="4">
        <v>14.3557940471308</v>
      </c>
      <c r="AI327" s="4">
        <v>10.341907607751001</v>
      </c>
      <c r="AJ327" s="4">
        <v>1.77684211</v>
      </c>
      <c r="AK327" s="4">
        <v>11.417090055672899</v>
      </c>
      <c r="AL327" s="4">
        <v>1.6565437300000001</v>
      </c>
      <c r="AM327" s="4">
        <v>0.52078164000000005</v>
      </c>
      <c r="AN327" s="4">
        <v>3.40143156101488</v>
      </c>
      <c r="AO327" s="4">
        <v>10.6294736281715</v>
      </c>
      <c r="AP327" s="4">
        <v>10.9482052485093</v>
      </c>
      <c r="AQ327" s="4">
        <v>1.9425462499999999</v>
      </c>
      <c r="AR327" s="4">
        <v>0.40845108000000002</v>
      </c>
      <c r="AS327" s="4">
        <v>8.7550151697352803</v>
      </c>
      <c r="AT327" s="4">
        <v>3.7575859168371202</v>
      </c>
      <c r="AU327" s="4">
        <v>1.8937552600000001</v>
      </c>
      <c r="AV327" s="4">
        <v>0.37312556000000002</v>
      </c>
      <c r="AW327" s="4">
        <v>3.2280475594940499</v>
      </c>
      <c r="AX327" s="4">
        <v>11.5287412839073</v>
      </c>
      <c r="AY327" s="4">
        <v>4.7314450774137704</v>
      </c>
      <c r="AZ327" s="4">
        <v>1.8952100199999999</v>
      </c>
      <c r="BA327" s="4">
        <v>2.8998851333739402</v>
      </c>
      <c r="BB327" s="4">
        <v>9.2111610023707104</v>
      </c>
      <c r="BC327" s="4">
        <v>2.60348844</v>
      </c>
      <c r="BD327" s="4">
        <v>1.1281487400000001</v>
      </c>
      <c r="BE327" s="4">
        <v>4.7118569750600097</v>
      </c>
      <c r="BF327" s="4">
        <v>16.828060625214299</v>
      </c>
      <c r="BG327" s="4">
        <v>8.8073079336901792</v>
      </c>
      <c r="BH327" s="4">
        <v>3.7416724299999999</v>
      </c>
      <c r="BI327" s="4">
        <v>0.46762999</v>
      </c>
      <c r="BJ327" s="4">
        <v>6.8993495939237901</v>
      </c>
      <c r="BK327" s="4">
        <v>24.6405342640135</v>
      </c>
      <c r="BL327" s="4">
        <v>14.952402171299701</v>
      </c>
      <c r="BM327" s="4">
        <v>129.255904141667</v>
      </c>
      <c r="BN327" s="4">
        <v>88.299664556675907</v>
      </c>
      <c r="BO327" s="4">
        <v>14.3150725570757</v>
      </c>
      <c r="BP327" s="4">
        <v>754.39636185297297</v>
      </c>
      <c r="BQ327" s="4">
        <v>794.66387564326897</v>
      </c>
      <c r="BR327" s="4">
        <v>99.619278529467195</v>
      </c>
      <c r="BS327" s="4">
        <v>53.943587221498703</v>
      </c>
      <c r="BT327" s="4">
        <v>73.350346496030497</v>
      </c>
      <c r="BU327" s="4">
        <v>15.3200095148272</v>
      </c>
      <c r="BV327" s="4">
        <v>349.48925629952799</v>
      </c>
      <c r="BW327" s="4">
        <v>290.45125161593802</v>
      </c>
      <c r="BX327" s="4">
        <v>55.867923973628798</v>
      </c>
      <c r="BY327" s="4">
        <v>63.562883649626897</v>
      </c>
      <c r="BZ327" s="4">
        <v>265.49164972709701</v>
      </c>
      <c r="CA327" s="4">
        <v>197.571228897873</v>
      </c>
      <c r="CB327" s="4">
        <v>98.403416771220705</v>
      </c>
      <c r="CC327" s="4">
        <v>55.809643087840598</v>
      </c>
      <c r="CD327" s="4">
        <v>68.401145918949894</v>
      </c>
      <c r="CE327" s="4">
        <v>12.4748635196599</v>
      </c>
      <c r="CF327" s="4">
        <v>393.56727598809903</v>
      </c>
      <c r="CG327" s="4">
        <v>363.650088517776</v>
      </c>
      <c r="CH327" s="4">
        <v>128.04110028596099</v>
      </c>
      <c r="CI327" s="4">
        <v>66.436973060125197</v>
      </c>
      <c r="CJ327" s="4">
        <v>84.935152023398501</v>
      </c>
      <c r="CK327" s="4">
        <v>614.75150102113503</v>
      </c>
      <c r="CL327" s="4">
        <v>536.78487343146799</v>
      </c>
    </row>
    <row r="328" spans="1:90">
      <c r="A328" t="s">
        <v>58</v>
      </c>
      <c r="B328">
        <v>747</v>
      </c>
      <c r="C328" s="4">
        <v>5</v>
      </c>
      <c r="D328" s="1">
        <v>20</v>
      </c>
      <c r="E328" s="1">
        <v>4</v>
      </c>
      <c r="F328" s="4" t="s">
        <v>30</v>
      </c>
      <c r="I328" s="4">
        <v>0.43944370999999999</v>
      </c>
      <c r="J328">
        <f>K328/0.28</f>
        <v>13.327471203122355</v>
      </c>
      <c r="K328" s="4">
        <v>3.73169193687426</v>
      </c>
      <c r="L328" s="4">
        <v>13.3274712031223</v>
      </c>
      <c r="M328" s="4">
        <v>1.7466073051576501</v>
      </c>
      <c r="N328" s="4">
        <v>0.52214157000000005</v>
      </c>
      <c r="O328" s="4">
        <v>6.59985483549998</v>
      </c>
      <c r="P328" s="4">
        <v>86.921681028118897</v>
      </c>
      <c r="Q328" s="4">
        <v>65.490270866599801</v>
      </c>
      <c r="R328" s="4">
        <v>16.8077925994947</v>
      </c>
      <c r="S328" s="4">
        <v>56.507359482631898</v>
      </c>
      <c r="T328" s="4">
        <v>63.6844292454022</v>
      </c>
      <c r="U328" s="4">
        <v>3.7735274409180399</v>
      </c>
      <c r="V328" s="4">
        <v>56.507359482631898</v>
      </c>
      <c r="W328" s="4">
        <v>18.453495015815701</v>
      </c>
      <c r="X328" s="4">
        <v>47.770547217498297</v>
      </c>
      <c r="Y328" s="4">
        <v>82.138866760158706</v>
      </c>
      <c r="Z328" s="4">
        <v>3.7538976700000002</v>
      </c>
      <c r="AA328" s="4">
        <v>0.67891802999999995</v>
      </c>
      <c r="AB328" s="4">
        <v>11.852665502937199</v>
      </c>
      <c r="AC328" s="4">
        <v>42.330948224775703</v>
      </c>
      <c r="AD328" s="4">
        <v>33.178180486050401</v>
      </c>
      <c r="AE328" s="4">
        <v>2.5277285599999999</v>
      </c>
      <c r="AF328" s="4">
        <v>0.59470058000000003</v>
      </c>
      <c r="AG328" s="4">
        <v>4.0378189050007096</v>
      </c>
      <c r="AH328" s="4">
        <v>14.420781803573901</v>
      </c>
      <c r="AI328" s="4">
        <v>11.1423110089448</v>
      </c>
      <c r="AJ328" s="4">
        <v>1.55826902</v>
      </c>
      <c r="AK328" s="4">
        <v>11.336408263313899</v>
      </c>
      <c r="AL328" s="4">
        <v>1.56405306</v>
      </c>
      <c r="AM328" s="4">
        <v>0.50477267000000003</v>
      </c>
      <c r="AN328" s="4">
        <v>3.26814526128052</v>
      </c>
      <c r="AO328" s="4">
        <v>11.6719473617161</v>
      </c>
      <c r="AP328" s="4">
        <v>9.5895037318487404</v>
      </c>
      <c r="AQ328" s="4">
        <v>0.47225070000000002</v>
      </c>
      <c r="AR328" s="4">
        <v>0.43531323</v>
      </c>
      <c r="AS328" s="4">
        <v>5.1370803092871897</v>
      </c>
      <c r="AT328" s="4">
        <v>2.6510353844843002</v>
      </c>
      <c r="AU328" s="4">
        <v>0.40234613000000002</v>
      </c>
      <c r="AV328" s="4">
        <v>0.46333516000000002</v>
      </c>
      <c r="AW328" s="4">
        <v>2.6712735701014299</v>
      </c>
      <c r="AX328" s="4">
        <v>7.8566869708865701</v>
      </c>
      <c r="AY328" s="4">
        <v>4.0852732769920497</v>
      </c>
      <c r="AZ328" s="4">
        <v>0.66346811999999999</v>
      </c>
      <c r="BA328" s="4">
        <v>2.2439506440699901</v>
      </c>
      <c r="BB328" s="4">
        <v>4.6783349119336703</v>
      </c>
      <c r="BC328" s="4">
        <v>1.65561962</v>
      </c>
      <c r="BD328" s="4">
        <v>1.2982761300000001</v>
      </c>
      <c r="BE328" s="4">
        <v>4.4736575684849402</v>
      </c>
      <c r="BF328" s="4">
        <v>13.1578163778969</v>
      </c>
      <c r="BG328" s="4">
        <v>6.2641013708172597</v>
      </c>
      <c r="BH328" s="4">
        <v>2.8495428600000001</v>
      </c>
      <c r="BI328" s="4">
        <v>0.72661365</v>
      </c>
      <c r="BJ328" s="4">
        <v>7.1504367393774197</v>
      </c>
      <c r="BK328" s="4">
        <v>21.0306962922865</v>
      </c>
      <c r="BL328" s="4">
        <v>10.0643069493744</v>
      </c>
      <c r="BM328" s="4">
        <v>136.98783970078401</v>
      </c>
      <c r="BN328" s="4">
        <v>86.921681028118897</v>
      </c>
      <c r="BO328" s="4">
        <v>16.8077925994947</v>
      </c>
      <c r="BP328" s="4">
        <v>888.22662042135005</v>
      </c>
      <c r="BQ328" s="4">
        <v>831.24508865956102</v>
      </c>
      <c r="BR328" s="4">
        <v>99.619278529467195</v>
      </c>
      <c r="BS328" s="4">
        <v>56.630658134253501</v>
      </c>
      <c r="BT328" s="4">
        <v>73.140197099949901</v>
      </c>
      <c r="BU328" s="4">
        <v>14.6721067551857</v>
      </c>
      <c r="BV328" s="4">
        <v>369.36374826010302</v>
      </c>
      <c r="BW328" s="4">
        <v>281.90577803305899</v>
      </c>
      <c r="BX328" s="4">
        <v>49.926807708479402</v>
      </c>
      <c r="BY328" s="4">
        <v>56.507359482631898</v>
      </c>
      <c r="BZ328" s="4">
        <v>204.63954590149601</v>
      </c>
      <c r="CA328" s="4">
        <v>154.923507815656</v>
      </c>
      <c r="CB328" s="4">
        <v>98.312920879819799</v>
      </c>
      <c r="CC328" s="4">
        <v>42.1171160444759</v>
      </c>
      <c r="CD328" s="4">
        <v>61.990126151458298</v>
      </c>
      <c r="CE328" s="4">
        <v>17.345503464344901</v>
      </c>
      <c r="CF328" s="4">
        <v>366.444874359263</v>
      </c>
      <c r="CG328" s="4">
        <v>294.84642558046602</v>
      </c>
      <c r="CH328" s="4">
        <v>114.650471442563</v>
      </c>
      <c r="CI328" s="4">
        <v>47.770547217498297</v>
      </c>
      <c r="CJ328" s="4">
        <v>82.138866760158706</v>
      </c>
      <c r="CK328" s="4">
        <v>451.275896049994</v>
      </c>
      <c r="CL328" s="4">
        <v>475.33079838230901</v>
      </c>
    </row>
    <row r="329" spans="1:90">
      <c r="A329" t="s">
        <v>58</v>
      </c>
      <c r="B329">
        <v>747</v>
      </c>
      <c r="C329" s="4">
        <v>6</v>
      </c>
      <c r="D329" s="1">
        <v>20</v>
      </c>
      <c r="E329" s="1">
        <v>4</v>
      </c>
      <c r="F329" s="4" t="s">
        <v>30</v>
      </c>
      <c r="I329" s="4">
        <v>0.33693886000000001</v>
      </c>
      <c r="J329">
        <f>K329/0.36</f>
        <v>7.6703414615678893</v>
      </c>
      <c r="K329" s="4">
        <v>2.7613229261644401</v>
      </c>
      <c r="L329" s="4">
        <v>8.3676452308013296</v>
      </c>
      <c r="M329" s="4">
        <v>1.7759471007262899</v>
      </c>
      <c r="N329" s="4">
        <v>0.62621294999999999</v>
      </c>
      <c r="O329" s="4">
        <v>8.3394311951172604</v>
      </c>
      <c r="P329" s="4">
        <v>78.408457643255502</v>
      </c>
      <c r="Q329" s="4">
        <v>61.657658001718303</v>
      </c>
      <c r="R329" s="4">
        <v>16.1422083433532</v>
      </c>
      <c r="S329" s="4">
        <v>56.436876812367601</v>
      </c>
      <c r="T329" s="4">
        <v>57.981400721545903</v>
      </c>
      <c r="U329" s="4">
        <v>1.1824044577569299</v>
      </c>
      <c r="V329" s="4">
        <v>56.436876812367601</v>
      </c>
      <c r="W329" s="4">
        <v>18.287917670819802</v>
      </c>
      <c r="X329" s="4">
        <v>55.026364201827803</v>
      </c>
      <c r="Y329" s="4">
        <v>80.159281530383595</v>
      </c>
      <c r="Z329" s="4">
        <v>2.8076786999999999</v>
      </c>
      <c r="AA329" s="4">
        <v>0.57828000000000002</v>
      </c>
      <c r="AB329" s="4">
        <v>10.8611040168655</v>
      </c>
      <c r="AC329" s="4">
        <v>32.912436414744001</v>
      </c>
      <c r="AD329" s="4">
        <v>21.052881275486701</v>
      </c>
      <c r="AE329" s="4">
        <v>1.77665567</v>
      </c>
      <c r="AF329" s="4">
        <v>0.67761830000000001</v>
      </c>
      <c r="AG329" s="4">
        <v>3.6860225283055801</v>
      </c>
      <c r="AH329" s="4">
        <v>11.169765237289599</v>
      </c>
      <c r="AI329" s="4">
        <v>5.0859209678694199</v>
      </c>
      <c r="AJ329" s="4">
        <v>0.95410156000000101</v>
      </c>
      <c r="AK329" s="4">
        <v>5.5983659456197703</v>
      </c>
      <c r="AL329" s="4">
        <v>0.78055285999999902</v>
      </c>
      <c r="AM329" s="4">
        <v>0.41364132999999997</v>
      </c>
      <c r="AN329" s="4">
        <v>2.5428502953076699</v>
      </c>
      <c r="AO329" s="4">
        <v>7.7056069554777897</v>
      </c>
      <c r="AP329" s="4">
        <v>4.68601492224344</v>
      </c>
      <c r="AQ329" s="4">
        <v>0.30447816999999999</v>
      </c>
      <c r="AR329" s="4">
        <v>0.36283564000000001</v>
      </c>
      <c r="AS329" s="4">
        <v>6.5775818545418296</v>
      </c>
      <c r="AT329" s="4">
        <v>2.8742324432953499</v>
      </c>
      <c r="AU329" s="4">
        <v>0.30815314999999999</v>
      </c>
      <c r="AV329" s="4">
        <v>0.44848848000000002</v>
      </c>
      <c r="AW329" s="4">
        <v>1.89346672544323</v>
      </c>
      <c r="AX329" s="4">
        <v>7.01283972386382</v>
      </c>
      <c r="AY329" s="4">
        <v>3.8309281446180101</v>
      </c>
      <c r="AZ329" s="4">
        <v>0.71408581999999998</v>
      </c>
      <c r="BA329" s="4">
        <v>2.2516464226816599</v>
      </c>
      <c r="BB329" s="4">
        <v>3.8608863841932601</v>
      </c>
      <c r="BC329" s="4">
        <v>1.43912554</v>
      </c>
      <c r="BD329" s="4">
        <v>1.1440048899999999</v>
      </c>
      <c r="BE329" s="4">
        <v>3.6079709486718898</v>
      </c>
      <c r="BF329" s="4">
        <v>13.3628553654514</v>
      </c>
      <c r="BG329" s="4">
        <v>8.6210931560303994</v>
      </c>
      <c r="BH329" s="4">
        <v>2.5341341499999999</v>
      </c>
      <c r="BI329" s="4">
        <v>0.64702320000000002</v>
      </c>
      <c r="BJ329" s="4">
        <v>6.2713723669786603</v>
      </c>
      <c r="BK329" s="4">
        <v>23.2273050628839</v>
      </c>
      <c r="BL329" s="4">
        <v>10.885025317682899</v>
      </c>
      <c r="BM329" s="4">
        <v>121.656234629463</v>
      </c>
      <c r="BN329" s="4">
        <v>78.408457643255502</v>
      </c>
      <c r="BO329" s="4">
        <v>16.1422083433532</v>
      </c>
      <c r="BP329" s="4">
        <v>491.18427297178698</v>
      </c>
      <c r="BQ329" s="4">
        <v>650.19821840892996</v>
      </c>
      <c r="BR329" s="4">
        <v>97.303125982362403</v>
      </c>
      <c r="BS329" s="4">
        <v>50.984309424666797</v>
      </c>
      <c r="BT329" s="4">
        <v>68.262585368791804</v>
      </c>
      <c r="BU329" s="4">
        <v>14.127170300715701</v>
      </c>
      <c r="BV329" s="4">
        <v>268.55802028645797</v>
      </c>
      <c r="BW329" s="4">
        <v>192.856601594062</v>
      </c>
      <c r="BX329" s="4">
        <v>53.839727077062797</v>
      </c>
      <c r="BY329" s="4">
        <v>56.436876812367601</v>
      </c>
      <c r="BZ329" s="4">
        <v>45.980936784583697</v>
      </c>
      <c r="CA329" s="4">
        <v>33.1571776124824</v>
      </c>
      <c r="CB329" s="4">
        <v>95.651794463366002</v>
      </c>
      <c r="CC329" s="4">
        <v>49.8358145887291</v>
      </c>
      <c r="CD329" s="4">
        <v>63.870658892552299</v>
      </c>
      <c r="CE329" s="4">
        <v>13.8734034518</v>
      </c>
      <c r="CF329" s="4">
        <v>255.39368335042801</v>
      </c>
      <c r="CG329" s="4">
        <v>219.21297017529699</v>
      </c>
      <c r="CH329" s="4">
        <v>110.23780325689501</v>
      </c>
      <c r="CI329" s="4">
        <v>55.026364201827803</v>
      </c>
      <c r="CJ329" s="4">
        <v>80.159281530383595</v>
      </c>
      <c r="CK329" s="4">
        <v>558.87373064359804</v>
      </c>
      <c r="CL329" s="4">
        <v>463.13892853395998</v>
      </c>
    </row>
    <row r="330" spans="1:90">
      <c r="A330" t="s">
        <v>58</v>
      </c>
      <c r="B330">
        <v>747</v>
      </c>
      <c r="C330" s="4">
        <v>7</v>
      </c>
      <c r="D330" s="1">
        <v>20</v>
      </c>
      <c r="E330" s="1">
        <v>4</v>
      </c>
      <c r="F330" s="4" t="s">
        <v>30</v>
      </c>
      <c r="I330" s="4">
        <v>0.36888634999999997</v>
      </c>
      <c r="J330">
        <f>K330/0.39</f>
        <v>5.8713845460693843</v>
      </c>
      <c r="K330" s="4">
        <v>2.28983997296706</v>
      </c>
      <c r="L330" s="4">
        <v>7.3865805579582702</v>
      </c>
      <c r="M330" s="4">
        <v>2.7561101945133899</v>
      </c>
      <c r="N330" s="4">
        <v>0.68303007000000004</v>
      </c>
      <c r="O330" s="4">
        <v>9.1443936033648505</v>
      </c>
      <c r="P330" s="4">
        <v>80.057739241093202</v>
      </c>
      <c r="Q330" s="4">
        <v>61.449714416467202</v>
      </c>
      <c r="R330" s="4">
        <v>13.649131720126499</v>
      </c>
      <c r="S330" s="4">
        <v>54.495719394007601</v>
      </c>
      <c r="T330" s="4">
        <v>61.402633902144999</v>
      </c>
      <c r="U330" s="4">
        <v>4.7136799670713101</v>
      </c>
      <c r="V330" s="4">
        <v>54.495719394007601</v>
      </c>
      <c r="W330" s="4">
        <v>27.551047895169901</v>
      </c>
      <c r="X330" s="4">
        <v>50.5441381879468</v>
      </c>
      <c r="Y330" s="4">
        <v>81.863486311683403</v>
      </c>
      <c r="Z330" s="4">
        <v>2.7625999399999999</v>
      </c>
      <c r="AA330" s="4">
        <v>0.56818124999999997</v>
      </c>
      <c r="AB330" s="4">
        <v>10.369315133722999</v>
      </c>
      <c r="AC330" s="4">
        <v>33.449403657170798</v>
      </c>
      <c r="AD330" s="4">
        <v>31.953137998820001</v>
      </c>
      <c r="AE330" s="4">
        <v>1.70903826</v>
      </c>
      <c r="AF330" s="4">
        <v>0.60958069999999998</v>
      </c>
      <c r="AG330" s="4">
        <v>3.6487252903618299</v>
      </c>
      <c r="AH330" s="4">
        <v>11.770081581812301</v>
      </c>
      <c r="AI330" s="4">
        <v>5.3892958039545196</v>
      </c>
      <c r="AJ330" s="4">
        <v>0.76143311999999996</v>
      </c>
      <c r="AK330" s="4">
        <v>4.5382180976459301</v>
      </c>
      <c r="AL330" s="4">
        <v>0.61269903000000003</v>
      </c>
      <c r="AM330" s="4">
        <v>0.39247870000000001</v>
      </c>
      <c r="AN330" s="4">
        <v>1.9989971967061699</v>
      </c>
      <c r="AO330" s="4">
        <v>6.4483780538908801</v>
      </c>
      <c r="AP330" s="4">
        <v>4.4374741116348204</v>
      </c>
      <c r="AQ330" s="4">
        <v>0.75443720999999997</v>
      </c>
      <c r="AR330" s="4">
        <v>0.61487769999999997</v>
      </c>
      <c r="AS330" s="4">
        <v>7.0669492167010102</v>
      </c>
      <c r="AT330" s="4">
        <v>4.5294960071284596</v>
      </c>
      <c r="AU330" s="4">
        <v>0.78960942999999995</v>
      </c>
      <c r="AV330" s="4">
        <v>0.75434435</v>
      </c>
      <c r="AW330" s="4">
        <v>3.5965703685732202</v>
      </c>
      <c r="AX330" s="4">
        <v>9.2219753040339096</v>
      </c>
      <c r="AY330" s="4">
        <v>5.5050518781523703</v>
      </c>
      <c r="AZ330" s="4">
        <v>0.91817451000000005</v>
      </c>
      <c r="BA330" s="4">
        <v>3.5663135053122899</v>
      </c>
      <c r="BB330" s="4">
        <v>4.8561512934464597</v>
      </c>
      <c r="BC330" s="4">
        <v>1.5384368900000001</v>
      </c>
      <c r="BD330" s="4">
        <v>1.16368783</v>
      </c>
      <c r="BE330" s="4">
        <v>5.10228186224328</v>
      </c>
      <c r="BF330" s="4">
        <v>13.082774005752</v>
      </c>
      <c r="BG330" s="4">
        <v>7.0938154828090703</v>
      </c>
      <c r="BH330" s="4">
        <v>3.1415507800000002</v>
      </c>
      <c r="BI330" s="4">
        <v>0.61164510999999999</v>
      </c>
      <c r="BJ330" s="4">
        <v>7.23636033552041</v>
      </c>
      <c r="BK330" s="4">
        <v>18.554770091078002</v>
      </c>
      <c r="BL330" s="4">
        <v>9.9638044170972009</v>
      </c>
      <c r="BM330" s="4">
        <v>117.28506918667399</v>
      </c>
      <c r="BN330" s="4">
        <v>80.057739241093202</v>
      </c>
      <c r="BO330" s="4">
        <v>13.649131720126499</v>
      </c>
      <c r="BP330" s="4">
        <v>493.03123910903997</v>
      </c>
      <c r="BQ330" s="4">
        <v>608.40544898615099</v>
      </c>
      <c r="BR330" s="4">
        <v>98.978028436429994</v>
      </c>
      <c r="BS330" s="4">
        <v>52.074693486288901</v>
      </c>
      <c r="BT330" s="4">
        <v>72.916900002175794</v>
      </c>
      <c r="BU330" s="4">
        <v>16.124714929347601</v>
      </c>
      <c r="BV330" s="4">
        <v>299.19363616606898</v>
      </c>
      <c r="BW330" s="4">
        <v>198.24756866286199</v>
      </c>
      <c r="BX330" s="4">
        <v>44.214853564181297</v>
      </c>
      <c r="BY330" s="4">
        <v>54.495719394007601</v>
      </c>
      <c r="BZ330" s="4">
        <v>112.56955397423501</v>
      </c>
      <c r="CA330" s="4">
        <v>130.97729855167901</v>
      </c>
      <c r="CB330" s="4">
        <v>93.246888935792498</v>
      </c>
      <c r="CC330" s="4">
        <v>43.056192937004198</v>
      </c>
      <c r="CD330" s="4">
        <v>57.128533486208198</v>
      </c>
      <c r="CE330" s="4">
        <v>12.589436390407601</v>
      </c>
      <c r="CF330" s="4">
        <v>279.34594265057098</v>
      </c>
      <c r="CG330" s="4">
        <v>271.89534982869299</v>
      </c>
      <c r="CH330" s="4">
        <v>146.03471037633801</v>
      </c>
      <c r="CI330" s="4">
        <v>50.5441381879468</v>
      </c>
      <c r="CJ330" s="4">
        <v>81.863486311683403</v>
      </c>
      <c r="CK330" s="4">
        <v>627.15529481392196</v>
      </c>
      <c r="CL330" s="4">
        <v>518.07025961536704</v>
      </c>
    </row>
    <row r="331" spans="1:90">
      <c r="A331" t="s">
        <v>58</v>
      </c>
      <c r="B331">
        <v>747</v>
      </c>
      <c r="C331" s="4">
        <v>8</v>
      </c>
      <c r="D331" s="1">
        <v>20</v>
      </c>
      <c r="E331" s="1">
        <v>4</v>
      </c>
      <c r="F331" s="4" t="s">
        <v>30</v>
      </c>
      <c r="I331" s="4">
        <v>0.59553051000000001</v>
      </c>
      <c r="J331">
        <f>K331/0.31</f>
        <v>11.208250855991386</v>
      </c>
      <c r="K331" s="4">
        <v>3.4745577653573299</v>
      </c>
      <c r="L331" s="4">
        <v>10.2192875451686</v>
      </c>
      <c r="M331" s="4">
        <v>1.7493854956150201</v>
      </c>
      <c r="N331" s="4">
        <v>0.62425839999999999</v>
      </c>
      <c r="O331" s="4">
        <v>8.3258014474326405</v>
      </c>
      <c r="P331" s="4">
        <v>83.626234482186305</v>
      </c>
      <c r="Q331" s="4">
        <v>61.5953572227316</v>
      </c>
      <c r="R331" s="4">
        <v>17.106851952387998</v>
      </c>
      <c r="S331" s="4">
        <v>55.974501589977898</v>
      </c>
      <c r="T331" s="4">
        <v>58.699295855942999</v>
      </c>
      <c r="U331" s="4">
        <v>1.53876108770191</v>
      </c>
      <c r="V331" s="4">
        <v>55.974501589977898</v>
      </c>
      <c r="W331" s="4">
        <v>7.4531266420879598</v>
      </c>
      <c r="X331" s="4">
        <v>65.542168791783894</v>
      </c>
      <c r="Y331" s="4">
        <v>79.767258577042796</v>
      </c>
      <c r="Z331" s="4">
        <v>3.0813302999999999</v>
      </c>
      <c r="AA331" s="4">
        <v>0.81682107999999998</v>
      </c>
      <c r="AB331" s="4">
        <v>10.998258779931</v>
      </c>
      <c r="AC331" s="4">
        <v>32.3478199409737</v>
      </c>
      <c r="AD331" s="4">
        <v>20.355139183528301</v>
      </c>
      <c r="AE331" s="4">
        <v>1.8971066400000001</v>
      </c>
      <c r="AF331" s="4">
        <v>0.81746971000000002</v>
      </c>
      <c r="AG331" s="4">
        <v>4.0298170605739498</v>
      </c>
      <c r="AH331" s="4">
        <v>11.852403119335101</v>
      </c>
      <c r="AI331" s="4">
        <v>6.2229677087986701</v>
      </c>
      <c r="AJ331" s="4">
        <v>0.99119805999999999</v>
      </c>
      <c r="AK331" s="4">
        <v>7.1147774857215502</v>
      </c>
      <c r="AL331" s="4">
        <v>0.91025018999999996</v>
      </c>
      <c r="AM331" s="4">
        <v>0.62803339999999996</v>
      </c>
      <c r="AN331" s="4">
        <v>2.8515142982031101</v>
      </c>
      <c r="AO331" s="4">
        <v>8.3868067594208995</v>
      </c>
      <c r="AP331" s="4">
        <v>5.0867356337037499</v>
      </c>
      <c r="AQ331" s="4">
        <v>0.57135725000000004</v>
      </c>
      <c r="AR331" s="4">
        <v>0.48580146000000002</v>
      </c>
      <c r="AS331" s="4">
        <v>6.0323637779828303</v>
      </c>
      <c r="AT331" s="4">
        <v>3.4366051045749102</v>
      </c>
      <c r="AU331" s="4">
        <v>0.59728431999999998</v>
      </c>
      <c r="AV331" s="4">
        <v>0.46990370999999997</v>
      </c>
      <c r="AW331" s="4">
        <v>1.7930712497902901</v>
      </c>
      <c r="AX331" s="4">
        <v>6.1830043096216798</v>
      </c>
      <c r="AY331" s="4">
        <v>2.07025113392756</v>
      </c>
      <c r="AZ331" s="4">
        <v>0.94377493999999995</v>
      </c>
      <c r="BA331" s="4">
        <v>2.41448241975547</v>
      </c>
      <c r="BB331" s="4">
        <v>3.2398911871390599</v>
      </c>
      <c r="BC331" s="4">
        <v>1.6642541900000001</v>
      </c>
      <c r="BD331" s="4">
        <v>1.21324849</v>
      </c>
      <c r="BE331" s="4">
        <v>4.4209177724717597</v>
      </c>
      <c r="BF331" s="4">
        <v>15.244544043006099</v>
      </c>
      <c r="BG331" s="4">
        <v>8.4001845873446594</v>
      </c>
      <c r="BH331" s="4">
        <v>2.44916797</v>
      </c>
      <c r="BI331" s="4">
        <v>0.70702436999999996</v>
      </c>
      <c r="BJ331" s="4">
        <v>6.1541772184466597</v>
      </c>
      <c r="BK331" s="4">
        <v>21.221300753264298</v>
      </c>
      <c r="BL331" s="4">
        <v>10.5311430501009</v>
      </c>
      <c r="BM331" s="4">
        <v>136.729556788754</v>
      </c>
      <c r="BN331" s="4">
        <v>83.626234482186305</v>
      </c>
      <c r="BO331" s="4">
        <v>17.106851952387998</v>
      </c>
      <c r="BP331" s="4">
        <v>649.88267460844202</v>
      </c>
      <c r="BQ331" s="4">
        <v>545.92548706407194</v>
      </c>
      <c r="BR331" s="4">
        <v>98.359768671163096</v>
      </c>
      <c r="BS331" s="4">
        <v>48.392748872018203</v>
      </c>
      <c r="BT331" s="4">
        <v>65.385895730467695</v>
      </c>
      <c r="BU331" s="4">
        <v>15.059717381956601</v>
      </c>
      <c r="BV331" s="4">
        <v>310.46371919459102</v>
      </c>
      <c r="BW331" s="4">
        <v>218.15439138817899</v>
      </c>
      <c r="BX331" s="4">
        <v>53.390178202357298</v>
      </c>
      <c r="BY331" s="4">
        <v>55.974501589977898</v>
      </c>
      <c r="BZ331" s="4">
        <v>59.609080532184699</v>
      </c>
      <c r="CA331" s="4">
        <v>33.807978153094801</v>
      </c>
      <c r="CB331" s="4">
        <v>95.817981257369695</v>
      </c>
      <c r="CC331" s="4">
        <v>49.322355207393898</v>
      </c>
      <c r="CD331" s="4">
        <v>68.630003316826603</v>
      </c>
      <c r="CE331" s="4">
        <v>16.091566676691901</v>
      </c>
      <c r="CF331" s="4">
        <v>318.77980086410798</v>
      </c>
      <c r="CG331" s="4">
        <v>261.80117910529702</v>
      </c>
      <c r="CH331" s="4">
        <v>90.688233328594393</v>
      </c>
      <c r="CI331" s="4">
        <v>65.542168791783894</v>
      </c>
      <c r="CJ331" s="4">
        <v>79.767258577042796</v>
      </c>
      <c r="CK331" s="4">
        <v>362.360623960711</v>
      </c>
      <c r="CL331" s="4">
        <v>357.73718936770001</v>
      </c>
    </row>
    <row r="332" spans="1:90">
      <c r="A332" t="s">
        <v>58</v>
      </c>
      <c r="B332">
        <v>747</v>
      </c>
      <c r="C332" s="4">
        <v>9</v>
      </c>
      <c r="D332" s="1">
        <v>20</v>
      </c>
      <c r="E332" s="1">
        <v>4</v>
      </c>
      <c r="F332" s="4" t="s">
        <v>30</v>
      </c>
      <c r="I332" s="4">
        <v>0.30016816000000002</v>
      </c>
      <c r="J332">
        <f>K332/0.28</f>
        <v>9.9571787645057501</v>
      </c>
      <c r="K332" s="4">
        <v>2.7880100540616102</v>
      </c>
      <c r="L332" s="4">
        <v>8.9935808195535891</v>
      </c>
      <c r="M332" s="4">
        <v>2.1252421882597501</v>
      </c>
      <c r="N332" s="4">
        <v>0.61566662999999999</v>
      </c>
      <c r="O332" s="4">
        <v>6.7106143927895099</v>
      </c>
      <c r="P332" s="4">
        <v>85.042645310408702</v>
      </c>
      <c r="Q332" s="4">
        <v>63.406050034374097</v>
      </c>
      <c r="R332" s="4">
        <v>17.4529446638841</v>
      </c>
      <c r="S332" s="4">
        <v>56.4684460404725</v>
      </c>
      <c r="T332" s="4">
        <v>58.699295855942999</v>
      </c>
      <c r="U332" s="4">
        <v>1.1546409527363599</v>
      </c>
      <c r="V332" s="4">
        <v>56.4684460404725</v>
      </c>
      <c r="W332" s="4">
        <v>21.2768740901383</v>
      </c>
      <c r="X332" s="4">
        <v>49.187284968244697</v>
      </c>
      <c r="Y332" s="4">
        <v>77.402825920185506</v>
      </c>
      <c r="Z332" s="4">
        <v>3.2052869799999999</v>
      </c>
      <c r="AA332" s="4">
        <v>0.72634262000000005</v>
      </c>
      <c r="AB332" s="4">
        <v>11.7038564524486</v>
      </c>
      <c r="AC332" s="4">
        <v>37.754375653059903</v>
      </c>
      <c r="AD332" s="4">
        <v>27.951186886145098</v>
      </c>
      <c r="AE332" s="4">
        <v>1.9905982</v>
      </c>
      <c r="AF332" s="4">
        <v>0.60244295000000003</v>
      </c>
      <c r="AG332" s="4">
        <v>4.05927777607371</v>
      </c>
      <c r="AH332" s="4">
        <v>13.0944444389474</v>
      </c>
      <c r="AI332" s="4">
        <v>8.6718845091080095</v>
      </c>
      <c r="AJ332" s="4">
        <v>0.96970463000000096</v>
      </c>
      <c r="AK332" s="4">
        <v>9.4376868631871407</v>
      </c>
      <c r="AL332" s="4">
        <v>0.83959484000000095</v>
      </c>
      <c r="AM332" s="4">
        <v>0.34458327</v>
      </c>
      <c r="AN332" s="4">
        <v>2.2764070001757402</v>
      </c>
      <c r="AO332" s="4">
        <v>7.3432483876636896</v>
      </c>
      <c r="AP332" s="4">
        <v>7.3176695895507304</v>
      </c>
      <c r="AQ332" s="4">
        <v>0.47049045</v>
      </c>
      <c r="AR332" s="4">
        <v>0.66256166000000005</v>
      </c>
      <c r="AS332" s="4">
        <v>5.9034505229437499</v>
      </c>
      <c r="AT332" s="4">
        <v>4.2643554286153602</v>
      </c>
      <c r="AU332" s="4">
        <v>0.45003628000000001</v>
      </c>
      <c r="AV332" s="4">
        <v>0.57013809999999998</v>
      </c>
      <c r="AW332" s="4">
        <v>2.20847994846886</v>
      </c>
      <c r="AX332" s="4">
        <v>6.1346665235246203</v>
      </c>
      <c r="AY332" s="4">
        <v>3.4153787686691199</v>
      </c>
      <c r="AZ332" s="4">
        <v>0.61908412000000002</v>
      </c>
      <c r="BA332" s="4">
        <v>2.4158211814042199</v>
      </c>
      <c r="BB332" s="4">
        <v>3.6141782531887801</v>
      </c>
      <c r="BC332" s="4">
        <v>1.41876578</v>
      </c>
      <c r="BD332" s="4">
        <v>1.2899253900000001</v>
      </c>
      <c r="BE332" s="4">
        <v>4.17232463865912</v>
      </c>
      <c r="BF332" s="4">
        <v>11.589790662942001</v>
      </c>
      <c r="BG332" s="4">
        <v>5.7631155163641203</v>
      </c>
      <c r="BH332" s="4">
        <v>2.7917013100000001</v>
      </c>
      <c r="BI332" s="4">
        <v>0.69586393999999996</v>
      </c>
      <c r="BJ332" s="4">
        <v>5.8855424315069502</v>
      </c>
      <c r="BK332" s="4">
        <v>16.3487289764082</v>
      </c>
      <c r="BL332" s="4">
        <v>7.4918314241027497</v>
      </c>
      <c r="BM332" s="4">
        <v>128.246076601216</v>
      </c>
      <c r="BN332" s="4">
        <v>85.042645310408702</v>
      </c>
      <c r="BO332" s="4">
        <v>17.4529446638841</v>
      </c>
      <c r="BP332" s="4">
        <v>662.84478434193204</v>
      </c>
      <c r="BQ332" s="4">
        <v>641.38536437814003</v>
      </c>
      <c r="BR332" s="4">
        <v>105.06810697242901</v>
      </c>
      <c r="BS332" s="4">
        <v>54.828571186383698</v>
      </c>
      <c r="BT332" s="4">
        <v>71.7178060200158</v>
      </c>
      <c r="BU332" s="4">
        <v>16.932664642636599</v>
      </c>
      <c r="BV332" s="4">
        <v>305.38647479621801</v>
      </c>
      <c r="BW332" s="4">
        <v>255.874513475659</v>
      </c>
      <c r="BX332" s="4">
        <v>54.564362066719703</v>
      </c>
      <c r="BY332" s="4">
        <v>56.4684460404725</v>
      </c>
      <c r="BZ332" s="4">
        <v>58.183563960517297</v>
      </c>
      <c r="CA332" s="4">
        <v>36.5709908000048</v>
      </c>
      <c r="CB332" s="4">
        <v>95.817981257369695</v>
      </c>
      <c r="CC332" s="4">
        <v>46.146791373387501</v>
      </c>
      <c r="CD332" s="4">
        <v>57.992077828525098</v>
      </c>
      <c r="CE332" s="4">
        <v>13.0346483151284</v>
      </c>
      <c r="CF332" s="4">
        <v>265.63654813616301</v>
      </c>
      <c r="CG332" s="4">
        <v>232.482843855346</v>
      </c>
      <c r="CH332" s="4">
        <v>123.514087438014</v>
      </c>
      <c r="CI332" s="4">
        <v>49.187284968244697</v>
      </c>
      <c r="CJ332" s="4">
        <v>77.402825920185506</v>
      </c>
      <c r="CK332" s="4">
        <v>507.67806264784599</v>
      </c>
      <c r="CL332" s="4">
        <v>397.58059452279099</v>
      </c>
    </row>
    <row r="333" spans="1:90">
      <c r="A333" t="s">
        <v>58</v>
      </c>
      <c r="B333">
        <v>747</v>
      </c>
      <c r="C333" s="4">
        <v>10</v>
      </c>
      <c r="D333" s="1">
        <v>20</v>
      </c>
      <c r="E333" s="1">
        <v>4</v>
      </c>
      <c r="F333" s="4" t="s">
        <v>30</v>
      </c>
      <c r="I333" s="4">
        <v>0.42063540999999999</v>
      </c>
      <c r="J333">
        <f>K333/0.36</f>
        <v>10.675914632816278</v>
      </c>
      <c r="K333" s="4">
        <v>3.8433292678138602</v>
      </c>
      <c r="L333" s="4">
        <v>8.9379750414275705</v>
      </c>
      <c r="M333" s="4">
        <v>3.0617313561533601</v>
      </c>
      <c r="N333" s="4">
        <v>0.64369547999999999</v>
      </c>
      <c r="O333" s="4">
        <v>10.408816993216201</v>
      </c>
      <c r="P333" s="4">
        <v>86.625333194920898</v>
      </c>
      <c r="Q333" s="4">
        <v>55.833399542286301</v>
      </c>
      <c r="R333" s="4">
        <v>21.635798551470302</v>
      </c>
      <c r="S333" s="4">
        <v>53.755372233437598</v>
      </c>
      <c r="T333" s="4">
        <v>57.328542238552103</v>
      </c>
      <c r="U333" s="4">
        <v>2.4862703122643701</v>
      </c>
      <c r="V333" s="4">
        <v>53.755372233437598</v>
      </c>
      <c r="W333" s="4">
        <v>18.666503540525898</v>
      </c>
      <c r="X333" s="4">
        <v>53.946059356014601</v>
      </c>
      <c r="Y333" s="4">
        <v>75.941741532421602</v>
      </c>
      <c r="Z333" s="4">
        <v>3.35396194</v>
      </c>
      <c r="AA333" s="4">
        <v>0.63489099999999998</v>
      </c>
      <c r="AB333" s="4">
        <v>10.435521078763101</v>
      </c>
      <c r="AC333" s="4">
        <v>24.268653671542101</v>
      </c>
      <c r="AD333" s="4">
        <v>17.239149536168799</v>
      </c>
      <c r="AE333" s="4">
        <v>2.35254049</v>
      </c>
      <c r="AF333" s="4">
        <v>0.73460495000000003</v>
      </c>
      <c r="AG333" s="4">
        <v>4.2443360805346302</v>
      </c>
      <c r="AH333" s="4">
        <v>9.8705490244991392</v>
      </c>
      <c r="AI333" s="4">
        <v>3.0547757073766202</v>
      </c>
      <c r="AJ333" s="4">
        <v>2.1412634800000001</v>
      </c>
      <c r="AK333" s="4">
        <v>2.67464550209779</v>
      </c>
      <c r="AL333" s="4">
        <v>2.1916089099999998</v>
      </c>
      <c r="AM333" s="4">
        <v>0.51199627000000003</v>
      </c>
      <c r="AN333" s="4">
        <v>3.9134082384871798</v>
      </c>
      <c r="AO333" s="4">
        <v>9.1009493918306497</v>
      </c>
      <c r="AP333" s="4">
        <v>3.24286390186345</v>
      </c>
      <c r="AQ333" s="4">
        <v>1.70512128</v>
      </c>
      <c r="AR333" s="4">
        <v>0.38970471000000001</v>
      </c>
      <c r="AS333" s="4">
        <v>8.5048093226482298</v>
      </c>
      <c r="AT333" s="4">
        <v>3.0668485688658902</v>
      </c>
      <c r="AU333" s="4">
        <v>1.73430241</v>
      </c>
      <c r="AV333" s="4">
        <v>0.52910376000000003</v>
      </c>
      <c r="AW333" s="4">
        <v>3.3332188622110102</v>
      </c>
      <c r="AX333" s="4">
        <v>9.25894128391948</v>
      </c>
      <c r="AY333" s="4">
        <v>3.76413399793551</v>
      </c>
      <c r="AZ333" s="4">
        <v>2.1260275900000001</v>
      </c>
      <c r="BA333" s="4">
        <v>3.7471741175578201</v>
      </c>
      <c r="BB333" s="4">
        <v>4.1679134518487402</v>
      </c>
      <c r="BC333" s="4">
        <v>2.58779979</v>
      </c>
      <c r="BD333" s="4">
        <v>1.14349842</v>
      </c>
      <c r="BE333" s="4">
        <v>5.1315386540812398</v>
      </c>
      <c r="BF333" s="4">
        <v>14.254274039114501</v>
      </c>
      <c r="BG333" s="4">
        <v>9.2068116535650901</v>
      </c>
      <c r="BH333" s="4">
        <v>3.8519731799999999</v>
      </c>
      <c r="BI333" s="4">
        <v>0.69502973000000001</v>
      </c>
      <c r="BJ333" s="4">
        <v>8.2992670936765993</v>
      </c>
      <c r="BK333" s="4">
        <v>23.053519704657202</v>
      </c>
      <c r="BL333" s="4">
        <v>13.4341293624543</v>
      </c>
      <c r="BM333" s="4">
        <v>135.839234825555</v>
      </c>
      <c r="BN333" s="4">
        <v>86.625333194920898</v>
      </c>
      <c r="BO333" s="4">
        <v>21.635798551470302</v>
      </c>
      <c r="BP333" s="4">
        <v>562.99962088492703</v>
      </c>
      <c r="BQ333" s="4">
        <v>571.042011878474</v>
      </c>
      <c r="BR333" s="4">
        <v>103.321197693836</v>
      </c>
      <c r="BS333" s="4">
        <v>50.667557412046797</v>
      </c>
      <c r="BT333" s="4">
        <v>69.043962800293698</v>
      </c>
      <c r="BU333" s="4">
        <v>17.586725263239501</v>
      </c>
      <c r="BV333" s="4">
        <v>254.26116919402</v>
      </c>
      <c r="BW333" s="4">
        <v>199.55722326556901</v>
      </c>
      <c r="BX333" s="4">
        <v>49.495696997085503</v>
      </c>
      <c r="BY333" s="4">
        <v>53.755372233437598</v>
      </c>
      <c r="BZ333" s="4">
        <v>58.721680881875201</v>
      </c>
      <c r="CA333" s="4">
        <v>40.887583143710003</v>
      </c>
      <c r="CB333" s="4">
        <v>78.069321012654697</v>
      </c>
      <c r="CC333" s="4">
        <v>48.748556763991701</v>
      </c>
      <c r="CD333" s="4">
        <v>59.0320016516919</v>
      </c>
      <c r="CE333" s="4">
        <v>9.5279410149222397</v>
      </c>
      <c r="CF333" s="4">
        <v>173.693924004726</v>
      </c>
      <c r="CG333" s="4">
        <v>155.322640557493</v>
      </c>
      <c r="CH333" s="4">
        <v>116.847410622033</v>
      </c>
      <c r="CI333" s="4">
        <v>53.946059356014601</v>
      </c>
      <c r="CJ333" s="4">
        <v>75.941741532421602</v>
      </c>
      <c r="CK333" s="4">
        <v>446.44588644614203</v>
      </c>
      <c r="CL333" s="4">
        <v>461.987921002191</v>
      </c>
    </row>
    <row r="334" spans="1:90">
      <c r="A334" t="s">
        <v>58</v>
      </c>
      <c r="B334">
        <v>747</v>
      </c>
      <c r="C334">
        <v>1</v>
      </c>
      <c r="D334">
        <v>20</v>
      </c>
      <c r="E334">
        <v>4</v>
      </c>
      <c r="F334" t="s">
        <v>31</v>
      </c>
      <c r="G334" s="5">
        <v>1</v>
      </c>
      <c r="H334">
        <v>14</v>
      </c>
      <c r="I334">
        <v>0.33376759</v>
      </c>
      <c r="J334">
        <v>8.3863642934992129</v>
      </c>
      <c r="K334">
        <v>2.3481820021797799</v>
      </c>
      <c r="L334">
        <v>8.3863642934992306</v>
      </c>
      <c r="M334">
        <v>3.2411878545192701</v>
      </c>
      <c r="N334">
        <v>0.76500285000000001</v>
      </c>
      <c r="O334">
        <v>9.2134961670739308</v>
      </c>
      <c r="P334">
        <v>83.0162505090899</v>
      </c>
      <c r="Q334">
        <v>60.205021118247899</v>
      </c>
      <c r="R334">
        <v>17.683604674446201</v>
      </c>
      <c r="S334">
        <v>56.194003948921001</v>
      </c>
      <c r="T334">
        <v>61.340908680620402</v>
      </c>
      <c r="U334">
        <v>2.3132715979046901</v>
      </c>
      <c r="V334">
        <v>56.194003948921001</v>
      </c>
      <c r="W334">
        <v>15.6955165859749</v>
      </c>
      <c r="X334">
        <v>56.192068376934898</v>
      </c>
      <c r="Y334">
        <v>76.156320975912905</v>
      </c>
      <c r="Z334" s="4">
        <v>2.70509982</v>
      </c>
      <c r="AA334" s="4">
        <v>0.36316854999999998</v>
      </c>
      <c r="AB334" s="4">
        <v>6.6299708703203102</v>
      </c>
      <c r="AC334" s="4">
        <v>23.6784673940011</v>
      </c>
      <c r="AD334" s="4">
        <v>21.2808973267177</v>
      </c>
      <c r="AE334" s="4">
        <v>1.4297661800000001</v>
      </c>
      <c r="AF334" s="4">
        <v>0.37402742</v>
      </c>
      <c r="AG334" s="4">
        <v>3.3542940840136901</v>
      </c>
      <c r="AH334" s="4">
        <v>11.9796217286203</v>
      </c>
      <c r="AI334" s="4">
        <v>9.0362041051640301</v>
      </c>
      <c r="AJ334" s="4">
        <v>0.93309306999999997</v>
      </c>
      <c r="AK334" s="4">
        <v>7.0488540484171001</v>
      </c>
      <c r="AL334" s="4">
        <v>0.61510896000000004</v>
      </c>
      <c r="AM334" s="4">
        <v>0.26335877000000002</v>
      </c>
      <c r="AN334" s="4">
        <v>1.7574051680876199</v>
      </c>
      <c r="AO334" s="4">
        <v>6.2764470288843697</v>
      </c>
      <c r="AP334" s="4">
        <v>5.0613785128389601</v>
      </c>
      <c r="AQ334" s="4">
        <v>1.3266582499999999</v>
      </c>
      <c r="AR334" s="4">
        <v>0.52252911999999996</v>
      </c>
      <c r="AS334" s="4">
        <v>7.90533623053481</v>
      </c>
      <c r="AT334" s="4">
        <v>4.10359144121289</v>
      </c>
      <c r="AU334" s="4">
        <v>1.37588355</v>
      </c>
      <c r="AV334" s="4">
        <v>0.56092595999999995</v>
      </c>
      <c r="AW334" s="4">
        <v>3.1821911898579498</v>
      </c>
      <c r="AX334" s="4">
        <v>7.7614419264828101</v>
      </c>
      <c r="AY334" s="4">
        <v>3.4029637988382402</v>
      </c>
      <c r="AZ334" s="4">
        <v>1.6342537399999999</v>
      </c>
      <c r="BA334" s="4">
        <v>3.7775334285003099</v>
      </c>
      <c r="BB334" s="4">
        <v>4.0806127833743799</v>
      </c>
      <c r="BC334" s="4">
        <v>2.6139151900000002</v>
      </c>
      <c r="BD334" s="4">
        <v>1.26845494</v>
      </c>
      <c r="BE334" s="4">
        <v>6.1721366164949396</v>
      </c>
      <c r="BF334" s="4">
        <v>15.053991747548601</v>
      </c>
      <c r="BG334" s="4">
        <v>8.1324706863032805</v>
      </c>
      <c r="BH334" s="4">
        <v>3.6185531200000001</v>
      </c>
      <c r="BI334" s="4">
        <v>0.69811303999999996</v>
      </c>
      <c r="BJ334" s="4">
        <v>8.0163627509408606</v>
      </c>
      <c r="BK334" s="4">
        <v>19.552104270587499</v>
      </c>
      <c r="BL334" s="4">
        <v>11.9746786657619</v>
      </c>
      <c r="BM334" s="4">
        <v>108.266092967042</v>
      </c>
      <c r="BN334" s="4">
        <v>83.0162505090899</v>
      </c>
      <c r="BO334" s="4">
        <v>17.683604674446201</v>
      </c>
      <c r="BP334" s="4">
        <v>369.93368719202402</v>
      </c>
      <c r="BQ334" s="4">
        <v>398.60364006627702</v>
      </c>
      <c r="BR334" s="4">
        <v>62.967749440012199</v>
      </c>
      <c r="BS334" s="4">
        <v>48.642477845146502</v>
      </c>
      <c r="BT334" s="4">
        <v>57.3823035885205</v>
      </c>
      <c r="BU334" s="4">
        <v>3.87688886316701</v>
      </c>
      <c r="BV334" s="4">
        <v>143.87428417402899</v>
      </c>
      <c r="BW334" s="4">
        <v>137.28931087847499</v>
      </c>
      <c r="BX334" s="4">
        <v>53.554109976380097</v>
      </c>
      <c r="BY334" s="4">
        <v>56.194003948921001</v>
      </c>
      <c r="BZ334" s="4">
        <v>71.650048224276105</v>
      </c>
      <c r="CA334" s="4">
        <v>63.658289285275004</v>
      </c>
      <c r="CB334" s="4">
        <v>95.584999148678193</v>
      </c>
      <c r="CC334" s="4">
        <v>43.7343800164996</v>
      </c>
      <c r="CD334" s="4">
        <v>62.963314577077</v>
      </c>
      <c r="CE334" s="4">
        <v>15.330180989266999</v>
      </c>
      <c r="CF334" s="4">
        <v>267.27835025738301</v>
      </c>
      <c r="CG334" s="4">
        <v>253.77974411810399</v>
      </c>
      <c r="CH334" s="4">
        <v>115.266315179297</v>
      </c>
      <c r="CI334" s="4">
        <v>56.192068376934898</v>
      </c>
      <c r="CJ334" s="4">
        <v>76.156320975912905</v>
      </c>
      <c r="CK334" s="4">
        <v>420.929282342438</v>
      </c>
      <c r="CL334" s="4">
        <v>385.04862014799301</v>
      </c>
    </row>
    <row r="335" spans="1:90">
      <c r="A335" t="s">
        <v>58</v>
      </c>
      <c r="B335">
        <v>747</v>
      </c>
      <c r="C335">
        <v>2</v>
      </c>
      <c r="D335">
        <v>20</v>
      </c>
      <c r="E335">
        <v>4</v>
      </c>
      <c r="F335" t="s">
        <v>31</v>
      </c>
      <c r="G335" s="5">
        <v>1</v>
      </c>
      <c r="H335">
        <v>14</v>
      </c>
      <c r="I335">
        <v>0.16868606</v>
      </c>
      <c r="J335">
        <v>1.9367679706267222</v>
      </c>
      <c r="K335">
        <v>0.69723646942562001</v>
      </c>
      <c r="L335">
        <v>5.81030391188016</v>
      </c>
      <c r="M335">
        <v>3.4988753205729299</v>
      </c>
      <c r="N335">
        <v>0.72460705000000003</v>
      </c>
      <c r="O335">
        <v>10.3927356658855</v>
      </c>
      <c r="P335">
        <v>64.070786004373602</v>
      </c>
      <c r="Q335">
        <v>56.470154840168597</v>
      </c>
      <c r="R335">
        <v>4.8367323637327297</v>
      </c>
      <c r="S335">
        <v>53.360655851425399</v>
      </c>
      <c r="T335">
        <v>60.111720818038798</v>
      </c>
      <c r="U335">
        <v>2.6063878047248199</v>
      </c>
      <c r="V335">
        <v>53.360655851425399</v>
      </c>
      <c r="W335">
        <v>23.195018291962601</v>
      </c>
      <c r="X335">
        <v>36.904337543186699</v>
      </c>
      <c r="Y335">
        <v>58.942695003056997</v>
      </c>
      <c r="Z335" s="4">
        <v>0.59740877000000003</v>
      </c>
      <c r="AA335" s="4">
        <v>0.35958115000000002</v>
      </c>
      <c r="AB335" s="4">
        <v>1.6576512859100401</v>
      </c>
      <c r="AC335" s="4">
        <v>13.813760715917001</v>
      </c>
      <c r="AD335" s="4">
        <v>5.0338916081777603</v>
      </c>
      <c r="AE335" s="4">
        <v>0.49475144999999998</v>
      </c>
      <c r="AF335" s="4">
        <v>0.23049389000000001</v>
      </c>
      <c r="AG335" s="4">
        <v>0.86945813193144705</v>
      </c>
      <c r="AH335" s="4">
        <v>7.2454844327620602</v>
      </c>
      <c r="AI335" s="4">
        <v>3.3921853205663499</v>
      </c>
      <c r="AJ335" s="4">
        <v>0.49521874999999999</v>
      </c>
      <c r="AK335" s="4">
        <v>3.2517389405135702</v>
      </c>
      <c r="AL335" s="4">
        <v>0.56049967000000001</v>
      </c>
      <c r="AM335" s="4">
        <v>0.17605972</v>
      </c>
      <c r="AN335" s="4">
        <v>0.72580628778561596</v>
      </c>
      <c r="AO335" s="4">
        <v>6.0483857315467997</v>
      </c>
      <c r="AP335" s="4">
        <v>1.7264687133229399</v>
      </c>
      <c r="AQ335" s="4">
        <v>1.82695114</v>
      </c>
      <c r="AR335" s="4">
        <v>0.66133118000000002</v>
      </c>
      <c r="AS335" s="4">
        <v>8.1369193501696095</v>
      </c>
      <c r="AT335" s="4">
        <v>3.08625222585307</v>
      </c>
      <c r="AU335" s="4">
        <v>1.7276943600000001</v>
      </c>
      <c r="AV335" s="4">
        <v>0.68405579999999999</v>
      </c>
      <c r="AW335" s="4">
        <v>3.49553118083529</v>
      </c>
      <c r="AX335" s="4">
        <v>8.1291422810123102</v>
      </c>
      <c r="AY335" s="4">
        <v>3.7187164455712298</v>
      </c>
      <c r="AZ335" s="4">
        <v>2.21034387</v>
      </c>
      <c r="BA335" s="4">
        <v>4.46887633633078</v>
      </c>
      <c r="BB335" s="4">
        <v>3.6879777759810102</v>
      </c>
      <c r="BC335" s="4">
        <v>3.03105337</v>
      </c>
      <c r="BD335" s="4">
        <v>1.27959873</v>
      </c>
      <c r="BE335" s="4">
        <v>6.3998880988349001</v>
      </c>
      <c r="BF335" s="4">
        <v>14.883460694964899</v>
      </c>
      <c r="BG335" s="4">
        <v>8.9708550675104295</v>
      </c>
      <c r="BH335" s="4">
        <v>4.3299843100000004</v>
      </c>
      <c r="BI335" s="4">
        <v>0.65085788</v>
      </c>
      <c r="BJ335" s="4">
        <v>9.3138266663856193</v>
      </c>
      <c r="BK335" s="4">
        <v>21.6600620148503</v>
      </c>
      <c r="BL335" s="4">
        <v>14.137529554907299</v>
      </c>
      <c r="BM335" s="4">
        <v>73.810502409310104</v>
      </c>
      <c r="BN335" s="4">
        <v>64.070786004373602</v>
      </c>
      <c r="BO335" s="4">
        <v>4.8367323637327297</v>
      </c>
      <c r="BP335" s="4">
        <v>222.88391850024999</v>
      </c>
      <c r="BQ335" s="4">
        <v>161.96297631219301</v>
      </c>
      <c r="BR335" s="4">
        <v>62.347268759654</v>
      </c>
      <c r="BS335" s="4">
        <v>50.993742384153499</v>
      </c>
      <c r="BT335" s="4">
        <v>56.072140735846503</v>
      </c>
      <c r="BU335" s="4">
        <v>3.9098483403283599</v>
      </c>
      <c r="BV335" s="4">
        <v>164.247410791585</v>
      </c>
      <c r="BW335" s="4">
        <v>79.882037121207702</v>
      </c>
      <c r="BX335" s="4">
        <v>49.608529719227597</v>
      </c>
      <c r="BY335" s="4">
        <v>53.360655851425399</v>
      </c>
      <c r="BZ335" s="4">
        <v>75.512816167470604</v>
      </c>
      <c r="CA335" s="4">
        <v>53.1982941057422</v>
      </c>
      <c r="CB335" s="4">
        <v>92.854578345728001</v>
      </c>
      <c r="CC335" s="4">
        <v>37.635953204967997</v>
      </c>
      <c r="CD335" s="4">
        <v>54.455836882275797</v>
      </c>
      <c r="CE335" s="4">
        <v>15.9226180732731</v>
      </c>
      <c r="CF335" s="4">
        <v>270.19294199623101</v>
      </c>
      <c r="CG335" s="4">
        <v>297.07355836883698</v>
      </c>
      <c r="CH335" s="4">
        <v>112.220762375761</v>
      </c>
      <c r="CI335" s="4">
        <v>36.904337543186699</v>
      </c>
      <c r="CJ335" s="4">
        <v>58.942695003056997</v>
      </c>
      <c r="CK335" s="4">
        <v>482.167850351374</v>
      </c>
      <c r="CL335" s="4">
        <v>519.06862990466902</v>
      </c>
    </row>
    <row r="336" spans="1:90">
      <c r="A336" t="s">
        <v>58</v>
      </c>
      <c r="B336">
        <v>747</v>
      </c>
      <c r="C336">
        <v>3</v>
      </c>
      <c r="D336">
        <v>20</v>
      </c>
      <c r="E336">
        <v>4</v>
      </c>
      <c r="F336" t="s">
        <v>31</v>
      </c>
      <c r="G336" s="5">
        <v>1</v>
      </c>
      <c r="H336">
        <v>14</v>
      </c>
      <c r="I336">
        <v>0.49004851999999999</v>
      </c>
      <c r="J336">
        <v>7.5567131213040506</v>
      </c>
      <c r="K336">
        <v>2.9471181173085799</v>
      </c>
      <c r="L336">
        <v>8.1864392147460503</v>
      </c>
      <c r="M336">
        <v>1.60333973924467</v>
      </c>
      <c r="N336">
        <v>0.59014522999999997</v>
      </c>
      <c r="O336">
        <v>7.2011246417787103</v>
      </c>
      <c r="P336">
        <v>88.416108497512695</v>
      </c>
      <c r="Q336">
        <v>50.6070690342682</v>
      </c>
      <c r="R336">
        <v>26.554599279076601</v>
      </c>
      <c r="S336">
        <v>50.657408257750902</v>
      </c>
      <c r="T336">
        <v>58.227336378871897</v>
      </c>
      <c r="U336">
        <v>6.7547088393903802</v>
      </c>
      <c r="V336">
        <v>50.657408257750902</v>
      </c>
      <c r="W336">
        <v>21.5421201828803</v>
      </c>
      <c r="X336">
        <v>35.912412574703801</v>
      </c>
      <c r="Y336">
        <v>80.352255597657106</v>
      </c>
      <c r="Z336" s="4">
        <v>3.0595812800000002</v>
      </c>
      <c r="AA336" s="4">
        <v>0.52109344000000002</v>
      </c>
      <c r="AB336" s="4">
        <v>7.7598713201251597</v>
      </c>
      <c r="AC336" s="4">
        <v>21.5551981114588</v>
      </c>
      <c r="AD336" s="4">
        <v>12.575087437483701</v>
      </c>
      <c r="AE336" s="4">
        <v>1.7440483499999999</v>
      </c>
      <c r="AF336" s="4">
        <v>0.60617650000000001</v>
      </c>
      <c r="AG336" s="4">
        <v>3.97747789269367</v>
      </c>
      <c r="AH336" s="4">
        <v>11.0485497019269</v>
      </c>
      <c r="AI336" s="4">
        <v>6.6009479863427503</v>
      </c>
      <c r="AJ336" s="4">
        <v>1.1829848300000001</v>
      </c>
      <c r="AK336" s="4">
        <v>5.45088244059282</v>
      </c>
      <c r="AL336" s="4">
        <v>0.77153777999999995</v>
      </c>
      <c r="AM336" s="4">
        <v>0.47540874</v>
      </c>
      <c r="AN336" s="4">
        <v>2.2366049406788502</v>
      </c>
      <c r="AO336" s="4">
        <v>6.2127915018857101</v>
      </c>
      <c r="AP336" s="4">
        <v>4.2548961658990301</v>
      </c>
      <c r="AQ336" s="4">
        <v>0.40594602000000002</v>
      </c>
      <c r="AR336" s="4">
        <v>0.51197718999999997</v>
      </c>
      <c r="AS336" s="4">
        <v>4.7157051154254903</v>
      </c>
      <c r="AT336" s="4">
        <v>1.93773251354979</v>
      </c>
      <c r="AU336" s="4">
        <v>0.45814740999999998</v>
      </c>
      <c r="AV336" s="4">
        <v>0.34239256000000001</v>
      </c>
      <c r="AW336" s="4">
        <v>2.7125590071540699</v>
      </c>
      <c r="AX336" s="4">
        <v>7.97811472692372</v>
      </c>
      <c r="AY336" s="4">
        <v>8.5892030514632491</v>
      </c>
      <c r="AZ336" s="4">
        <v>0.92579948999999995</v>
      </c>
      <c r="BA336" s="4">
        <v>2.44838237820476</v>
      </c>
      <c r="BB336" s="4">
        <v>2.8135115752187998</v>
      </c>
      <c r="BC336" s="4">
        <v>1.69357582</v>
      </c>
      <c r="BD336" s="4">
        <v>1.27033551</v>
      </c>
      <c r="BE336" s="4">
        <v>4.3795724912870702</v>
      </c>
      <c r="BF336" s="4">
        <v>12.881095562609</v>
      </c>
      <c r="BG336" s="4">
        <v>7.8563784208521499</v>
      </c>
      <c r="BH336" s="4">
        <v>3.10996586</v>
      </c>
      <c r="BI336" s="4">
        <v>1.0600759900000001</v>
      </c>
      <c r="BJ336" s="4">
        <v>8.5051275316998503</v>
      </c>
      <c r="BK336" s="4">
        <v>25.0150809755878</v>
      </c>
      <c r="BL336" s="4">
        <v>18.931980572368001</v>
      </c>
      <c r="BM336" s="4">
        <v>136.319727048088</v>
      </c>
      <c r="BN336" s="4">
        <v>88.416108497512695</v>
      </c>
      <c r="BO336" s="4">
        <v>26.554599279076601</v>
      </c>
      <c r="BP336" s="4">
        <v>499.07066944799902</v>
      </c>
      <c r="BQ336" s="4">
        <v>538.81889347684705</v>
      </c>
      <c r="BR336" s="4">
        <v>72.331376800661701</v>
      </c>
      <c r="BS336" s="4">
        <v>46.3350281213934</v>
      </c>
      <c r="BT336" s="4">
        <v>55.179806606100101</v>
      </c>
      <c r="BU336" s="4">
        <v>5.6816672322703496</v>
      </c>
      <c r="BV336" s="4">
        <v>157.34546315628799</v>
      </c>
      <c r="BW336" s="4">
        <v>128.67614410680201</v>
      </c>
      <c r="BX336" s="4">
        <v>37.063780551141697</v>
      </c>
      <c r="BY336" s="4">
        <v>50.657408257750902</v>
      </c>
      <c r="BZ336" s="4">
        <v>177.16216937288701</v>
      </c>
      <c r="CA336" s="4">
        <v>267.606873359144</v>
      </c>
      <c r="CB336" s="4">
        <v>90.834030726006503</v>
      </c>
      <c r="CC336" s="4">
        <v>33.9561785356155</v>
      </c>
      <c r="CD336" s="4">
        <v>53.398091693541602</v>
      </c>
      <c r="CE336" s="4">
        <v>17.159369176806699</v>
      </c>
      <c r="CF336" s="4">
        <v>287.59513291899702</v>
      </c>
      <c r="CG336" s="4">
        <v>270.44505664849999</v>
      </c>
      <c r="CH336" s="4">
        <v>119.24034041649</v>
      </c>
      <c r="CI336" s="4">
        <v>35.912412574703801</v>
      </c>
      <c r="CJ336" s="4">
        <v>80.352255597657106</v>
      </c>
      <c r="CK336" s="4">
        <v>594.19822997512404</v>
      </c>
      <c r="CL336" s="4">
        <v>648.77333554490997</v>
      </c>
    </row>
    <row r="337" spans="1:90">
      <c r="A337" t="s">
        <v>58</v>
      </c>
      <c r="B337">
        <v>747</v>
      </c>
      <c r="C337">
        <v>4</v>
      </c>
      <c r="D337">
        <v>20</v>
      </c>
      <c r="E337">
        <v>4</v>
      </c>
      <c r="F337" t="s">
        <v>31</v>
      </c>
      <c r="G337" s="5">
        <v>1</v>
      </c>
      <c r="H337">
        <v>14</v>
      </c>
      <c r="I337">
        <v>0.39250019000000003</v>
      </c>
      <c r="J337">
        <v>8.2841305593616763</v>
      </c>
      <c r="K337">
        <v>2.5680804734021199</v>
      </c>
      <c r="L337">
        <v>7.7820620406124901</v>
      </c>
      <c r="M337">
        <v>2.4112800918671198</v>
      </c>
      <c r="N337">
        <v>0.65156161000000001</v>
      </c>
      <c r="O337">
        <v>11.0735439829066</v>
      </c>
      <c r="P337">
        <v>88.905573704596904</v>
      </c>
      <c r="Q337">
        <v>51.1075836132311</v>
      </c>
      <c r="R337">
        <v>21.393368920089301</v>
      </c>
      <c r="S337">
        <v>54.265943658577498</v>
      </c>
      <c r="T337">
        <v>64.581551734841497</v>
      </c>
      <c r="U337">
        <v>4.1174776501681301</v>
      </c>
      <c r="V337">
        <v>54.265943658577498</v>
      </c>
      <c r="W337">
        <v>20.523800773905801</v>
      </c>
      <c r="X337">
        <v>43.849816129993101</v>
      </c>
      <c r="Y337">
        <v>69.106885249963497</v>
      </c>
      <c r="Z337" s="4">
        <v>3.54847169</v>
      </c>
      <c r="AA337" s="4">
        <v>0.67549890000000001</v>
      </c>
      <c r="AB337" s="4">
        <v>9.5299644247777398</v>
      </c>
      <c r="AC337" s="4">
        <v>28.878680075084102</v>
      </c>
      <c r="AD337" s="4">
        <v>21.141622814366901</v>
      </c>
      <c r="AE337" s="4">
        <v>2.1443448100000002</v>
      </c>
      <c r="AF337" s="4">
        <v>0.54305574999999995</v>
      </c>
      <c r="AG337" s="4">
        <v>3.7731260584193902</v>
      </c>
      <c r="AH337" s="4">
        <v>11.433715328543601</v>
      </c>
      <c r="AI337" s="4">
        <v>8.7546334043002005</v>
      </c>
      <c r="AJ337" s="4">
        <v>1.4877824799999999</v>
      </c>
      <c r="AK337" s="4">
        <v>6.5696086173981803</v>
      </c>
      <c r="AL337" s="4">
        <v>1.0896811500000001</v>
      </c>
      <c r="AM337" s="4">
        <v>0.36427224000000002</v>
      </c>
      <c r="AN337" s="4">
        <v>1.9970767392853599</v>
      </c>
      <c r="AO337" s="4">
        <v>6.0517476948041304</v>
      </c>
      <c r="AP337" s="4">
        <v>4.8335176148480201</v>
      </c>
      <c r="AQ337" s="4">
        <v>1.8748242900000001</v>
      </c>
      <c r="AR337" s="4">
        <v>0.57421875</v>
      </c>
      <c r="AS337" s="4">
        <v>8.6117146138111504</v>
      </c>
      <c r="AT337" s="4">
        <v>4.3845331953522804</v>
      </c>
      <c r="AU337" s="4">
        <v>1.81150586</v>
      </c>
      <c r="AV337" s="4">
        <v>0.62332023000000003</v>
      </c>
      <c r="AW337" s="4">
        <v>2.8825775123994601</v>
      </c>
      <c r="AX337" s="4">
        <v>10.294919687140901</v>
      </c>
      <c r="AY337" s="4">
        <v>5.0948997051799498</v>
      </c>
      <c r="AZ337" s="4">
        <v>1.94353318</v>
      </c>
      <c r="BA337" s="4">
        <v>3.1005923152138499</v>
      </c>
      <c r="BB337" s="4">
        <v>5.7526439274965098</v>
      </c>
      <c r="BC337" s="4">
        <v>2.7985300500000001</v>
      </c>
      <c r="BD337" s="4">
        <v>1.19973022</v>
      </c>
      <c r="BE337" s="4">
        <v>4.9221397617594898</v>
      </c>
      <c r="BF337" s="4">
        <v>17.5790705777125</v>
      </c>
      <c r="BG337" s="4">
        <v>12.139869966434601</v>
      </c>
      <c r="BH337" s="4">
        <v>3.77852035</v>
      </c>
      <c r="BI337" s="4">
        <v>0.80809600999999998</v>
      </c>
      <c r="BJ337" s="4">
        <v>7.5159793294690704</v>
      </c>
      <c r="BK337" s="4">
        <v>26.842783319532401</v>
      </c>
      <c r="BL337" s="4">
        <v>14.682006007666899</v>
      </c>
      <c r="BM337" s="4">
        <v>134.48177677439401</v>
      </c>
      <c r="BN337" s="4">
        <v>88.905573704596904</v>
      </c>
      <c r="BO337" s="4">
        <v>21.393368920089301</v>
      </c>
      <c r="BP337" s="4">
        <v>497.27356000185301</v>
      </c>
      <c r="BQ337" s="4">
        <v>673.43461891942502</v>
      </c>
      <c r="BR337" s="4">
        <v>74.368752678239801</v>
      </c>
      <c r="BS337" s="4">
        <v>45.991039200188403</v>
      </c>
      <c r="BT337" s="4">
        <v>57.753347541771198</v>
      </c>
      <c r="BU337" s="4">
        <v>7.6617904408120898</v>
      </c>
      <c r="BV337" s="4">
        <v>199.393598539821</v>
      </c>
      <c r="BW337" s="4">
        <v>158.13921300362699</v>
      </c>
      <c r="BX337" s="4">
        <v>48.6492816518128</v>
      </c>
      <c r="BY337" s="4">
        <v>54.265943658577498</v>
      </c>
      <c r="BZ337" s="4">
        <v>167.65993900485799</v>
      </c>
      <c r="CA337" s="4">
        <v>152.46001882093</v>
      </c>
      <c r="CB337" s="4">
        <v>97.274110351149304</v>
      </c>
      <c r="CC337" s="4">
        <v>42.582418175449099</v>
      </c>
      <c r="CD337" s="4">
        <v>57.811008967949697</v>
      </c>
      <c r="CE337" s="4">
        <v>14.529767540207301</v>
      </c>
      <c r="CF337" s="4">
        <v>372.947601537195</v>
      </c>
      <c r="CG337" s="4">
        <v>322.710977211672</v>
      </c>
      <c r="CH337" s="4">
        <v>108.662357868385</v>
      </c>
      <c r="CI337" s="4">
        <v>43.849816129993101</v>
      </c>
      <c r="CJ337" s="4">
        <v>69.106885249963497</v>
      </c>
      <c r="CK337" s="4">
        <v>672.74863788524101</v>
      </c>
      <c r="CL337" s="4">
        <v>507.51526219589499</v>
      </c>
    </row>
    <row r="338" spans="1:90">
      <c r="A338" t="s">
        <v>58</v>
      </c>
      <c r="B338">
        <v>747</v>
      </c>
      <c r="C338">
        <v>5</v>
      </c>
      <c r="D338">
        <v>20</v>
      </c>
      <c r="E338">
        <v>4</v>
      </c>
      <c r="F338" t="s">
        <v>31</v>
      </c>
      <c r="G338" s="5">
        <v>1</v>
      </c>
      <c r="H338">
        <v>14</v>
      </c>
      <c r="I338">
        <v>0.44824051999999998</v>
      </c>
      <c r="J338">
        <v>9.3063093773348928</v>
      </c>
      <c r="K338">
        <v>2.6057666256537702</v>
      </c>
      <c r="L338">
        <v>8.4056987924315205</v>
      </c>
      <c r="M338">
        <v>2.3206070482540699</v>
      </c>
      <c r="N338">
        <v>0.62921959000000005</v>
      </c>
      <c r="O338">
        <v>9.1457020321275699</v>
      </c>
      <c r="P338">
        <v>86.137687141720704</v>
      </c>
      <c r="Q338">
        <v>56.955116397197799</v>
      </c>
      <c r="R338">
        <v>19.322810976189</v>
      </c>
      <c r="S338">
        <v>54.446675087977098</v>
      </c>
      <c r="T338">
        <v>58.144296357208098</v>
      </c>
      <c r="U338">
        <v>3.2062814467913801</v>
      </c>
      <c r="V338">
        <v>54.446675087977098</v>
      </c>
      <c r="W338">
        <v>20.8764286613828</v>
      </c>
      <c r="X338">
        <v>38.897727660751201</v>
      </c>
      <c r="Y338">
        <v>82.367296172875299</v>
      </c>
      <c r="Z338" s="4">
        <v>3.7518472599999999</v>
      </c>
      <c r="AA338" s="4">
        <v>0.46096762000000002</v>
      </c>
      <c r="AB338" s="4">
        <v>9.3271794808232293</v>
      </c>
      <c r="AC338" s="4">
        <v>30.087675744591099</v>
      </c>
      <c r="AD338" s="4">
        <v>23.5755932855451</v>
      </c>
      <c r="AE338" s="4">
        <v>2.4848995199999999</v>
      </c>
      <c r="AF338" s="4">
        <v>0.50432653999999999</v>
      </c>
      <c r="AG338" s="4">
        <v>3.74323177751207</v>
      </c>
      <c r="AH338" s="4">
        <v>12.0749412177809</v>
      </c>
      <c r="AI338" s="4">
        <v>10.1029648581098</v>
      </c>
      <c r="AJ338" s="4">
        <v>1.9053049</v>
      </c>
      <c r="AK338" s="4">
        <v>8.4914025210162603</v>
      </c>
      <c r="AL338" s="4">
        <v>1.79025984</v>
      </c>
      <c r="AM338" s="4">
        <v>0.35288870999999999</v>
      </c>
      <c r="AN338" s="4">
        <v>2.2255430236859901</v>
      </c>
      <c r="AO338" s="4">
        <v>7.1791710441483696</v>
      </c>
      <c r="AP338" s="4">
        <v>6.42476594512903</v>
      </c>
      <c r="AQ338" s="4">
        <v>1.4626576899999999</v>
      </c>
      <c r="AR338" s="4">
        <v>0.53454900000000005</v>
      </c>
      <c r="AS338" s="4">
        <v>7.2518970257939603</v>
      </c>
      <c r="AT338" s="4">
        <v>3.3333211552957098</v>
      </c>
      <c r="AU338" s="4">
        <v>1.4473915100000001</v>
      </c>
      <c r="AV338" s="4">
        <v>0.44878184999999998</v>
      </c>
      <c r="AW338" s="4">
        <v>2.2786295791465898</v>
      </c>
      <c r="AX338" s="4">
        <v>7.1207174348331099</v>
      </c>
      <c r="AY338" s="4">
        <v>3.0375994055845599</v>
      </c>
      <c r="AZ338" s="4">
        <v>1.58081341</v>
      </c>
      <c r="BA338" s="4">
        <v>2.9266246502808202</v>
      </c>
      <c r="BB338" s="4">
        <v>4.1375455195463902</v>
      </c>
      <c r="BC338" s="4">
        <v>2.3367733899999998</v>
      </c>
      <c r="BD338" s="4">
        <v>1.3227815599999999</v>
      </c>
      <c r="BE338" s="4">
        <v>4.6060281897483497</v>
      </c>
      <c r="BF338" s="4">
        <v>14.3938380929636</v>
      </c>
      <c r="BG338" s="4">
        <v>8.6113843369757106</v>
      </c>
      <c r="BH338" s="4">
        <v>3.4249751599999998</v>
      </c>
      <c r="BI338" s="4">
        <v>1.0408661699999999</v>
      </c>
      <c r="BJ338" s="4">
        <v>6.7893173770472703</v>
      </c>
      <c r="BK338" s="4">
        <v>21.2166168032727</v>
      </c>
      <c r="BL338" s="4">
        <v>12.877043120678101</v>
      </c>
      <c r="BM338" s="4">
        <v>125.755367175505</v>
      </c>
      <c r="BN338" s="4">
        <v>86.137687141720704</v>
      </c>
      <c r="BO338" s="4">
        <v>19.322810976189</v>
      </c>
      <c r="BP338" s="4">
        <v>516.41952963891401</v>
      </c>
      <c r="BQ338" s="4">
        <v>497.64351881863598</v>
      </c>
      <c r="BR338" s="4">
        <v>72.375756640070506</v>
      </c>
      <c r="BS338" s="4">
        <v>44.907371544959297</v>
      </c>
      <c r="BT338" s="4">
        <v>57.016281010130903</v>
      </c>
      <c r="BU338" s="4">
        <v>6.9080804343657496</v>
      </c>
      <c r="BV338" s="4">
        <v>209.091925685924</v>
      </c>
      <c r="BW338" s="4">
        <v>148.97041316249701</v>
      </c>
      <c r="BX338" s="4">
        <v>49.202689901626997</v>
      </c>
      <c r="BY338" s="4">
        <v>54.446675087977098</v>
      </c>
      <c r="BZ338" s="4">
        <v>57.247891545418</v>
      </c>
      <c r="CA338" s="4">
        <v>60.886522972239703</v>
      </c>
      <c r="CB338" s="4">
        <v>97.274110351149304</v>
      </c>
      <c r="CC338" s="4">
        <v>35.910603489022598</v>
      </c>
      <c r="CD338" s="4">
        <v>62.238502293600803</v>
      </c>
      <c r="CE338" s="4">
        <v>17.6197665450402</v>
      </c>
      <c r="CF338" s="4">
        <v>352.28904270362</v>
      </c>
      <c r="CG338" s="4">
        <v>238.43642507656901</v>
      </c>
      <c r="CH338" s="4">
        <v>119.59463409420501</v>
      </c>
      <c r="CI338" s="4">
        <v>38.897727660751201</v>
      </c>
      <c r="CJ338" s="4">
        <v>82.367296172875299</v>
      </c>
      <c r="CK338" s="4">
        <v>566.05623853709005</v>
      </c>
      <c r="CL338" s="4">
        <v>532.66391932093995</v>
      </c>
    </row>
    <row r="339" spans="1:90">
      <c r="A339" t="s">
        <v>58</v>
      </c>
      <c r="B339">
        <v>747</v>
      </c>
      <c r="C339">
        <v>6</v>
      </c>
      <c r="D339">
        <v>20</v>
      </c>
      <c r="E339">
        <v>4</v>
      </c>
      <c r="F339" t="s">
        <v>31</v>
      </c>
      <c r="G339" s="5">
        <v>1</v>
      </c>
      <c r="H339">
        <v>14</v>
      </c>
      <c r="I339">
        <v>0.32907503999999999</v>
      </c>
      <c r="J339">
        <v>5.1816296204084997</v>
      </c>
      <c r="K339">
        <v>1.8653866633470599</v>
      </c>
      <c r="L339">
        <v>6.2179555444902004</v>
      </c>
      <c r="M339">
        <v>2.2307733049416099</v>
      </c>
      <c r="N339">
        <v>0.68582553000000002</v>
      </c>
      <c r="O339">
        <v>10.0047901219042</v>
      </c>
      <c r="P339">
        <v>84.8919221332213</v>
      </c>
      <c r="Q339">
        <v>58.256251902850501</v>
      </c>
      <c r="R339">
        <v>19.2301667482364</v>
      </c>
      <c r="S339">
        <v>52.520193722495897</v>
      </c>
      <c r="T339">
        <v>54.387914817520603</v>
      </c>
      <c r="U339">
        <v>1.1905629200395</v>
      </c>
      <c r="V339">
        <v>52.520193722495897</v>
      </c>
      <c r="W339">
        <v>12.180363434609699</v>
      </c>
      <c r="X339">
        <v>46.687954267401203</v>
      </c>
      <c r="Y339">
        <v>69.880743798958093</v>
      </c>
      <c r="Z339" s="4">
        <v>2.3258519099999999</v>
      </c>
      <c r="AA339" s="4">
        <v>0.49654915999999999</v>
      </c>
      <c r="AB339" s="4">
        <v>6.1277075301073198</v>
      </c>
      <c r="AC339" s="4">
        <v>20.4256917670244</v>
      </c>
      <c r="AD339" s="4">
        <v>11.444860447451701</v>
      </c>
      <c r="AE339" s="4">
        <v>0.96179627999999995</v>
      </c>
      <c r="AF339" s="4">
        <v>0.67984252000000001</v>
      </c>
      <c r="AG339" s="4">
        <v>2.6697491532595201</v>
      </c>
      <c r="AH339" s="4">
        <v>8.8991638441983802</v>
      </c>
      <c r="AI339" s="4">
        <v>6.4859940558661</v>
      </c>
      <c r="AJ339" s="4">
        <v>0.54783820999999999</v>
      </c>
      <c r="AK339" s="4">
        <v>4.7448953340289801</v>
      </c>
      <c r="AL339" s="4">
        <v>0.48473548999999899</v>
      </c>
      <c r="AM339" s="4">
        <v>0.53096388999999999</v>
      </c>
      <c r="AN339" s="4">
        <v>1.6680037125227001</v>
      </c>
      <c r="AO339" s="4">
        <v>5.5600123750756696</v>
      </c>
      <c r="AP339" s="4">
        <v>3.7548842114321799</v>
      </c>
      <c r="AQ339" s="4">
        <v>0.76468800999999997</v>
      </c>
      <c r="AR339" s="4">
        <v>0.54673088000000003</v>
      </c>
      <c r="AS339" s="4">
        <v>6.9711665779425296</v>
      </c>
      <c r="AT339" s="4">
        <v>2.3889794323374902</v>
      </c>
      <c r="AU339" s="4">
        <v>0.63384746999999997</v>
      </c>
      <c r="AV339" s="4">
        <v>0.45496463999999998</v>
      </c>
      <c r="AW339" s="4">
        <v>2.1153308398841602</v>
      </c>
      <c r="AX339" s="4">
        <v>6.6104088746379901</v>
      </c>
      <c r="AY339" s="4">
        <v>2.2342628289936401</v>
      </c>
      <c r="AZ339" s="4">
        <v>1.21594</v>
      </c>
      <c r="BA339" s="4">
        <v>3.20153283900934</v>
      </c>
      <c r="BB339" s="4">
        <v>3.7420194274313401</v>
      </c>
      <c r="BC339" s="4">
        <v>1.80321216</v>
      </c>
      <c r="BD339" s="4">
        <v>1.2649128999999999</v>
      </c>
      <c r="BE339" s="4">
        <v>4.9035740113462696</v>
      </c>
      <c r="BF339" s="4">
        <v>15.3236687854571</v>
      </c>
      <c r="BG339" s="4">
        <v>8.3270960661805304</v>
      </c>
      <c r="BH339" s="4">
        <v>2.6467967099999998</v>
      </c>
      <c r="BI339" s="4">
        <v>0.9083774</v>
      </c>
      <c r="BJ339" s="4">
        <v>6.2063456576204601</v>
      </c>
      <c r="BK339" s="4">
        <v>19.394830180063899</v>
      </c>
      <c r="BL339" s="4">
        <v>10.6871706423631</v>
      </c>
      <c r="BM339" s="4">
        <v>127.301440990915</v>
      </c>
      <c r="BN339" s="4">
        <v>84.8919221332213</v>
      </c>
      <c r="BO339" s="4">
        <v>19.2301667482364</v>
      </c>
      <c r="BP339" s="4">
        <v>531.62284673321005</v>
      </c>
      <c r="BQ339" s="4">
        <v>457.14160627502298</v>
      </c>
      <c r="BR339" s="4">
        <v>67.259063285224997</v>
      </c>
      <c r="BS339" s="4">
        <v>46.661908810066102</v>
      </c>
      <c r="BT339" s="4">
        <v>55.597976153517003</v>
      </c>
      <c r="BU339" s="4">
        <v>5.7854747039610004</v>
      </c>
      <c r="BV339" s="4">
        <v>181.97849965216</v>
      </c>
      <c r="BW339" s="4">
        <v>114.562304150657</v>
      </c>
      <c r="BX339" s="4">
        <v>49.563316926573499</v>
      </c>
      <c r="BY339" s="4">
        <v>52.520193722495897</v>
      </c>
      <c r="BZ339" s="4">
        <v>39.027088824690303</v>
      </c>
      <c r="CA339" s="4">
        <v>41.335152925790297</v>
      </c>
      <c r="CB339" s="4">
        <v>92.589925944547403</v>
      </c>
      <c r="CC339" s="4">
        <v>40.578114716932703</v>
      </c>
      <c r="CD339" s="4">
        <v>62.476109454765698</v>
      </c>
      <c r="CE339" s="4">
        <v>15.062007931387701</v>
      </c>
      <c r="CF339" s="4">
        <v>305.88248497220098</v>
      </c>
      <c r="CG339" s="4">
        <v>275.84647868819297</v>
      </c>
      <c r="CH339" s="4">
        <v>97.990206990327707</v>
      </c>
      <c r="CI339" s="4">
        <v>46.687954267401203</v>
      </c>
      <c r="CJ339" s="4">
        <v>69.880743798958093</v>
      </c>
      <c r="CK339" s="4">
        <v>423.27895404803297</v>
      </c>
      <c r="CL339" s="4">
        <v>439.09263176936099</v>
      </c>
    </row>
    <row r="340" spans="1:90">
      <c r="A340" t="s">
        <v>58</v>
      </c>
      <c r="B340">
        <v>747</v>
      </c>
      <c r="C340">
        <v>7</v>
      </c>
      <c r="D340">
        <v>20</v>
      </c>
      <c r="E340">
        <v>4</v>
      </c>
      <c r="F340" t="s">
        <v>31</v>
      </c>
      <c r="G340" s="5">
        <v>1</v>
      </c>
      <c r="H340">
        <v>14</v>
      </c>
      <c r="I340">
        <v>0.28373090000000001</v>
      </c>
      <c r="J340">
        <v>5.4610604492131536</v>
      </c>
      <c r="K340">
        <v>2.12981357519313</v>
      </c>
      <c r="L340">
        <v>7.6064770542611804</v>
      </c>
      <c r="M340">
        <v>3.2692541497904299</v>
      </c>
      <c r="N340">
        <v>0.818797</v>
      </c>
      <c r="O340">
        <v>11.7073328505875</v>
      </c>
      <c r="P340">
        <v>73.448010849631601</v>
      </c>
      <c r="Q340">
        <v>42.1602926555246</v>
      </c>
      <c r="R340">
        <v>23.965705248252299</v>
      </c>
      <c r="S340">
        <v>47.7513216832292</v>
      </c>
      <c r="T340">
        <v>54.8255384115444</v>
      </c>
      <c r="U340">
        <v>6.0125443472365703</v>
      </c>
      <c r="V340">
        <v>47.7513216832292</v>
      </c>
      <c r="W340">
        <v>10.9605583939861</v>
      </c>
      <c r="X340">
        <v>36.428953267227598</v>
      </c>
      <c r="Y340">
        <v>53.808450076947501</v>
      </c>
      <c r="Z340" s="4">
        <v>2.7012825</v>
      </c>
      <c r="AA340" s="4">
        <v>0.44352473999999997</v>
      </c>
      <c r="AB340" s="4">
        <v>7.1258233669277304</v>
      </c>
      <c r="AC340" s="4">
        <v>25.449369167599102</v>
      </c>
      <c r="AD340" s="4">
        <v>15.749322422914799</v>
      </c>
      <c r="AE340" s="4">
        <v>1.50023269</v>
      </c>
      <c r="AF340" s="4">
        <v>0.68905673999999995</v>
      </c>
      <c r="AG340" s="4">
        <v>3.0695262343708198</v>
      </c>
      <c r="AH340" s="4">
        <v>10.9625936941815</v>
      </c>
      <c r="AI340" s="4">
        <v>7.1594521650719303</v>
      </c>
      <c r="AJ340" s="4">
        <v>1.0525512699999999</v>
      </c>
      <c r="AK340" s="4">
        <v>5.1687925152979304</v>
      </c>
      <c r="AL340" s="4">
        <v>0.80143595000000001</v>
      </c>
      <c r="AM340" s="4">
        <v>0.53169608000000002</v>
      </c>
      <c r="AN340" s="4">
        <v>1.88360899040326</v>
      </c>
      <c r="AO340" s="4">
        <v>6.7271749657259399</v>
      </c>
      <c r="AP340" s="4">
        <v>3.7861463245466398</v>
      </c>
      <c r="AQ340" s="4">
        <v>1.00319505</v>
      </c>
      <c r="AR340" s="4">
        <v>0.66381310999999998</v>
      </c>
      <c r="AS340" s="4">
        <v>10.5459811283562</v>
      </c>
      <c r="AT340" s="4">
        <v>4.0435312593903099</v>
      </c>
      <c r="AU340" s="4">
        <v>0.87347103000000104</v>
      </c>
      <c r="AV340" s="4">
        <v>0.69536768999999998</v>
      </c>
      <c r="AW340" s="4">
        <v>3.5192162256631701</v>
      </c>
      <c r="AX340" s="4">
        <v>11.352310405365101</v>
      </c>
      <c r="AY340" s="4">
        <v>5.0299308934771396</v>
      </c>
      <c r="AZ340" s="4">
        <v>1.31635094</v>
      </c>
      <c r="BA340" s="4">
        <v>3.6292731836821099</v>
      </c>
      <c r="BB340" s="4">
        <v>5.3484378571309303</v>
      </c>
      <c r="BC340" s="4">
        <v>1.9019811099999999</v>
      </c>
      <c r="BD340" s="4">
        <v>1.30724956</v>
      </c>
      <c r="BE340" s="4">
        <v>4.9133104236814296</v>
      </c>
      <c r="BF340" s="4">
        <v>15.8493884634885</v>
      </c>
      <c r="BG340" s="4">
        <v>10.2001542627921</v>
      </c>
      <c r="BH340" s="4">
        <v>2.5404138600000001</v>
      </c>
      <c r="BI340" s="4">
        <v>1.0090435200000001</v>
      </c>
      <c r="BJ340" s="4">
        <v>5.81309775519731</v>
      </c>
      <c r="BK340" s="4">
        <v>18.751928242571999</v>
      </c>
      <c r="BL340" s="4">
        <v>10.312548466495899</v>
      </c>
      <c r="BM340" s="4">
        <v>124.722069027106</v>
      </c>
      <c r="BN340" s="4">
        <v>73.448010849631601</v>
      </c>
      <c r="BO340" s="4">
        <v>23.965705248252299</v>
      </c>
      <c r="BP340" s="4">
        <v>637.10779290855498</v>
      </c>
      <c r="BQ340" s="4">
        <v>678.86312394029403</v>
      </c>
      <c r="BR340" s="4">
        <v>63.372924185503301</v>
      </c>
      <c r="BS340" s="4">
        <v>42.755138159660397</v>
      </c>
      <c r="BT340" s="4">
        <v>50.4887706696951</v>
      </c>
      <c r="BU340" s="4">
        <v>4.7887533840118204</v>
      </c>
      <c r="BV340" s="4">
        <v>146.054371659314</v>
      </c>
      <c r="BW340" s="4">
        <v>109.282721593571</v>
      </c>
      <c r="BX340" s="4">
        <v>36.548683547951498</v>
      </c>
      <c r="BY340" s="4">
        <v>47.7513216832292</v>
      </c>
      <c r="BZ340" s="4">
        <v>120.76715624807601</v>
      </c>
      <c r="CA340" s="4">
        <v>121.847250587578</v>
      </c>
      <c r="CB340" s="4">
        <v>92.589925944547403</v>
      </c>
      <c r="CC340" s="4">
        <v>36.110315618245302</v>
      </c>
      <c r="CD340" s="4">
        <v>57.5783927611755</v>
      </c>
      <c r="CE340" s="4">
        <v>17.222564581715801</v>
      </c>
      <c r="CF340" s="4">
        <v>344.297678053688</v>
      </c>
      <c r="CG340" s="4">
        <v>265.22986828823201</v>
      </c>
      <c r="CH340" s="4">
        <v>78.023542671746796</v>
      </c>
      <c r="CI340" s="4">
        <v>36.428953267227598</v>
      </c>
      <c r="CJ340" s="4">
        <v>53.808450076947501</v>
      </c>
      <c r="CK340" s="4">
        <v>405.30576520573499</v>
      </c>
      <c r="CL340" s="4">
        <v>327.91728420468399</v>
      </c>
    </row>
    <row r="341" spans="1:90">
      <c r="A341" t="s">
        <v>58</v>
      </c>
      <c r="B341">
        <v>747</v>
      </c>
      <c r="C341">
        <v>8</v>
      </c>
      <c r="D341">
        <v>20</v>
      </c>
      <c r="E341">
        <v>4</v>
      </c>
      <c r="F341" t="s">
        <v>31</v>
      </c>
      <c r="G341" s="5">
        <v>1</v>
      </c>
      <c r="H341">
        <v>14</v>
      </c>
      <c r="I341">
        <v>0.55067067999999997</v>
      </c>
      <c r="J341">
        <v>8.8865250862581942</v>
      </c>
      <c r="K341">
        <v>2.7548227767400402</v>
      </c>
      <c r="L341">
        <v>7.8709222192572499</v>
      </c>
      <c r="M341">
        <v>2.1333287432103298</v>
      </c>
      <c r="N341">
        <v>0.74129646999999999</v>
      </c>
      <c r="O341">
        <v>10.1085829085452</v>
      </c>
      <c r="P341">
        <v>70.834454977412307</v>
      </c>
      <c r="Q341">
        <v>48.654320044488003</v>
      </c>
      <c r="R341">
        <v>19.543451881132</v>
      </c>
      <c r="S341">
        <v>48.005704831934501</v>
      </c>
      <c r="T341">
        <v>55.328421467269699</v>
      </c>
      <c r="U341">
        <v>3.9766637807535998</v>
      </c>
      <c r="V341">
        <v>48.005704831934501</v>
      </c>
      <c r="W341">
        <v>12.4074783860375</v>
      </c>
      <c r="X341">
        <v>52.183360200240799</v>
      </c>
      <c r="Y341">
        <v>67.069382415310798</v>
      </c>
      <c r="Z341" s="4">
        <v>2.7116789799999999</v>
      </c>
      <c r="AA341" s="4">
        <v>0.50622345999999996</v>
      </c>
      <c r="AB341" s="4">
        <v>8.3253739752194509</v>
      </c>
      <c r="AC341" s="4">
        <v>23.786782786341298</v>
      </c>
      <c r="AD341" s="4">
        <v>15.5455178147777</v>
      </c>
      <c r="AE341" s="4">
        <v>1.4534807199999999</v>
      </c>
      <c r="AF341" s="4">
        <v>0.77773733</v>
      </c>
      <c r="AG341" s="4">
        <v>3.8586033102647801</v>
      </c>
      <c r="AH341" s="4">
        <v>11.024580886470799</v>
      </c>
      <c r="AI341" s="4">
        <v>7.53510798049646</v>
      </c>
      <c r="AJ341" s="4">
        <v>0.89769173000000002</v>
      </c>
      <c r="AK341" s="4">
        <v>5.3095178604621802</v>
      </c>
      <c r="AL341" s="4">
        <v>0.77451848999999895</v>
      </c>
      <c r="AM341" s="4">
        <v>0.65828746000000005</v>
      </c>
      <c r="AN341" s="4">
        <v>2.6594783559533401</v>
      </c>
      <c r="AO341" s="4">
        <v>7.5985095884381204</v>
      </c>
      <c r="AP341" s="4">
        <v>4.6145848904815399</v>
      </c>
      <c r="AQ341" s="4">
        <v>0.90303350000000004</v>
      </c>
      <c r="AR341" s="4">
        <v>0.56121933000000002</v>
      </c>
      <c r="AS341" s="4">
        <v>6.2744963035597898</v>
      </c>
      <c r="AT341" s="4">
        <v>2.89356264165975</v>
      </c>
      <c r="AU341" s="4">
        <v>0.78643465999999995</v>
      </c>
      <c r="AV341" s="4">
        <v>0.52210307</v>
      </c>
      <c r="AW341" s="4">
        <v>3.1082352923459902</v>
      </c>
      <c r="AX341" s="4">
        <v>9.1418685068999803</v>
      </c>
      <c r="AY341" s="4">
        <v>5.2950884430969198</v>
      </c>
      <c r="AZ341" s="4">
        <v>1.3844895399999999</v>
      </c>
      <c r="BA341" s="4">
        <v>3.4369181889053801</v>
      </c>
      <c r="BB341" s="4">
        <v>4.3104254549679704</v>
      </c>
      <c r="BC341" s="4">
        <v>2.0840482699999998</v>
      </c>
      <c r="BD341" s="4">
        <v>1.27744938</v>
      </c>
      <c r="BE341" s="4">
        <v>4.97509374566655</v>
      </c>
      <c r="BF341" s="4">
        <v>14.6326286637251</v>
      </c>
      <c r="BG341" s="4">
        <v>9.95093198671678</v>
      </c>
      <c r="BH341" s="4">
        <v>2.9154138500000002</v>
      </c>
      <c r="BI341" s="4">
        <v>0.79284195999999996</v>
      </c>
      <c r="BJ341" s="4">
        <v>6.4407609471715999</v>
      </c>
      <c r="BK341" s="4">
        <v>18.943414550504698</v>
      </c>
      <c r="BL341" s="4">
        <v>12.6156301022775</v>
      </c>
      <c r="BM341" s="4">
        <v>109.115654178208</v>
      </c>
      <c r="BN341" s="4">
        <v>70.834454977412307</v>
      </c>
      <c r="BO341" s="4">
        <v>19.543451881132</v>
      </c>
      <c r="BP341" s="4">
        <v>379.97112522822403</v>
      </c>
      <c r="BQ341" s="4">
        <v>392.47600987093398</v>
      </c>
      <c r="BR341" s="4">
        <v>63.596845540384301</v>
      </c>
      <c r="BS341" s="4">
        <v>44.138245190122397</v>
      </c>
      <c r="BT341" s="4">
        <v>51.813163742552597</v>
      </c>
      <c r="BU341" s="4">
        <v>5.50284235140475</v>
      </c>
      <c r="BV341" s="4">
        <v>135.77526635694201</v>
      </c>
      <c r="BW341" s="4">
        <v>108.988615929891</v>
      </c>
      <c r="BX341" s="4">
        <v>40.722544645211002</v>
      </c>
      <c r="BY341" s="4">
        <v>48.005704831934501</v>
      </c>
      <c r="BZ341" s="4">
        <v>185.30483072595999</v>
      </c>
      <c r="CA341" s="4">
        <v>154.824197106822</v>
      </c>
      <c r="CB341" s="4">
        <v>90.138991210249998</v>
      </c>
      <c r="CC341" s="4">
        <v>40.658137767632098</v>
      </c>
      <c r="CD341" s="4">
        <v>58.8237722581813</v>
      </c>
      <c r="CE341" s="4">
        <v>12.830001016089</v>
      </c>
      <c r="CF341" s="4">
        <v>306.460079732422</v>
      </c>
      <c r="CG341" s="4">
        <v>290.39224200524302</v>
      </c>
      <c r="CH341" s="4">
        <v>93.615920381591593</v>
      </c>
      <c r="CI341" s="4">
        <v>52.183360200240799</v>
      </c>
      <c r="CJ341" s="4">
        <v>67.069382415310798</v>
      </c>
      <c r="CK341" s="4">
        <v>385.28040900016799</v>
      </c>
      <c r="CL341" s="4">
        <v>400.66500405128699</v>
      </c>
    </row>
    <row r="342" spans="1:90">
      <c r="A342" t="s">
        <v>58</v>
      </c>
      <c r="B342">
        <v>747</v>
      </c>
      <c r="C342">
        <v>9</v>
      </c>
      <c r="D342">
        <v>20</v>
      </c>
      <c r="E342">
        <v>4</v>
      </c>
      <c r="F342" t="s">
        <v>31</v>
      </c>
      <c r="G342" s="5">
        <v>1</v>
      </c>
      <c r="H342">
        <v>14</v>
      </c>
      <c r="I342">
        <v>0.32146483999999997</v>
      </c>
      <c r="J342">
        <v>9.6183818403449983</v>
      </c>
      <c r="K342">
        <v>2.6931469152965999</v>
      </c>
      <c r="L342">
        <v>8.4160841103018598</v>
      </c>
      <c r="M342">
        <v>1.90889586253207</v>
      </c>
      <c r="N342">
        <v>0.63058787999999999</v>
      </c>
      <c r="O342">
        <v>7.6802335138305704</v>
      </c>
      <c r="P342">
        <v>77.009328235514104</v>
      </c>
      <c r="Q342">
        <v>51.022839474940902</v>
      </c>
      <c r="R342">
        <v>22.574069878486998</v>
      </c>
      <c r="S342">
        <v>51.903382091625602</v>
      </c>
      <c r="T342">
        <v>61.137476534455402</v>
      </c>
      <c r="U342">
        <v>6.0561831800913799</v>
      </c>
      <c r="V342">
        <v>51.903382091625602</v>
      </c>
      <c r="W342">
        <v>15.0464946959512</v>
      </c>
      <c r="X342">
        <v>37.978318398482301</v>
      </c>
      <c r="Y342">
        <v>73.107247822349294</v>
      </c>
      <c r="Z342" s="4">
        <v>3.4085059200000001</v>
      </c>
      <c r="AA342" s="4">
        <v>0.51349674999999995</v>
      </c>
      <c r="AB342" s="4">
        <v>8.9062818141246591</v>
      </c>
      <c r="AC342" s="4">
        <v>27.832130669139602</v>
      </c>
      <c r="AD342" s="4">
        <v>13.402787528408</v>
      </c>
      <c r="AE342" s="4">
        <v>1.8735713899999999</v>
      </c>
      <c r="AF342" s="4">
        <v>0.73503096000000001</v>
      </c>
      <c r="AG342" s="4">
        <v>3.6764144801054801</v>
      </c>
      <c r="AH342" s="4">
        <v>11.4887952503296</v>
      </c>
      <c r="AI342" s="4">
        <v>7.2428154361437098</v>
      </c>
      <c r="AJ342" s="4">
        <v>1.33409595</v>
      </c>
      <c r="AK342" s="4">
        <v>4.8655282034323299</v>
      </c>
      <c r="AL342" s="4">
        <v>0.98531389000000102</v>
      </c>
      <c r="AM342" s="4">
        <v>0.56934958000000002</v>
      </c>
      <c r="AN342" s="4">
        <v>2.2954204827533902</v>
      </c>
      <c r="AO342" s="4">
        <v>7.1731890086043499</v>
      </c>
      <c r="AP342" s="4">
        <v>3.8797015373151198</v>
      </c>
      <c r="AQ342" s="4">
        <v>0.52121877000000005</v>
      </c>
      <c r="AR342" s="4">
        <v>0.58082378000000001</v>
      </c>
      <c r="AS342" s="4">
        <v>6.1577285888131197</v>
      </c>
      <c r="AT342" s="4">
        <v>3.1188983710009399</v>
      </c>
      <c r="AU342" s="4">
        <v>0.48957656999999999</v>
      </c>
      <c r="AV342" s="4">
        <v>0.44051658999999999</v>
      </c>
      <c r="AW342" s="4">
        <v>2.7672665884796301</v>
      </c>
      <c r="AX342" s="4">
        <v>8.9266664144504109</v>
      </c>
      <c r="AY342" s="4">
        <v>4.6671606829926704</v>
      </c>
      <c r="AZ342" s="4">
        <v>0.7988615</v>
      </c>
      <c r="BA342" s="4">
        <v>2.3808723892874801</v>
      </c>
      <c r="BB342" s="4">
        <v>3.1074639668678898</v>
      </c>
      <c r="BC342" s="4">
        <v>1.6912994299999999</v>
      </c>
      <c r="BD342" s="4">
        <v>1.1749147600000001</v>
      </c>
      <c r="BE342" s="4">
        <v>4.0271093568423098</v>
      </c>
      <c r="BF342" s="4">
        <v>12.990675344652599</v>
      </c>
      <c r="BG342" s="4">
        <v>7.1958286175535804</v>
      </c>
      <c r="BH342" s="4">
        <v>2.5261433100000001</v>
      </c>
      <c r="BI342" s="4">
        <v>1.02109659</v>
      </c>
      <c r="BJ342" s="4">
        <v>6.4721287294771397</v>
      </c>
      <c r="BK342" s="4">
        <v>20.877834611216599</v>
      </c>
      <c r="BL342" s="4">
        <v>8.9299858642027292</v>
      </c>
      <c r="BM342" s="4">
        <v>123.515152088349</v>
      </c>
      <c r="BN342" s="4">
        <v>77.009328235514104</v>
      </c>
      <c r="BO342" s="4">
        <v>22.574069878486998</v>
      </c>
      <c r="BP342" s="4">
        <v>508.05423083781301</v>
      </c>
      <c r="BQ342" s="4">
        <v>485.12599467710203</v>
      </c>
      <c r="BR342" s="4">
        <v>66.296124925199805</v>
      </c>
      <c r="BS342" s="4">
        <v>43.498200117626602</v>
      </c>
      <c r="BT342" s="4">
        <v>52.333202054216002</v>
      </c>
      <c r="BU342" s="4">
        <v>6.1217422753016502</v>
      </c>
      <c r="BV342" s="4">
        <v>153.268447087217</v>
      </c>
      <c r="BW342" s="4">
        <v>123.15314641921501</v>
      </c>
      <c r="BX342" s="4">
        <v>39.090534588807003</v>
      </c>
      <c r="BY342" s="4">
        <v>51.903382091625602</v>
      </c>
      <c r="BZ342" s="4">
        <v>205.00262771829799</v>
      </c>
      <c r="CA342" s="4">
        <v>162.73864796101199</v>
      </c>
      <c r="CB342" s="4">
        <v>91.516973818102002</v>
      </c>
      <c r="CC342" s="4">
        <v>38.027911286347802</v>
      </c>
      <c r="CD342" s="4">
        <v>58.920101908910098</v>
      </c>
      <c r="CE342" s="4">
        <v>16.586636747830699</v>
      </c>
      <c r="CF342" s="4">
        <v>328.82412904573602</v>
      </c>
      <c r="CG342" s="4">
        <v>248.892359762442</v>
      </c>
      <c r="CH342" s="4">
        <v>94.900049863910198</v>
      </c>
      <c r="CI342" s="4">
        <v>37.978318398482301</v>
      </c>
      <c r="CJ342" s="4">
        <v>73.107247822349294</v>
      </c>
      <c r="CK342" s="4">
        <v>519.98267748204103</v>
      </c>
      <c r="CL342" s="4">
        <v>476.41957579671703</v>
      </c>
    </row>
    <row r="343" spans="1:90">
      <c r="A343" t="s">
        <v>58</v>
      </c>
      <c r="B343">
        <v>747</v>
      </c>
      <c r="C343">
        <v>10</v>
      </c>
      <c r="D343">
        <v>20</v>
      </c>
      <c r="E343">
        <v>4</v>
      </c>
      <c r="F343" t="s">
        <v>31</v>
      </c>
      <c r="G343" s="5">
        <v>1</v>
      </c>
      <c r="H343">
        <v>14</v>
      </c>
      <c r="I343">
        <v>0.42242656000000001</v>
      </c>
      <c r="J343">
        <v>7.3098941001195552</v>
      </c>
      <c r="K343">
        <v>2.6315618760430399</v>
      </c>
      <c r="L343">
        <v>7.7398878707148198</v>
      </c>
      <c r="M343">
        <v>2.5949668606551599</v>
      </c>
      <c r="N343">
        <v>0.47659409000000003</v>
      </c>
      <c r="O343">
        <v>8.7767437625228393</v>
      </c>
      <c r="P343">
        <v>72.092476383193898</v>
      </c>
      <c r="Q343">
        <v>35.626373988468899</v>
      </c>
      <c r="R343">
        <v>29.3515874949465</v>
      </c>
      <c r="S343">
        <v>47.384652476193899</v>
      </c>
      <c r="T343">
        <v>60.249950066827701</v>
      </c>
      <c r="U343">
        <v>4.2929497812901101</v>
      </c>
      <c r="V343">
        <v>47.384652476193899</v>
      </c>
      <c r="W343">
        <v>13.3255850571457</v>
      </c>
      <c r="X343">
        <v>37.754650525857301</v>
      </c>
      <c r="Y343">
        <v>60.465187069835501</v>
      </c>
      <c r="Z343" s="4">
        <v>2.7434310900000001</v>
      </c>
      <c r="AA343" s="4">
        <v>0.38062931</v>
      </c>
      <c r="AB343" s="4">
        <v>8.2944249406337605</v>
      </c>
      <c r="AC343" s="4">
        <v>24.3953674724522</v>
      </c>
      <c r="AD343" s="4">
        <v>16.0652066083852</v>
      </c>
      <c r="AE343" s="4">
        <v>1.4319343600000001</v>
      </c>
      <c r="AF343" s="4">
        <v>0.63642195000000001</v>
      </c>
      <c r="AG343" s="4">
        <v>3.3785653529467599</v>
      </c>
      <c r="AH343" s="4">
        <v>9.9369569204316406</v>
      </c>
      <c r="AI343" s="4">
        <v>5.9471573042596004</v>
      </c>
      <c r="AJ343" s="4">
        <v>0.91631984999999905</v>
      </c>
      <c r="AK343" s="4">
        <v>4.4114299820916996</v>
      </c>
      <c r="AL343" s="4">
        <v>0.65038299000000099</v>
      </c>
      <c r="AM343" s="4">
        <v>0.52751022000000003</v>
      </c>
      <c r="AN343" s="4">
        <v>2.17578655718067</v>
      </c>
      <c r="AO343" s="4">
        <v>6.39937222700196</v>
      </c>
      <c r="AP343" s="4">
        <v>3.31455876036018</v>
      </c>
      <c r="AQ343" s="4">
        <v>1.86213184</v>
      </c>
      <c r="AR343" s="4">
        <v>0.45688581</v>
      </c>
      <c r="AS343" s="4">
        <v>6.1784925253694301</v>
      </c>
      <c r="AT343" s="4">
        <v>2.3155267911855799</v>
      </c>
      <c r="AU343" s="4">
        <v>1.7735819799999999</v>
      </c>
      <c r="AV343" s="4">
        <v>0.29713011</v>
      </c>
      <c r="AW343" s="4">
        <v>3.2980277087796899</v>
      </c>
      <c r="AX343" s="4">
        <v>7.8524469256659204</v>
      </c>
      <c r="AY343" s="4">
        <v>3.5399183750918901</v>
      </c>
      <c r="AZ343" s="4">
        <v>2.19066334</v>
      </c>
      <c r="BA343" s="4">
        <v>3.68623238025959</v>
      </c>
      <c r="BB343" s="4">
        <v>2.7554531669358999</v>
      </c>
      <c r="BC343" s="4">
        <v>2.9089484200000002</v>
      </c>
      <c r="BD343" s="4">
        <v>1.15899519</v>
      </c>
      <c r="BE343" s="4">
        <v>5.4669432677366601</v>
      </c>
      <c r="BF343" s="4">
        <v>13.016531589849199</v>
      </c>
      <c r="BG343" s="4">
        <v>4.8994078282648799</v>
      </c>
      <c r="BH343" s="4">
        <v>3.6708302499999999</v>
      </c>
      <c r="BI343" s="4">
        <v>0.62641093999999997</v>
      </c>
      <c r="BJ343" s="4">
        <v>6.3949793099187699</v>
      </c>
      <c r="BK343" s="4">
        <v>15.2261412140923</v>
      </c>
      <c r="BL343" s="4">
        <v>5.0113942999700098</v>
      </c>
      <c r="BM343" s="4">
        <v>128.50635898760601</v>
      </c>
      <c r="BN343" s="4">
        <v>72.092476383193898</v>
      </c>
      <c r="BO343" s="4">
        <v>29.3515874949465</v>
      </c>
      <c r="BP343" s="4">
        <v>558.45444129196596</v>
      </c>
      <c r="BQ343" s="4">
        <v>529.56758667915005</v>
      </c>
      <c r="BR343" s="4">
        <v>66.141635730522594</v>
      </c>
      <c r="BS343" s="4">
        <v>49.6538634797569</v>
      </c>
      <c r="BT343" s="4">
        <v>56.031358064139297</v>
      </c>
      <c r="BU343" s="4">
        <v>4.8644317729318196</v>
      </c>
      <c r="BV343" s="4">
        <v>127.918158037738</v>
      </c>
      <c r="BW343" s="4">
        <v>97.572961202288596</v>
      </c>
      <c r="BX343" s="4">
        <v>42.7136817792057</v>
      </c>
      <c r="BY343" s="4">
        <v>47.384652476193899</v>
      </c>
      <c r="BZ343" s="4">
        <v>144.68240524669201</v>
      </c>
      <c r="CA343" s="4">
        <v>167.083069121329</v>
      </c>
      <c r="CB343" s="4">
        <v>87.338332660075594</v>
      </c>
      <c r="CC343" s="4">
        <v>37.360445263886199</v>
      </c>
      <c r="CD343" s="4">
        <v>59.583312642187401</v>
      </c>
      <c r="CE343" s="4">
        <v>13.793910445945301</v>
      </c>
      <c r="CF343" s="4">
        <v>239.90346207082001</v>
      </c>
      <c r="CG343" s="4">
        <v>206.37760521831501</v>
      </c>
      <c r="CH343" s="4">
        <v>88.411243710746405</v>
      </c>
      <c r="CI343" s="4">
        <v>37.754650525857301</v>
      </c>
      <c r="CJ343" s="4">
        <v>60.465187069835501</v>
      </c>
      <c r="CK343" s="4">
        <v>372.25181745353302</v>
      </c>
      <c r="CL343" s="4">
        <v>395.90865731971002</v>
      </c>
    </row>
    <row r="344" spans="1:90">
      <c r="A344" t="s">
        <v>57</v>
      </c>
      <c r="B344">
        <v>748</v>
      </c>
      <c r="C344" s="4">
        <v>1</v>
      </c>
      <c r="D344" s="1">
        <v>0</v>
      </c>
      <c r="E344" s="1">
        <v>4</v>
      </c>
      <c r="F344" s="4" t="s">
        <v>30</v>
      </c>
      <c r="G344" s="1">
        <v>0</v>
      </c>
      <c r="H344" s="1">
        <v>24</v>
      </c>
      <c r="I344" s="4">
        <v>0.72764479999999976</v>
      </c>
      <c r="J344" s="1">
        <f>K344/0.35</f>
        <v>10.002170692686487</v>
      </c>
      <c r="K344" s="4">
        <v>3.5007597424402701</v>
      </c>
      <c r="L344" s="4">
        <v>14.5864989268345</v>
      </c>
      <c r="M344" s="4">
        <v>2.9738038366444801</v>
      </c>
      <c r="N344" s="4">
        <v>0.73125684000000002</v>
      </c>
      <c r="O344" s="4">
        <v>13.8270913923976</v>
      </c>
      <c r="P344" s="4">
        <v>135.914986318671</v>
      </c>
      <c r="Q344" s="4">
        <v>69.245159166558395</v>
      </c>
      <c r="R344" s="4">
        <v>21.063310538704901</v>
      </c>
      <c r="S344" s="4">
        <v>104.706052453594</v>
      </c>
      <c r="T344" s="4">
        <v>110.738581349537</v>
      </c>
      <c r="U344" s="4">
        <v>4.0179264358103799</v>
      </c>
      <c r="V344" s="4">
        <v>98.748824875069303</v>
      </c>
      <c r="W344" s="4">
        <v>17.645552192704098</v>
      </c>
      <c r="X344" s="4">
        <v>55.347148241101202</v>
      </c>
      <c r="Y344" s="4">
        <v>82.966485836925898</v>
      </c>
      <c r="Z344" s="4">
        <v>4.1018533699999997</v>
      </c>
      <c r="AA344" s="4">
        <v>0.65246302</v>
      </c>
      <c r="AB344" s="4">
        <v>6.3615520811250903</v>
      </c>
      <c r="AC344" s="4">
        <v>26.506467004687899</v>
      </c>
      <c r="AD344" s="4">
        <v>18.977175202440201</v>
      </c>
      <c r="AE344" s="4">
        <v>2.9056410800000001</v>
      </c>
      <c r="AF344" s="4">
        <v>0.22607899000000001</v>
      </c>
      <c r="AG344" s="4">
        <v>3.1901040977180601</v>
      </c>
      <c r="AH344" s="4">
        <v>13.2921004071586</v>
      </c>
      <c r="AI344" s="4">
        <v>9.9493951391898605</v>
      </c>
      <c r="AJ344" s="4">
        <v>2.98365116</v>
      </c>
      <c r="AK344" s="4">
        <v>7.0683629454212502</v>
      </c>
      <c r="AL344" s="4">
        <v>3.0103035</v>
      </c>
      <c r="AM344" s="4">
        <v>0.26191472999999998</v>
      </c>
      <c r="AN344" s="4">
        <v>3.1112665865428202</v>
      </c>
      <c r="AO344" s="4">
        <v>12.9636107772617</v>
      </c>
      <c r="AP344" s="4">
        <v>3.2872130766669101</v>
      </c>
      <c r="AQ344" s="4">
        <v>2.48582554</v>
      </c>
      <c r="AR344" s="4">
        <v>0.38021182999999997</v>
      </c>
      <c r="AS344" s="4">
        <v>12.8679447013653</v>
      </c>
      <c r="AT344" s="4">
        <v>4.8172547689768797</v>
      </c>
      <c r="AU344" s="4">
        <v>2.5165364700000001</v>
      </c>
      <c r="AV344" s="4">
        <v>0.59560347000000002</v>
      </c>
      <c r="AW344" s="4">
        <v>2.95091079344789</v>
      </c>
      <c r="AX344" s="4">
        <v>12.830046928034299</v>
      </c>
      <c r="AY344" s="4">
        <v>3.4850498538796502</v>
      </c>
      <c r="AZ344" s="4">
        <v>2.5857119599999998</v>
      </c>
      <c r="BA344" s="4">
        <v>3.1802310202514499</v>
      </c>
      <c r="BB344" s="4">
        <v>3.8004269712454102</v>
      </c>
      <c r="BC344" s="4">
        <v>3.2025086900000002</v>
      </c>
      <c r="BD344" s="4">
        <v>1.15247298</v>
      </c>
      <c r="BE344" s="4">
        <v>4.63658095878659</v>
      </c>
      <c r="BF344" s="4">
        <v>20.159047646898198</v>
      </c>
      <c r="BG344" s="4">
        <v>11.5740415971879</v>
      </c>
      <c r="BH344" s="4">
        <v>4.0216963300000002</v>
      </c>
      <c r="BI344" s="4">
        <v>0.87569070000000004</v>
      </c>
      <c r="BJ344" s="4">
        <v>5.90828266734668</v>
      </c>
      <c r="BK344" s="4">
        <v>25.688185510202899</v>
      </c>
      <c r="BL344" s="4">
        <v>13.505239802770401</v>
      </c>
      <c r="BM344" s="4">
        <v>135.914986318671</v>
      </c>
      <c r="BN344" s="4">
        <v>99.689833173864798</v>
      </c>
      <c r="BO344" s="4">
        <v>21.063310538704901</v>
      </c>
      <c r="BP344" s="4">
        <v>583.48252523497399</v>
      </c>
      <c r="BQ344" s="4">
        <v>402.67015132277601</v>
      </c>
      <c r="BR344" s="4">
        <v>103.95210402765601</v>
      </c>
      <c r="BS344" s="4">
        <v>76.374406162079097</v>
      </c>
      <c r="BT344" s="4">
        <v>88.895863911542307</v>
      </c>
      <c r="BU344" s="4">
        <v>8.8704550267473792</v>
      </c>
      <c r="BV344" s="4">
        <v>252.490987674411</v>
      </c>
      <c r="BW344" s="4">
        <v>190.335557163125</v>
      </c>
      <c r="BX344" s="4">
        <v>97.802817442795799</v>
      </c>
      <c r="BY344" s="4">
        <v>104.998625960756</v>
      </c>
      <c r="BZ344" s="4">
        <v>100.00588938155001</v>
      </c>
      <c r="CA344" s="4">
        <v>64.492122241215895</v>
      </c>
      <c r="CB344" s="4">
        <v>106.95135492867701</v>
      </c>
      <c r="CC344" s="4">
        <v>50.494580224177199</v>
      </c>
      <c r="CD344" s="4">
        <v>73.095434451410995</v>
      </c>
      <c r="CE344" s="4">
        <v>18.298171539564098</v>
      </c>
      <c r="CF344" s="4">
        <v>532.50479904236101</v>
      </c>
      <c r="CG344" s="4">
        <v>325.12906645372698</v>
      </c>
      <c r="CH344" s="4">
        <v>117.52269041561701</v>
      </c>
      <c r="CI344" s="4">
        <v>55.347148241101202</v>
      </c>
      <c r="CJ344" s="4">
        <v>82.966485836925898</v>
      </c>
      <c r="CK344" s="4">
        <v>654.48427137130102</v>
      </c>
      <c r="CL344" s="4">
        <v>444.48162380356399</v>
      </c>
    </row>
    <row r="345" spans="1:90">
      <c r="A345" t="s">
        <v>57</v>
      </c>
      <c r="B345">
        <v>748</v>
      </c>
      <c r="C345" s="4">
        <v>2</v>
      </c>
      <c r="D345" s="1">
        <v>0</v>
      </c>
      <c r="E345" s="1">
        <v>4</v>
      </c>
      <c r="F345" s="4" t="s">
        <v>30</v>
      </c>
      <c r="G345" s="1">
        <v>1</v>
      </c>
      <c r="H345" s="1">
        <v>27</v>
      </c>
      <c r="I345" s="4">
        <v>0.66985917000000006</v>
      </c>
      <c r="J345" s="1">
        <f>K345/0.28</f>
        <v>8.6253453377806775</v>
      </c>
      <c r="K345" s="4">
        <v>2.4150966945785899</v>
      </c>
      <c r="L345" s="4">
        <v>10.977712248084501</v>
      </c>
      <c r="M345" s="4">
        <v>1.8231418450833401</v>
      </c>
      <c r="N345" s="4">
        <v>0.68389928</v>
      </c>
      <c r="O345" s="4">
        <v>5.2605772070192298</v>
      </c>
      <c r="P345" s="4">
        <v>138.79764407528799</v>
      </c>
      <c r="Q345" s="4">
        <v>70.081118963181197</v>
      </c>
      <c r="R345" s="4">
        <v>22.676116527957198</v>
      </c>
      <c r="S345" s="4">
        <v>105.799400381252</v>
      </c>
      <c r="T345" s="4">
        <v>111.601261491489</v>
      </c>
      <c r="U345" s="4">
        <v>4.13123693692242</v>
      </c>
      <c r="V345" s="4">
        <v>80.529003824433005</v>
      </c>
      <c r="W345" s="4">
        <v>19.470567950881399</v>
      </c>
      <c r="X345" s="4">
        <v>45.219314786978998</v>
      </c>
      <c r="Y345" s="4">
        <v>78.588681342630395</v>
      </c>
      <c r="Z345" s="4">
        <v>3.1912288700000002</v>
      </c>
      <c r="AA345" s="4">
        <v>0.48230165000000003</v>
      </c>
      <c r="AB345" s="4">
        <v>5.17456333370348</v>
      </c>
      <c r="AC345" s="4">
        <v>23.520742425924901</v>
      </c>
      <c r="AD345" s="4">
        <v>18.700403846017899</v>
      </c>
      <c r="AE345" s="4">
        <v>1.8977766</v>
      </c>
      <c r="AF345" s="4">
        <v>0.27324546</v>
      </c>
      <c r="AG345" s="4">
        <v>2.4572598854428098</v>
      </c>
      <c r="AH345" s="4">
        <v>11.1693631156491</v>
      </c>
      <c r="AI345" s="4">
        <v>10.134023627996299</v>
      </c>
      <c r="AJ345" s="4">
        <v>1.9171924600000001</v>
      </c>
      <c r="AK345" s="4">
        <v>7.2450398572627401</v>
      </c>
      <c r="AL345" s="4">
        <v>1.9774332100000001</v>
      </c>
      <c r="AM345" s="4">
        <v>0.21879958999999999</v>
      </c>
      <c r="AN345" s="4">
        <v>2.16091181594446</v>
      </c>
      <c r="AO345" s="4">
        <v>9.8223264361111706</v>
      </c>
      <c r="AP345" s="4">
        <v>3.4002196182622999</v>
      </c>
      <c r="AQ345" s="4">
        <v>0.55985021000000101</v>
      </c>
      <c r="AR345" s="4">
        <v>0.40640854999999998</v>
      </c>
      <c r="AS345" s="4">
        <v>6.2422151529961996</v>
      </c>
      <c r="AT345" s="4">
        <v>3.4419426033101299</v>
      </c>
      <c r="AU345" s="4">
        <v>0.49804735</v>
      </c>
      <c r="AV345" s="4">
        <v>0.60873507999999998</v>
      </c>
      <c r="AW345" s="4">
        <v>1.6697461652421099</v>
      </c>
      <c r="AX345" s="4">
        <v>5.7577453973865804</v>
      </c>
      <c r="AY345" s="4">
        <v>2.9337872314023401</v>
      </c>
      <c r="AZ345" s="4">
        <v>0.31153297000000002</v>
      </c>
      <c r="BA345" s="4">
        <v>1.52556739003558</v>
      </c>
      <c r="BB345" s="4">
        <v>3.95623481733046</v>
      </c>
      <c r="BC345" s="4">
        <v>1.15640831</v>
      </c>
      <c r="BD345" s="4">
        <v>1.1202579699999999</v>
      </c>
      <c r="BE345" s="4">
        <v>3.51195283294222</v>
      </c>
      <c r="BF345" s="4">
        <v>12.1101821825594</v>
      </c>
      <c r="BG345" s="4">
        <v>5.45457679601612</v>
      </c>
      <c r="BH345" s="4">
        <v>2.0993728699999998</v>
      </c>
      <c r="BI345" s="4">
        <v>0.65772264999999996</v>
      </c>
      <c r="BJ345" s="4">
        <v>4.7917301160164696</v>
      </c>
      <c r="BK345" s="4">
        <v>16.523207296608501</v>
      </c>
      <c r="BL345" s="4">
        <v>3.8271689123822799</v>
      </c>
      <c r="BM345" s="4">
        <v>138.79764407528799</v>
      </c>
      <c r="BN345" s="4">
        <v>101.17375601257901</v>
      </c>
      <c r="BO345" s="4">
        <v>22.676116527957198</v>
      </c>
      <c r="BP345" s="4">
        <v>622.68588761931699</v>
      </c>
      <c r="BQ345" s="4">
        <v>546.63663882869798</v>
      </c>
      <c r="BR345" s="4">
        <v>100.29321838878001</v>
      </c>
      <c r="BS345" s="4">
        <v>75.131363679738499</v>
      </c>
      <c r="BT345" s="4">
        <v>86.574780675167901</v>
      </c>
      <c r="BU345" s="4">
        <v>7.8791423435761896</v>
      </c>
      <c r="BV345" s="4">
        <v>238.55392810850699</v>
      </c>
      <c r="BW345" s="4">
        <v>143.58388916029901</v>
      </c>
      <c r="BX345" s="4">
        <v>98.091320469364206</v>
      </c>
      <c r="BY345" s="4">
        <v>105.71380720955401</v>
      </c>
      <c r="BZ345" s="4">
        <v>85.335197734564204</v>
      </c>
      <c r="CA345" s="4">
        <v>61.601666134256902</v>
      </c>
      <c r="CB345" s="4">
        <v>106.95135492867701</v>
      </c>
      <c r="CC345" s="4">
        <v>46.184830530954699</v>
      </c>
      <c r="CD345" s="4">
        <v>70.1950347584322</v>
      </c>
      <c r="CE345" s="4">
        <v>19.046848346842399</v>
      </c>
      <c r="CF345" s="4">
        <v>417.64591205497402</v>
      </c>
      <c r="CG345" s="4">
        <v>318.74479649831</v>
      </c>
      <c r="CH345" s="4">
        <v>112.98394948265199</v>
      </c>
      <c r="CI345" s="4">
        <v>45.219314786978998</v>
      </c>
      <c r="CJ345" s="4">
        <v>78.588681342630395</v>
      </c>
      <c r="CK345" s="4">
        <v>562.85959059412596</v>
      </c>
      <c r="CL345" s="4">
        <v>375.67542496424898</v>
      </c>
    </row>
    <row r="346" spans="1:90">
      <c r="A346" t="s">
        <v>57</v>
      </c>
      <c r="B346">
        <v>748</v>
      </c>
      <c r="C346" s="4">
        <v>3</v>
      </c>
      <c r="D346" s="1">
        <v>0</v>
      </c>
      <c r="E346" s="1">
        <v>4</v>
      </c>
      <c r="F346" s="4" t="s">
        <v>30</v>
      </c>
      <c r="G346" s="1">
        <v>0</v>
      </c>
      <c r="H346" s="1">
        <v>21</v>
      </c>
      <c r="I346" s="4">
        <v>0.64000880999999987</v>
      </c>
      <c r="J346">
        <f>K346/0.48</f>
        <v>5.1091225704920422</v>
      </c>
      <c r="K346" s="4">
        <v>2.45237883383618</v>
      </c>
      <c r="L346" s="4">
        <v>7.0067966681033598</v>
      </c>
      <c r="M346" s="4">
        <v>2.0002578372011399</v>
      </c>
      <c r="N346" s="4">
        <v>0.56295311000000003</v>
      </c>
      <c r="O346" s="4">
        <v>7.1413312417563404</v>
      </c>
      <c r="P346" s="4">
        <v>149.931571719125</v>
      </c>
      <c r="Q346" s="4">
        <v>67.297336085800893</v>
      </c>
      <c r="R346" s="4">
        <v>26.452594489448799</v>
      </c>
      <c r="S346" s="4">
        <v>108.316220582753</v>
      </c>
      <c r="T346" s="4">
        <v>115.035282943328</v>
      </c>
      <c r="U346" s="4">
        <v>4.6602633343365696</v>
      </c>
      <c r="V346" s="4">
        <v>86.480558762549407</v>
      </c>
      <c r="W346" s="4">
        <v>17.127094592769598</v>
      </c>
      <c r="X346" s="4">
        <v>56.670518202050403</v>
      </c>
      <c r="Y346" s="4">
        <v>79.634630836432606</v>
      </c>
      <c r="Z346" s="4">
        <v>2.8918952899999999</v>
      </c>
      <c r="AA346" s="4">
        <v>0.43909836000000002</v>
      </c>
      <c r="AB346" s="4">
        <v>6.0560402034249101</v>
      </c>
      <c r="AC346" s="4">
        <v>17.302972009785499</v>
      </c>
      <c r="AD346" s="4">
        <v>9.8154392677320299</v>
      </c>
      <c r="AE346" s="4">
        <v>1.5041265500000001</v>
      </c>
      <c r="AF346" s="4">
        <v>0.35020685000000001</v>
      </c>
      <c r="AG346" s="4">
        <v>2.8572995454701502</v>
      </c>
      <c r="AH346" s="4">
        <v>8.1637129870575809</v>
      </c>
      <c r="AI346" s="4">
        <v>3.8814007102723198</v>
      </c>
      <c r="AJ346" s="4">
        <v>1.2016334500000001</v>
      </c>
      <c r="AK346" s="4">
        <v>3.9796610972937398</v>
      </c>
      <c r="AL346" s="4">
        <v>0.98961544000000001</v>
      </c>
      <c r="AM346" s="4">
        <v>0.14247465000000001</v>
      </c>
      <c r="AN346" s="4">
        <v>1.6190814947393899</v>
      </c>
      <c r="AO346" s="4">
        <v>4.6259471278268203</v>
      </c>
      <c r="AP346" s="4">
        <v>1.5296084235674401</v>
      </c>
      <c r="AQ346" s="4">
        <v>0.85189724</v>
      </c>
      <c r="AR346" s="4">
        <v>0.27734065000000002</v>
      </c>
      <c r="AS346" s="4">
        <v>6.2507993428812103</v>
      </c>
      <c r="AT346" s="4">
        <v>2.4913297856562799</v>
      </c>
      <c r="AU346" s="4">
        <v>0.86986874999999997</v>
      </c>
      <c r="AV346" s="4">
        <v>0.36122965000000001</v>
      </c>
      <c r="AW346" s="4">
        <v>1.9048669257341799</v>
      </c>
      <c r="AX346" s="4">
        <v>5.9527091429193097</v>
      </c>
      <c r="AY346" s="4">
        <v>1.7656787632852</v>
      </c>
      <c r="AZ346" s="4">
        <v>0.99764061000000004</v>
      </c>
      <c r="BA346" s="4">
        <v>2.2852259973620299</v>
      </c>
      <c r="BB346" s="4">
        <v>2.3416677132249801</v>
      </c>
      <c r="BC346" s="4">
        <v>1.9525351500000001</v>
      </c>
      <c r="BD346" s="4">
        <v>1.1610950200000001</v>
      </c>
      <c r="BE346" s="4">
        <v>4.8225715579057802</v>
      </c>
      <c r="BF346" s="4">
        <v>15.0705361184555</v>
      </c>
      <c r="BG346" s="4">
        <v>8.8355577787132908</v>
      </c>
      <c r="BH346" s="4">
        <v>2.9032163600000001</v>
      </c>
      <c r="BI346" s="4">
        <v>0.74210297999999997</v>
      </c>
      <c r="BJ346" s="4">
        <v>6.4940767754103002</v>
      </c>
      <c r="BK346" s="4">
        <v>20.293989923157199</v>
      </c>
      <c r="BL346" s="4">
        <v>9.7023609495669998</v>
      </c>
      <c r="BM346" s="4">
        <v>149.931571719125</v>
      </c>
      <c r="BN346" s="4">
        <v>101.98505243048599</v>
      </c>
      <c r="BO346" s="4">
        <v>26.452594489448799</v>
      </c>
      <c r="BP346" s="4">
        <v>451.30502128261901</v>
      </c>
      <c r="BQ346" s="4">
        <v>424.74677855401501</v>
      </c>
      <c r="BR346" s="4">
        <v>103.08637998961601</v>
      </c>
      <c r="BS346" s="4">
        <v>78.986213906892402</v>
      </c>
      <c r="BT346" s="4">
        <v>87.7093346105043</v>
      </c>
      <c r="BU346" s="4">
        <v>7.0927998493853099</v>
      </c>
      <c r="BV346" s="4">
        <v>157.702012752722</v>
      </c>
      <c r="BW346" s="4">
        <v>121.962560776305</v>
      </c>
      <c r="BX346" s="4">
        <v>100.384855796444</v>
      </c>
      <c r="BY346" s="4">
        <v>108.31621469162999</v>
      </c>
      <c r="BZ346" s="4">
        <v>86.480433231546101</v>
      </c>
      <c r="CA346" s="4">
        <v>45.759966959182698</v>
      </c>
      <c r="CB346" s="4">
        <v>105.665538434967</v>
      </c>
      <c r="CC346" s="4">
        <v>47.611021372680902</v>
      </c>
      <c r="CD346" s="4">
        <v>71.458755562056794</v>
      </c>
      <c r="CE346" s="4">
        <v>18.0524770912976</v>
      </c>
      <c r="CF346" s="4">
        <v>349.948215467171</v>
      </c>
      <c r="CG346" s="4">
        <v>305.47824323472503</v>
      </c>
      <c r="CH346" s="4">
        <v>118.68498946563599</v>
      </c>
      <c r="CI346" s="4">
        <v>56.670518202050403</v>
      </c>
      <c r="CJ346" s="4">
        <v>79.634630836432606</v>
      </c>
      <c r="CK346" s="4">
        <v>563.789315765374</v>
      </c>
      <c r="CL346" s="4">
        <v>419.21990530790998</v>
      </c>
    </row>
    <row r="347" spans="1:90">
      <c r="A347" t="s">
        <v>57</v>
      </c>
      <c r="B347">
        <v>748</v>
      </c>
      <c r="C347" s="4">
        <v>4</v>
      </c>
      <c r="D347" s="1">
        <v>0</v>
      </c>
      <c r="E347" s="1">
        <v>4</v>
      </c>
      <c r="F347" s="4" t="s">
        <v>30</v>
      </c>
      <c r="G347" s="1"/>
      <c r="I347" s="4">
        <v>0.67412614999999998</v>
      </c>
      <c r="J347">
        <f>K347/0.51</f>
        <v>3.3724820139940586</v>
      </c>
      <c r="K347" s="4">
        <v>1.71996582713697</v>
      </c>
      <c r="L347" s="4">
        <v>5.5482768617321598</v>
      </c>
      <c r="M347" s="4">
        <v>1.9587939085523101</v>
      </c>
      <c r="N347" s="4">
        <v>0.49322069000000002</v>
      </c>
      <c r="O347" s="4">
        <v>5.3389557027520604</v>
      </c>
      <c r="P347" s="4">
        <v>143.15518742292201</v>
      </c>
      <c r="Q347" s="4">
        <v>69.058532444459203</v>
      </c>
      <c r="R347" s="4">
        <v>25.3497137681201</v>
      </c>
      <c r="S347" s="4">
        <v>108.12942520485301</v>
      </c>
      <c r="T347" s="4">
        <v>114.32563477439</v>
      </c>
      <c r="U347" s="4">
        <v>3.7113482787711898</v>
      </c>
      <c r="V347" s="4">
        <v>74.483630471844194</v>
      </c>
      <c r="W347" s="4">
        <v>17.631684882393699</v>
      </c>
      <c r="X347" s="4">
        <v>49.794610803640403</v>
      </c>
      <c r="Y347" s="4">
        <v>72.076163119411305</v>
      </c>
      <c r="Z347" s="4">
        <v>2.4387521699999999</v>
      </c>
      <c r="AA347" s="4">
        <v>0.38009243999999998</v>
      </c>
      <c r="AB347" s="4">
        <v>5.5939577963192901</v>
      </c>
      <c r="AC347" s="4">
        <v>18.0450251494171</v>
      </c>
      <c r="AD347" s="4">
        <v>13.160645519038001</v>
      </c>
      <c r="AE347" s="4">
        <v>0.97928713999999895</v>
      </c>
      <c r="AF347" s="4">
        <v>0.39520144000000001</v>
      </c>
      <c r="AG347" s="4">
        <v>2.23488801350948</v>
      </c>
      <c r="AH347" s="4">
        <v>7.2093161726112296</v>
      </c>
      <c r="AI347" s="4">
        <v>4.7615205917273498</v>
      </c>
      <c r="AJ347" s="4">
        <v>0.63295841000000097</v>
      </c>
      <c r="AK347" s="4">
        <v>4.3159963508106403</v>
      </c>
      <c r="AL347" s="4">
        <v>0.67568874999999895</v>
      </c>
      <c r="AM347" s="4">
        <v>0.24305106000000001</v>
      </c>
      <c r="AN347" s="4">
        <v>1.4290068713594699</v>
      </c>
      <c r="AO347" s="4">
        <v>4.60969958503056</v>
      </c>
      <c r="AP347" s="4">
        <v>1.6524246155325899</v>
      </c>
      <c r="AQ347" s="4">
        <v>0.79179619999999995</v>
      </c>
      <c r="AR347" s="4">
        <v>0.31669140000000001</v>
      </c>
      <c r="AS347" s="4">
        <v>5.9357368550794298</v>
      </c>
      <c r="AT347" s="4">
        <v>2.8040970178172202</v>
      </c>
      <c r="AU347" s="4">
        <v>0.76249551000000004</v>
      </c>
      <c r="AV347" s="4">
        <v>0.38843464</v>
      </c>
      <c r="AW347" s="4">
        <v>1.85275145949038</v>
      </c>
      <c r="AX347" s="4">
        <v>5.6143983620920501</v>
      </c>
      <c r="AY347" s="4">
        <v>2.2931976672032799</v>
      </c>
      <c r="AZ347" s="4">
        <v>0.75818443999999996</v>
      </c>
      <c r="BA347" s="4">
        <v>1.7618553819081799</v>
      </c>
      <c r="BB347" s="4">
        <v>2.9843165526687701</v>
      </c>
      <c r="BC347" s="4">
        <v>1.48020124</v>
      </c>
      <c r="BD347" s="4">
        <v>1.10659873</v>
      </c>
      <c r="BE347" s="4">
        <v>3.9326216180556801</v>
      </c>
      <c r="BF347" s="4">
        <v>11.917035206229301</v>
      </c>
      <c r="BG347" s="4">
        <v>6.9601882254382801</v>
      </c>
      <c r="BH347" s="4">
        <v>2.45812177</v>
      </c>
      <c r="BI347" s="4">
        <v>0.61846787000000003</v>
      </c>
      <c r="BJ347" s="4">
        <v>5.14959726889919</v>
      </c>
      <c r="BK347" s="4">
        <v>15.604840208785401</v>
      </c>
      <c r="BL347" s="4">
        <v>5.1839364341665499</v>
      </c>
      <c r="BM347" s="4">
        <v>143.15518742292201</v>
      </c>
      <c r="BN347" s="4">
        <v>95.231462727355904</v>
      </c>
      <c r="BO347" s="4">
        <v>25.3497137681201</v>
      </c>
      <c r="BP347" s="4">
        <v>483.03672222054797</v>
      </c>
      <c r="BQ347" s="4">
        <v>403.98363077371698</v>
      </c>
      <c r="BR347" s="4">
        <v>102.167879452195</v>
      </c>
      <c r="BS347" s="4">
        <v>78.475808211121006</v>
      </c>
      <c r="BT347" s="4">
        <v>89.426198721592897</v>
      </c>
      <c r="BU347" s="4">
        <v>7.8021972230195802</v>
      </c>
      <c r="BV347" s="4">
        <v>183.62953234468301</v>
      </c>
      <c r="BW347" s="4">
        <v>130.70646379124</v>
      </c>
      <c r="BX347" s="4">
        <v>102.283904875559</v>
      </c>
      <c r="BY347" s="4">
        <v>108.129435466483</v>
      </c>
      <c r="BZ347" s="4">
        <v>74.483457242725294</v>
      </c>
      <c r="CA347" s="4">
        <v>35.057524397918698</v>
      </c>
      <c r="CB347" s="4">
        <v>104.002101293759</v>
      </c>
      <c r="CC347" s="4">
        <v>45.122744647062703</v>
      </c>
      <c r="CD347" s="4">
        <v>67.716536705712997</v>
      </c>
      <c r="CE347" s="4">
        <v>18.0481545840262</v>
      </c>
      <c r="CF347" s="4">
        <v>343.82549951994298</v>
      </c>
      <c r="CG347" s="4">
        <v>302.99857079645602</v>
      </c>
      <c r="CH347" s="4">
        <v>112.27130418714</v>
      </c>
      <c r="CI347" s="4">
        <v>49.794610803640403</v>
      </c>
      <c r="CJ347" s="4">
        <v>72.076163119411305</v>
      </c>
      <c r="CK347" s="4">
        <v>532.39223908356405</v>
      </c>
      <c r="CL347" s="4">
        <v>381.44164452164699</v>
      </c>
    </row>
    <row r="348" spans="1:90">
      <c r="A348" t="s">
        <v>57</v>
      </c>
      <c r="B348">
        <v>748</v>
      </c>
      <c r="C348" s="4">
        <v>5</v>
      </c>
      <c r="D348" s="1">
        <v>0</v>
      </c>
      <c r="E348" s="1">
        <v>4</v>
      </c>
      <c r="F348" s="4" t="s">
        <v>30</v>
      </c>
      <c r="G348" s="1"/>
      <c r="I348" s="4">
        <v>0.42291665000000001</v>
      </c>
      <c r="J348">
        <f>K348/0.21</f>
        <v>13.022383959333144</v>
      </c>
      <c r="K348" s="4">
        <v>2.73470063145996</v>
      </c>
      <c r="L348" s="4">
        <v>7.59639064294434</v>
      </c>
      <c r="M348" s="4">
        <v>2.0739524853361901</v>
      </c>
      <c r="N348" s="4">
        <v>0.46781242000000001</v>
      </c>
      <c r="O348" s="4">
        <v>5.7090894249957103</v>
      </c>
      <c r="P348" s="4">
        <v>138.956470630626</v>
      </c>
      <c r="Q348" s="4">
        <v>67.401727019088497</v>
      </c>
      <c r="R348" s="4">
        <v>25.100072939202299</v>
      </c>
      <c r="S348" s="4">
        <v>110.248543735968</v>
      </c>
      <c r="T348" s="4">
        <v>116.994269458014</v>
      </c>
      <c r="U348" s="4">
        <v>4.1535589634079999</v>
      </c>
      <c r="V348" s="4">
        <v>73.816681257958606</v>
      </c>
      <c r="W348" s="4">
        <v>19.6099173861884</v>
      </c>
      <c r="X348" s="4">
        <v>47.734617484746799</v>
      </c>
      <c r="Y348" s="4">
        <v>83.690255817351797</v>
      </c>
      <c r="Z348" s="4">
        <v>2.9481730399999999</v>
      </c>
      <c r="AA348" s="4">
        <v>0.42702663000000002</v>
      </c>
      <c r="AB348" s="4">
        <v>6.7275032904214296</v>
      </c>
      <c r="AC348" s="4">
        <v>18.6875091400595</v>
      </c>
      <c r="AD348" s="4">
        <v>10.6266156744301</v>
      </c>
      <c r="AE348" s="4">
        <v>1.52355576</v>
      </c>
      <c r="AF348" s="4">
        <v>0.37061106999999999</v>
      </c>
      <c r="AG348" s="4">
        <v>3.3487985937029499</v>
      </c>
      <c r="AH348" s="4">
        <v>9.3022183158415199</v>
      </c>
      <c r="AI348" s="4">
        <v>3.4619173472521498</v>
      </c>
      <c r="AJ348" s="4">
        <v>1.2602844200000001</v>
      </c>
      <c r="AK348" s="4">
        <v>2.9112886448622199</v>
      </c>
      <c r="AL348" s="4">
        <v>0.76700401000000096</v>
      </c>
      <c r="AM348" s="4">
        <v>0.21120763000000001</v>
      </c>
      <c r="AN348" s="4">
        <v>1.6061101044775501</v>
      </c>
      <c r="AO348" s="4">
        <v>4.4614169568820898</v>
      </c>
      <c r="AP348" s="4">
        <v>1.5721915193514</v>
      </c>
      <c r="AQ348" s="4">
        <v>0.64769268000000002</v>
      </c>
      <c r="AR348" s="4">
        <v>0.37956881999999997</v>
      </c>
      <c r="AS348" s="4">
        <v>6.2847022638193204</v>
      </c>
      <c r="AT348" s="4">
        <v>2.5719978682716</v>
      </c>
      <c r="AU348" s="4">
        <v>0.70435524000000005</v>
      </c>
      <c r="AV348" s="4">
        <v>0.37718152999999999</v>
      </c>
      <c r="AW348" s="4">
        <v>1.6700119804079501</v>
      </c>
      <c r="AX348" s="4">
        <v>5.0606423648725798</v>
      </c>
      <c r="AY348" s="4">
        <v>2.40708342639364</v>
      </c>
      <c r="AZ348" s="4">
        <v>0.88826751999999898</v>
      </c>
      <c r="BA348" s="4">
        <v>1.88399951024858</v>
      </c>
      <c r="BB348" s="4">
        <v>3.14696320692748</v>
      </c>
      <c r="BC348" s="4">
        <v>2.0685720500000002</v>
      </c>
      <c r="BD348" s="4">
        <v>1.0658032900000001</v>
      </c>
      <c r="BE348" s="4">
        <v>4.5567483494016097</v>
      </c>
      <c r="BF348" s="4">
        <v>13.80832833152</v>
      </c>
      <c r="BG348" s="4">
        <v>7.2024794996181596</v>
      </c>
      <c r="BH348" s="4">
        <v>3.0766124700000002</v>
      </c>
      <c r="BI348" s="4">
        <v>0.67263006999999997</v>
      </c>
      <c r="BJ348" s="4">
        <v>6.6454836463356797</v>
      </c>
      <c r="BK348" s="4">
        <v>20.1378292313202</v>
      </c>
      <c r="BL348" s="4">
        <v>10.307023680896499</v>
      </c>
      <c r="BM348" s="4">
        <v>138.956470630626</v>
      </c>
      <c r="BN348" s="4">
        <v>99.976569329579206</v>
      </c>
      <c r="BO348" s="4">
        <v>25.100072939202299</v>
      </c>
      <c r="BP348" s="4">
        <v>415.81932390974202</v>
      </c>
      <c r="BQ348" s="4">
        <v>354.737707625121</v>
      </c>
      <c r="BR348" s="4">
        <v>103.750726395416</v>
      </c>
      <c r="BS348" s="4">
        <v>78.398336395915393</v>
      </c>
      <c r="BT348" s="4">
        <v>89.659816539998104</v>
      </c>
      <c r="BU348" s="4">
        <v>7.5680155470100798</v>
      </c>
      <c r="BV348" s="4">
        <v>150.824921968426</v>
      </c>
      <c r="BW348" s="4">
        <v>120.411950367402</v>
      </c>
      <c r="BX348" s="4">
        <v>105.255356934125</v>
      </c>
      <c r="BY348" s="4">
        <v>110.24854741260999</v>
      </c>
      <c r="BZ348" s="4">
        <v>73.8164652074191</v>
      </c>
      <c r="CA348" s="4">
        <v>40.498316498563597</v>
      </c>
      <c r="CB348" s="4">
        <v>104.319376298026</v>
      </c>
      <c r="CC348" s="4">
        <v>45.8441235368024</v>
      </c>
      <c r="CD348" s="4">
        <v>71.696219481185494</v>
      </c>
      <c r="CE348" s="4">
        <v>19.664039776974601</v>
      </c>
      <c r="CF348" s="4">
        <v>379.63216556632801</v>
      </c>
      <c r="CG348" s="4">
        <v>310.52584203342201</v>
      </c>
      <c r="CH348" s="4">
        <v>124.502819114644</v>
      </c>
      <c r="CI348" s="4">
        <v>47.734617484746799</v>
      </c>
      <c r="CJ348" s="4">
        <v>83.690255817351797</v>
      </c>
      <c r="CK348" s="4">
        <v>616.69447425808096</v>
      </c>
      <c r="CL348" s="4">
        <v>520.68525357315696</v>
      </c>
    </row>
    <row r="349" spans="1:90">
      <c r="A349" t="s">
        <v>57</v>
      </c>
      <c r="B349">
        <v>748</v>
      </c>
      <c r="C349" s="4">
        <v>6</v>
      </c>
      <c r="D349" s="1">
        <v>0</v>
      </c>
      <c r="E349" s="1">
        <v>4</v>
      </c>
      <c r="F349" s="4" t="s">
        <v>30</v>
      </c>
      <c r="G349" s="1"/>
      <c r="I349" s="4">
        <v>0.41873873</v>
      </c>
      <c r="J349">
        <f>K349/0.44</f>
        <v>4.422512367682546</v>
      </c>
      <c r="K349" s="4">
        <v>1.9459054417803201</v>
      </c>
      <c r="L349" s="4">
        <v>6.48635147260108</v>
      </c>
      <c r="M349" s="4">
        <v>1.8160611304508401</v>
      </c>
      <c r="N349" s="4">
        <v>0.49761474</v>
      </c>
      <c r="O349" s="4">
        <v>4.3449665399860002</v>
      </c>
      <c r="P349" s="4">
        <v>152.40375299726199</v>
      </c>
      <c r="Q349" s="4">
        <v>68.583549958714499</v>
      </c>
      <c r="R349" s="4">
        <v>29.678006918368101</v>
      </c>
      <c r="S349" s="4">
        <v>109.99573379816199</v>
      </c>
      <c r="T349" s="4">
        <v>116.275083181572</v>
      </c>
      <c r="U349" s="4">
        <v>4.2162474641207597</v>
      </c>
      <c r="V349" s="4">
        <v>83.2084848209917</v>
      </c>
      <c r="W349" s="4">
        <v>19.742076258859498</v>
      </c>
      <c r="X349" s="4">
        <v>53.580465419784801</v>
      </c>
      <c r="Y349" s="4">
        <v>86.585913442072098</v>
      </c>
      <c r="Z349" s="4">
        <v>2.6165599799999999</v>
      </c>
      <c r="AA349" s="4">
        <v>0.40584390999999997</v>
      </c>
      <c r="AB349" s="4">
        <v>5.4789113427299796</v>
      </c>
      <c r="AC349" s="4">
        <v>18.263037809099899</v>
      </c>
      <c r="AD349" s="4">
        <v>11.3395790099847</v>
      </c>
      <c r="AE349" s="4">
        <v>1.1720180499999999</v>
      </c>
      <c r="AF349" s="4">
        <v>0.31984721999999999</v>
      </c>
      <c r="AG349" s="4">
        <v>2.5150843211482599</v>
      </c>
      <c r="AH349" s="4">
        <v>8.3836144038275204</v>
      </c>
      <c r="AI349" s="4">
        <v>5.0190248084841702</v>
      </c>
      <c r="AJ349" s="4">
        <v>0.83716869000000005</v>
      </c>
      <c r="AK349" s="4">
        <v>3.6143760022217002</v>
      </c>
      <c r="AL349" s="4">
        <v>0.35670471999999998</v>
      </c>
      <c r="AM349" s="4">
        <v>0.32279372000000001</v>
      </c>
      <c r="AN349" s="4">
        <v>1.3763625499290999</v>
      </c>
      <c r="AO349" s="4">
        <v>4.5878751664303303</v>
      </c>
      <c r="AP349" s="4">
        <v>2.2496327367242999</v>
      </c>
      <c r="AQ349" s="4">
        <v>0.61720085000000102</v>
      </c>
      <c r="AR349" s="4">
        <v>0.39399124000000002</v>
      </c>
      <c r="AS349" s="4">
        <v>5.5032148142187101</v>
      </c>
      <c r="AT349" s="4">
        <v>2.2837812222506102</v>
      </c>
      <c r="AU349" s="4">
        <v>0.503506659999999</v>
      </c>
      <c r="AV349" s="4">
        <v>0.39909791999999999</v>
      </c>
      <c r="AW349" s="4">
        <v>1.4744760376095101</v>
      </c>
      <c r="AX349" s="4">
        <v>4.4681092048773099</v>
      </c>
      <c r="AY349" s="4">
        <v>2.36928877498221</v>
      </c>
      <c r="AZ349" s="4">
        <v>0.27606344999999999</v>
      </c>
      <c r="BA349" s="4">
        <v>1.4338389581953801</v>
      </c>
      <c r="BB349" s="4">
        <v>2.1871188960473602</v>
      </c>
      <c r="BC349" s="4">
        <v>1.4748926200000001</v>
      </c>
      <c r="BD349" s="4">
        <v>1.0755728499999999</v>
      </c>
      <c r="BE349" s="4">
        <v>4.0323887858372398</v>
      </c>
      <c r="BF349" s="4">
        <v>12.219359957082499</v>
      </c>
      <c r="BG349" s="4">
        <v>6.1097610601457504</v>
      </c>
      <c r="BH349" s="4">
        <v>2.4901642800000001</v>
      </c>
      <c r="BI349" s="4">
        <v>0.63159776000000001</v>
      </c>
      <c r="BJ349" s="4">
        <v>7.3094903901665296</v>
      </c>
      <c r="BK349" s="4">
        <v>22.1499708792925</v>
      </c>
      <c r="BL349" s="4">
        <v>13.9629752163003</v>
      </c>
      <c r="BM349" s="4">
        <v>152.40375299726199</v>
      </c>
      <c r="BN349" s="4">
        <v>104.04663412908</v>
      </c>
      <c r="BO349" s="4">
        <v>29.678006918368101</v>
      </c>
      <c r="BP349" s="4">
        <v>544.44845206614195</v>
      </c>
      <c r="BQ349" s="4">
        <v>498.38779558712997</v>
      </c>
      <c r="BR349" s="4">
        <v>102.115276681164</v>
      </c>
      <c r="BS349" s="4">
        <v>81.836683795604401</v>
      </c>
      <c r="BT349" s="4">
        <v>92.253059784734603</v>
      </c>
      <c r="BU349" s="4">
        <v>5.75157899675943</v>
      </c>
      <c r="BV349" s="4">
        <v>175.52644979623599</v>
      </c>
      <c r="BW349" s="4">
        <v>127.558723501701</v>
      </c>
      <c r="BX349" s="4">
        <v>103.365745367971</v>
      </c>
      <c r="BY349" s="4">
        <v>109.995736531468</v>
      </c>
      <c r="BZ349" s="4">
        <v>83.2084820632207</v>
      </c>
      <c r="CA349" s="4">
        <v>46.372943266420101</v>
      </c>
      <c r="CB349" s="4">
        <v>105.815447304087</v>
      </c>
      <c r="CC349" s="4">
        <v>45.200368332363702</v>
      </c>
      <c r="CD349" s="4">
        <v>69.797681339051707</v>
      </c>
      <c r="CE349" s="4">
        <v>19.483320377788701</v>
      </c>
      <c r="CF349" s="4">
        <v>376.03532815301799</v>
      </c>
      <c r="CG349" s="4">
        <v>292.25594811492198</v>
      </c>
      <c r="CH349" s="4">
        <v>120.79883351299701</v>
      </c>
      <c r="CI349" s="4">
        <v>53.580465419784801</v>
      </c>
      <c r="CJ349" s="4">
        <v>86.585913442072098</v>
      </c>
      <c r="CK349" s="4">
        <v>619.17678665340702</v>
      </c>
      <c r="CL349" s="4">
        <v>488.94944107298198</v>
      </c>
    </row>
    <row r="350" spans="1:90">
      <c r="A350" t="s">
        <v>57</v>
      </c>
      <c r="B350">
        <v>748</v>
      </c>
      <c r="C350" s="4">
        <v>7</v>
      </c>
      <c r="D350" s="1">
        <v>0</v>
      </c>
      <c r="E350" s="1">
        <v>4</v>
      </c>
      <c r="F350" s="4" t="s">
        <v>30</v>
      </c>
      <c r="G350" s="1"/>
      <c r="I350" s="4">
        <v>0.31168294000000002</v>
      </c>
      <c r="J350">
        <f>K350/0.39</f>
        <v>6.0985895468359228</v>
      </c>
      <c r="K350" s="4">
        <v>2.3784499232660101</v>
      </c>
      <c r="L350" s="4">
        <v>6.9954409507823696</v>
      </c>
      <c r="M350" s="4">
        <v>2.4275012367132698</v>
      </c>
      <c r="N350" s="4">
        <v>0.40067089</v>
      </c>
      <c r="O350" s="4">
        <v>6.2830992095165099</v>
      </c>
      <c r="P350" s="4">
        <v>148.558925531271</v>
      </c>
      <c r="Q350" s="4">
        <v>64.903762588790698</v>
      </c>
      <c r="R350" s="4">
        <v>27.676700484274999</v>
      </c>
      <c r="S350" s="4">
        <v>109.87884699780901</v>
      </c>
      <c r="T350" s="4">
        <v>116.12649789672101</v>
      </c>
      <c r="U350" s="4">
        <v>4.2934428763400803</v>
      </c>
      <c r="V350" s="4">
        <v>83.509122583798302</v>
      </c>
      <c r="W350" s="4">
        <v>22.634728190600502</v>
      </c>
      <c r="X350" s="4">
        <v>44.787447869326499</v>
      </c>
      <c r="Y350" s="4">
        <v>79.846899520866998</v>
      </c>
      <c r="Z350" s="4">
        <v>2.82695008</v>
      </c>
      <c r="AA350" s="4">
        <v>0.40796083999999999</v>
      </c>
      <c r="AB350" s="4">
        <v>6.2967614775453198</v>
      </c>
      <c r="AC350" s="4">
        <v>18.519886698662699</v>
      </c>
      <c r="AD350" s="4">
        <v>9.0892550201486007</v>
      </c>
      <c r="AE350" s="4">
        <v>1.32088852</v>
      </c>
      <c r="AF350" s="4">
        <v>0.33334135999999998</v>
      </c>
      <c r="AG350" s="4">
        <v>3.0147456334300999</v>
      </c>
      <c r="AH350" s="4">
        <v>8.8668989218532399</v>
      </c>
      <c r="AI350" s="4">
        <v>3.6262950854426999</v>
      </c>
      <c r="AJ350" s="4">
        <v>1.0315113</v>
      </c>
      <c r="AK350" s="4">
        <v>2.6674296232577701</v>
      </c>
      <c r="AL350" s="4">
        <v>0.63352299000000101</v>
      </c>
      <c r="AM350" s="4">
        <v>0.28782964</v>
      </c>
      <c r="AN350" s="4">
        <v>1.7893257574945001</v>
      </c>
      <c r="AO350" s="4">
        <v>5.2627228161602897</v>
      </c>
      <c r="AP350" s="4">
        <v>1.3422244190247801</v>
      </c>
      <c r="AQ350" s="4">
        <v>1.05904102</v>
      </c>
      <c r="AR350" s="4">
        <v>0.33238934999999997</v>
      </c>
      <c r="AS350" s="4">
        <v>7.8306538542809196</v>
      </c>
      <c r="AT350" s="4">
        <v>3.4384353332516899</v>
      </c>
      <c r="AU350" s="4">
        <v>0.84281588000000096</v>
      </c>
      <c r="AV350" s="4">
        <v>0.33510756000000003</v>
      </c>
      <c r="AW350" s="4">
        <v>1.99880620681896</v>
      </c>
      <c r="AX350" s="4">
        <v>6.4477619574805196</v>
      </c>
      <c r="AY350" s="4">
        <v>3.4668698954822199</v>
      </c>
      <c r="AZ350" s="4">
        <v>0.63984299</v>
      </c>
      <c r="BA350" s="4">
        <v>1.9477607549501199</v>
      </c>
      <c r="BB350" s="4">
        <v>2.7395107109913601</v>
      </c>
      <c r="BC350" s="4">
        <v>1.3145513600000001</v>
      </c>
      <c r="BD350" s="4">
        <v>1.0783417200000001</v>
      </c>
      <c r="BE350" s="4">
        <v>3.7649442925660401</v>
      </c>
      <c r="BF350" s="4">
        <v>12.1449815889227</v>
      </c>
      <c r="BG350" s="4">
        <v>4.0882410060492802</v>
      </c>
      <c r="BH350" s="4">
        <v>2.3020987499999999</v>
      </c>
      <c r="BI350" s="4">
        <v>0.61774653999999996</v>
      </c>
      <c r="BJ350" s="4">
        <v>4.9135095976229097</v>
      </c>
      <c r="BK350" s="4">
        <v>15.8500309600739</v>
      </c>
      <c r="BL350" s="4">
        <v>5.5576420990560003</v>
      </c>
      <c r="BM350" s="4">
        <v>148.558925531271</v>
      </c>
      <c r="BN350" s="4">
        <v>102.051435782776</v>
      </c>
      <c r="BO350" s="4">
        <v>27.676700484274999</v>
      </c>
      <c r="BP350" s="4">
        <v>514.70563804350604</v>
      </c>
      <c r="BQ350" s="4">
        <v>405.93641476362802</v>
      </c>
      <c r="BR350" s="4">
        <v>106.974242336092</v>
      </c>
      <c r="BS350" s="4">
        <v>83.409254851084199</v>
      </c>
      <c r="BT350" s="4">
        <v>92.558420447248196</v>
      </c>
      <c r="BU350" s="4">
        <v>6.7858027875753999</v>
      </c>
      <c r="BV350" s="4">
        <v>141.59253060111899</v>
      </c>
      <c r="BW350" s="4">
        <v>100.38813332011701</v>
      </c>
      <c r="BX350" s="4">
        <v>103.023160714748</v>
      </c>
      <c r="BY350" s="4">
        <v>109.878842570424</v>
      </c>
      <c r="BZ350" s="4">
        <v>83.508861929831895</v>
      </c>
      <c r="CA350" s="4">
        <v>49.615179671880398</v>
      </c>
      <c r="CB350" s="4">
        <v>105.815447304087</v>
      </c>
      <c r="CC350" s="4">
        <v>43.304925946982003</v>
      </c>
      <c r="CD350" s="4">
        <v>66.910870061736702</v>
      </c>
      <c r="CE350" s="4">
        <v>18.7308412309463</v>
      </c>
      <c r="CF350" s="4">
        <v>323.33947631823497</v>
      </c>
      <c r="CG350" s="4">
        <v>220.801439630451</v>
      </c>
      <c r="CH350" s="4">
        <v>129.18080198079801</v>
      </c>
      <c r="CI350" s="4">
        <v>44.787447869326499</v>
      </c>
      <c r="CJ350" s="4">
        <v>79.846899520866998</v>
      </c>
      <c r="CK350" s="4">
        <v>572.53606255962097</v>
      </c>
      <c r="CL350" s="4">
        <v>438.15182374457402</v>
      </c>
    </row>
    <row r="351" spans="1:90">
      <c r="A351" t="s">
        <v>57</v>
      </c>
      <c r="B351">
        <v>748</v>
      </c>
      <c r="C351" s="4">
        <v>8</v>
      </c>
      <c r="D351" s="1">
        <v>0</v>
      </c>
      <c r="E351" s="1">
        <v>4</v>
      </c>
      <c r="F351" s="4" t="s">
        <v>30</v>
      </c>
      <c r="G351" s="1"/>
      <c r="I351" s="4">
        <v>0.36425352</v>
      </c>
      <c r="J351">
        <f>K351/0.31</f>
        <v>8.5602042953678392</v>
      </c>
      <c r="K351" s="4">
        <v>2.6536633315640299</v>
      </c>
      <c r="L351" s="4">
        <v>8.0414040350425005</v>
      </c>
      <c r="M351" s="4">
        <v>2.9449391090567398</v>
      </c>
      <c r="N351" s="4">
        <v>0.64917696000000003</v>
      </c>
      <c r="O351" s="4">
        <v>7.36940077966179</v>
      </c>
      <c r="P351" s="4">
        <v>146.69709045612399</v>
      </c>
      <c r="Q351" s="4">
        <v>68.145772802152706</v>
      </c>
      <c r="R351" s="4">
        <v>22.849420177802301</v>
      </c>
      <c r="S351" s="4">
        <v>111.163120509916</v>
      </c>
      <c r="T351" s="4">
        <v>118.523360803519</v>
      </c>
      <c r="U351" s="4">
        <v>3.6591384005137702</v>
      </c>
      <c r="V351" s="4">
        <v>64.641066710538396</v>
      </c>
      <c r="W351" s="4">
        <v>19.7412853742835</v>
      </c>
      <c r="X351" s="4">
        <v>53.658321735962602</v>
      </c>
      <c r="Y351" s="4">
        <v>76.502855523260493</v>
      </c>
      <c r="Z351" s="4">
        <v>3.3379602500000001</v>
      </c>
      <c r="AA351" s="4">
        <v>0.32431494999999999</v>
      </c>
      <c r="AB351" s="4">
        <v>6.0090696537525004</v>
      </c>
      <c r="AC351" s="4">
        <v>18.209301981068201</v>
      </c>
      <c r="AD351" s="4">
        <v>8.7793749952933204</v>
      </c>
      <c r="AE351" s="4">
        <v>1.99456978</v>
      </c>
      <c r="AF351" s="4">
        <v>0.37628758000000001</v>
      </c>
      <c r="AG351" s="4">
        <v>2.8996762719365798</v>
      </c>
      <c r="AH351" s="4">
        <v>8.7868977937471993</v>
      </c>
      <c r="AI351" s="4">
        <v>3.2097625586718301</v>
      </c>
      <c r="AJ351" s="4">
        <v>1.77436733</v>
      </c>
      <c r="AK351" s="4">
        <v>3.7046434452275601</v>
      </c>
      <c r="AL351" s="4">
        <v>1.88118411</v>
      </c>
      <c r="AM351" s="4">
        <v>0.29335689999999998</v>
      </c>
      <c r="AN351" s="4">
        <v>2.41386102359635</v>
      </c>
      <c r="AO351" s="4">
        <v>7.3147303745343999</v>
      </c>
      <c r="AP351" s="4">
        <v>2.8543676806858098</v>
      </c>
      <c r="AQ351" s="4">
        <v>2.2636976199999999</v>
      </c>
      <c r="AR351" s="4">
        <v>0.23539995999999999</v>
      </c>
      <c r="AS351" s="4">
        <v>7.0117560595902297</v>
      </c>
      <c r="AT351" s="4">
        <v>2.4161675568051</v>
      </c>
      <c r="AU351" s="4">
        <v>2.3492920399999999</v>
      </c>
      <c r="AV351" s="4">
        <v>0.37328124000000001</v>
      </c>
      <c r="AW351" s="4">
        <v>2.9341453528498298</v>
      </c>
      <c r="AX351" s="4">
        <v>6.9860603639281704</v>
      </c>
      <c r="AY351" s="4">
        <v>2.4884880486610998</v>
      </c>
      <c r="AZ351" s="4">
        <v>2.4657201799999999</v>
      </c>
      <c r="BA351" s="4">
        <v>3.0951483274579501</v>
      </c>
      <c r="BB351" s="4">
        <v>2.7477969699833502</v>
      </c>
      <c r="BC351" s="4">
        <v>2.3040251700000001</v>
      </c>
      <c r="BD351" s="4">
        <v>1.0799446100000001</v>
      </c>
      <c r="BE351" s="4">
        <v>4.0917819920163296</v>
      </c>
      <c r="BF351" s="4">
        <v>9.7423380762293501</v>
      </c>
      <c r="BG351" s="4">
        <v>3.7354657794621802</v>
      </c>
      <c r="BH351" s="4">
        <v>3.4183490299999999</v>
      </c>
      <c r="BI351" s="4">
        <v>0.58443975000000004</v>
      </c>
      <c r="BJ351" s="4">
        <v>5.5524081166787997</v>
      </c>
      <c r="BK351" s="4">
        <v>13.220019325425699</v>
      </c>
      <c r="BL351" s="4">
        <v>3.6819511879072402</v>
      </c>
      <c r="BM351" s="4">
        <v>146.69709045612399</v>
      </c>
      <c r="BN351" s="4">
        <v>106.117293658495</v>
      </c>
      <c r="BO351" s="4">
        <v>22.849420177802301</v>
      </c>
      <c r="BP351" s="4">
        <v>441.081012087678</v>
      </c>
      <c r="BQ351" s="4">
        <v>492.37888090633197</v>
      </c>
      <c r="BR351" s="4">
        <v>106.285112181069</v>
      </c>
      <c r="BS351" s="4">
        <v>87.036461104211</v>
      </c>
      <c r="BT351" s="4">
        <v>94.548206087766204</v>
      </c>
      <c r="BU351" s="4">
        <v>5.7024970052532398</v>
      </c>
      <c r="BV351" s="4">
        <v>127.426934472204</v>
      </c>
      <c r="BW351" s="4">
        <v>109.924922338467</v>
      </c>
      <c r="BX351" s="4">
        <v>106.096869048211</v>
      </c>
      <c r="BY351" s="4">
        <v>111.163116940069</v>
      </c>
      <c r="BZ351" s="4">
        <v>64.640339393608102</v>
      </c>
      <c r="CA351" s="4">
        <v>40.060981100456203</v>
      </c>
      <c r="CB351" s="4">
        <v>101.73490525846501</v>
      </c>
      <c r="CC351" s="4">
        <v>45.934222770220799</v>
      </c>
      <c r="CD351" s="4">
        <v>65.233709082732403</v>
      </c>
      <c r="CE351" s="4">
        <v>15.2496815667148</v>
      </c>
      <c r="CF351" s="4">
        <v>239.258685579005</v>
      </c>
      <c r="CG351" s="4">
        <v>197.03981009589199</v>
      </c>
      <c r="CH351" s="4">
        <v>125.003973592777</v>
      </c>
      <c r="CI351" s="4">
        <v>53.658321735962602</v>
      </c>
      <c r="CJ351" s="4">
        <v>76.502855523260493</v>
      </c>
      <c r="CK351" s="4">
        <v>449.71315088020901</v>
      </c>
      <c r="CL351" s="4">
        <v>357.61000859409302</v>
      </c>
    </row>
    <row r="352" spans="1:90">
      <c r="A352" t="s">
        <v>57</v>
      </c>
      <c r="B352">
        <v>748</v>
      </c>
      <c r="C352" s="4">
        <v>9</v>
      </c>
      <c r="D352" s="1">
        <v>0</v>
      </c>
      <c r="E352" s="1">
        <v>4</v>
      </c>
      <c r="F352" s="4" t="s">
        <v>30</v>
      </c>
      <c r="G352" s="1"/>
      <c r="I352" s="4">
        <v>0.25630020999999997</v>
      </c>
      <c r="J352">
        <f>K352/0.28</f>
        <v>13.592727049213892</v>
      </c>
      <c r="K352" s="4">
        <v>3.80596357377989</v>
      </c>
      <c r="L352" s="4">
        <v>7.92909077870811</v>
      </c>
      <c r="M352" s="4">
        <v>3.4364643145734601</v>
      </c>
      <c r="N352" s="4">
        <v>0.53680671000000002</v>
      </c>
      <c r="O352" s="4">
        <v>7.9272389357798101</v>
      </c>
      <c r="P352" s="4">
        <v>151.63498254244701</v>
      </c>
      <c r="Q352" s="4">
        <v>69.417700597934001</v>
      </c>
      <c r="R352" s="4">
        <v>28.6710714159411</v>
      </c>
      <c r="S352" s="4">
        <v>111.045667611798</v>
      </c>
      <c r="T352" s="4">
        <v>118.925164789763</v>
      </c>
      <c r="U352" s="4">
        <v>3.8229687725984798</v>
      </c>
      <c r="V352" s="4">
        <v>70.184853140951802</v>
      </c>
      <c r="W352" s="4">
        <v>11.6451995166814</v>
      </c>
      <c r="X352" s="4">
        <v>57.676074672375499</v>
      </c>
      <c r="Y352" s="4">
        <v>74.1416856067911</v>
      </c>
      <c r="Z352" s="4">
        <v>3.8610510800000002</v>
      </c>
      <c r="AA352" s="4">
        <v>0.37168103000000002</v>
      </c>
      <c r="AB352" s="4">
        <v>6.6190268734854696</v>
      </c>
      <c r="AC352" s="4">
        <v>13.789639319761401</v>
      </c>
      <c r="AD352" s="4">
        <v>6.5549499210264699</v>
      </c>
      <c r="AE352" s="4">
        <v>3.2852535199999999</v>
      </c>
      <c r="AF352" s="4">
        <v>0.56464232000000003</v>
      </c>
      <c r="AG352" s="4">
        <v>4.1106562235147397</v>
      </c>
      <c r="AH352" s="4">
        <v>8.5638671323223701</v>
      </c>
      <c r="AI352" s="4">
        <v>2.10466917553387</v>
      </c>
      <c r="AJ352" s="4">
        <v>3.3097886999999999</v>
      </c>
      <c r="AK352" s="4">
        <v>1.99763936215826</v>
      </c>
      <c r="AL352" s="4">
        <v>3.2741131700000001</v>
      </c>
      <c r="AM352" s="4">
        <v>0.44545603</v>
      </c>
      <c r="AN352" s="4">
        <v>3.68514147931716</v>
      </c>
      <c r="AO352" s="4">
        <v>7.6773780819107396</v>
      </c>
      <c r="AP352" s="4">
        <v>1.5678484352383499</v>
      </c>
      <c r="AQ352" s="4">
        <v>2.3437529800000001</v>
      </c>
      <c r="AR352" s="4">
        <v>0.33455896000000002</v>
      </c>
      <c r="AS352" s="4">
        <v>7.9917737612608803</v>
      </c>
      <c r="AT352" s="4">
        <v>2.8562454669078301</v>
      </c>
      <c r="AU352" s="4">
        <v>2.4277600000000001</v>
      </c>
      <c r="AV352" s="4">
        <v>0.34766054000000002</v>
      </c>
      <c r="AW352" s="4">
        <v>3.1781397238757201</v>
      </c>
      <c r="AX352" s="4">
        <v>7.3910226136644601</v>
      </c>
      <c r="AY352" s="4">
        <v>2.0264487774948798</v>
      </c>
      <c r="AZ352" s="4">
        <v>2.4785422100000001</v>
      </c>
      <c r="BA352" s="4">
        <v>3.4087127423853198</v>
      </c>
      <c r="BB352" s="4">
        <v>2.6087368794436898</v>
      </c>
      <c r="BC352" s="4">
        <v>3.6037023000000001</v>
      </c>
      <c r="BD352" s="4">
        <v>1.07162381</v>
      </c>
      <c r="BE352" s="4">
        <v>5.7583483706057699</v>
      </c>
      <c r="BF352" s="4">
        <v>13.3915078386181</v>
      </c>
      <c r="BG352" s="4">
        <v>6.1822871076744397</v>
      </c>
      <c r="BH352" s="4">
        <v>4.5893098099999996</v>
      </c>
      <c r="BI352" s="4">
        <v>0.70644879000000005</v>
      </c>
      <c r="BJ352" s="4">
        <v>7.2751138582647004</v>
      </c>
      <c r="BK352" s="4">
        <v>16.918869437824899</v>
      </c>
      <c r="BL352" s="4">
        <v>5.6079535838967098</v>
      </c>
      <c r="BM352" s="4">
        <v>151.63498254244701</v>
      </c>
      <c r="BN352" s="4">
        <v>102.319640491442</v>
      </c>
      <c r="BO352" s="4">
        <v>28.6710714159411</v>
      </c>
      <c r="BP352" s="4">
        <v>356.05707006420801</v>
      </c>
      <c r="BQ352" s="4">
        <v>343.397906760507</v>
      </c>
      <c r="BR352" s="4">
        <v>110.31665430960101</v>
      </c>
      <c r="BS352" s="4">
        <v>88.015885321616693</v>
      </c>
      <c r="BT352" s="4">
        <v>97.219500906201404</v>
      </c>
      <c r="BU352" s="4">
        <v>6.6791246752234201</v>
      </c>
      <c r="BV352" s="4">
        <v>100.082692470507</v>
      </c>
      <c r="BW352" s="4">
        <v>74.545854802906703</v>
      </c>
      <c r="BX352" s="4">
        <v>105.557869805116</v>
      </c>
      <c r="BY352" s="4">
        <v>111.045682952967</v>
      </c>
      <c r="BZ352" s="4">
        <v>70.184970589095201</v>
      </c>
      <c r="CA352" s="4">
        <v>37.091845181130303</v>
      </c>
      <c r="CB352" s="4">
        <v>102.82859821432901</v>
      </c>
      <c r="CC352" s="4">
        <v>50.436571736169498</v>
      </c>
      <c r="CD352" s="4">
        <v>70.886814349193301</v>
      </c>
      <c r="CE352" s="4">
        <v>17.380689780514999</v>
      </c>
      <c r="CF352" s="4">
        <v>250.26899905518599</v>
      </c>
      <c r="CG352" s="4">
        <v>250.00602944548001</v>
      </c>
      <c r="CH352" s="4">
        <v>102.18593665541999</v>
      </c>
      <c r="CI352" s="4">
        <v>57.676074672375499</v>
      </c>
      <c r="CJ352" s="4">
        <v>74.1416856067911</v>
      </c>
      <c r="CK352" s="4">
        <v>302.800362801152</v>
      </c>
      <c r="CL352" s="4">
        <v>282.149460671535</v>
      </c>
    </row>
    <row r="353" spans="1:90">
      <c r="A353" t="s">
        <v>57</v>
      </c>
      <c r="B353">
        <v>748</v>
      </c>
      <c r="C353" s="4">
        <v>10</v>
      </c>
      <c r="D353" s="1">
        <v>0</v>
      </c>
      <c r="E353" s="1">
        <v>4</v>
      </c>
      <c r="F353" s="4" t="s">
        <v>30</v>
      </c>
      <c r="G353" s="1"/>
      <c r="I353" s="4">
        <v>0.33496702</v>
      </c>
      <c r="J353">
        <f>K353/0.36</f>
        <v>5.7521140522510565</v>
      </c>
      <c r="K353" s="4">
        <v>2.0707610588103802</v>
      </c>
      <c r="L353" s="4">
        <v>6.6798743832592899</v>
      </c>
      <c r="M353" s="4">
        <v>1.8648901070953801</v>
      </c>
      <c r="N353" s="4">
        <v>0.50423085999999995</v>
      </c>
      <c r="O353" s="4">
        <v>3.9787065319204</v>
      </c>
      <c r="P353" s="4">
        <v>152.27570380458801</v>
      </c>
      <c r="Q353" s="4">
        <v>69.791038598639602</v>
      </c>
      <c r="R353" s="4">
        <v>29.211961239592501</v>
      </c>
      <c r="S353" s="4">
        <v>109.296584892978</v>
      </c>
      <c r="T353" s="4">
        <v>116.452259130538</v>
      </c>
      <c r="U353" s="4">
        <v>3.81742778582506</v>
      </c>
      <c r="V353" s="4">
        <v>86.3600751920427</v>
      </c>
      <c r="W353" s="4">
        <v>17.776360942704301</v>
      </c>
      <c r="X353" s="4">
        <v>52.209783227200703</v>
      </c>
      <c r="Y353" s="4">
        <v>79.711083796081695</v>
      </c>
      <c r="Z353" s="4">
        <v>2.6534585900000001</v>
      </c>
      <c r="AA353" s="4">
        <v>0.3921867</v>
      </c>
      <c r="AB353" s="4">
        <v>5.8143370871654403</v>
      </c>
      <c r="AC353" s="4">
        <v>18.755926087630499</v>
      </c>
      <c r="AD353" s="4">
        <v>10.214650862018299</v>
      </c>
      <c r="AE353" s="4">
        <v>1.2127180099999999</v>
      </c>
      <c r="AF353" s="4">
        <v>0.53273439</v>
      </c>
      <c r="AG353" s="4">
        <v>2.9021689089852698</v>
      </c>
      <c r="AH353" s="4">
        <v>9.3618351902750501</v>
      </c>
      <c r="AI353" s="4">
        <v>4.4801951002024598</v>
      </c>
      <c r="AJ353" s="4">
        <v>0.87923479000000104</v>
      </c>
      <c r="AK353" s="4">
        <v>3.93955429397763</v>
      </c>
      <c r="AL353" s="4">
        <v>0.53598500000000004</v>
      </c>
      <c r="AM353" s="4">
        <v>0.27730727999999999</v>
      </c>
      <c r="AN353" s="4">
        <v>1.61823018522706</v>
      </c>
      <c r="AO353" s="4">
        <v>5.2200973717002004</v>
      </c>
      <c r="AP353" s="4">
        <v>1.51374102069684</v>
      </c>
      <c r="AQ353" s="4">
        <v>0.43541360000000001</v>
      </c>
      <c r="AR353" s="4">
        <v>0.25934959000000002</v>
      </c>
      <c r="AS353" s="4">
        <v>6.0157805358387</v>
      </c>
      <c r="AT353" s="4">
        <v>3.1604932902401801</v>
      </c>
      <c r="AU353" s="4">
        <v>0.33344341</v>
      </c>
      <c r="AV353" s="4">
        <v>0.25310920999999997</v>
      </c>
      <c r="AW353" s="4">
        <v>1.2616027828755401</v>
      </c>
      <c r="AX353" s="4">
        <v>4.0696863963727097</v>
      </c>
      <c r="AY353" s="4">
        <v>1.7661952018618601</v>
      </c>
      <c r="AZ353" s="4">
        <v>0.14798438999999999</v>
      </c>
      <c r="BA353" s="4">
        <v>1.2333990248953199</v>
      </c>
      <c r="BB353" s="4">
        <v>2.0550386950450799</v>
      </c>
      <c r="BC353" s="4">
        <v>1.3645580100000001</v>
      </c>
      <c r="BD353" s="4">
        <v>1.0541620199999999</v>
      </c>
      <c r="BE353" s="4">
        <v>3.6329809478129702</v>
      </c>
      <c r="BF353" s="4">
        <v>11.719293380041799</v>
      </c>
      <c r="BG353" s="4">
        <v>5.9412026795900399</v>
      </c>
      <c r="BH353" s="4">
        <v>2.4978634</v>
      </c>
      <c r="BI353" s="4">
        <v>0.57679981000000002</v>
      </c>
      <c r="BJ353" s="4">
        <v>5.17394653567532</v>
      </c>
      <c r="BK353" s="4">
        <v>16.6901501150817</v>
      </c>
      <c r="BL353" s="4">
        <v>5.4140609310904502</v>
      </c>
      <c r="BM353" s="4">
        <v>152.27570380458801</v>
      </c>
      <c r="BN353" s="4">
        <v>104.73585716951401</v>
      </c>
      <c r="BO353" s="4">
        <v>29.211961239592501</v>
      </c>
      <c r="BP353" s="4">
        <v>528.24514020744505</v>
      </c>
      <c r="BQ353" s="4">
        <v>477.47215901514397</v>
      </c>
      <c r="BR353" s="4">
        <v>110.294912677366</v>
      </c>
      <c r="BS353" s="4">
        <v>82.058822829828003</v>
      </c>
      <c r="BT353" s="4">
        <v>93.174538186860204</v>
      </c>
      <c r="BU353" s="4">
        <v>8.0224211459526007</v>
      </c>
      <c r="BV353" s="4">
        <v>184.835215118235</v>
      </c>
      <c r="BW353" s="4">
        <v>110.324706206797</v>
      </c>
      <c r="BX353" s="4">
        <v>103.322603576727</v>
      </c>
      <c r="BY353" s="4">
        <v>109.296585783469</v>
      </c>
      <c r="BZ353" s="4">
        <v>86.3603090511495</v>
      </c>
      <c r="CA353" s="4">
        <v>36.505661288021201</v>
      </c>
      <c r="CB353" s="4">
        <v>105.27935190534301</v>
      </c>
      <c r="CC353" s="4">
        <v>47.178497631933297</v>
      </c>
      <c r="CD353" s="4">
        <v>68.283731119200198</v>
      </c>
      <c r="CE353" s="4">
        <v>17.225474110981899</v>
      </c>
      <c r="CF353" s="4">
        <v>372.64570572738</v>
      </c>
      <c r="CG353" s="4">
        <v>269.89606745714201</v>
      </c>
      <c r="CH353" s="4">
        <v>117.653556904262</v>
      </c>
      <c r="CI353" s="4">
        <v>52.209783227200703</v>
      </c>
      <c r="CJ353" s="4">
        <v>79.711083796081695</v>
      </c>
      <c r="CK353" s="4">
        <v>491.40038685511399</v>
      </c>
      <c r="CL353" s="4">
        <v>382.56972264271798</v>
      </c>
    </row>
    <row r="354" spans="1:90">
      <c r="A354" t="s">
        <v>57</v>
      </c>
      <c r="B354">
        <v>748</v>
      </c>
      <c r="C354">
        <v>1</v>
      </c>
      <c r="D354">
        <v>0</v>
      </c>
      <c r="E354">
        <v>4</v>
      </c>
      <c r="F354" t="s">
        <v>31</v>
      </c>
      <c r="G354" s="5">
        <v>0.33333333333333331</v>
      </c>
      <c r="H354">
        <v>24</v>
      </c>
      <c r="I354">
        <v>0.51536177000000005</v>
      </c>
      <c r="J354">
        <v>11.167396741057459</v>
      </c>
      <c r="K354">
        <v>3.9085888593701101</v>
      </c>
      <c r="L354">
        <v>17.7663129971369</v>
      </c>
      <c r="M354">
        <v>3.4759748745431902</v>
      </c>
      <c r="N354">
        <v>0.50459293999999999</v>
      </c>
      <c r="O354">
        <v>15.3282323023844</v>
      </c>
      <c r="P354">
        <v>75.152872154490595</v>
      </c>
      <c r="Q354">
        <v>51.942445046852299</v>
      </c>
      <c r="R354">
        <v>19.117583589589501</v>
      </c>
      <c r="S354">
        <v>85.258576117787101</v>
      </c>
      <c r="T354">
        <v>91.383672625454807</v>
      </c>
      <c r="U354">
        <v>3.19183648807096</v>
      </c>
      <c r="V354">
        <v>62.077778614676603</v>
      </c>
      <c r="W354">
        <v>18.418511389873601</v>
      </c>
      <c r="X354">
        <v>28.5580716360647</v>
      </c>
      <c r="Y354">
        <v>62.286657241841098</v>
      </c>
      <c r="Z354" s="4">
        <v>5.0400221299999997</v>
      </c>
      <c r="AA354" s="4">
        <v>0.73245824000000004</v>
      </c>
      <c r="AB354" s="4">
        <v>8.4841649101573999</v>
      </c>
      <c r="AC354" s="4">
        <v>38.564385955260903</v>
      </c>
      <c r="AD354" s="4">
        <v>19.9572883116067</v>
      </c>
      <c r="AE354" s="4">
        <v>3.35252953</v>
      </c>
      <c r="AF354" s="4">
        <v>1.0359160599999999</v>
      </c>
      <c r="AG354" s="4">
        <v>4.2930879053469297</v>
      </c>
      <c r="AH354" s="4">
        <v>19.5140359333951</v>
      </c>
      <c r="AI354" s="4">
        <v>15.5887734914498</v>
      </c>
      <c r="AJ354" s="4">
        <v>3.33909989</v>
      </c>
      <c r="AK354" s="4">
        <v>9.5933793675345704</v>
      </c>
      <c r="AL354" s="4">
        <v>3.3395004199999998</v>
      </c>
      <c r="AM354" s="4">
        <v>0.59075396999999996</v>
      </c>
      <c r="AN354" s="4">
        <v>3.7011841234723799</v>
      </c>
      <c r="AO354" s="4">
        <v>16.823564197601701</v>
      </c>
      <c r="AP354" s="4">
        <v>5.4837382825420899</v>
      </c>
      <c r="AQ354" s="4">
        <v>3.1209051699999999</v>
      </c>
      <c r="AR354" s="4">
        <v>0.44257951000000001</v>
      </c>
      <c r="AS354" s="4">
        <v>15.1129342371443</v>
      </c>
      <c r="AT354" s="4">
        <v>4.4045270081197003</v>
      </c>
      <c r="AU354" s="4">
        <v>3.1126807900000002</v>
      </c>
      <c r="AV354" s="4">
        <v>0.22030079999999999</v>
      </c>
      <c r="AW354" s="4">
        <v>3.2824591286787399</v>
      </c>
      <c r="AX354" s="4">
        <v>14.271561429038</v>
      </c>
      <c r="AY354" s="4">
        <v>3.7197295958800298</v>
      </c>
      <c r="AZ354" s="4">
        <v>3.1502549700000002</v>
      </c>
      <c r="BA354" s="4">
        <v>3.5254934295484199</v>
      </c>
      <c r="BB354" s="4">
        <v>7.4358494349677899</v>
      </c>
      <c r="BC354" s="4">
        <v>3.2129803899999998</v>
      </c>
      <c r="BD354" s="4">
        <v>1.5315072000000001</v>
      </c>
      <c r="BE354" s="4">
        <v>5.4911407735896001</v>
      </c>
      <c r="BF354" s="4">
        <v>23.874525102563499</v>
      </c>
      <c r="BG354" s="4">
        <v>14.5801998312214</v>
      </c>
      <c r="BH354" s="4">
        <v>4.4974464200000002</v>
      </c>
      <c r="BI354" s="4">
        <v>0.86383566000000001</v>
      </c>
      <c r="BJ354" s="4">
        <v>7.8373672249350896</v>
      </c>
      <c r="BK354" s="4">
        <v>34.075509673630798</v>
      </c>
      <c r="BL354" s="4">
        <v>15.524693149195199</v>
      </c>
      <c r="BM354" s="4">
        <v>112.509756159227</v>
      </c>
      <c r="BN354" s="4">
        <v>75.152874145567495</v>
      </c>
      <c r="BO354" s="4">
        <v>19.117594835074499</v>
      </c>
      <c r="BP354" s="4">
        <v>533.42255079995698</v>
      </c>
      <c r="BQ354" s="4">
        <v>423.40103749289801</v>
      </c>
      <c r="BR354" s="4">
        <v>90.402069684689195</v>
      </c>
      <c r="BS354" s="4">
        <v>66.329590368268001</v>
      </c>
      <c r="BT354" s="4">
        <v>76.494482149318898</v>
      </c>
      <c r="BU354" s="4">
        <v>7.8490688278495302</v>
      </c>
      <c r="BV354" s="4">
        <v>215.87836152846</v>
      </c>
      <c r="BW354" s="4">
        <v>146.395062463355</v>
      </c>
      <c r="BX354" s="4">
        <v>81.660351317402501</v>
      </c>
      <c r="BY354" s="4">
        <v>85.258576117787101</v>
      </c>
      <c r="BZ354" s="4">
        <v>81.369928987240201</v>
      </c>
      <c r="CA354" s="4">
        <v>59.2609629461354</v>
      </c>
      <c r="CB354" s="4">
        <v>90.613102300836601</v>
      </c>
      <c r="CC354" s="4">
        <v>50.314430296720303</v>
      </c>
      <c r="CD354" s="4">
        <v>68.254800180613501</v>
      </c>
      <c r="CE354" s="4">
        <v>12.892551453311899</v>
      </c>
      <c r="CF354" s="4">
        <v>370.57693044874401</v>
      </c>
      <c r="CG354" s="4">
        <v>275.07491852290502</v>
      </c>
      <c r="CH354" s="4">
        <v>93.821783961375303</v>
      </c>
      <c r="CI354" s="4">
        <v>28.5580716360647</v>
      </c>
      <c r="CJ354" s="4">
        <v>62.286657241841098</v>
      </c>
      <c r="CK354" s="4">
        <v>623.12681651738706</v>
      </c>
      <c r="CL354" s="4">
        <v>447.09401923805802</v>
      </c>
    </row>
    <row r="355" spans="1:90">
      <c r="A355" t="s">
        <v>57</v>
      </c>
      <c r="B355">
        <v>748</v>
      </c>
      <c r="C355">
        <v>2</v>
      </c>
      <c r="D355">
        <v>0</v>
      </c>
      <c r="E355">
        <v>4</v>
      </c>
      <c r="F355" t="s">
        <v>31</v>
      </c>
      <c r="G355" s="5">
        <v>0.33333333333333331</v>
      </c>
      <c r="H355">
        <v>24</v>
      </c>
      <c r="I355">
        <v>0.54299839999999999</v>
      </c>
      <c r="J355">
        <v>12.080388613459105</v>
      </c>
      <c r="K355">
        <v>3.3825088117685498</v>
      </c>
      <c r="L355">
        <v>14.7065600511676</v>
      </c>
      <c r="M355">
        <v>3.02157078299313</v>
      </c>
      <c r="N355">
        <v>0.69080191999999996</v>
      </c>
      <c r="O355">
        <v>11.0704158984048</v>
      </c>
      <c r="P355">
        <v>73.365607227919995</v>
      </c>
      <c r="Q355">
        <v>51.061753974988498</v>
      </c>
      <c r="R355">
        <v>19.495956818923801</v>
      </c>
      <c r="S355">
        <v>85.800776816484401</v>
      </c>
      <c r="T355">
        <v>92.989522813765504</v>
      </c>
      <c r="U355">
        <v>3.7310566861241701</v>
      </c>
      <c r="V355">
        <v>49.5830834913763</v>
      </c>
      <c r="W355">
        <v>18.211391445772101</v>
      </c>
      <c r="X355">
        <v>31.803645141950302</v>
      </c>
      <c r="Y355">
        <v>61.885463803754803</v>
      </c>
      <c r="Z355" s="4">
        <v>4.8356804799999997</v>
      </c>
      <c r="AA355" s="4">
        <v>0.71992582000000005</v>
      </c>
      <c r="AB355" s="4">
        <v>8.4143183651029698</v>
      </c>
      <c r="AC355" s="4">
        <v>36.583992891752096</v>
      </c>
      <c r="AD355" s="4">
        <v>17.921993811315499</v>
      </c>
      <c r="AE355" s="4">
        <v>2.8944583000000002</v>
      </c>
      <c r="AF355" s="4">
        <v>1.0209904999999999</v>
      </c>
      <c r="AG355" s="4">
        <v>4.1447869955702004</v>
      </c>
      <c r="AH355" s="4">
        <v>18.020813024218299</v>
      </c>
      <c r="AI355" s="4">
        <v>12.123912109943699</v>
      </c>
      <c r="AJ355" s="4">
        <v>2.8781709599999998</v>
      </c>
      <c r="AK355" s="4">
        <v>7.7086033527497504</v>
      </c>
      <c r="AL355" s="4">
        <v>2.8458681100000001</v>
      </c>
      <c r="AM355" s="4">
        <v>0.62132454000000004</v>
      </c>
      <c r="AN355" s="4">
        <v>3.3229961124876799</v>
      </c>
      <c r="AO355" s="4">
        <v>14.447809184729101</v>
      </c>
      <c r="AP355" s="4">
        <v>3.9647458838915099</v>
      </c>
      <c r="AQ355" s="4">
        <v>2.5342078199999998</v>
      </c>
      <c r="AR355" s="4">
        <v>0.55496884000000002</v>
      </c>
      <c r="AS355" s="4">
        <v>11.621426088435101</v>
      </c>
      <c r="AT355" s="4">
        <v>5.0613791081653003</v>
      </c>
      <c r="AU355" s="4">
        <v>2.45081997</v>
      </c>
      <c r="AV355" s="4">
        <v>0.39065181999999998</v>
      </c>
      <c r="AW355" s="4">
        <v>2.66672087747859</v>
      </c>
      <c r="AX355" s="4">
        <v>10.256618759533</v>
      </c>
      <c r="AY355" s="4">
        <v>5.2195892687091501</v>
      </c>
      <c r="AZ355" s="4">
        <v>2.3341422000000001</v>
      </c>
      <c r="BA355" s="4">
        <v>2.8783081335852398</v>
      </c>
      <c r="BB355" s="4">
        <v>5.0304976650254503</v>
      </c>
      <c r="BC355" s="4">
        <v>2.6717824999999999</v>
      </c>
      <c r="BD355" s="4">
        <v>1.5879731800000001</v>
      </c>
      <c r="BE355" s="4">
        <v>5.0083936116443004</v>
      </c>
      <c r="BF355" s="4">
        <v>19.263052352478098</v>
      </c>
      <c r="BG355" s="4">
        <v>10.9448441831543</v>
      </c>
      <c r="BH355" s="4">
        <v>4.1286826100000003</v>
      </c>
      <c r="BI355" s="4">
        <v>0.92880803999999995</v>
      </c>
      <c r="BJ355" s="4">
        <v>7.2745369075026396</v>
      </c>
      <c r="BK355" s="4">
        <v>27.978988105779401</v>
      </c>
      <c r="BL355" s="4">
        <v>12.8796179662992</v>
      </c>
      <c r="BM355" s="4">
        <v>112.151339310713</v>
      </c>
      <c r="BN355" s="4">
        <v>73.365604912652799</v>
      </c>
      <c r="BO355" s="4">
        <v>19.495957263619498</v>
      </c>
      <c r="BP355" s="4">
        <v>545.78172546564394</v>
      </c>
      <c r="BQ355" s="4">
        <v>391.08120156592798</v>
      </c>
      <c r="BR355" s="4">
        <v>88.372643946445606</v>
      </c>
      <c r="BS355" s="4">
        <v>65.116180258869207</v>
      </c>
      <c r="BT355" s="4">
        <v>74.324936029518099</v>
      </c>
      <c r="BU355" s="4">
        <v>7.7544581917083404</v>
      </c>
      <c r="BV355" s="4">
        <v>200.22083768417099</v>
      </c>
      <c r="BW355" s="4">
        <v>138.54195087970299</v>
      </c>
      <c r="BX355" s="4">
        <v>81.660351317402501</v>
      </c>
      <c r="BY355" s="4">
        <v>85.800776816484401</v>
      </c>
      <c r="BZ355" s="4">
        <v>86.760229349838696</v>
      </c>
      <c r="CA355" s="4">
        <v>63.099496511926297</v>
      </c>
      <c r="CB355" s="4">
        <v>92.447759295538404</v>
      </c>
      <c r="CC355" s="4">
        <v>49.458310987236104</v>
      </c>
      <c r="CD355" s="4">
        <v>68.446343206193205</v>
      </c>
      <c r="CE355" s="4">
        <v>13.4496666568535</v>
      </c>
      <c r="CF355" s="4">
        <v>377.63348518096097</v>
      </c>
      <c r="CG355" s="4">
        <v>243.34936872962899</v>
      </c>
      <c r="CH355" s="4">
        <v>97.999964904083299</v>
      </c>
      <c r="CI355" s="4">
        <v>31.803645141950302</v>
      </c>
      <c r="CJ355" s="4">
        <v>61.885463803754803</v>
      </c>
      <c r="CK355" s="4">
        <v>604.76769170919601</v>
      </c>
      <c r="CL355" s="4">
        <v>411.61023286367703</v>
      </c>
    </row>
    <row r="356" spans="1:90">
      <c r="A356" t="s">
        <v>57</v>
      </c>
      <c r="B356">
        <v>748</v>
      </c>
      <c r="C356">
        <v>3</v>
      </c>
      <c r="D356">
        <v>0</v>
      </c>
      <c r="E356">
        <v>4</v>
      </c>
      <c r="F356" t="s">
        <v>31</v>
      </c>
      <c r="G356" s="5">
        <v>0.33333333333333331</v>
      </c>
      <c r="H356">
        <v>24</v>
      </c>
      <c r="I356">
        <v>0.32395433000000001</v>
      </c>
      <c r="J356">
        <v>4.9342992186867294</v>
      </c>
      <c r="K356">
        <v>2.36846362496963</v>
      </c>
      <c r="L356">
        <v>7.6402052418375197</v>
      </c>
      <c r="M356">
        <v>2.7211177052161699</v>
      </c>
      <c r="N356">
        <v>0.78326487</v>
      </c>
      <c r="O356">
        <v>7.9228734524245903</v>
      </c>
      <c r="P356">
        <v>71.295691199123198</v>
      </c>
      <c r="Q356">
        <v>52.236896164108899</v>
      </c>
      <c r="R356">
        <v>18.287038206468299</v>
      </c>
      <c r="S356">
        <v>86.808794507576195</v>
      </c>
      <c r="T356">
        <v>96.046648104846398</v>
      </c>
      <c r="U356">
        <v>3.86557402877501</v>
      </c>
      <c r="V356">
        <v>49.112063569096499</v>
      </c>
      <c r="W356">
        <v>17.606978446983899</v>
      </c>
      <c r="X356">
        <v>27.952242966423398</v>
      </c>
      <c r="Y356">
        <v>53.397412444326797</v>
      </c>
      <c r="Z356" s="4">
        <v>2.6535310700000001</v>
      </c>
      <c r="AA356" s="4">
        <v>0.49453128000000002</v>
      </c>
      <c r="AB356" s="4">
        <v>6.5787225243743004</v>
      </c>
      <c r="AC356" s="4">
        <v>21.221685562497701</v>
      </c>
      <c r="AD356" s="4">
        <v>9.1578976720704404</v>
      </c>
      <c r="AE356" s="4">
        <v>1.02474976</v>
      </c>
      <c r="AF356" s="4">
        <v>0.85676271000000004</v>
      </c>
      <c r="AG356" s="4">
        <v>3.0344916045191601</v>
      </c>
      <c r="AH356" s="4">
        <v>9.7886825952231007</v>
      </c>
      <c r="AI356" s="4">
        <v>4.4064777433783604</v>
      </c>
      <c r="AJ356" s="4">
        <v>0.56872844999999805</v>
      </c>
      <c r="AK356" s="4">
        <v>3.1365053916694099</v>
      </c>
      <c r="AL356" s="4">
        <v>0.77085305000000004</v>
      </c>
      <c r="AM356" s="4">
        <v>0.42665594000000001</v>
      </c>
      <c r="AN356" s="4">
        <v>2.0979717268379101</v>
      </c>
      <c r="AO356" s="4">
        <v>6.7676507317352099</v>
      </c>
      <c r="AP356" s="4">
        <v>2.9195295710080198</v>
      </c>
      <c r="AQ356" s="4">
        <v>0.93842172000000101</v>
      </c>
      <c r="AR356" s="4">
        <v>0.73542702000000004</v>
      </c>
      <c r="AS356" s="4">
        <v>8.0032873682828605</v>
      </c>
      <c r="AT356" s="4">
        <v>3.6620429544080801</v>
      </c>
      <c r="AU356" s="4">
        <v>0.89144277000000005</v>
      </c>
      <c r="AV356" s="4">
        <v>0.56496458999999999</v>
      </c>
      <c r="AW356" s="4">
        <v>2.35632258521477</v>
      </c>
      <c r="AX356" s="4">
        <v>6.9303605447493304</v>
      </c>
      <c r="AY356" s="4">
        <v>3.3519569091628898</v>
      </c>
      <c r="AZ356" s="4">
        <v>1.0872650100000001</v>
      </c>
      <c r="BA356" s="4">
        <v>2.69377697382436</v>
      </c>
      <c r="BB356" s="4">
        <v>4.5813173674336101</v>
      </c>
      <c r="BC356" s="4">
        <v>1.91883564</v>
      </c>
      <c r="BD356" s="4">
        <v>1.1872474900000001</v>
      </c>
      <c r="BE356" s="4">
        <v>4.6709619113067502</v>
      </c>
      <c r="BF356" s="4">
        <v>13.738123268549201</v>
      </c>
      <c r="BG356" s="4">
        <v>4.6624546984112003</v>
      </c>
      <c r="BH356" s="4">
        <v>3.3772077500000002</v>
      </c>
      <c r="BI356" s="4">
        <v>0.73113172999999998</v>
      </c>
      <c r="BJ356" s="4">
        <v>7.1974525477370204</v>
      </c>
      <c r="BK356" s="4">
        <v>21.1689780815795</v>
      </c>
      <c r="BL356" s="4">
        <v>6.1179476971774998</v>
      </c>
      <c r="BM356" s="4">
        <v>108.262008353141</v>
      </c>
      <c r="BN356" s="4">
        <v>71.295714909944095</v>
      </c>
      <c r="BO356" s="4">
        <v>18.287051408549502</v>
      </c>
      <c r="BP356" s="4">
        <v>390.06053158935998</v>
      </c>
      <c r="BQ356" s="4">
        <v>325.83081315347198</v>
      </c>
      <c r="BR356" s="4">
        <v>88.389643605270194</v>
      </c>
      <c r="BS356" s="4">
        <v>66.672469718438805</v>
      </c>
      <c r="BT356" s="4">
        <v>76.583407859907098</v>
      </c>
      <c r="BU356" s="4">
        <v>6.7531834904123196</v>
      </c>
      <c r="BV356" s="4">
        <v>174.21878527223299</v>
      </c>
      <c r="BW356" s="4">
        <v>124.18960431433401</v>
      </c>
      <c r="BX356" s="4">
        <v>82.742380501645499</v>
      </c>
      <c r="BY356" s="4">
        <v>86.808794507576195</v>
      </c>
      <c r="BZ356" s="4">
        <v>76.609052299117906</v>
      </c>
      <c r="CA356" s="4">
        <v>77.334282282346095</v>
      </c>
      <c r="CB356" s="4">
        <v>92.447759295538404</v>
      </c>
      <c r="CC356" s="4">
        <v>48.3076946892932</v>
      </c>
      <c r="CD356" s="4">
        <v>63.612814406233703</v>
      </c>
      <c r="CE356" s="4">
        <v>12.7760814065101</v>
      </c>
      <c r="CF356" s="4">
        <v>248.659358958192</v>
      </c>
      <c r="CG356" s="4">
        <v>159.57063931120899</v>
      </c>
      <c r="CH356" s="4">
        <v>89.650833700179604</v>
      </c>
      <c r="CI356" s="4">
        <v>27.952242966423398</v>
      </c>
      <c r="CJ356" s="4">
        <v>53.397412444326797</v>
      </c>
      <c r="CK356" s="4">
        <v>467.77727140984501</v>
      </c>
      <c r="CL356" s="4">
        <v>350.81020505040999</v>
      </c>
    </row>
    <row r="357" spans="1:90">
      <c r="A357" t="s">
        <v>57</v>
      </c>
      <c r="B357">
        <v>748</v>
      </c>
      <c r="C357">
        <v>4</v>
      </c>
      <c r="D357">
        <v>0</v>
      </c>
      <c r="E357">
        <v>4</v>
      </c>
      <c r="F357" t="s">
        <v>31</v>
      </c>
      <c r="G357" s="5">
        <v>0.33333333333333331</v>
      </c>
      <c r="H357">
        <v>24</v>
      </c>
      <c r="I357">
        <v>0.37632289000000002</v>
      </c>
      <c r="J357">
        <v>5.628628440214392</v>
      </c>
      <c r="K357">
        <v>2.8706005045093401</v>
      </c>
      <c r="L357">
        <v>9.2600016274494692</v>
      </c>
      <c r="M357">
        <v>2.1423522620683002</v>
      </c>
      <c r="N357">
        <v>0.65237862999999996</v>
      </c>
      <c r="O357">
        <v>6.6544095612309899</v>
      </c>
      <c r="P357">
        <v>70.317922574444694</v>
      </c>
      <c r="Q357">
        <v>48.072392091068998</v>
      </c>
      <c r="R357">
        <v>20.2805785491644</v>
      </c>
      <c r="S357">
        <v>87.178670767639204</v>
      </c>
      <c r="T357">
        <v>95.1431481780578</v>
      </c>
      <c r="U357">
        <v>3.98184982191056</v>
      </c>
      <c r="V357">
        <v>47.832054426713903</v>
      </c>
      <c r="W357">
        <v>18.860304338389099</v>
      </c>
      <c r="X357">
        <v>28.061528978811101</v>
      </c>
      <c r="Y357">
        <v>56.791579216478802</v>
      </c>
      <c r="Z357" s="4">
        <v>3.4268722600000001</v>
      </c>
      <c r="AA357" s="4">
        <v>0.61315136999999997</v>
      </c>
      <c r="AB357" s="4">
        <v>7.6133214465249202</v>
      </c>
      <c r="AC357" s="4">
        <v>24.559101440403001</v>
      </c>
      <c r="AD357" s="4">
        <v>12.9340267023859</v>
      </c>
      <c r="AE357" s="4">
        <v>1.9157419200000001</v>
      </c>
      <c r="AF357" s="4">
        <v>0.75120165999999999</v>
      </c>
      <c r="AG357" s="4">
        <v>3.8810462464350701</v>
      </c>
      <c r="AH357" s="4">
        <v>12.519504020758299</v>
      </c>
      <c r="AI357" s="4">
        <v>6.2035306711503004</v>
      </c>
      <c r="AJ357" s="4">
        <v>1.3355693799999999</v>
      </c>
      <c r="AK357" s="4">
        <v>4.0426150603691404</v>
      </c>
      <c r="AL357" s="4">
        <v>0.84062767000000205</v>
      </c>
      <c r="AM357" s="4">
        <v>0.29025035999999999</v>
      </c>
      <c r="AN357" s="4">
        <v>1.9321553233589699</v>
      </c>
      <c r="AO357" s="4">
        <v>6.2327591076095796</v>
      </c>
      <c r="AP357" s="4">
        <v>2.6658818981950501</v>
      </c>
      <c r="AQ357" s="4">
        <v>0.6419878</v>
      </c>
      <c r="AR357" s="4">
        <v>0.51701427</v>
      </c>
      <c r="AS357" s="4">
        <v>6.6948508189634302</v>
      </c>
      <c r="AT357" s="4">
        <v>3.74955214062151</v>
      </c>
      <c r="AU357" s="4">
        <v>0.63120602999999997</v>
      </c>
      <c r="AV357" s="4">
        <v>0.34655040999999998</v>
      </c>
      <c r="AW357" s="4">
        <v>1.9747291500733499</v>
      </c>
      <c r="AX357" s="4">
        <v>6.1710285939791998</v>
      </c>
      <c r="AY357" s="4">
        <v>2.7224209799185202</v>
      </c>
      <c r="AZ357" s="4">
        <v>0.66193104000000103</v>
      </c>
      <c r="BA357" s="4">
        <v>2.1294110595939202</v>
      </c>
      <c r="BB357" s="4">
        <v>3.7874660927675001</v>
      </c>
      <c r="BC357" s="4">
        <v>1.5989723199999999</v>
      </c>
      <c r="BD357" s="4">
        <v>1.3342393299999999</v>
      </c>
      <c r="BE357" s="4">
        <v>4.4012955964138101</v>
      </c>
      <c r="BF357" s="4">
        <v>13.7540487387932</v>
      </c>
      <c r="BG357" s="4">
        <v>5.3357603010100396</v>
      </c>
      <c r="BH357" s="4">
        <v>3.1991248099999998</v>
      </c>
      <c r="BI357" s="4">
        <v>0.81783998000000002</v>
      </c>
      <c r="BJ357" s="4">
        <v>7.6954988863955798</v>
      </c>
      <c r="BK357" s="4">
        <v>24.0484340199862</v>
      </c>
      <c r="BL357" s="4">
        <v>7.9813999285819301</v>
      </c>
      <c r="BM357" s="4">
        <v>111.931206218947</v>
      </c>
      <c r="BN357" s="4">
        <v>70.317897277892797</v>
      </c>
      <c r="BO357" s="4">
        <v>20.280578573346101</v>
      </c>
      <c r="BP357" s="4">
        <v>397.507685073971</v>
      </c>
      <c r="BQ357" s="4">
        <v>363.95868753994</v>
      </c>
      <c r="BR357" s="4">
        <v>87.812182633777795</v>
      </c>
      <c r="BS357" s="4">
        <v>66.248882830439996</v>
      </c>
      <c r="BT357" s="4">
        <v>72.778211284425495</v>
      </c>
      <c r="BU357" s="4">
        <v>6.7227634532301996</v>
      </c>
      <c r="BV357" s="4">
        <v>155.365442540679</v>
      </c>
      <c r="BW357" s="4">
        <v>120.166133944463</v>
      </c>
      <c r="BX357" s="4">
        <v>82.5383273379434</v>
      </c>
      <c r="BY357" s="4">
        <v>87.178670767639204</v>
      </c>
      <c r="BZ357" s="4">
        <v>80.184073204798395</v>
      </c>
      <c r="CA357" s="4">
        <v>56.9749279669063</v>
      </c>
      <c r="CB357" s="4">
        <v>87.048921278219098</v>
      </c>
      <c r="CC357" s="4">
        <v>47.087957588539098</v>
      </c>
      <c r="CD357" s="4">
        <v>62.459546686039701</v>
      </c>
      <c r="CE357" s="4">
        <v>12.7361689624004</v>
      </c>
      <c r="CF357" s="4">
        <v>256.82669984866601</v>
      </c>
      <c r="CG357" s="4">
        <v>195.120585413404</v>
      </c>
      <c r="CH357" s="4">
        <v>96.050583007401499</v>
      </c>
      <c r="CI357" s="4">
        <v>28.061528978811101</v>
      </c>
      <c r="CJ357" s="4">
        <v>56.791579216478802</v>
      </c>
      <c r="CK357" s="4">
        <v>529.10113305468201</v>
      </c>
      <c r="CL357" s="4">
        <v>367.149058742828</v>
      </c>
    </row>
    <row r="358" spans="1:90">
      <c r="A358" t="s">
        <v>57</v>
      </c>
      <c r="B358">
        <v>748</v>
      </c>
      <c r="C358">
        <v>5</v>
      </c>
      <c r="D358">
        <v>0</v>
      </c>
      <c r="E358">
        <v>4</v>
      </c>
      <c r="F358" t="s">
        <v>31</v>
      </c>
      <c r="G358" s="5">
        <v>0.33333333333333331</v>
      </c>
      <c r="H358">
        <v>24</v>
      </c>
      <c r="I358">
        <v>0.43440667999999999</v>
      </c>
      <c r="J358">
        <v>11.98084893980143</v>
      </c>
      <c r="K358">
        <v>2.5159782773582999</v>
      </c>
      <c r="L358">
        <v>6.9888285482174997</v>
      </c>
      <c r="M358">
        <v>2.2335876389713598</v>
      </c>
      <c r="N358">
        <v>0.41038666000000001</v>
      </c>
      <c r="O358">
        <v>7.8520168030641599</v>
      </c>
      <c r="P358">
        <v>69.028029807958205</v>
      </c>
      <c r="Q358">
        <v>48.072392091068998</v>
      </c>
      <c r="R358">
        <v>20.007316775446601</v>
      </c>
      <c r="S358">
        <v>87.246683682151101</v>
      </c>
      <c r="T358">
        <v>94.003093876205497</v>
      </c>
      <c r="U358">
        <v>3.3930721715662902</v>
      </c>
      <c r="V358">
        <v>38.442505668846501</v>
      </c>
      <c r="W358">
        <v>20.0365852595422</v>
      </c>
      <c r="X358">
        <v>27.4327589538632</v>
      </c>
      <c r="Y358">
        <v>57.988237378140099</v>
      </c>
      <c r="Z358" s="4">
        <v>2.9194107100000002</v>
      </c>
      <c r="AA358" s="4">
        <v>0.58860449999999997</v>
      </c>
      <c r="AB358" s="4">
        <v>7.6156758195515204</v>
      </c>
      <c r="AC358" s="4">
        <v>21.154655054309799</v>
      </c>
      <c r="AD358" s="4">
        <v>10.8096963395258</v>
      </c>
      <c r="AE358" s="4">
        <v>1.4720602</v>
      </c>
      <c r="AF358" s="4">
        <v>0.67145489999999997</v>
      </c>
      <c r="AG358" s="4">
        <v>3.6425867035679298</v>
      </c>
      <c r="AH358" s="4">
        <v>10.118296398799799</v>
      </c>
      <c r="AI358" s="4">
        <v>4.1513504752834001</v>
      </c>
      <c r="AJ358" s="4">
        <v>0.91657734000000002</v>
      </c>
      <c r="AK358" s="4">
        <v>3.5637309641003498</v>
      </c>
      <c r="AL358" s="4">
        <v>0.69943904999999895</v>
      </c>
      <c r="AM358" s="4">
        <v>0.35562526999999999</v>
      </c>
      <c r="AN358" s="4">
        <v>1.69829287268915</v>
      </c>
      <c r="AO358" s="4">
        <v>4.71748020191432</v>
      </c>
      <c r="AP358" s="4">
        <v>1.6909744789882699</v>
      </c>
      <c r="AQ358" s="4">
        <v>0.70119237000000001</v>
      </c>
      <c r="AR358" s="4">
        <v>0.38318514999999997</v>
      </c>
      <c r="AS358" s="4">
        <v>6.5693754087393099</v>
      </c>
      <c r="AT358" s="4">
        <v>2.3446293824791802</v>
      </c>
      <c r="AU358" s="4">
        <v>0.72352552000000003</v>
      </c>
      <c r="AV358" s="4">
        <v>0.29869389000000002</v>
      </c>
      <c r="AW358" s="4">
        <v>2.0372682299039102</v>
      </c>
      <c r="AX358" s="4">
        <v>5.9919653820703296</v>
      </c>
      <c r="AY358" s="4">
        <v>2.0549535257753102</v>
      </c>
      <c r="AZ358" s="4">
        <v>1.15226746</v>
      </c>
      <c r="BA358" s="4">
        <v>2.6696857130418099</v>
      </c>
      <c r="BB358" s="4">
        <v>3.0985746972106099</v>
      </c>
      <c r="BC358" s="4">
        <v>1.91255474</v>
      </c>
      <c r="BD358" s="4">
        <v>1.3398370500000001</v>
      </c>
      <c r="BE358" s="4">
        <v>5.08880972633587</v>
      </c>
      <c r="BF358" s="4">
        <v>14.9670874303996</v>
      </c>
      <c r="BG358" s="4">
        <v>7.2237773545093003</v>
      </c>
      <c r="BH358" s="4">
        <v>3.5861120199999998</v>
      </c>
      <c r="BI358" s="4">
        <v>0.72713846000000004</v>
      </c>
      <c r="BJ358" s="4">
        <v>9.2577746945851498</v>
      </c>
      <c r="BK358" s="4">
        <v>27.228749101721</v>
      </c>
      <c r="BL358" s="4">
        <v>11.7032616644115</v>
      </c>
      <c r="BM358" s="4">
        <v>113.822080713574</v>
      </c>
      <c r="BN358" s="4">
        <v>69.028021297667706</v>
      </c>
      <c r="BO358" s="4">
        <v>20.007331695406901</v>
      </c>
      <c r="BP358" s="4">
        <v>394.872471027301</v>
      </c>
      <c r="BQ358" s="4">
        <v>356.339137355898</v>
      </c>
      <c r="BR358" s="4">
        <v>90.812380210906298</v>
      </c>
      <c r="BS358" s="4">
        <v>68.324692688325001</v>
      </c>
      <c r="BT358" s="4">
        <v>77.530536982663506</v>
      </c>
      <c r="BU358" s="4">
        <v>6.8152150264456202</v>
      </c>
      <c r="BV358" s="4">
        <v>134.32122519567301</v>
      </c>
      <c r="BW358" s="4">
        <v>82.333724041909804</v>
      </c>
      <c r="BX358" s="4">
        <v>83.326846151354403</v>
      </c>
      <c r="BY358" s="4">
        <v>87.246683682151101</v>
      </c>
      <c r="BZ358" s="4">
        <v>65.443812679403493</v>
      </c>
      <c r="CA358" s="4">
        <v>46.646702542805798</v>
      </c>
      <c r="CB358" s="4">
        <v>85.143622856861995</v>
      </c>
      <c r="CC358" s="4">
        <v>46.8640991614458</v>
      </c>
      <c r="CD358" s="4">
        <v>61.910018768330403</v>
      </c>
      <c r="CE358" s="4">
        <v>10.641033258934399</v>
      </c>
      <c r="CF358" s="4">
        <v>237.94027577796601</v>
      </c>
      <c r="CG358" s="4">
        <v>180.13066046596001</v>
      </c>
      <c r="CH358" s="4">
        <v>96.530967160829604</v>
      </c>
      <c r="CI358" s="4">
        <v>27.4327589538632</v>
      </c>
      <c r="CJ358" s="4">
        <v>57.988237378140099</v>
      </c>
      <c r="CK358" s="4">
        <v>502.166010406623</v>
      </c>
      <c r="CL358" s="4">
        <v>350.58768631423197</v>
      </c>
    </row>
    <row r="359" spans="1:90">
      <c r="A359" t="s">
        <v>57</v>
      </c>
      <c r="B359">
        <v>748</v>
      </c>
      <c r="C359">
        <v>6</v>
      </c>
      <c r="D359">
        <v>0</v>
      </c>
      <c r="E359">
        <v>4</v>
      </c>
      <c r="F359" t="s">
        <v>31</v>
      </c>
      <c r="G359" s="5">
        <v>0.33333333333333331</v>
      </c>
      <c r="H359">
        <v>24</v>
      </c>
      <c r="I359">
        <v>0.46164430000000001</v>
      </c>
      <c r="J359">
        <v>6.3339390402045233</v>
      </c>
      <c r="K359">
        <v>2.7869331776899902</v>
      </c>
      <c r="L359">
        <v>7.9626662219713902</v>
      </c>
      <c r="M359">
        <v>2.4646303858269198</v>
      </c>
      <c r="N359">
        <v>0.59613185000000002</v>
      </c>
      <c r="O359">
        <v>7.6191355695150103</v>
      </c>
      <c r="P359">
        <v>69.217561800543507</v>
      </c>
      <c r="Q359">
        <v>52.787346455682297</v>
      </c>
      <c r="R359">
        <v>19.108965697862399</v>
      </c>
      <c r="S359">
        <v>88.471295800016804</v>
      </c>
      <c r="T359">
        <v>96.100756665899993</v>
      </c>
      <c r="U359">
        <v>4.19572727417252</v>
      </c>
      <c r="V359">
        <v>41.745183195623603</v>
      </c>
      <c r="W359">
        <v>22.634486816976299</v>
      </c>
      <c r="X359">
        <v>31.425014146444301</v>
      </c>
      <c r="Y359">
        <v>57.131926518593602</v>
      </c>
      <c r="Z359" s="4">
        <v>3.3432006900000002</v>
      </c>
      <c r="AA359" s="4">
        <v>0.54865454999999996</v>
      </c>
      <c r="AB359" s="4">
        <v>7.6366424499133201</v>
      </c>
      <c r="AC359" s="4">
        <v>21.818978428323799</v>
      </c>
      <c r="AD359" s="4">
        <v>14.152375427600999</v>
      </c>
      <c r="AE359" s="4">
        <v>1.6270236899999999</v>
      </c>
      <c r="AF359" s="4">
        <v>0.56191312999999998</v>
      </c>
      <c r="AG359" s="4">
        <v>3.6458597840068401</v>
      </c>
      <c r="AH359" s="4">
        <v>10.4167422400195</v>
      </c>
      <c r="AI359" s="4">
        <v>6.5064456854554704</v>
      </c>
      <c r="AJ359" s="4">
        <v>1.0934457799999999</v>
      </c>
      <c r="AK359" s="4">
        <v>4.4549141943142496</v>
      </c>
      <c r="AL359" s="4">
        <v>0.69201374000000004</v>
      </c>
      <c r="AM359" s="4">
        <v>0.34620392999999999</v>
      </c>
      <c r="AN359" s="4">
        <v>2.0987892416084999</v>
      </c>
      <c r="AO359" s="4">
        <v>5.9965406903099998</v>
      </c>
      <c r="AP359" s="4">
        <v>2.2396162191342999</v>
      </c>
      <c r="AQ359" s="4">
        <v>0.48295306999999998</v>
      </c>
      <c r="AR359" s="4">
        <v>0.50317250999999996</v>
      </c>
      <c r="AS359" s="4">
        <v>7.7019699557091403</v>
      </c>
      <c r="AT359" s="4">
        <v>2.8143467261752999</v>
      </c>
      <c r="AU359" s="4">
        <v>0.45536422999999998</v>
      </c>
      <c r="AV359" s="4">
        <v>0.44433999000000002</v>
      </c>
      <c r="AW359" s="4">
        <v>1.9839166619253199</v>
      </c>
      <c r="AX359" s="4">
        <v>6.1997395685166401</v>
      </c>
      <c r="AY359" s="4">
        <v>2.0068572786511201</v>
      </c>
      <c r="AZ359" s="4">
        <v>0.88967465999999995</v>
      </c>
      <c r="BA359" s="4">
        <v>2.4381233822447999</v>
      </c>
      <c r="BB359" s="4">
        <v>2.5786458898739499</v>
      </c>
      <c r="BC359" s="4">
        <v>1.70804548</v>
      </c>
      <c r="BD359" s="4">
        <v>1.31767294</v>
      </c>
      <c r="BE359" s="4">
        <v>4.23024345687387</v>
      </c>
      <c r="BF359" s="4">
        <v>13.2195108027309</v>
      </c>
      <c r="BG359" s="4">
        <v>5.6291710101785801</v>
      </c>
      <c r="BH359" s="4">
        <v>3.2720923399999999</v>
      </c>
      <c r="BI359" s="4">
        <v>0.59892082999999996</v>
      </c>
      <c r="BJ359" s="4">
        <v>8.2745340240555691</v>
      </c>
      <c r="BK359" s="4">
        <v>25.857918825173702</v>
      </c>
      <c r="BL359" s="4">
        <v>10.796832092138301</v>
      </c>
      <c r="BM359" s="4">
        <v>115.919459088842</v>
      </c>
      <c r="BN359" s="4">
        <v>69.217561754101496</v>
      </c>
      <c r="BO359" s="4">
        <v>19.108968900628099</v>
      </c>
      <c r="BP359" s="4">
        <v>402.83034365391097</v>
      </c>
      <c r="BQ359" s="4">
        <v>399.282249081869</v>
      </c>
      <c r="BR359" s="4">
        <v>90.207485682599696</v>
      </c>
      <c r="BS359" s="4">
        <v>68.191640468748602</v>
      </c>
      <c r="BT359" s="4">
        <v>78.446113595005301</v>
      </c>
      <c r="BU359" s="4">
        <v>7.8445687901691601</v>
      </c>
      <c r="BV359" s="4">
        <v>151.174861717992</v>
      </c>
      <c r="BW359" s="4">
        <v>133.90605601322301</v>
      </c>
      <c r="BX359" s="4">
        <v>82.808764798305901</v>
      </c>
      <c r="BY359" s="4">
        <v>88.471295800016804</v>
      </c>
      <c r="BZ359" s="4">
        <v>78.156587245664994</v>
      </c>
      <c r="CA359" s="4">
        <v>67.860150392908295</v>
      </c>
      <c r="CB359" s="4">
        <v>87.124091309653807</v>
      </c>
      <c r="CC359" s="4">
        <v>47.5128051531144</v>
      </c>
      <c r="CD359" s="4">
        <v>61.976483592304803</v>
      </c>
      <c r="CE359" s="4">
        <v>11.271380881715601</v>
      </c>
      <c r="CF359" s="4">
        <v>262.86335292745002</v>
      </c>
      <c r="CG359" s="4">
        <v>196.054678290401</v>
      </c>
      <c r="CH359" s="4">
        <v>100.82784569701001</v>
      </c>
      <c r="CI359" s="4">
        <v>31.425014146444301</v>
      </c>
      <c r="CJ359" s="4">
        <v>57.131926518593602</v>
      </c>
      <c r="CK359" s="4">
        <v>567.06970211434805</v>
      </c>
      <c r="CL359" s="4">
        <v>419.95925515175901</v>
      </c>
    </row>
    <row r="360" spans="1:90">
      <c r="A360" t="s">
        <v>57</v>
      </c>
      <c r="B360">
        <v>748</v>
      </c>
      <c r="C360">
        <v>7</v>
      </c>
      <c r="D360">
        <v>0</v>
      </c>
      <c r="E360">
        <v>4</v>
      </c>
      <c r="F360" t="s">
        <v>31</v>
      </c>
      <c r="G360" s="5">
        <v>0.33333333333333331</v>
      </c>
      <c r="H360">
        <v>24</v>
      </c>
      <c r="I360">
        <v>0.44847632999999998</v>
      </c>
      <c r="J360">
        <v>5.442347600150077</v>
      </c>
      <c r="K360">
        <v>2.12251556405853</v>
      </c>
      <c r="L360">
        <v>6.6328611376829203</v>
      </c>
      <c r="M360">
        <v>2.53850440485978</v>
      </c>
      <c r="N360">
        <v>0.57922622000000001</v>
      </c>
      <c r="O360">
        <v>9.3343703359132508</v>
      </c>
      <c r="P360">
        <v>70.477614004923197</v>
      </c>
      <c r="Q360">
        <v>52.666690954023899</v>
      </c>
      <c r="R360">
        <v>18.190818278097201</v>
      </c>
      <c r="S360">
        <v>89.326958897470703</v>
      </c>
      <c r="T360">
        <v>95.298790115801395</v>
      </c>
      <c r="U360">
        <v>3.2376155305170502</v>
      </c>
      <c r="V360">
        <v>38.027408050435596</v>
      </c>
      <c r="W360">
        <v>15.9390926266886</v>
      </c>
      <c r="X360">
        <v>34.281547027598101</v>
      </c>
      <c r="Y360">
        <v>60.462696999624598</v>
      </c>
      <c r="Z360" s="4">
        <v>2.7295265199999998</v>
      </c>
      <c r="AA360" s="4">
        <v>0.55065936000000004</v>
      </c>
      <c r="AB360" s="4">
        <v>7.2212736912883901</v>
      </c>
      <c r="AC360" s="4">
        <v>22.566480285276199</v>
      </c>
      <c r="AD360" s="4">
        <v>16.701141225748799</v>
      </c>
      <c r="AE360" s="4">
        <v>1.0620374699999999</v>
      </c>
      <c r="AF360" s="4">
        <v>0.47139713</v>
      </c>
      <c r="AG360" s="4">
        <v>2.8581039152883498</v>
      </c>
      <c r="AH360" s="4">
        <v>8.9315747352761008</v>
      </c>
      <c r="AI360" s="4">
        <v>5.0954292804018397</v>
      </c>
      <c r="AJ360" s="4">
        <v>0.58868408000000005</v>
      </c>
      <c r="AK360" s="4">
        <v>3.6308609493195201</v>
      </c>
      <c r="AL360" s="4">
        <v>0.46148203999999998</v>
      </c>
      <c r="AM360" s="4">
        <v>0.35885255999999999</v>
      </c>
      <c r="AN360" s="4">
        <v>1.71483801733354</v>
      </c>
      <c r="AO360" s="4">
        <v>5.3588688041673196</v>
      </c>
      <c r="AP360" s="4">
        <v>2.3523029574712702</v>
      </c>
      <c r="AQ360" s="4">
        <v>0.77668524000000005</v>
      </c>
      <c r="AR360" s="4">
        <v>0.51581597999999995</v>
      </c>
      <c r="AS360" s="4">
        <v>7.9328262651868098</v>
      </c>
      <c r="AT360" s="4">
        <v>2.9017112051641898</v>
      </c>
      <c r="AU360" s="4">
        <v>0.75668287000000001</v>
      </c>
      <c r="AV360" s="4">
        <v>0.42963856</v>
      </c>
      <c r="AW360" s="4">
        <v>2.2352705332426499</v>
      </c>
      <c r="AX360" s="4">
        <v>6.9852204163832701</v>
      </c>
      <c r="AY360" s="4">
        <v>2.9800640352488101</v>
      </c>
      <c r="AZ360" s="4">
        <v>1.11248064</v>
      </c>
      <c r="BA360" s="4">
        <v>2.9869985074922401</v>
      </c>
      <c r="BB360" s="4">
        <v>3.6035973119840001</v>
      </c>
      <c r="BC360" s="4">
        <v>1.8776206900000001</v>
      </c>
      <c r="BD360" s="4">
        <v>1.44674635</v>
      </c>
      <c r="BE360" s="4">
        <v>5.0645038687825696</v>
      </c>
      <c r="BF360" s="4">
        <v>15.826574589945499</v>
      </c>
      <c r="BG360" s="4">
        <v>9.5515088030578106</v>
      </c>
      <c r="BH360" s="4">
        <v>3.3743371999999998</v>
      </c>
      <c r="BI360" s="4">
        <v>0.90633881000000005</v>
      </c>
      <c r="BJ360" s="4">
        <v>8.78084033445427</v>
      </c>
      <c r="BK360" s="4">
        <v>27.440126045169599</v>
      </c>
      <c r="BL360" s="4">
        <v>7.8134424080305998</v>
      </c>
      <c r="BM360" s="4">
        <v>108.368581756846</v>
      </c>
      <c r="BN360" s="4">
        <v>70.477592949934305</v>
      </c>
      <c r="BO360" s="4">
        <v>18.190824571660499</v>
      </c>
      <c r="BP360" s="4">
        <v>393.91561078068997</v>
      </c>
      <c r="BQ360" s="4">
        <v>330.39375200898502</v>
      </c>
      <c r="BR360" s="4">
        <v>91.614684296083595</v>
      </c>
      <c r="BS360" s="4">
        <v>70.770870140349999</v>
      </c>
      <c r="BT360" s="4">
        <v>77.910677598214804</v>
      </c>
      <c r="BU360" s="4">
        <v>7.1581758098966803</v>
      </c>
      <c r="BV360" s="4">
        <v>127.29080388243101</v>
      </c>
      <c r="BW360" s="4">
        <v>93.782695023409403</v>
      </c>
      <c r="BX360" s="4">
        <v>84.718120172934803</v>
      </c>
      <c r="BY360" s="4">
        <v>89.326958897470703</v>
      </c>
      <c r="BZ360" s="4">
        <v>57.269006004949198</v>
      </c>
      <c r="CA360" s="4">
        <v>50.104949785792201</v>
      </c>
      <c r="CB360" s="4">
        <v>87.124091309653807</v>
      </c>
      <c r="CC360" s="4">
        <v>49.1952810831298</v>
      </c>
      <c r="CD360" s="4">
        <v>62.377205354125699</v>
      </c>
      <c r="CE360" s="4">
        <v>10.7700802365488</v>
      </c>
      <c r="CF360" s="4">
        <v>246.52499255522301</v>
      </c>
      <c r="CG360" s="4">
        <v>223.13486143052</v>
      </c>
      <c r="CH360" s="4">
        <v>94.986035368181604</v>
      </c>
      <c r="CI360" s="4">
        <v>34.281547027598101</v>
      </c>
      <c r="CJ360" s="4">
        <v>60.462696999624598</v>
      </c>
      <c r="CK360" s="4">
        <v>470.70039057554999</v>
      </c>
      <c r="CL360" s="4">
        <v>345.47366013846897</v>
      </c>
    </row>
    <row r="361" spans="1:90">
      <c r="A361" t="s">
        <v>57</v>
      </c>
      <c r="B361">
        <v>748</v>
      </c>
      <c r="C361">
        <v>8</v>
      </c>
      <c r="D361">
        <v>0</v>
      </c>
      <c r="E361">
        <v>4</v>
      </c>
      <c r="F361" t="s">
        <v>31</v>
      </c>
      <c r="G361" s="5">
        <v>0.33333333333333331</v>
      </c>
      <c r="H361">
        <v>24</v>
      </c>
      <c r="I361">
        <v>0.44893126999999999</v>
      </c>
      <c r="J361">
        <v>10.712612660261129</v>
      </c>
      <c r="K361">
        <v>3.3209099246809499</v>
      </c>
      <c r="L361">
        <v>9.7673821314145499</v>
      </c>
      <c r="M361">
        <v>3.4080618445383899</v>
      </c>
      <c r="N361">
        <v>0.73806784000000003</v>
      </c>
      <c r="O361">
        <v>10.9154625102615</v>
      </c>
      <c r="P361">
        <v>67.989332377248004</v>
      </c>
      <c r="Q361">
        <v>53.287943491415902</v>
      </c>
      <c r="R361">
        <v>17.614202567526799</v>
      </c>
      <c r="S361">
        <v>92.303904689446398</v>
      </c>
      <c r="T361">
        <v>95.692233766956406</v>
      </c>
      <c r="U361">
        <v>2.70788257958348</v>
      </c>
      <c r="V361">
        <v>60.5920325369122</v>
      </c>
      <c r="W361">
        <v>12.507372030459999</v>
      </c>
      <c r="X361">
        <v>38.065938909523403</v>
      </c>
      <c r="Y361">
        <v>64.632103130708501</v>
      </c>
      <c r="Z361" s="4">
        <v>2.4902572699999999</v>
      </c>
      <c r="AA361" s="4">
        <v>0.65417760999999996</v>
      </c>
      <c r="AB361" s="4">
        <v>7.8013253035818098</v>
      </c>
      <c r="AC361" s="4">
        <v>22.945074422299399</v>
      </c>
      <c r="AD361" s="4">
        <v>13.3760593576812</v>
      </c>
      <c r="AE361" s="4">
        <v>1.56448078</v>
      </c>
      <c r="AF361" s="4">
        <v>0.60975197000000003</v>
      </c>
      <c r="AG361" s="4">
        <v>4.0345001687287496</v>
      </c>
      <c r="AH361" s="4">
        <v>11.8661769668493</v>
      </c>
      <c r="AI361" s="4">
        <v>5.7874875401805399</v>
      </c>
      <c r="AJ361" s="4">
        <v>1.6497478400000001</v>
      </c>
      <c r="AK361" s="4">
        <v>5.2555079677190699</v>
      </c>
      <c r="AL361" s="4">
        <v>1.7252101900000001</v>
      </c>
      <c r="AM361" s="4">
        <v>0.32992089000000002</v>
      </c>
      <c r="AN361" s="4">
        <v>3.3114851285465199</v>
      </c>
      <c r="AO361" s="4">
        <v>9.7396621427838692</v>
      </c>
      <c r="AP361" s="4">
        <v>4.12789660113416</v>
      </c>
      <c r="AQ361" s="4">
        <v>2.2670407300000002</v>
      </c>
      <c r="AR361" s="4">
        <v>0.58309173999999997</v>
      </c>
      <c r="AS361" s="4">
        <v>9.4668384570510895</v>
      </c>
      <c r="AT361" s="4">
        <v>4.2288400197399598</v>
      </c>
      <c r="AU361" s="4">
        <v>2.2712788599999998</v>
      </c>
      <c r="AV361" s="4">
        <v>0.53483968999999998</v>
      </c>
      <c r="AW361" s="4">
        <v>3.2802867754237202</v>
      </c>
      <c r="AX361" s="4">
        <v>9.1119077095103407</v>
      </c>
      <c r="AY361" s="4">
        <v>4.2047619714887201</v>
      </c>
      <c r="AZ361" s="4">
        <v>2.59796286</v>
      </c>
      <c r="BA361" s="4">
        <v>3.9295665036941401</v>
      </c>
      <c r="BB361" s="4">
        <v>4.1674723991865301</v>
      </c>
      <c r="BC361" s="4">
        <v>3.1304840999999999</v>
      </c>
      <c r="BD361" s="4">
        <v>1.3685034599999999</v>
      </c>
      <c r="BE361" s="4">
        <v>5.3925451676045499</v>
      </c>
      <c r="BF361" s="4">
        <v>14.9792921322349</v>
      </c>
      <c r="BG361" s="4">
        <v>6.7989302450890499</v>
      </c>
      <c r="BH361" s="4">
        <v>4.4711713800000004</v>
      </c>
      <c r="BI361" s="4">
        <v>1.0176835099999999</v>
      </c>
      <c r="BJ361" s="4">
        <v>8.9574614934749608</v>
      </c>
      <c r="BK361" s="4">
        <v>24.8818374818749</v>
      </c>
      <c r="BL361" s="4">
        <v>6.6998539527705701</v>
      </c>
      <c r="BM361" s="4">
        <v>112.635675019301</v>
      </c>
      <c r="BN361" s="4">
        <v>67.989324384250295</v>
      </c>
      <c r="BO361" s="4">
        <v>17.6142111679187</v>
      </c>
      <c r="BP361" s="4">
        <v>392.066761244806</v>
      </c>
      <c r="BQ361" s="4">
        <v>398.04655976487697</v>
      </c>
      <c r="BR361" s="4">
        <v>93.680810095282197</v>
      </c>
      <c r="BS361" s="4">
        <v>72.764464789869706</v>
      </c>
      <c r="BT361" s="4">
        <v>80.881766860198795</v>
      </c>
      <c r="BU361" s="4">
        <v>7.16093232625997</v>
      </c>
      <c r="BV361" s="4">
        <v>112.560382199521</v>
      </c>
      <c r="BW361" s="4">
        <v>83.583285466552795</v>
      </c>
      <c r="BX361" s="4">
        <v>87.286602582668095</v>
      </c>
      <c r="BY361" s="4">
        <v>92.303904689446398</v>
      </c>
      <c r="BZ361" s="4">
        <v>56.338934471328002</v>
      </c>
      <c r="CA361" s="4">
        <v>48.357755830478297</v>
      </c>
      <c r="CB361" s="4">
        <v>86.254343049478393</v>
      </c>
      <c r="CC361" s="4">
        <v>49.041513217279302</v>
      </c>
      <c r="CD361" s="4">
        <v>62.738699606305303</v>
      </c>
      <c r="CE361" s="4">
        <v>10.2214924049724</v>
      </c>
      <c r="CF361" s="4">
        <v>217.01539037268699</v>
      </c>
      <c r="CG361" s="4">
        <v>233.51240691780299</v>
      </c>
      <c r="CH361" s="4">
        <v>83.389497673439294</v>
      </c>
      <c r="CI361" s="4">
        <v>38.065938909523403</v>
      </c>
      <c r="CJ361" s="4">
        <v>64.632103130708501</v>
      </c>
      <c r="CK361" s="4">
        <v>319.26939706770702</v>
      </c>
      <c r="CL361" s="4">
        <v>304.591786777697</v>
      </c>
    </row>
    <row r="362" spans="1:90">
      <c r="A362" t="s">
        <v>57</v>
      </c>
      <c r="B362">
        <v>748</v>
      </c>
      <c r="C362">
        <v>9</v>
      </c>
      <c r="D362">
        <v>0</v>
      </c>
      <c r="E362">
        <v>4</v>
      </c>
      <c r="F362" t="s">
        <v>31</v>
      </c>
      <c r="G362" s="5">
        <v>0.33333333333333331</v>
      </c>
      <c r="H362">
        <v>24</v>
      </c>
      <c r="I362">
        <v>0.36363700999999998</v>
      </c>
      <c r="J362">
        <v>9.0576594418144634</v>
      </c>
      <c r="K362">
        <v>2.5361446437080502</v>
      </c>
      <c r="L362">
        <v>7.2461275534515703</v>
      </c>
      <c r="M362">
        <v>4.8228653810053297</v>
      </c>
      <c r="N362">
        <v>0.56486376999999999</v>
      </c>
      <c r="O362">
        <v>9.6935001045535891</v>
      </c>
      <c r="P362">
        <v>67.620342527855499</v>
      </c>
      <c r="Q362">
        <v>54.439080645584198</v>
      </c>
      <c r="R362">
        <v>16.312405744120401</v>
      </c>
      <c r="S362">
        <v>92.325259963770904</v>
      </c>
      <c r="T362">
        <v>98.718929741006804</v>
      </c>
      <c r="U362">
        <v>2.82848145914619</v>
      </c>
      <c r="V362">
        <v>101.975850640752</v>
      </c>
      <c r="W362">
        <v>14.054194047760401</v>
      </c>
      <c r="X362">
        <v>34.8152812771445</v>
      </c>
      <c r="Y362">
        <v>53.848725184592702</v>
      </c>
      <c r="Z362" s="4">
        <v>3.0222306300000001</v>
      </c>
      <c r="AA362" s="4">
        <v>0.53106838000000001</v>
      </c>
      <c r="AB362" s="4">
        <v>6.40073161014561</v>
      </c>
      <c r="AC362" s="4">
        <v>18.287804600415999</v>
      </c>
      <c r="AD362" s="4">
        <v>8.7841539333375298</v>
      </c>
      <c r="AE362" s="4">
        <v>1.7312002200000001</v>
      </c>
      <c r="AF362" s="4">
        <v>0.78035262000000005</v>
      </c>
      <c r="AG362" s="4">
        <v>3.2718875469993698</v>
      </c>
      <c r="AH362" s="4">
        <v>9.3482501342838997</v>
      </c>
      <c r="AI362" s="4">
        <v>2.7490157185566799</v>
      </c>
      <c r="AJ362" s="4">
        <v>1.7832913399999999</v>
      </c>
      <c r="AK362" s="4">
        <v>1.8716436069235001</v>
      </c>
      <c r="AL362" s="4">
        <v>1.7925186099999999</v>
      </c>
      <c r="AM362" s="4">
        <v>0.38729501</v>
      </c>
      <c r="AN362" s="4">
        <v>2.49462605951202</v>
      </c>
      <c r="AO362" s="4">
        <v>7.1275030271771902</v>
      </c>
      <c r="AP362" s="4">
        <v>2.6272937240351402</v>
      </c>
      <c r="AQ362" s="4">
        <v>3.9229996200000001</v>
      </c>
      <c r="AR362" s="4">
        <v>0.44197679000000001</v>
      </c>
      <c r="AS362" s="4">
        <v>10.0476362104278</v>
      </c>
      <c r="AT362" s="4">
        <v>1.7562755109277</v>
      </c>
      <c r="AU362" s="4">
        <v>3.8383099999999999</v>
      </c>
      <c r="AV362" s="4">
        <v>0.41616964000000001</v>
      </c>
      <c r="AW362" s="4">
        <v>4.6605603085589999</v>
      </c>
      <c r="AX362" s="4">
        <v>9.7095006428312498</v>
      </c>
      <c r="AY362" s="4">
        <v>1.6190913833490601</v>
      </c>
      <c r="AZ362" s="4">
        <v>3.7898180400000001</v>
      </c>
      <c r="BA362" s="4">
        <v>4.6528800501857299</v>
      </c>
      <c r="BB362" s="4">
        <v>2.4746379494914201</v>
      </c>
      <c r="BC362" s="4">
        <v>4.1132147300000002</v>
      </c>
      <c r="BD362" s="4">
        <v>1.3607359299999999</v>
      </c>
      <c r="BE362" s="4">
        <v>5.99445195319396</v>
      </c>
      <c r="BF362" s="4">
        <v>12.4884415691541</v>
      </c>
      <c r="BG362" s="4">
        <v>3.7501932322354499</v>
      </c>
      <c r="BH362" s="4">
        <v>4.8221504700000004</v>
      </c>
      <c r="BI362" s="4">
        <v>0.78756409999999999</v>
      </c>
      <c r="BJ362" s="4">
        <v>7.9974383375319098</v>
      </c>
      <c r="BK362" s="4">
        <v>16.6613298698581</v>
      </c>
      <c r="BL362" s="4">
        <v>8.2183165419522801</v>
      </c>
      <c r="BM362" s="4">
        <v>108.681023105207</v>
      </c>
      <c r="BN362" s="4">
        <v>67.620336833045599</v>
      </c>
      <c r="BO362" s="4">
        <v>16.312402946498199</v>
      </c>
      <c r="BP362" s="4">
        <v>332.62206646273398</v>
      </c>
      <c r="BQ362" s="4">
        <v>357.71044699895202</v>
      </c>
      <c r="BR362" s="4">
        <v>94.8509034507466</v>
      </c>
      <c r="BS362" s="4">
        <v>72.502280632327498</v>
      </c>
      <c r="BT362" s="4">
        <v>82.768130438710102</v>
      </c>
      <c r="BU362" s="4">
        <v>7.6518140284034297</v>
      </c>
      <c r="BV362" s="4">
        <v>146.631463975614</v>
      </c>
      <c r="BW362" s="4">
        <v>70.431983823193207</v>
      </c>
      <c r="BX362" s="4">
        <v>89.379550690225301</v>
      </c>
      <c r="BY362" s="4">
        <v>92.325259963770904</v>
      </c>
      <c r="BZ362" s="4">
        <v>44.922731675861897</v>
      </c>
      <c r="CA362" s="4">
        <v>47.751428178805703</v>
      </c>
      <c r="CB362" s="4">
        <v>88.107418629616404</v>
      </c>
      <c r="CC362" s="4">
        <v>49.3256902745429</v>
      </c>
      <c r="CD362" s="4">
        <v>62.995320230702198</v>
      </c>
      <c r="CE362" s="4">
        <v>10.8343374497117</v>
      </c>
      <c r="CF362" s="4">
        <v>155.64799018774599</v>
      </c>
      <c r="CG362" s="4">
        <v>118.13672203492</v>
      </c>
      <c r="CH362" s="4">
        <v>84.256277859274206</v>
      </c>
      <c r="CI362" s="4">
        <v>34.8152812771445</v>
      </c>
      <c r="CJ362" s="4">
        <v>53.848725184592702</v>
      </c>
      <c r="CK362" s="4">
        <v>276.46031176612303</v>
      </c>
      <c r="CL362" s="4">
        <v>248.18854469125401</v>
      </c>
    </row>
    <row r="363" spans="1:90">
      <c r="A363" t="s">
        <v>57</v>
      </c>
      <c r="B363">
        <v>748</v>
      </c>
      <c r="C363">
        <v>10</v>
      </c>
      <c r="D363">
        <v>0</v>
      </c>
      <c r="E363">
        <v>4</v>
      </c>
      <c r="F363" t="s">
        <v>31</v>
      </c>
      <c r="G363" s="5">
        <v>0.33333333333333331</v>
      </c>
      <c r="H363">
        <v>24</v>
      </c>
      <c r="I363">
        <v>0.39206509</v>
      </c>
      <c r="J363">
        <v>12.300804304148</v>
      </c>
      <c r="K363">
        <v>4.4282895494932797</v>
      </c>
      <c r="L363">
        <v>9.8406434433184007</v>
      </c>
      <c r="M363">
        <v>2.6777755224941</v>
      </c>
      <c r="N363">
        <v>0.84778741000000002</v>
      </c>
      <c r="O363">
        <v>10.047739809086501</v>
      </c>
      <c r="P363">
        <v>70.151942968998597</v>
      </c>
      <c r="Q363">
        <v>51.222622171397497</v>
      </c>
      <c r="R363">
        <v>16.365723168371201</v>
      </c>
      <c r="S363">
        <v>87.429687633093707</v>
      </c>
      <c r="T363">
        <v>92.958766633110301</v>
      </c>
      <c r="U363">
        <v>3.1477541230599102</v>
      </c>
      <c r="V363">
        <v>59.633693506425999</v>
      </c>
      <c r="W363">
        <v>17.582213565488701</v>
      </c>
      <c r="X363">
        <v>31.180566738274099</v>
      </c>
      <c r="Y363">
        <v>56.789829114566402</v>
      </c>
      <c r="Z363" s="4">
        <v>5.1521837799999997</v>
      </c>
      <c r="AA363" s="4">
        <v>0.55267758</v>
      </c>
      <c r="AB363" s="4">
        <v>8.8298682106542508</v>
      </c>
      <c r="AC363" s="4">
        <v>19.621929357009499</v>
      </c>
      <c r="AD363" s="4">
        <v>8.5451806682842992</v>
      </c>
      <c r="AE363" s="4">
        <v>3.5619292200000001</v>
      </c>
      <c r="AF363" s="4">
        <v>0.74811079999999996</v>
      </c>
      <c r="AG363" s="4">
        <v>5.2116391110505003</v>
      </c>
      <c r="AH363" s="4">
        <v>11.581420246778899</v>
      </c>
      <c r="AI363" s="4">
        <v>5.4938050666536702</v>
      </c>
      <c r="AJ363" s="4">
        <v>3.12850809</v>
      </c>
      <c r="AK363" s="4">
        <v>2.88066017085022</v>
      </c>
      <c r="AL363" s="4">
        <v>2.8319754599999998</v>
      </c>
      <c r="AM363" s="4">
        <v>0.47266649999999999</v>
      </c>
      <c r="AN363" s="4">
        <v>4.0014235902159703</v>
      </c>
      <c r="AO363" s="4">
        <v>8.8920524227021502</v>
      </c>
      <c r="AP363" s="4">
        <v>2.6516954373670898</v>
      </c>
      <c r="AQ363" s="4">
        <v>0.66825831000000002</v>
      </c>
      <c r="AR363" s="4">
        <v>0.68099617999999995</v>
      </c>
      <c r="AS363" s="4">
        <v>8.3680485077940503</v>
      </c>
      <c r="AT363" s="4">
        <v>3.2010675033429701</v>
      </c>
      <c r="AU363" s="4">
        <v>0.71974563999999996</v>
      </c>
      <c r="AV363" s="4">
        <v>0.61615735999999999</v>
      </c>
      <c r="AW363" s="4">
        <v>2.4986038701459101</v>
      </c>
      <c r="AX363" s="4">
        <v>7.80813709420595</v>
      </c>
      <c r="AY363" s="4">
        <v>2.33452809698335</v>
      </c>
      <c r="AZ363" s="4">
        <v>1.1694905799999999</v>
      </c>
      <c r="BA363" s="4">
        <v>3.2152767389076802</v>
      </c>
      <c r="BB363" s="4">
        <v>3.9801492991310798</v>
      </c>
      <c r="BC363" s="4">
        <v>1.9620193500000001</v>
      </c>
      <c r="BD363" s="4">
        <v>1.4988076699999999</v>
      </c>
      <c r="BE363" s="4">
        <v>5.32691680938487</v>
      </c>
      <c r="BF363" s="4">
        <v>16.646615029327702</v>
      </c>
      <c r="BG363" s="4">
        <v>8.4960720494019295</v>
      </c>
      <c r="BH363" s="4">
        <v>3.5205690299999999</v>
      </c>
      <c r="BI363" s="4">
        <v>0.91634755999999995</v>
      </c>
      <c r="BJ363" s="4">
        <v>8.4208885598334398</v>
      </c>
      <c r="BK363" s="4">
        <v>26.315276749479501</v>
      </c>
      <c r="BL363" s="4">
        <v>10.5916340337065</v>
      </c>
      <c r="BM363" s="4">
        <v>105.163896191031</v>
      </c>
      <c r="BN363" s="4">
        <v>70.151933916939598</v>
      </c>
      <c r="BO363" s="4">
        <v>16.365736477909401</v>
      </c>
      <c r="BP363" s="4">
        <v>258.69352379343002</v>
      </c>
      <c r="BQ363" s="4">
        <v>226.37346174943301</v>
      </c>
      <c r="BR363" s="4">
        <v>92.111955609282703</v>
      </c>
      <c r="BS363" s="4">
        <v>69.642286651872297</v>
      </c>
      <c r="BT363" s="4">
        <v>79.709787383216096</v>
      </c>
      <c r="BU363" s="4">
        <v>6.2994212861594896</v>
      </c>
      <c r="BV363" s="4">
        <v>107.91518971574099</v>
      </c>
      <c r="BW363" s="4">
        <v>84.709172689959203</v>
      </c>
      <c r="BX363" s="4">
        <v>83.778354164240994</v>
      </c>
      <c r="BY363" s="4">
        <v>87.429687633093707</v>
      </c>
      <c r="BZ363" s="4">
        <v>79.198552692947302</v>
      </c>
      <c r="CA363" s="4">
        <v>53.477930521220898</v>
      </c>
      <c r="CB363" s="4">
        <v>88.261960708004196</v>
      </c>
      <c r="CC363" s="4">
        <v>45.466614149511202</v>
      </c>
      <c r="CD363" s="4">
        <v>61.411740832828499</v>
      </c>
      <c r="CE363" s="4">
        <v>12.773736117122899</v>
      </c>
      <c r="CF363" s="4">
        <v>252.126244981659</v>
      </c>
      <c r="CG363" s="4">
        <v>220.583508564336</v>
      </c>
      <c r="CH363" s="4">
        <v>95.225418815930794</v>
      </c>
      <c r="CI363" s="4">
        <v>31.180566738274099</v>
      </c>
      <c r="CJ363" s="4">
        <v>56.789829114566402</v>
      </c>
      <c r="CK363" s="4">
        <v>517.77508386823695</v>
      </c>
      <c r="CL363" s="4">
        <v>356.51427971652998</v>
      </c>
    </row>
    <row r="364" spans="1:90">
      <c r="A364" t="s">
        <v>57</v>
      </c>
      <c r="B364">
        <v>749</v>
      </c>
      <c r="C364" s="4">
        <v>1</v>
      </c>
      <c r="D364" s="1">
        <v>0</v>
      </c>
      <c r="E364" s="1">
        <v>4</v>
      </c>
      <c r="F364" s="4" t="s">
        <v>30</v>
      </c>
      <c r="G364" s="1">
        <v>1</v>
      </c>
      <c r="H364" s="1">
        <v>18</v>
      </c>
      <c r="I364" s="4">
        <v>0.32367873000000003</v>
      </c>
      <c r="J364" s="1">
        <f>K364/0.35</f>
        <v>6.0725271278402575</v>
      </c>
      <c r="K364" s="4">
        <v>2.1253844947440901</v>
      </c>
      <c r="L364" s="4">
        <v>5.9038458187335801</v>
      </c>
      <c r="M364" s="4">
        <v>2.3501392111721402</v>
      </c>
      <c r="N364" s="4">
        <v>0.68626757999999999</v>
      </c>
      <c r="O364" s="4">
        <v>7.4124603590202902</v>
      </c>
      <c r="P364" s="4">
        <v>127.96140348730999</v>
      </c>
      <c r="Q364" s="4">
        <v>78.638229812520507</v>
      </c>
      <c r="R364" s="4">
        <v>14.960277003902</v>
      </c>
      <c r="S364" s="4">
        <v>104.082271144126</v>
      </c>
      <c r="T364" s="4">
        <v>109.512892311116</v>
      </c>
      <c r="U364" s="4">
        <v>2.7756116365357801</v>
      </c>
      <c r="V364" s="4">
        <v>59.351196372344099</v>
      </c>
      <c r="W364" s="4">
        <v>14.978885111463899</v>
      </c>
      <c r="X364" s="4">
        <v>46.654648878482497</v>
      </c>
      <c r="Y364" s="4">
        <v>60.745860182789997</v>
      </c>
      <c r="Z364" s="4">
        <v>2.9503555299999999</v>
      </c>
      <c r="AA364" s="4">
        <v>0.58004111000000003</v>
      </c>
      <c r="AB364" s="4">
        <v>6.9639648588441796</v>
      </c>
      <c r="AC364" s="4">
        <v>19.344346830122699</v>
      </c>
      <c r="AD364" s="4">
        <v>11.619401726472899</v>
      </c>
      <c r="AE364" s="4">
        <v>1.48456049</v>
      </c>
      <c r="AF364" s="4">
        <v>0.76329857000000001</v>
      </c>
      <c r="AG364" s="4">
        <v>3.6356846398842899</v>
      </c>
      <c r="AH364" s="4">
        <v>10.0991239996786</v>
      </c>
      <c r="AI364" s="4">
        <v>6.3302135422510402</v>
      </c>
      <c r="AJ364" s="4">
        <v>0.50534962999999999</v>
      </c>
      <c r="AK364" s="4">
        <v>3.9111668621032099</v>
      </c>
      <c r="AL364" s="4">
        <v>0.24501133</v>
      </c>
      <c r="AM364" s="4">
        <v>0.56283563000000003</v>
      </c>
      <c r="AN364" s="4">
        <v>2.13991293136948</v>
      </c>
      <c r="AO364" s="4">
        <v>5.9442025871374398</v>
      </c>
      <c r="AP364" s="4">
        <v>2.7095709219112898</v>
      </c>
      <c r="AQ364" s="4">
        <v>0.41107654999999999</v>
      </c>
      <c r="AR364" s="4">
        <v>0.27330923000000001</v>
      </c>
      <c r="AS364" s="4">
        <v>6.7146834604918197</v>
      </c>
      <c r="AT364" s="4">
        <v>3.9453962418249202</v>
      </c>
      <c r="AU364" s="4">
        <v>0.60397482000000002</v>
      </c>
      <c r="AV364" s="4">
        <v>0.60634997000000002</v>
      </c>
      <c r="AW364" s="4">
        <v>2.3413567650074198</v>
      </c>
      <c r="AX364" s="4">
        <v>6.6895907571640496</v>
      </c>
      <c r="AY364" s="4">
        <v>3.0347053127339501</v>
      </c>
      <c r="AZ364" s="4">
        <v>0.87078571000000005</v>
      </c>
      <c r="BA364" s="4">
        <v>2.5943611256571</v>
      </c>
      <c r="BB364" s="4">
        <v>3.3643608375665499</v>
      </c>
      <c r="BC364" s="4">
        <v>1.6076216699999999</v>
      </c>
      <c r="BD364" s="4">
        <v>1.17690206</v>
      </c>
      <c r="BE364" s="4">
        <v>4.3188125482674904</v>
      </c>
      <c r="BF364" s="4">
        <v>12.339464423621401</v>
      </c>
      <c r="BG364" s="4">
        <v>2.8765021648907099</v>
      </c>
      <c r="BH364" s="4">
        <v>2.72929216</v>
      </c>
      <c r="BI364" s="4">
        <v>1.0528068799999999</v>
      </c>
      <c r="BJ364" s="4">
        <v>6.7411748399159599</v>
      </c>
      <c r="BK364" s="4">
        <v>19.260499542617001</v>
      </c>
      <c r="BL364" s="4">
        <v>9.5445238091981892</v>
      </c>
      <c r="BM364" s="4">
        <v>127.96140348730999</v>
      </c>
      <c r="BN364" s="4">
        <v>98.037881548319803</v>
      </c>
      <c r="BO364" s="4">
        <v>14.960277003902</v>
      </c>
      <c r="BP364" s="4">
        <v>313.43212040496098</v>
      </c>
      <c r="BQ364" s="4">
        <v>263.96341093529901</v>
      </c>
      <c r="BR364" s="4">
        <v>111.486926964975</v>
      </c>
      <c r="BS364" s="4">
        <v>70.8244811998687</v>
      </c>
      <c r="BT364" s="4">
        <v>90.042550607784904</v>
      </c>
      <c r="BU364" s="4">
        <v>12.091733985735999</v>
      </c>
      <c r="BV364" s="4">
        <v>224.90759327072101</v>
      </c>
      <c r="BW364" s="4">
        <v>174.98290286735499</v>
      </c>
      <c r="BX364" s="4">
        <v>100.170625798752</v>
      </c>
      <c r="BY364" s="4">
        <v>104.082271144126</v>
      </c>
      <c r="BZ364" s="4">
        <v>59.351196372344099</v>
      </c>
      <c r="CA364" s="4">
        <v>44.119214184401301</v>
      </c>
      <c r="CB364" s="4">
        <v>67.456769929363205</v>
      </c>
      <c r="CC364" s="4">
        <v>35.658350174865397</v>
      </c>
      <c r="CD364" s="4">
        <v>50.103859668948601</v>
      </c>
      <c r="CE364" s="4">
        <v>9.6830983787145808</v>
      </c>
      <c r="CF364" s="4">
        <v>175.42684203245</v>
      </c>
      <c r="CG364" s="4">
        <v>106.258356068585</v>
      </c>
      <c r="CH364" s="4">
        <v>96.771981179804996</v>
      </c>
      <c r="CI364" s="4">
        <v>46.654648878482497</v>
      </c>
      <c r="CJ364" s="4">
        <v>60.745860182789997</v>
      </c>
      <c r="CK364" s="4">
        <v>332.60616625505003</v>
      </c>
      <c r="CL364" s="4">
        <v>395.70402409158498</v>
      </c>
    </row>
    <row r="365" spans="1:90">
      <c r="A365" t="s">
        <v>57</v>
      </c>
      <c r="B365">
        <v>749</v>
      </c>
      <c r="C365" s="4">
        <v>2</v>
      </c>
      <c r="D365" s="1">
        <v>0</v>
      </c>
      <c r="E365" s="1">
        <v>4</v>
      </c>
      <c r="F365" s="4" t="s">
        <v>30</v>
      </c>
      <c r="G365" s="1">
        <v>0</v>
      </c>
      <c r="H365" s="1">
        <v>18</v>
      </c>
      <c r="I365" s="4">
        <v>0.37282551000000003</v>
      </c>
      <c r="J365" s="1">
        <f>K365/0.28</f>
        <v>9.8561892658241064</v>
      </c>
      <c r="K365" s="4">
        <v>2.7597329944307498</v>
      </c>
      <c r="L365" s="4">
        <v>8.3628272558507604</v>
      </c>
      <c r="M365" s="4">
        <v>3.1841079425349101</v>
      </c>
      <c r="N365" s="4">
        <v>0.52046393000000002</v>
      </c>
      <c r="O365" s="4">
        <v>10.187824763000499</v>
      </c>
      <c r="P365" s="4">
        <v>137.34912270936499</v>
      </c>
      <c r="Q365" s="4">
        <v>73.837225054524495</v>
      </c>
      <c r="R365" s="4">
        <v>18.864320598393601</v>
      </c>
      <c r="S365" s="4">
        <v>105.99425319059699</v>
      </c>
      <c r="T365" s="4">
        <v>110.19082248207501</v>
      </c>
      <c r="U365" s="4">
        <v>2.0428444094032598</v>
      </c>
      <c r="V365" s="4">
        <v>71.390217091138496</v>
      </c>
      <c r="W365" s="4">
        <v>20.143281577539899</v>
      </c>
      <c r="X365" s="4">
        <v>42.748398267496903</v>
      </c>
      <c r="Y365" s="4">
        <v>64.719545196538107</v>
      </c>
      <c r="Z365" s="4">
        <v>3.2802190800000002</v>
      </c>
      <c r="AA365" s="4">
        <v>0.67684650999999996</v>
      </c>
      <c r="AB365" s="4">
        <v>6.6724073623256901</v>
      </c>
      <c r="AC365" s="4">
        <v>20.219416249471799</v>
      </c>
      <c r="AD365" s="4">
        <v>12.151858524847199</v>
      </c>
      <c r="AE365" s="4">
        <v>2.1780266799999999</v>
      </c>
      <c r="AF365" s="4">
        <v>0.81134092999999996</v>
      </c>
      <c r="AG365" s="4">
        <v>4.1359778766339801</v>
      </c>
      <c r="AH365" s="4">
        <v>12.5332662928302</v>
      </c>
      <c r="AI365" s="4">
        <v>3.0225919800047798</v>
      </c>
      <c r="AJ365" s="4">
        <v>1.6086049099999999</v>
      </c>
      <c r="AK365" s="4">
        <v>3.0298087780410499</v>
      </c>
      <c r="AL365" s="4">
        <v>1.3833255799999999</v>
      </c>
      <c r="AM365" s="4">
        <v>0.65131629000000002</v>
      </c>
      <c r="AN365" s="4">
        <v>2.4513262403350802</v>
      </c>
      <c r="AO365" s="4">
        <v>7.4282613343487096</v>
      </c>
      <c r="AP365" s="4">
        <v>2.54257779806077</v>
      </c>
      <c r="AQ365" s="4">
        <v>1.3896608399999999</v>
      </c>
      <c r="AR365" s="4">
        <v>0.22079491000000001</v>
      </c>
      <c r="AS365" s="4">
        <v>9.6488119470754796</v>
      </c>
      <c r="AT365" s="4">
        <v>7.5323976816813696</v>
      </c>
      <c r="AU365" s="4">
        <v>1.48362303</v>
      </c>
      <c r="AV365" s="4">
        <v>0.35355483999999998</v>
      </c>
      <c r="AW365" s="4">
        <v>3.39873241796862</v>
      </c>
      <c r="AX365" s="4">
        <v>10.299189145359501</v>
      </c>
      <c r="AY365" s="4">
        <v>7.4298998185302798</v>
      </c>
      <c r="AZ365" s="4">
        <v>1.7193679799999999</v>
      </c>
      <c r="BA365" s="4">
        <v>3.3619821717901699</v>
      </c>
      <c r="BB365" s="4">
        <v>5.6242440536548104</v>
      </c>
      <c r="BC365" s="4">
        <v>2.1028155100000001</v>
      </c>
      <c r="BD365" s="4">
        <v>1.0374128199999999</v>
      </c>
      <c r="BE365" s="4">
        <v>4.9892614560095296</v>
      </c>
      <c r="BF365" s="4">
        <v>15.118974109119801</v>
      </c>
      <c r="BG365" s="4">
        <v>8.6140724870737699</v>
      </c>
      <c r="BH365" s="4">
        <v>3.17520559</v>
      </c>
      <c r="BI365" s="4">
        <v>0.74683606999999996</v>
      </c>
      <c r="BJ365" s="4">
        <v>8.3070856311145995</v>
      </c>
      <c r="BK365" s="4">
        <v>25.1729867609533</v>
      </c>
      <c r="BL365" s="4">
        <v>12.968376158799099</v>
      </c>
      <c r="BM365" s="4">
        <v>137.34912270936499</v>
      </c>
      <c r="BN365" s="4">
        <v>103.692175566507</v>
      </c>
      <c r="BO365" s="4">
        <v>18.864320598393601</v>
      </c>
      <c r="BP365" s="4">
        <v>404.05708098851102</v>
      </c>
      <c r="BQ365" s="4">
        <v>432.91919082065198</v>
      </c>
      <c r="BR365" s="4">
        <v>119.29073247278301</v>
      </c>
      <c r="BS365" s="4">
        <v>90.945912458908097</v>
      </c>
      <c r="BT365" s="4">
        <v>99.933178965538005</v>
      </c>
      <c r="BU365" s="4">
        <v>8.2328850352204501</v>
      </c>
      <c r="BV365" s="4">
        <v>196.06462148671699</v>
      </c>
      <c r="BW365" s="4">
        <v>166.07826459520399</v>
      </c>
      <c r="BX365" s="4">
        <v>100.21585583900401</v>
      </c>
      <c r="BY365" s="4">
        <v>105.99425319059699</v>
      </c>
      <c r="BZ365" s="4">
        <v>71.390217091138496</v>
      </c>
      <c r="CA365" s="4">
        <v>54.257450680556502</v>
      </c>
      <c r="CB365" s="4">
        <v>66.935265176346206</v>
      </c>
      <c r="CC365" s="4">
        <v>36.598947226334403</v>
      </c>
      <c r="CD365" s="4">
        <v>50.073049196746197</v>
      </c>
      <c r="CE365" s="4">
        <v>9.2698997320218393</v>
      </c>
      <c r="CF365" s="4">
        <v>173.96378542335</v>
      </c>
      <c r="CG365" s="4">
        <v>113.89967290872799</v>
      </c>
      <c r="CH365" s="4">
        <v>112.059417563577</v>
      </c>
      <c r="CI365" s="4">
        <v>42.748398267496903</v>
      </c>
      <c r="CJ365" s="4">
        <v>64.719545196538107</v>
      </c>
      <c r="CK365" s="4">
        <v>445.94367733155599</v>
      </c>
      <c r="CL365" s="4">
        <v>557.95386323894797</v>
      </c>
    </row>
    <row r="366" spans="1:90">
      <c r="A366" t="s">
        <v>57</v>
      </c>
      <c r="B366">
        <v>749</v>
      </c>
      <c r="C366" s="4">
        <v>3</v>
      </c>
      <c r="D366" s="1">
        <v>0</v>
      </c>
      <c r="E366" s="1">
        <v>4</v>
      </c>
      <c r="F366" s="4" t="s">
        <v>30</v>
      </c>
      <c r="G366" s="1">
        <v>0</v>
      </c>
      <c r="H366" s="1">
        <v>18</v>
      </c>
      <c r="I366" s="4">
        <v>0.39999771000000001</v>
      </c>
      <c r="J366">
        <f>K366/0.48</f>
        <v>4.4399890281336045</v>
      </c>
      <c r="K366" s="4">
        <v>2.1311947335041301</v>
      </c>
      <c r="L366" s="4">
        <v>7.6114097625147297</v>
      </c>
      <c r="M366" s="4">
        <v>3.2950254632289999</v>
      </c>
      <c r="N366" s="4">
        <v>0.71977471999999998</v>
      </c>
      <c r="O366" s="4">
        <v>9.9483494350130606</v>
      </c>
      <c r="P366" s="4">
        <v>144.86706507950299</v>
      </c>
      <c r="Q366" s="4">
        <v>77.724409260974696</v>
      </c>
      <c r="R366" s="4">
        <v>21.591569676036599</v>
      </c>
      <c r="S366" s="4">
        <v>106.52512961475</v>
      </c>
      <c r="T366" s="4">
        <v>110.24198669540399</v>
      </c>
      <c r="U366" s="4">
        <v>3.20655208737278</v>
      </c>
      <c r="V366" s="4">
        <v>82.741955882608195</v>
      </c>
      <c r="W366" s="4">
        <v>22.006970508500899</v>
      </c>
      <c r="X366" s="4">
        <v>40.940950891344002</v>
      </c>
      <c r="Y366" s="4">
        <v>71.283859228180305</v>
      </c>
      <c r="Z366" s="4">
        <v>3.5196657199999999</v>
      </c>
      <c r="AA366" s="4">
        <v>0.50760817999999996</v>
      </c>
      <c r="AB366" s="4">
        <v>6.6619900260596303</v>
      </c>
      <c r="AC366" s="4">
        <v>23.7928215216415</v>
      </c>
      <c r="AD366" s="4">
        <v>22.266890908542202</v>
      </c>
      <c r="AE366" s="4">
        <v>2.1560172999999998</v>
      </c>
      <c r="AF366" s="4">
        <v>0.74976211999999998</v>
      </c>
      <c r="AG366" s="4">
        <v>3.6772582431231098</v>
      </c>
      <c r="AH366" s="4">
        <v>13.133065154011099</v>
      </c>
      <c r="AI366" s="4">
        <v>12.3123754396981</v>
      </c>
      <c r="AJ366" s="4">
        <v>1.5466437399999999</v>
      </c>
      <c r="AK366" s="4">
        <v>7.5310767633981603</v>
      </c>
      <c r="AL366" s="4">
        <v>1.5128860500000001</v>
      </c>
      <c r="AM366" s="4">
        <v>0.43397826</v>
      </c>
      <c r="AN366" s="4">
        <v>2.5659224399635101</v>
      </c>
      <c r="AO366" s="4">
        <v>9.1640087141553792</v>
      </c>
      <c r="AP366" s="4">
        <v>6.7693117335482</v>
      </c>
      <c r="AQ366" s="4">
        <v>1.2850871100000001</v>
      </c>
      <c r="AR366" s="4">
        <v>0.31049597000000001</v>
      </c>
      <c r="AS366" s="4">
        <v>9.6912513624382406</v>
      </c>
      <c r="AT366" s="4">
        <v>3.5957720432557498</v>
      </c>
      <c r="AU366" s="4">
        <v>1.34026409</v>
      </c>
      <c r="AV366" s="4">
        <v>0.45585847000000002</v>
      </c>
      <c r="AW366" s="4">
        <v>3.1396862694050598</v>
      </c>
      <c r="AX366" s="4">
        <v>9.23437138060312</v>
      </c>
      <c r="AY366" s="4">
        <v>2.9625362495838199</v>
      </c>
      <c r="AZ366" s="4">
        <v>1.5113189199999999</v>
      </c>
      <c r="BA366" s="4">
        <v>3.3824388079044398</v>
      </c>
      <c r="BB366" s="4">
        <v>3.1599359401768301</v>
      </c>
      <c r="BC366" s="4">
        <v>1.9716527500000001</v>
      </c>
      <c r="BD366" s="4">
        <v>0.99908659</v>
      </c>
      <c r="BE366" s="4">
        <v>4.3718283406051999</v>
      </c>
      <c r="BF366" s="4">
        <v>12.8583186488388</v>
      </c>
      <c r="BG366" s="4">
        <v>7.51550041273895</v>
      </c>
      <c r="BH366" s="4">
        <v>3.3261634099999999</v>
      </c>
      <c r="BI366" s="4">
        <v>0.83535413999999997</v>
      </c>
      <c r="BJ366" s="4">
        <v>7.1272759212097201</v>
      </c>
      <c r="BK366" s="4">
        <v>20.962576238852101</v>
      </c>
      <c r="BL366" s="4">
        <v>9.0742614624214006</v>
      </c>
      <c r="BM366" s="4">
        <v>144.86706507950299</v>
      </c>
      <c r="BN366" s="4">
        <v>99.8921985131593</v>
      </c>
      <c r="BO366" s="4">
        <v>21.591569676036599</v>
      </c>
      <c r="BP366" s="4">
        <v>521.32596675818604</v>
      </c>
      <c r="BQ366" s="4">
        <v>383.11789280581598</v>
      </c>
      <c r="BR366" s="4">
        <v>119.036158963243</v>
      </c>
      <c r="BS366" s="4">
        <v>79.626756425070994</v>
      </c>
      <c r="BT366" s="4">
        <v>92.255491370503194</v>
      </c>
      <c r="BU366" s="4">
        <v>12.276041878929</v>
      </c>
      <c r="BV366" s="4">
        <v>250.13538007464999</v>
      </c>
      <c r="BW366" s="4">
        <v>170.464656702762</v>
      </c>
      <c r="BX366" s="4">
        <v>99.638482619830398</v>
      </c>
      <c r="BY366" s="4">
        <v>106.52512961475</v>
      </c>
      <c r="BZ366" s="4">
        <v>82.741955882608195</v>
      </c>
      <c r="CA366" s="4">
        <v>53.497886835580502</v>
      </c>
      <c r="CB366" s="4">
        <v>61.879731399653103</v>
      </c>
      <c r="CC366" s="4">
        <v>34.916763129820097</v>
      </c>
      <c r="CD366" s="4">
        <v>43.958755360059499</v>
      </c>
      <c r="CE366" s="4">
        <v>6.7807720891191199</v>
      </c>
      <c r="CF366" s="4">
        <v>156.95825355239</v>
      </c>
      <c r="CG366" s="4">
        <v>151.84188742965699</v>
      </c>
      <c r="CH366" s="4">
        <v>110.459723645648</v>
      </c>
      <c r="CI366" s="4">
        <v>40.940950891344002</v>
      </c>
      <c r="CJ366" s="4">
        <v>71.283859228180305</v>
      </c>
      <c r="CK366" s="4">
        <v>440.38899736622</v>
      </c>
      <c r="CL366" s="4">
        <v>458.10802665761798</v>
      </c>
    </row>
    <row r="367" spans="1:90">
      <c r="A367" t="s">
        <v>57</v>
      </c>
      <c r="B367">
        <v>749</v>
      </c>
      <c r="C367" s="4">
        <v>4</v>
      </c>
      <c r="D367" s="1">
        <v>0</v>
      </c>
      <c r="E367" s="1">
        <v>4</v>
      </c>
      <c r="F367" s="4" t="s">
        <v>30</v>
      </c>
      <c r="G367" s="1"/>
      <c r="I367" s="4">
        <v>0.31029426999999998</v>
      </c>
      <c r="J367">
        <f>K367/0.51</f>
        <v>5.9797644493610589</v>
      </c>
      <c r="K367" s="4">
        <v>3.04967986917414</v>
      </c>
      <c r="L367" s="4">
        <v>7.6241996729353501</v>
      </c>
      <c r="M367" s="4">
        <v>2.7702348515698398</v>
      </c>
      <c r="N367" s="4">
        <v>0.60579039999999995</v>
      </c>
      <c r="O367" s="4">
        <v>8.5666647353441991</v>
      </c>
      <c r="P367" s="4">
        <v>130.404876854435</v>
      </c>
      <c r="Q367" s="4">
        <v>76.187991826448595</v>
      </c>
      <c r="R367" s="4">
        <v>13.527560687672301</v>
      </c>
      <c r="S367" s="4">
        <v>104.208409190076</v>
      </c>
      <c r="T367" s="4">
        <v>110.79815899643</v>
      </c>
      <c r="U367" s="4">
        <v>2.7845183613915001</v>
      </c>
      <c r="V367" s="4">
        <v>84.022555466091006</v>
      </c>
      <c r="W367" s="4">
        <v>16.165334415786798</v>
      </c>
      <c r="X367" s="4">
        <v>45.973751448626302</v>
      </c>
      <c r="Y367" s="4">
        <v>63.0502656775408</v>
      </c>
      <c r="Z367" s="4">
        <v>3.6583213799999998</v>
      </c>
      <c r="AA367" s="4">
        <v>0.57794827000000004</v>
      </c>
      <c r="AB367" s="4">
        <v>7.7089062259846299</v>
      </c>
      <c r="AC367" s="4">
        <v>19.2722655649616</v>
      </c>
      <c r="AD367" s="4">
        <v>10.119437097146401</v>
      </c>
      <c r="AE367" s="4">
        <v>2.4074707100000001</v>
      </c>
      <c r="AF367" s="4">
        <v>0.79393658</v>
      </c>
      <c r="AG367" s="4">
        <v>5.0139183717987299</v>
      </c>
      <c r="AH367" s="4">
        <v>12.5347959294968</v>
      </c>
      <c r="AI367" s="4">
        <v>5.7968243240520403</v>
      </c>
      <c r="AJ367" s="4">
        <v>1.4754900900000001</v>
      </c>
      <c r="AK367" s="4">
        <v>3.7351450694508199</v>
      </c>
      <c r="AL367" s="4">
        <v>1.19650794</v>
      </c>
      <c r="AM367" s="4">
        <v>0.46620643</v>
      </c>
      <c r="AN367" s="4">
        <v>3.3664899594750199</v>
      </c>
      <c r="AO367" s="4">
        <v>8.4162248986875596</v>
      </c>
      <c r="AP367" s="4">
        <v>3.8579772299116901</v>
      </c>
      <c r="AQ367" s="4">
        <v>0.98032927999999897</v>
      </c>
      <c r="AR367" s="4">
        <v>0.23549843000000001</v>
      </c>
      <c r="AS367" s="4">
        <v>8.6569839111557503</v>
      </c>
      <c r="AT367" s="4">
        <v>5.0949471536604998</v>
      </c>
      <c r="AU367" s="4">
        <v>1.20167326</v>
      </c>
      <c r="AV367" s="4">
        <v>0.45434004</v>
      </c>
      <c r="AW367" s="4">
        <v>2.9749227335123498</v>
      </c>
      <c r="AX367" s="4">
        <v>9.2966335422261093</v>
      </c>
      <c r="AY367" s="4">
        <v>3.9377783587235902</v>
      </c>
      <c r="AZ367" s="4">
        <v>1.40550518</v>
      </c>
      <c r="BA367" s="4">
        <v>2.7413327153101399</v>
      </c>
      <c r="BB367" s="4">
        <v>3.6947400618687798</v>
      </c>
      <c r="BC367" s="4">
        <v>2.2375094899999999</v>
      </c>
      <c r="BD367" s="4">
        <v>1.13984671</v>
      </c>
      <c r="BE367" s="4">
        <v>4.6878547903939998</v>
      </c>
      <c r="BF367" s="4">
        <v>14.6495462199812</v>
      </c>
      <c r="BG367" s="4">
        <v>6.0041504012957798</v>
      </c>
      <c r="BH367" s="4">
        <v>3.2680804700000001</v>
      </c>
      <c r="BI367" s="4">
        <v>0.98522933999999995</v>
      </c>
      <c r="BJ367" s="4">
        <v>6.8318394179234003</v>
      </c>
      <c r="BK367" s="4">
        <v>21.349498181010599</v>
      </c>
      <c r="BL367" s="4">
        <v>9.2906699495913703</v>
      </c>
      <c r="BM367" s="4">
        <v>130.404876854435</v>
      </c>
      <c r="BN367" s="4">
        <v>98.708921351285397</v>
      </c>
      <c r="BO367" s="4">
        <v>13.527560687672301</v>
      </c>
      <c r="BP367" s="4">
        <v>320.46587758368401</v>
      </c>
      <c r="BQ367" s="4">
        <v>282.53138251838601</v>
      </c>
      <c r="BR367" s="4">
        <v>112.200402907366</v>
      </c>
      <c r="BS367" s="4">
        <v>77.782539846521701</v>
      </c>
      <c r="BT367" s="4">
        <v>93.313866631494804</v>
      </c>
      <c r="BU367" s="4">
        <v>10.8001076800499</v>
      </c>
      <c r="BV367" s="4">
        <v>174.56991738556599</v>
      </c>
      <c r="BW367" s="4">
        <v>117.09924024409</v>
      </c>
      <c r="BX367" s="4">
        <v>100.65284582355901</v>
      </c>
      <c r="BY367" s="4">
        <v>104.208409190076</v>
      </c>
      <c r="BZ367" s="4">
        <v>84.022555466091006</v>
      </c>
      <c r="CA367" s="4">
        <v>67.572454892473701</v>
      </c>
      <c r="CB367" s="4">
        <v>66.532576602662104</v>
      </c>
      <c r="CC367" s="4">
        <v>37.079346800506698</v>
      </c>
      <c r="CD367" s="4">
        <v>48.934747630578897</v>
      </c>
      <c r="CE367" s="4">
        <v>8.4807898576384595</v>
      </c>
      <c r="CF367" s="4">
        <v>186.547462057644</v>
      </c>
      <c r="CG367" s="4">
        <v>116.17409701141101</v>
      </c>
      <c r="CH367" s="4">
        <v>99.917692094548897</v>
      </c>
      <c r="CI367" s="4">
        <v>45.973751448626302</v>
      </c>
      <c r="CJ367" s="4">
        <v>63.0502656775408</v>
      </c>
      <c r="CK367" s="4">
        <v>375.069744149413</v>
      </c>
      <c r="CL367" s="4">
        <v>427.497462407412</v>
      </c>
    </row>
    <row r="368" spans="1:90">
      <c r="A368" t="s">
        <v>57</v>
      </c>
      <c r="B368">
        <v>749</v>
      </c>
      <c r="C368" s="4">
        <v>5</v>
      </c>
      <c r="D368" s="1">
        <v>0</v>
      </c>
      <c r="E368" s="1">
        <v>4</v>
      </c>
      <c r="F368" s="4" t="s">
        <v>30</v>
      </c>
      <c r="G368" s="1"/>
      <c r="I368" s="4">
        <v>0.42075783999999999</v>
      </c>
      <c r="J368">
        <f>K368/0.21</f>
        <v>7.9052747059569048</v>
      </c>
      <c r="K368" s="4">
        <v>1.66010768825095</v>
      </c>
      <c r="L368" s="4">
        <v>6.9171153677122996</v>
      </c>
      <c r="M368" s="4">
        <v>3.54766991395425</v>
      </c>
      <c r="N368" s="4">
        <v>0.69023847999999999</v>
      </c>
      <c r="O368" s="4">
        <v>10.2223694569833</v>
      </c>
      <c r="P368" s="4">
        <v>135.083327303342</v>
      </c>
      <c r="Q368" s="4">
        <v>75.831571575444102</v>
      </c>
      <c r="R368" s="4">
        <v>17.428161954731301</v>
      </c>
      <c r="S368" s="4">
        <v>104.574161269322</v>
      </c>
      <c r="T368" s="4">
        <v>108.955379168102</v>
      </c>
      <c r="U368" s="4">
        <v>3.41255960529109</v>
      </c>
      <c r="V368" s="4">
        <v>75.184691455204899</v>
      </c>
      <c r="W368" s="4">
        <v>18.127740951107</v>
      </c>
      <c r="X368" s="4">
        <v>42.4306202190159</v>
      </c>
      <c r="Y368" s="4">
        <v>67.982014113633397</v>
      </c>
      <c r="Z368" s="4">
        <v>2.4223618500000001</v>
      </c>
      <c r="AA368" s="4">
        <v>0.49646831000000002</v>
      </c>
      <c r="AB368" s="4">
        <v>5.2843793946668001</v>
      </c>
      <c r="AC368" s="4">
        <v>22.018247477778299</v>
      </c>
      <c r="AD368" s="4">
        <v>16.7617371926757</v>
      </c>
      <c r="AE368" s="4">
        <v>1.2552776299999999</v>
      </c>
      <c r="AF368" s="4">
        <v>0.66303168000000001</v>
      </c>
      <c r="AG368" s="4">
        <v>3.05357812237032</v>
      </c>
      <c r="AH368" s="4">
        <v>12.723242176543</v>
      </c>
      <c r="AI368" s="4">
        <v>9.4328979336688707</v>
      </c>
      <c r="AJ368" s="4">
        <v>0.46443795999999998</v>
      </c>
      <c r="AK368" s="4">
        <v>4.5897022591795196</v>
      </c>
      <c r="AL368" s="4">
        <v>0.48173904000000001</v>
      </c>
      <c r="AM368" s="4">
        <v>0.41667419999999999</v>
      </c>
      <c r="AN368" s="4">
        <v>1.6736499356215</v>
      </c>
      <c r="AO368" s="4">
        <v>6.9735413984229204</v>
      </c>
      <c r="AP368" s="4">
        <v>4.49671978573227</v>
      </c>
      <c r="AQ368" s="4">
        <v>1.77554941</v>
      </c>
      <c r="AR368" s="4">
        <v>0.22619056000000001</v>
      </c>
      <c r="AS368" s="4">
        <v>10.136199754154999</v>
      </c>
      <c r="AT368" s="4">
        <v>4.7662977912815299</v>
      </c>
      <c r="AU368" s="4">
        <v>2.0388948999999998</v>
      </c>
      <c r="AV368" s="4">
        <v>0.50144964000000003</v>
      </c>
      <c r="AW368" s="4">
        <v>3.4821244260848299</v>
      </c>
      <c r="AX368" s="4">
        <v>9.9489269316709503</v>
      </c>
      <c r="AY368" s="4">
        <v>3.3858170689176199</v>
      </c>
      <c r="AZ368" s="4">
        <v>2.26283455</v>
      </c>
      <c r="BA368" s="4">
        <v>3.5778293099441498</v>
      </c>
      <c r="BB368" s="4">
        <v>1.73237433873715</v>
      </c>
      <c r="BC368" s="4">
        <v>2.8506308800000002</v>
      </c>
      <c r="BD368" s="4">
        <v>1.0480436099999999</v>
      </c>
      <c r="BE368" s="4">
        <v>4.8296159362617601</v>
      </c>
      <c r="BF368" s="4">
        <v>13.798902675033601</v>
      </c>
      <c r="BG368" s="4">
        <v>5.1520731358881999</v>
      </c>
      <c r="BH368" s="4">
        <v>3.8298795299999999</v>
      </c>
      <c r="BI368" s="4">
        <v>0.91636214000000005</v>
      </c>
      <c r="BJ368" s="4">
        <v>7.5083230821708904</v>
      </c>
      <c r="BK368" s="4">
        <v>21.4523516633454</v>
      </c>
      <c r="BL368" s="4">
        <v>9.9234541398562097</v>
      </c>
      <c r="BM368" s="4">
        <v>135.083327303342</v>
      </c>
      <c r="BN368" s="4">
        <v>102.40517933277999</v>
      </c>
      <c r="BO368" s="4">
        <v>17.428161954731301</v>
      </c>
      <c r="BP368" s="4">
        <v>490.55834525554502</v>
      </c>
      <c r="BQ368" s="4">
        <v>434.65576176906001</v>
      </c>
      <c r="BR368" s="4">
        <v>112.200402907366</v>
      </c>
      <c r="BS368" s="4">
        <v>82.547120426811901</v>
      </c>
      <c r="BT368" s="4">
        <v>92.233569537473002</v>
      </c>
      <c r="BU368" s="4">
        <v>9.2184083041984195</v>
      </c>
      <c r="BV368" s="4">
        <v>221.59938333488699</v>
      </c>
      <c r="BW368" s="4">
        <v>228.36475479709301</v>
      </c>
      <c r="BX368" s="4">
        <v>99.099803770627204</v>
      </c>
      <c r="BY368" s="4">
        <v>104.574161269322</v>
      </c>
      <c r="BZ368" s="4">
        <v>75.184691455204899</v>
      </c>
      <c r="CA368" s="4">
        <v>62.2592982667136</v>
      </c>
      <c r="CB368" s="4">
        <v>67.711204010841001</v>
      </c>
      <c r="CC368" s="4">
        <v>36.981073955967403</v>
      </c>
      <c r="CD368" s="4">
        <v>49.276036559993102</v>
      </c>
      <c r="CE368" s="4">
        <v>9.0078012327522607</v>
      </c>
      <c r="CF368" s="4">
        <v>165.05095706280301</v>
      </c>
      <c r="CG368" s="4">
        <v>147.60439187002299</v>
      </c>
      <c r="CH368" s="4">
        <v>106.4707241375</v>
      </c>
      <c r="CI368" s="4">
        <v>42.4306202190159</v>
      </c>
      <c r="CJ368" s="4">
        <v>67.982014113633397</v>
      </c>
      <c r="CK368" s="4">
        <v>434.728633040533</v>
      </c>
      <c r="CL368" s="4">
        <v>528.897314284206</v>
      </c>
    </row>
    <row r="369" spans="1:90">
      <c r="A369" t="s">
        <v>57</v>
      </c>
      <c r="B369">
        <v>749</v>
      </c>
      <c r="C369" s="4">
        <v>6</v>
      </c>
      <c r="D369" s="1">
        <v>0</v>
      </c>
      <c r="E369" s="1">
        <v>4</v>
      </c>
      <c r="F369" s="4" t="s">
        <v>30</v>
      </c>
      <c r="G369" s="1"/>
      <c r="I369" s="4">
        <v>0.33857722000000001</v>
      </c>
      <c r="J369">
        <f>K369/0.44</f>
        <v>8.9920151139834541</v>
      </c>
      <c r="K369" s="4">
        <v>3.9564866501527201</v>
      </c>
      <c r="L369" s="4">
        <v>7.9129733003054499</v>
      </c>
      <c r="M369" s="4">
        <v>3.3423395196208401</v>
      </c>
      <c r="N369" s="4">
        <v>0.66408060000000002</v>
      </c>
      <c r="O369" s="4">
        <v>9.0947054925379902</v>
      </c>
      <c r="P369" s="4">
        <v>132.81196887034699</v>
      </c>
      <c r="Q369" s="4">
        <v>76.689856148122601</v>
      </c>
      <c r="R369" s="4">
        <v>14.6549481665771</v>
      </c>
      <c r="S369" s="4">
        <v>103.986197397303</v>
      </c>
      <c r="T369" s="4">
        <v>109.43767688944899</v>
      </c>
      <c r="U369" s="4">
        <v>3.4455133778267202</v>
      </c>
      <c r="V369" s="4">
        <v>61.581403343914801</v>
      </c>
      <c r="W369" s="4">
        <v>16.176707661210799</v>
      </c>
      <c r="X369" s="4">
        <v>32.699363392476002</v>
      </c>
      <c r="Y369" s="4">
        <v>62.836453975578102</v>
      </c>
      <c r="Z369" s="4">
        <v>4.1747789400000004</v>
      </c>
      <c r="AA369" s="4">
        <v>0.43182480000000001</v>
      </c>
      <c r="AB369" s="4">
        <v>8.0369704257900807</v>
      </c>
      <c r="AC369" s="4">
        <v>16.0739408515802</v>
      </c>
      <c r="AD369" s="4">
        <v>11.3019297916727</v>
      </c>
      <c r="AE369" s="4">
        <v>2.9281392099999999</v>
      </c>
      <c r="AF369" s="4">
        <v>0.72876764000000005</v>
      </c>
      <c r="AG369" s="4">
        <v>5.5907443175780198</v>
      </c>
      <c r="AH369" s="4">
        <v>11.1814886351561</v>
      </c>
      <c r="AI369" s="4">
        <v>5.7941413235438004</v>
      </c>
      <c r="AJ369" s="4">
        <v>2.3937482800000001</v>
      </c>
      <c r="AK369" s="4">
        <v>3.03183373477769</v>
      </c>
      <c r="AL369" s="4">
        <v>2.4300355900000001</v>
      </c>
      <c r="AM369" s="4">
        <v>0.40169381999999998</v>
      </c>
      <c r="AN369" s="4">
        <v>4.2209787571283703</v>
      </c>
      <c r="AO369" s="4">
        <v>8.4419575142567407</v>
      </c>
      <c r="AP369" s="4">
        <v>2.3784722383133801</v>
      </c>
      <c r="AQ369" s="4">
        <v>1.2497548999999999</v>
      </c>
      <c r="AR369" s="4">
        <v>0.28123903</v>
      </c>
      <c r="AS369" s="4">
        <v>8.7956303147916906</v>
      </c>
      <c r="AT369" s="4">
        <v>5.4333638686662402</v>
      </c>
      <c r="AU369" s="4">
        <v>1.4294785299999999</v>
      </c>
      <c r="AV369" s="4">
        <v>0.33955931</v>
      </c>
      <c r="AW369" s="4">
        <v>3.6383689702872699</v>
      </c>
      <c r="AX369" s="4">
        <v>9.57465518496649</v>
      </c>
      <c r="AY369" s="4">
        <v>3.67036799264601</v>
      </c>
      <c r="AZ369" s="4">
        <v>1.6914954099999999</v>
      </c>
      <c r="BA369" s="4">
        <v>3.4559880871644402</v>
      </c>
      <c r="BB369" s="4">
        <v>2.3179763087226002</v>
      </c>
      <c r="BC369" s="4">
        <v>2.4630618499999999</v>
      </c>
      <c r="BD369" s="4">
        <v>1.0039642799999999</v>
      </c>
      <c r="BE369" s="4">
        <v>5.2835853235958901</v>
      </c>
      <c r="BF369" s="4">
        <v>13.9041719041997</v>
      </c>
      <c r="BG369" s="4">
        <v>5.8674482508972599</v>
      </c>
      <c r="BH369" s="4">
        <v>3.7388017200000001</v>
      </c>
      <c r="BI369" s="4">
        <v>0.84414546999999995</v>
      </c>
      <c r="BJ369" s="4">
        <v>8.6218740241499603</v>
      </c>
      <c r="BK369" s="4">
        <v>22.6891421688157</v>
      </c>
      <c r="BL369" s="4">
        <v>8.5926956406171993</v>
      </c>
      <c r="BM369" s="4">
        <v>132.81196887034699</v>
      </c>
      <c r="BN369" s="4">
        <v>95.423654947326696</v>
      </c>
      <c r="BO369" s="4">
        <v>14.6549481665771</v>
      </c>
      <c r="BP369" s="4">
        <v>258.38760767872401</v>
      </c>
      <c r="BQ369" s="4">
        <v>264.274964670869</v>
      </c>
      <c r="BR369" s="4">
        <v>115.177192774868</v>
      </c>
      <c r="BS369" s="4">
        <v>79.926420961940806</v>
      </c>
      <c r="BT369" s="4">
        <v>96.056594615692504</v>
      </c>
      <c r="BU369" s="4">
        <v>10.6010067499807</v>
      </c>
      <c r="BV369" s="4">
        <v>157.10714259924899</v>
      </c>
      <c r="BW369" s="4">
        <v>111.604813088692</v>
      </c>
      <c r="BX369" s="4">
        <v>98.725357067809</v>
      </c>
      <c r="BY369" s="4">
        <v>103.986197397303</v>
      </c>
      <c r="BZ369" s="4">
        <v>61.581403343914801</v>
      </c>
      <c r="CA369" s="4">
        <v>45.8008333451399</v>
      </c>
      <c r="CB369" s="4">
        <v>65.164423288505901</v>
      </c>
      <c r="CC369" s="4">
        <v>35.033026071186598</v>
      </c>
      <c r="CD369" s="4">
        <v>48.220435470262899</v>
      </c>
      <c r="CE369" s="4">
        <v>9.3640311005771206</v>
      </c>
      <c r="CF369" s="4">
        <v>164.631190605304</v>
      </c>
      <c r="CG369" s="4">
        <v>140.13809251629701</v>
      </c>
      <c r="CH369" s="4">
        <v>99.391731108750506</v>
      </c>
      <c r="CI369" s="4">
        <v>32.699363392476002</v>
      </c>
      <c r="CJ369" s="4">
        <v>62.836453975578102</v>
      </c>
      <c r="CK369" s="4">
        <v>399.86453770413902</v>
      </c>
      <c r="CL369" s="4">
        <v>515.52107331004504</v>
      </c>
    </row>
    <row r="370" spans="1:90">
      <c r="A370" t="s">
        <v>57</v>
      </c>
      <c r="B370">
        <v>749</v>
      </c>
      <c r="C370" s="4">
        <v>7</v>
      </c>
      <c r="D370" s="1">
        <v>0</v>
      </c>
      <c r="E370" s="1">
        <v>4</v>
      </c>
      <c r="F370" s="4" t="s">
        <v>30</v>
      </c>
      <c r="G370" s="1"/>
      <c r="I370" s="4">
        <v>0.29469546000000002</v>
      </c>
      <c r="J370">
        <f>K370/0.39</f>
        <v>4.7757254028732818</v>
      </c>
      <c r="K370" s="4">
        <v>1.8625329071205801</v>
      </c>
      <c r="L370" s="4">
        <v>6.4225272659330503</v>
      </c>
      <c r="M370" s="4">
        <v>2.3116608682728201</v>
      </c>
      <c r="N370" s="4">
        <v>0.71169508000000004</v>
      </c>
      <c r="O370" s="4">
        <v>8.3157442431202</v>
      </c>
      <c r="P370" s="4">
        <v>136.919621785533</v>
      </c>
      <c r="Q370" s="4">
        <v>76.531184125638902</v>
      </c>
      <c r="R370" s="4">
        <v>17.7744944138128</v>
      </c>
      <c r="S370" s="4">
        <v>106.948390281157</v>
      </c>
      <c r="T370" s="4">
        <v>112.13500518665499</v>
      </c>
      <c r="U370" s="4">
        <v>3.0182086952674299</v>
      </c>
      <c r="V370" s="4">
        <v>79.280304946868796</v>
      </c>
      <c r="W370" s="4">
        <v>16.557122660062401</v>
      </c>
      <c r="X370" s="4">
        <v>39.898129304739001</v>
      </c>
      <c r="Y370" s="4">
        <v>64.116795987899295</v>
      </c>
      <c r="Z370" s="4">
        <v>2.9706315999999999</v>
      </c>
      <c r="AA370" s="4">
        <v>0.28017383000000001</v>
      </c>
      <c r="AB370" s="4">
        <v>6.2580134363679898</v>
      </c>
      <c r="AC370" s="4">
        <v>21.579356677130999</v>
      </c>
      <c r="AD370" s="4">
        <v>14.192113282177001</v>
      </c>
      <c r="AE370" s="4">
        <v>1.7392992899999999</v>
      </c>
      <c r="AF370" s="4">
        <v>0.63559231000000005</v>
      </c>
      <c r="AG370" s="4">
        <v>3.6851434487955199</v>
      </c>
      <c r="AH370" s="4">
        <v>12.707391202743199</v>
      </c>
      <c r="AI370" s="4">
        <v>6.55747692276171</v>
      </c>
      <c r="AJ370" s="4">
        <v>0.81334543999999998</v>
      </c>
      <c r="AK370" s="4">
        <v>3.4422064524017699</v>
      </c>
      <c r="AL370" s="4">
        <v>0.49313831000000002</v>
      </c>
      <c r="AM370" s="4">
        <v>0.58141699999999996</v>
      </c>
      <c r="AN370" s="4">
        <v>1.76613849812514</v>
      </c>
      <c r="AO370" s="4">
        <v>6.0901327521556503</v>
      </c>
      <c r="AP370" s="4">
        <v>3.4358798688088101</v>
      </c>
      <c r="AQ370" s="4">
        <v>1.10193992</v>
      </c>
      <c r="AR370" s="4">
        <v>0.19234681000000001</v>
      </c>
      <c r="AS370" s="4">
        <v>8.2559316724029106</v>
      </c>
      <c r="AT370" s="4">
        <v>3.7849086266081899</v>
      </c>
      <c r="AU370" s="4">
        <v>1.15827441</v>
      </c>
      <c r="AV370" s="4">
        <v>0.44327562999999998</v>
      </c>
      <c r="AW370" s="4">
        <v>1.98435239461074</v>
      </c>
      <c r="AX370" s="4">
        <v>7.0869728378955097</v>
      </c>
      <c r="AY370" s="4">
        <v>3.21236638676874</v>
      </c>
      <c r="AZ370" s="4">
        <v>1.40563321</v>
      </c>
      <c r="BA370" s="4">
        <v>2.3284083880736599</v>
      </c>
      <c r="BB370" s="4">
        <v>4.6607615749113096</v>
      </c>
      <c r="BC370" s="4">
        <v>2.1121129399999998</v>
      </c>
      <c r="BD370" s="4">
        <v>1.17223999</v>
      </c>
      <c r="BE370" s="4">
        <v>4.2544714896117304</v>
      </c>
      <c r="BF370" s="4">
        <v>15.1945410343276</v>
      </c>
      <c r="BG370" s="4">
        <v>7.6652580694839498</v>
      </c>
      <c r="BH370" s="4">
        <v>3.3137646900000002</v>
      </c>
      <c r="BI370" s="4">
        <v>0.85073960000000004</v>
      </c>
      <c r="BJ370" s="4">
        <v>6.5339947002269101</v>
      </c>
      <c r="BK370" s="4">
        <v>23.335695357953298</v>
      </c>
      <c r="BL370" s="4">
        <v>12.0774596791483</v>
      </c>
      <c r="BM370" s="4">
        <v>136.919621785533</v>
      </c>
      <c r="BN370" s="4">
        <v>103.087087860393</v>
      </c>
      <c r="BO370" s="4">
        <v>17.7744944138128</v>
      </c>
      <c r="BP370" s="4">
        <v>458.28024506699501</v>
      </c>
      <c r="BQ370" s="4">
        <v>371.793462819985</v>
      </c>
      <c r="BR370" s="4">
        <v>115.177192774868</v>
      </c>
      <c r="BS370" s="4">
        <v>85.472304316797604</v>
      </c>
      <c r="BT370" s="4">
        <v>96.231536046777805</v>
      </c>
      <c r="BU370" s="4">
        <v>10.177348240220701</v>
      </c>
      <c r="BV370" s="4">
        <v>213.660085912721</v>
      </c>
      <c r="BW370" s="4">
        <v>199.68499031136199</v>
      </c>
      <c r="BX370" s="4">
        <v>102.045447156034</v>
      </c>
      <c r="BY370" s="4">
        <v>106.948390281157</v>
      </c>
      <c r="BZ370" s="4">
        <v>79.280304946868796</v>
      </c>
      <c r="CA370" s="4">
        <v>51.017189092902001</v>
      </c>
      <c r="CB370" s="4">
        <v>66.2964403316372</v>
      </c>
      <c r="CC370" s="4">
        <v>35.236629393596097</v>
      </c>
      <c r="CD370" s="4">
        <v>49.200943616424603</v>
      </c>
      <c r="CE370" s="4">
        <v>9.7635817419469308</v>
      </c>
      <c r="CF370" s="4">
        <v>215.689391514466</v>
      </c>
      <c r="CG370" s="4">
        <v>140.29475130012301</v>
      </c>
      <c r="CH370" s="4">
        <v>98.641797626093606</v>
      </c>
      <c r="CI370" s="4">
        <v>39.898129304739001</v>
      </c>
      <c r="CJ370" s="4">
        <v>64.116795987899295</v>
      </c>
      <c r="CK370" s="4">
        <v>464.22674309071698</v>
      </c>
      <c r="CL370" s="4">
        <v>477.37435109586897</v>
      </c>
    </row>
    <row r="371" spans="1:90">
      <c r="A371" t="s">
        <v>57</v>
      </c>
      <c r="B371">
        <v>749</v>
      </c>
      <c r="C371" s="4">
        <v>8</v>
      </c>
      <c r="D371" s="1">
        <v>0</v>
      </c>
      <c r="E371" s="1">
        <v>4</v>
      </c>
      <c r="F371" s="4" t="s">
        <v>30</v>
      </c>
      <c r="G371" s="1"/>
      <c r="I371" s="4">
        <v>0.32903838000000002</v>
      </c>
      <c r="J371">
        <f>K371/0.31</f>
        <v>8.0297004655741606</v>
      </c>
      <c r="K371" s="4">
        <v>2.48920714432799</v>
      </c>
      <c r="L371" s="4">
        <v>9.5738736320307201</v>
      </c>
      <c r="M371" s="4">
        <v>2.7967798199454301</v>
      </c>
      <c r="N371" s="4">
        <v>0.68653246000000001</v>
      </c>
      <c r="O371" s="4">
        <v>9.6481462272876204</v>
      </c>
      <c r="P371" s="4">
        <v>140.520451469286</v>
      </c>
      <c r="Q371" s="4">
        <v>78.932145171548996</v>
      </c>
      <c r="R371" s="4">
        <v>18.993552165668699</v>
      </c>
      <c r="S371" s="4">
        <v>105.389626812929</v>
      </c>
      <c r="T371" s="4">
        <v>111.232582502227</v>
      </c>
      <c r="U371" s="4">
        <v>2.9075080891762899</v>
      </c>
      <c r="V371" s="4">
        <v>89.086382515161006</v>
      </c>
      <c r="W371" s="4">
        <v>18.358436501345601</v>
      </c>
      <c r="X371" s="4">
        <v>39.677165826749203</v>
      </c>
      <c r="Y371" s="4">
        <v>61.480978706501098</v>
      </c>
      <c r="Z371" s="4">
        <v>4.1772160600000001</v>
      </c>
      <c r="AA371" s="4">
        <v>0.53874027999999996</v>
      </c>
      <c r="AB371" s="4">
        <v>6.7891679800977096</v>
      </c>
      <c r="AC371" s="4">
        <v>26.112184538837401</v>
      </c>
      <c r="AD371" s="4">
        <v>19.108399450590898</v>
      </c>
      <c r="AE371" s="4">
        <v>2.8615846700000001</v>
      </c>
      <c r="AF371" s="4">
        <v>0.75734301999999998</v>
      </c>
      <c r="AG371" s="4">
        <v>4.17595493030099</v>
      </c>
      <c r="AH371" s="4">
        <v>16.061365116542301</v>
      </c>
      <c r="AI371" s="4">
        <v>12.7260927066877</v>
      </c>
      <c r="AJ371" s="4">
        <v>2.01186943</v>
      </c>
      <c r="AK371" s="4">
        <v>7.5877151578576303</v>
      </c>
      <c r="AL371" s="4">
        <v>1.93952418</v>
      </c>
      <c r="AM371" s="4">
        <v>0.58332392</v>
      </c>
      <c r="AN371" s="4">
        <v>2.8507541216348899</v>
      </c>
      <c r="AO371" s="4">
        <v>10.964438929365</v>
      </c>
      <c r="AP371" s="4">
        <v>5.6704138820003198</v>
      </c>
      <c r="AQ371" s="4">
        <v>1.6090123700000001</v>
      </c>
      <c r="AR371" s="4">
        <v>0.21225880999999999</v>
      </c>
      <c r="AS371" s="4">
        <v>10.358443777575699</v>
      </c>
      <c r="AT371" s="4">
        <v>6.8703933530161603</v>
      </c>
      <c r="AU371" s="4">
        <v>1.65153003</v>
      </c>
      <c r="AV371" s="4">
        <v>0.46413748999999999</v>
      </c>
      <c r="AW371" s="4">
        <v>2.6901859444740901</v>
      </c>
      <c r="AX371" s="4">
        <v>9.9636516462003399</v>
      </c>
      <c r="AY371" s="4">
        <v>3.8598663401456101</v>
      </c>
      <c r="AZ371" s="4">
        <v>1.6671354700000001</v>
      </c>
      <c r="BA371" s="4">
        <v>2.6049994813676598</v>
      </c>
      <c r="BB371" s="4">
        <v>4.9917732272269104</v>
      </c>
      <c r="BC371" s="4">
        <v>2.3819716</v>
      </c>
      <c r="BD371" s="4">
        <v>1.31120619</v>
      </c>
      <c r="BE371" s="4">
        <v>4.4016271702973802</v>
      </c>
      <c r="BF371" s="4">
        <v>16.3023228529532</v>
      </c>
      <c r="BG371" s="4">
        <v>7.2543226713084099</v>
      </c>
      <c r="BH371" s="4">
        <v>3.5058989500000002</v>
      </c>
      <c r="BI371" s="4">
        <v>0.94471645999999998</v>
      </c>
      <c r="BJ371" s="4">
        <v>6.1358773390344696</v>
      </c>
      <c r="BK371" s="4">
        <v>22.725471626053601</v>
      </c>
      <c r="BL371" s="4">
        <v>12.813684351390799</v>
      </c>
      <c r="BM371" s="4">
        <v>140.520451469286</v>
      </c>
      <c r="BN371" s="4">
        <v>102.69128528225301</v>
      </c>
      <c r="BO371" s="4">
        <v>18.993552165668699</v>
      </c>
      <c r="BP371" s="4">
        <v>504.57756339789</v>
      </c>
      <c r="BQ371" s="4">
        <v>377.97033724607297</v>
      </c>
      <c r="BR371" s="4">
        <v>115.08358467680399</v>
      </c>
      <c r="BS371" s="4">
        <v>81.295987685661004</v>
      </c>
      <c r="BT371" s="4">
        <v>92.610933936951895</v>
      </c>
      <c r="BU371" s="4">
        <v>9.9493457611762004</v>
      </c>
      <c r="BV371" s="4">
        <v>240.462688258828</v>
      </c>
      <c r="BW371" s="4">
        <v>202.94165359146001</v>
      </c>
      <c r="BX371" s="4">
        <v>101.383197194315</v>
      </c>
      <c r="BY371" s="4">
        <v>105.389626812929</v>
      </c>
      <c r="BZ371" s="4">
        <v>89.086382515161006</v>
      </c>
      <c r="CA371" s="4">
        <v>48.532808462728298</v>
      </c>
      <c r="CB371" s="4">
        <v>66.701683759312502</v>
      </c>
      <c r="CC371" s="4">
        <v>34.884613729491001</v>
      </c>
      <c r="CD371" s="4">
        <v>48.419604116985298</v>
      </c>
      <c r="CE371" s="4">
        <v>9.2763089510131902</v>
      </c>
      <c r="CF371" s="4">
        <v>237.27881644759401</v>
      </c>
      <c r="CG371" s="4">
        <v>136.26185460860901</v>
      </c>
      <c r="CH371" s="4">
        <v>103.711677495364</v>
      </c>
      <c r="CI371" s="4">
        <v>39.677165826749203</v>
      </c>
      <c r="CJ371" s="4">
        <v>61.480978706501098</v>
      </c>
      <c r="CK371" s="4">
        <v>509.681339646673</v>
      </c>
      <c r="CL371" s="4">
        <v>487.04179491937299</v>
      </c>
    </row>
    <row r="372" spans="1:90">
      <c r="A372" t="s">
        <v>57</v>
      </c>
      <c r="B372">
        <v>749</v>
      </c>
      <c r="C372" s="4">
        <v>9</v>
      </c>
      <c r="D372" s="1">
        <v>0</v>
      </c>
      <c r="E372" s="1">
        <v>4</v>
      </c>
      <c r="F372" s="4" t="s">
        <v>30</v>
      </c>
      <c r="G372" s="1"/>
      <c r="I372" s="4">
        <v>0.27189460999999998</v>
      </c>
      <c r="J372">
        <f>K372/0.28</f>
        <v>6.8964668511427849</v>
      </c>
      <c r="K372" s="4">
        <v>1.9310107183199801</v>
      </c>
      <c r="L372" s="4">
        <v>7.4269643012307096</v>
      </c>
      <c r="M372" s="4">
        <v>2.6153016437573902</v>
      </c>
      <c r="N372" s="4">
        <v>0.62933715000000001</v>
      </c>
      <c r="O372" s="4">
        <v>9.2749633402006104</v>
      </c>
      <c r="P372" s="4">
        <v>147.281113398343</v>
      </c>
      <c r="Q372" s="4">
        <v>78.731948632233397</v>
      </c>
      <c r="R372" s="4">
        <v>20.991970451825502</v>
      </c>
      <c r="S372" s="4">
        <v>104.573288698032</v>
      </c>
      <c r="T372" s="4">
        <v>108.347549648041</v>
      </c>
      <c r="U372" s="4">
        <v>2.01013098837011</v>
      </c>
      <c r="V372" s="4">
        <v>51.979491267346603</v>
      </c>
      <c r="W372" s="4">
        <v>11.550244913196</v>
      </c>
      <c r="X372" s="4">
        <v>44.870676211582897</v>
      </c>
      <c r="Y372" s="4">
        <v>60.844405083919</v>
      </c>
      <c r="Z372" s="4">
        <v>2.5350895000000002</v>
      </c>
      <c r="AA372" s="4">
        <v>0.51859516000000005</v>
      </c>
      <c r="AB372" s="4">
        <v>5.8098070752448496</v>
      </c>
      <c r="AC372" s="4">
        <v>22.345411827864801</v>
      </c>
      <c r="AD372" s="4">
        <v>17.8820204345501</v>
      </c>
      <c r="AE372" s="4">
        <v>1.2107901599999999</v>
      </c>
      <c r="AF372" s="4">
        <v>0.69630234999999996</v>
      </c>
      <c r="AG372" s="4">
        <v>3.28978261680161</v>
      </c>
      <c r="AH372" s="4">
        <v>12.653010064621601</v>
      </c>
      <c r="AI372" s="4">
        <v>9.1650530548006106</v>
      </c>
      <c r="AJ372" s="4">
        <v>0.33961296000000002</v>
      </c>
      <c r="AK372" s="4">
        <v>4.8208185785398703</v>
      </c>
      <c r="AL372" s="4">
        <v>0.39372539000000001</v>
      </c>
      <c r="AM372" s="4">
        <v>0.57134180999999995</v>
      </c>
      <c r="AN372" s="4">
        <v>1.95836074977601</v>
      </c>
      <c r="AO372" s="4">
        <v>7.5321567299077099</v>
      </c>
      <c r="AP372" s="4">
        <v>2.9583850744841702</v>
      </c>
      <c r="AQ372" s="4">
        <v>0.85330581000000005</v>
      </c>
      <c r="AR372" s="4">
        <v>0.20566773999999999</v>
      </c>
      <c r="AS372" s="4">
        <v>8.7176721458579696</v>
      </c>
      <c r="AT372" s="4">
        <v>3.8227223989302601</v>
      </c>
      <c r="AU372" s="4">
        <v>1.02532577</v>
      </c>
      <c r="AV372" s="4">
        <v>0.39491689000000002</v>
      </c>
      <c r="AW372" s="4">
        <v>2.3508000111580398</v>
      </c>
      <c r="AX372" s="4">
        <v>7.8360000371934699</v>
      </c>
      <c r="AY372" s="4">
        <v>2.71475836932437</v>
      </c>
      <c r="AZ372" s="4">
        <v>1.32048082</v>
      </c>
      <c r="BA372" s="4">
        <v>2.78248900206018</v>
      </c>
      <c r="BB372" s="4">
        <v>3.4681442570579799</v>
      </c>
      <c r="BC372" s="4">
        <v>2.0614483400000001</v>
      </c>
      <c r="BD372" s="4">
        <v>1.1021839600000001</v>
      </c>
      <c r="BE372" s="4">
        <v>4.3937676744322403</v>
      </c>
      <c r="BF372" s="4">
        <v>14.645892248107501</v>
      </c>
      <c r="BG372" s="4">
        <v>7.1039701939941002</v>
      </c>
      <c r="BH372" s="4">
        <v>3.1609969200000001</v>
      </c>
      <c r="BI372" s="4">
        <v>0.92513657000000005</v>
      </c>
      <c r="BJ372" s="4">
        <v>6.8663346128987497</v>
      </c>
      <c r="BK372" s="4">
        <v>22.887782042995799</v>
      </c>
      <c r="BL372" s="4">
        <v>13.597718799094199</v>
      </c>
      <c r="BM372" s="4">
        <v>147.281113398343</v>
      </c>
      <c r="BN372" s="4">
        <v>109.96353250341301</v>
      </c>
      <c r="BO372" s="4">
        <v>20.991970451825502</v>
      </c>
      <c r="BP372" s="4">
        <v>515.546575499102</v>
      </c>
      <c r="BQ372" s="4">
        <v>458.04173848450603</v>
      </c>
      <c r="BR372" s="4">
        <v>110.028689641813</v>
      </c>
      <c r="BS372" s="4">
        <v>87.442474689809501</v>
      </c>
      <c r="BT372" s="4">
        <v>93.983548543417001</v>
      </c>
      <c r="BU372" s="4">
        <v>7.8176594468478102</v>
      </c>
      <c r="BV372" s="4">
        <v>182.19453996742001</v>
      </c>
      <c r="BW372" s="4">
        <v>199.818208582089</v>
      </c>
      <c r="BX372" s="4">
        <v>101.87778380379601</v>
      </c>
      <c r="BY372" s="4">
        <v>104.573288698032</v>
      </c>
      <c r="BZ372" s="4">
        <v>51.979491267346603</v>
      </c>
      <c r="CA372" s="4">
        <v>39.685175027933902</v>
      </c>
      <c r="CB372" s="4">
        <v>67.016308068429794</v>
      </c>
      <c r="CC372" s="4">
        <v>36.899261194378397</v>
      </c>
      <c r="CD372" s="4">
        <v>49.5070149225254</v>
      </c>
      <c r="CE372" s="4">
        <v>9.6798486515604001</v>
      </c>
      <c r="CF372" s="4">
        <v>200.096404208302</v>
      </c>
      <c r="CG372" s="4">
        <v>169.26142041755901</v>
      </c>
      <c r="CH372" s="4">
        <v>90.310638824387496</v>
      </c>
      <c r="CI372" s="4">
        <v>44.870676211582897</v>
      </c>
      <c r="CJ372" s="4">
        <v>60.844405083919</v>
      </c>
      <c r="CK372" s="4">
        <v>332.783141963329</v>
      </c>
      <c r="CL372" s="4">
        <v>398.97498316806502</v>
      </c>
    </row>
    <row r="373" spans="1:90">
      <c r="A373" t="s">
        <v>57</v>
      </c>
      <c r="B373">
        <v>749</v>
      </c>
      <c r="C373" s="4">
        <v>10</v>
      </c>
      <c r="D373" s="1">
        <v>0</v>
      </c>
      <c r="E373" s="1">
        <v>4</v>
      </c>
      <c r="F373" s="4" t="s">
        <v>30</v>
      </c>
      <c r="G373" s="1"/>
      <c r="I373" s="4">
        <v>0.33540969999999998</v>
      </c>
      <c r="J373">
        <f>K373/0.36</f>
        <v>8.9429601469710569</v>
      </c>
      <c r="K373" s="4">
        <v>3.2194656529095802</v>
      </c>
      <c r="L373" s="4">
        <v>6.5703380671624201</v>
      </c>
      <c r="M373" s="4">
        <v>4.6935968207232097</v>
      </c>
      <c r="N373" s="4">
        <v>0.70220333000000001</v>
      </c>
      <c r="O373" s="4">
        <v>10.9411127746381</v>
      </c>
      <c r="P373" s="4">
        <v>134.661679305283</v>
      </c>
      <c r="Q373" s="4">
        <v>79.665427350581396</v>
      </c>
      <c r="R373" s="4">
        <v>16.899998405916399</v>
      </c>
      <c r="S373" s="4">
        <v>104.87078874669101</v>
      </c>
      <c r="T373" s="4">
        <v>108.515955329272</v>
      </c>
      <c r="U373" s="4">
        <v>1.9001348053284099</v>
      </c>
      <c r="V373" s="4">
        <v>42.867962485716099</v>
      </c>
      <c r="W373" s="4">
        <v>21.935587974035698</v>
      </c>
      <c r="X373" s="4">
        <v>33.729262675903399</v>
      </c>
      <c r="Y373" s="4">
        <v>63.409164877030697</v>
      </c>
      <c r="Z373" s="4">
        <v>2.9294481299999999</v>
      </c>
      <c r="AA373" s="4">
        <v>0.50081741999999996</v>
      </c>
      <c r="AB373" s="4">
        <v>6.7353334323910499</v>
      </c>
      <c r="AC373" s="4">
        <v>13.745578433451101</v>
      </c>
      <c r="AD373" s="4">
        <v>7.38489468118392</v>
      </c>
      <c r="AE373" s="4">
        <v>1.92567015</v>
      </c>
      <c r="AF373" s="4">
        <v>0.83377621000000002</v>
      </c>
      <c r="AG373" s="4">
        <v>4.3572325923485904</v>
      </c>
      <c r="AH373" s="4">
        <v>8.8923114129562997</v>
      </c>
      <c r="AI373" s="4">
        <v>3.4262405858598002</v>
      </c>
      <c r="AJ373" s="4">
        <v>1.97347451</v>
      </c>
      <c r="AK373" s="4">
        <v>2.52091927663857</v>
      </c>
      <c r="AL373" s="4">
        <v>2.1595120400000001</v>
      </c>
      <c r="AM373" s="4">
        <v>0.59151310000000001</v>
      </c>
      <c r="AN373" s="4">
        <v>3.7222501936106398</v>
      </c>
      <c r="AO373" s="4">
        <v>7.5964289665523204</v>
      </c>
      <c r="AP373" s="4">
        <v>3.0733259101782702</v>
      </c>
      <c r="AQ373" s="4">
        <v>2.50063944</v>
      </c>
      <c r="AR373" s="4">
        <v>0.60047877000000005</v>
      </c>
      <c r="AS373" s="4">
        <v>10.203471349398299</v>
      </c>
      <c r="AT373" s="4">
        <v>4.1763672510582204</v>
      </c>
      <c r="AU373" s="4">
        <v>2.63766503</v>
      </c>
      <c r="AV373" s="4">
        <v>0.45034860999999998</v>
      </c>
      <c r="AW373" s="4">
        <v>4.7129027983856204</v>
      </c>
      <c r="AX373" s="4">
        <v>10.2454408660557</v>
      </c>
      <c r="AY373" s="4">
        <v>3.5966116346682599</v>
      </c>
      <c r="AZ373" s="4">
        <v>2.8137536000000001</v>
      </c>
      <c r="BA373" s="4">
        <v>5.0329118763335297</v>
      </c>
      <c r="BB373" s="4">
        <v>2.7364894196026399</v>
      </c>
      <c r="BC373" s="4">
        <v>3.5868677199999999</v>
      </c>
      <c r="BD373" s="4">
        <v>1.0713880200000001</v>
      </c>
      <c r="BE373" s="4">
        <v>6.80414221523304</v>
      </c>
      <c r="BF373" s="4">
        <v>14.7916135113762</v>
      </c>
      <c r="BG373" s="4">
        <v>4.8594630552064899</v>
      </c>
      <c r="BH373" s="4">
        <v>4.8379424499999999</v>
      </c>
      <c r="BI373" s="4">
        <v>0.54724967999999996</v>
      </c>
      <c r="BJ373" s="4">
        <v>9.5531886979120504</v>
      </c>
      <c r="BK373" s="4">
        <v>20.767801517200098</v>
      </c>
      <c r="BL373" s="4">
        <v>9.1994059271260404</v>
      </c>
      <c r="BM373" s="4">
        <v>134.661679305283</v>
      </c>
      <c r="BN373" s="4">
        <v>95.878639257543597</v>
      </c>
      <c r="BO373" s="4">
        <v>16.899998405916399</v>
      </c>
      <c r="BP373" s="4">
        <v>284.40471708489599</v>
      </c>
      <c r="BQ373" s="4">
        <v>250.87135770882099</v>
      </c>
      <c r="BR373" s="4">
        <v>119.528656662396</v>
      </c>
      <c r="BS373" s="4">
        <v>81.251225120823094</v>
      </c>
      <c r="BT373" s="4">
        <v>97.264257758266794</v>
      </c>
      <c r="BU373" s="4">
        <v>12.0972366924293</v>
      </c>
      <c r="BV373" s="4">
        <v>155.53632294497899</v>
      </c>
      <c r="BW373" s="4">
        <v>105.671212191799</v>
      </c>
      <c r="BX373" s="4">
        <v>102.325974458855</v>
      </c>
      <c r="BY373" s="4">
        <v>104.87078874669101</v>
      </c>
      <c r="BZ373" s="4">
        <v>42.867962485716099</v>
      </c>
      <c r="CA373" s="4">
        <v>34.120145153526302</v>
      </c>
      <c r="CB373" s="4">
        <v>68.194037265688706</v>
      </c>
      <c r="CC373" s="4">
        <v>35.087861620041402</v>
      </c>
      <c r="CD373" s="4">
        <v>49.149410288401498</v>
      </c>
      <c r="CE373" s="4">
        <v>9.4466588239770708</v>
      </c>
      <c r="CF373" s="4">
        <v>145.45678337322099</v>
      </c>
      <c r="CG373" s="4">
        <v>137.09304094026899</v>
      </c>
      <c r="CH373" s="4">
        <v>122.94676456809501</v>
      </c>
      <c r="CI373" s="4">
        <v>33.729262675903399</v>
      </c>
      <c r="CJ373" s="4">
        <v>63.409164877030697</v>
      </c>
      <c r="CK373" s="4">
        <v>424.098483019968</v>
      </c>
      <c r="CL373" s="4">
        <v>525.46809491753004</v>
      </c>
    </row>
    <row r="374" spans="1:90">
      <c r="A374" t="s">
        <v>57</v>
      </c>
      <c r="B374">
        <v>749</v>
      </c>
      <c r="C374">
        <v>1</v>
      </c>
      <c r="D374">
        <v>0</v>
      </c>
      <c r="E374">
        <v>4</v>
      </c>
      <c r="F374" t="s">
        <v>31</v>
      </c>
      <c r="G374" s="5">
        <v>0.33333333333333331</v>
      </c>
      <c r="H374">
        <v>18</v>
      </c>
      <c r="I374">
        <v>0.25223159000000001</v>
      </c>
      <c r="J374">
        <v>6.2519745598163716</v>
      </c>
      <c r="K374">
        <v>2.1881910959357298</v>
      </c>
      <c r="L374">
        <v>6.2519745598163601</v>
      </c>
      <c r="M374">
        <v>1.8161752041320001</v>
      </c>
      <c r="N374">
        <v>0.63183294999999995</v>
      </c>
      <c r="O374">
        <v>6.8070556288781603</v>
      </c>
      <c r="P374">
        <v>109.050965086522</v>
      </c>
      <c r="Q374">
        <v>73.033391955850803</v>
      </c>
      <c r="R374">
        <v>26.596851121141601</v>
      </c>
      <c r="S374">
        <v>100.371273350479</v>
      </c>
      <c r="T374">
        <v>104.339853706426</v>
      </c>
      <c r="U374">
        <v>2.5642822113260699</v>
      </c>
      <c r="V374">
        <v>80.670897405397696</v>
      </c>
      <c r="W374">
        <v>18.731436155014698</v>
      </c>
      <c r="X374">
        <v>47.282087793429902</v>
      </c>
      <c r="Y374">
        <v>71.057323767187498</v>
      </c>
      <c r="Z374" s="4">
        <v>3.0391263899999998</v>
      </c>
      <c r="AA374" s="4">
        <v>0.70529394999999995</v>
      </c>
      <c r="AB374" s="4">
        <v>8.7558535799455797</v>
      </c>
      <c r="AC374" s="4">
        <v>25.0167245141302</v>
      </c>
      <c r="AD374" s="4">
        <v>19.151409858971899</v>
      </c>
      <c r="AE374" s="4">
        <v>1.5983943899999999</v>
      </c>
      <c r="AF374" s="4">
        <v>0.42052352999999998</v>
      </c>
      <c r="AG374" s="4">
        <v>4.23266353508596</v>
      </c>
      <c r="AH374" s="4">
        <v>12.0933243859599</v>
      </c>
      <c r="AI374" s="4">
        <v>9.2258824619800706</v>
      </c>
      <c r="AJ374" s="4">
        <v>0.64750861999999998</v>
      </c>
      <c r="AK374" s="4">
        <v>3.9940444432552602</v>
      </c>
      <c r="AL374" s="4">
        <v>0.350758559999999</v>
      </c>
      <c r="AM374" s="4">
        <v>0.21352124</v>
      </c>
      <c r="AN374" s="4">
        <v>1.44106000849002</v>
      </c>
      <c r="AO374" s="4">
        <v>4.11731430997148</v>
      </c>
      <c r="AP374" s="4">
        <v>1.7408443558172599</v>
      </c>
      <c r="AQ374" s="4">
        <v>0.33789635000000001</v>
      </c>
      <c r="AR374" s="4">
        <v>0.20468474</v>
      </c>
      <c r="AS374" s="4">
        <v>5.3416917768588101</v>
      </c>
      <c r="AT374" s="4">
        <v>2.9148528404109602</v>
      </c>
      <c r="AU374" s="4">
        <v>0.42231892999999998</v>
      </c>
      <c r="AV374" s="4">
        <v>0.3656025</v>
      </c>
      <c r="AW374" s="4">
        <v>1.7775006595138501</v>
      </c>
      <c r="AX374" s="4">
        <v>5.2279431162172099</v>
      </c>
      <c r="AY374" s="4">
        <v>2.52425474320022</v>
      </c>
      <c r="AZ374" s="4">
        <v>0.75379753000000005</v>
      </c>
      <c r="BA374" s="4">
        <v>2.3143989138185699</v>
      </c>
      <c r="BB374" s="4">
        <v>2.6023489725715798</v>
      </c>
      <c r="BC374" s="4">
        <v>2.1330015699999998</v>
      </c>
      <c r="BD374" s="4">
        <v>1.13453633</v>
      </c>
      <c r="BE374" s="4">
        <v>5.43889437775535</v>
      </c>
      <c r="BF374" s="4">
        <v>15.996748169868701</v>
      </c>
      <c r="BG374" s="4">
        <v>9.8174287553172803</v>
      </c>
      <c r="BH374" s="4">
        <v>3.0443260699999999</v>
      </c>
      <c r="BI374" s="4">
        <v>0.59134609000000005</v>
      </c>
      <c r="BJ374" s="4">
        <v>6.7055129822613901</v>
      </c>
      <c r="BK374" s="4">
        <v>19.7220970066512</v>
      </c>
      <c r="BL374" s="4">
        <v>9.4859576869347801</v>
      </c>
      <c r="BM374" s="4">
        <v>159.781140368145</v>
      </c>
      <c r="BN374" s="4">
        <v>109.050965086522</v>
      </c>
      <c r="BO374" s="4">
        <v>26.596851121141601</v>
      </c>
      <c r="BP374" s="4">
        <v>555.22563397027795</v>
      </c>
      <c r="BQ374" s="4">
        <v>498.725292480608</v>
      </c>
      <c r="BR374" s="4">
        <v>142.07898315870099</v>
      </c>
      <c r="BS374" s="4">
        <v>108.171007470858</v>
      </c>
      <c r="BT374" s="4">
        <v>122.456508535567</v>
      </c>
      <c r="BU374" s="4">
        <v>11.5488877570476</v>
      </c>
      <c r="BV374" s="4">
        <v>184.626486535433</v>
      </c>
      <c r="BW374" s="4">
        <v>139.565119865762</v>
      </c>
      <c r="BX374" s="4">
        <v>95.871209607965795</v>
      </c>
      <c r="BY374" s="4">
        <v>100.371273350479</v>
      </c>
      <c r="BZ374" s="4">
        <v>62.077778614676603</v>
      </c>
      <c r="CA374" s="4">
        <v>49.411534817832603</v>
      </c>
      <c r="CB374" s="4">
        <v>94.108907844255299</v>
      </c>
      <c r="CC374" s="4">
        <v>41.388065519629897</v>
      </c>
      <c r="CD374" s="4">
        <v>60.463621085113097</v>
      </c>
      <c r="CE374" s="4">
        <v>15.9081748994923</v>
      </c>
      <c r="CF374" s="4">
        <v>312.28472640164802</v>
      </c>
      <c r="CG374" s="4">
        <v>276.62167896044502</v>
      </c>
      <c r="CH374" s="4">
        <v>114.556760148953</v>
      </c>
      <c r="CI374" s="4">
        <v>47.282087793429902</v>
      </c>
      <c r="CJ374" s="4">
        <v>71.057323767187498</v>
      </c>
      <c r="CK374" s="4">
        <v>499.08801548905001</v>
      </c>
      <c r="CL374" s="4">
        <v>382.920171207012</v>
      </c>
    </row>
    <row r="375" spans="1:90">
      <c r="A375" t="s">
        <v>57</v>
      </c>
      <c r="B375">
        <v>749</v>
      </c>
      <c r="C375">
        <v>2</v>
      </c>
      <c r="D375">
        <v>0</v>
      </c>
      <c r="E375">
        <v>4</v>
      </c>
      <c r="F375" t="s">
        <v>31</v>
      </c>
      <c r="G375" s="5">
        <v>0.33333333333333331</v>
      </c>
      <c r="H375">
        <v>18</v>
      </c>
      <c r="I375">
        <v>0.35268247000000003</v>
      </c>
      <c r="J375">
        <v>10.831460739386499</v>
      </c>
      <c r="K375">
        <v>3.0328090070282201</v>
      </c>
      <c r="L375">
        <v>8.9200264912594793</v>
      </c>
      <c r="M375">
        <v>2.4855068056967098</v>
      </c>
      <c r="N375">
        <v>0.64904523000000003</v>
      </c>
      <c r="O375">
        <v>6.9625974341873302</v>
      </c>
      <c r="P375">
        <v>119.954817788949</v>
      </c>
      <c r="Q375">
        <v>85.793611188939295</v>
      </c>
      <c r="R375">
        <v>26.555290752329</v>
      </c>
      <c r="S375">
        <v>104.335484052727</v>
      </c>
      <c r="T375">
        <v>108.237541304068</v>
      </c>
      <c r="U375">
        <v>2.2299919747478198</v>
      </c>
      <c r="V375">
        <v>72.571890192804403</v>
      </c>
      <c r="W375">
        <v>17.659050422299799</v>
      </c>
      <c r="X375">
        <v>52.741136834785301</v>
      </c>
      <c r="Y375">
        <v>73.051839057999501</v>
      </c>
      <c r="Z375" s="4">
        <v>3.5466599400000001</v>
      </c>
      <c r="AA375" s="4">
        <v>0.61617738</v>
      </c>
      <c r="AB375" s="4">
        <v>8.4610380890319394</v>
      </c>
      <c r="AC375" s="4">
        <v>24.885406144211601</v>
      </c>
      <c r="AD375" s="4">
        <v>14.4913105966275</v>
      </c>
      <c r="AE375" s="4">
        <v>2.2034268400000001</v>
      </c>
      <c r="AF375" s="4">
        <v>0.42984783999999998</v>
      </c>
      <c r="AG375" s="4">
        <v>5.1380544219340702</v>
      </c>
      <c r="AH375" s="4">
        <v>15.1119247703943</v>
      </c>
      <c r="AI375" s="4">
        <v>10.006466220394699</v>
      </c>
      <c r="AJ375" s="4">
        <v>1.21627617</v>
      </c>
      <c r="AK375" s="4">
        <v>4.3214989844147897</v>
      </c>
      <c r="AL375" s="4">
        <v>0.93843222000000104</v>
      </c>
      <c r="AM375" s="4">
        <v>0.22008132999999999</v>
      </c>
      <c r="AN375" s="4">
        <v>2.3417583735978398</v>
      </c>
      <c r="AO375" s="4">
        <v>6.8875246282289302</v>
      </c>
      <c r="AP375" s="4">
        <v>2.57404578713576</v>
      </c>
      <c r="AQ375" s="4">
        <v>0.98590851000000101</v>
      </c>
      <c r="AR375" s="4">
        <v>0.23946285</v>
      </c>
      <c r="AS375" s="4">
        <v>7.1014480162763096</v>
      </c>
      <c r="AT375" s="4">
        <v>4.5377208239117</v>
      </c>
      <c r="AU375" s="4">
        <v>0.71851443999999898</v>
      </c>
      <c r="AV375" s="4">
        <v>0.43533683000000001</v>
      </c>
      <c r="AW375" s="4">
        <v>1.9598923447157199</v>
      </c>
      <c r="AX375" s="4">
        <v>5.5996924134734902</v>
      </c>
      <c r="AY375" s="4">
        <v>3.3994244754988898</v>
      </c>
      <c r="AZ375" s="4">
        <v>0.79156541999999996</v>
      </c>
      <c r="BA375" s="4">
        <v>2.4369091019655702</v>
      </c>
      <c r="BB375" s="4">
        <v>2.83426171997964</v>
      </c>
      <c r="BC375" s="4">
        <v>2.1822042499999998</v>
      </c>
      <c r="BD375" s="4">
        <v>1.1443855199999999</v>
      </c>
      <c r="BE375" s="4">
        <v>5.3333886131769201</v>
      </c>
      <c r="BF375" s="4">
        <v>15.238253180505501</v>
      </c>
      <c r="BG375" s="4">
        <v>8.2211620197072701</v>
      </c>
      <c r="BH375" s="4">
        <v>3.11507201</v>
      </c>
      <c r="BI375" s="4">
        <v>0.62421857999999997</v>
      </c>
      <c r="BJ375" s="4">
        <v>6.9471784012112403</v>
      </c>
      <c r="BK375" s="4">
        <v>19.849081146317801</v>
      </c>
      <c r="BL375" s="4">
        <v>9.1335688242457493</v>
      </c>
      <c r="BM375" s="4">
        <v>169.957610922025</v>
      </c>
      <c r="BN375" s="4">
        <v>119.954817788949</v>
      </c>
      <c r="BO375" s="4">
        <v>26.555290752329</v>
      </c>
      <c r="BP375" s="4">
        <v>519.30090726433002</v>
      </c>
      <c r="BQ375" s="4">
        <v>572.56422020455398</v>
      </c>
      <c r="BR375" s="4">
        <v>145.05612748985999</v>
      </c>
      <c r="BS375" s="4">
        <v>109.587811624274</v>
      </c>
      <c r="BT375" s="4">
        <v>126.987845978869</v>
      </c>
      <c r="BU375" s="4">
        <v>11.542692649638401</v>
      </c>
      <c r="BV375" s="4">
        <v>205.20358522887801</v>
      </c>
      <c r="BW375" s="4">
        <v>92.268312278807898</v>
      </c>
      <c r="BX375" s="4">
        <v>99.465636698997599</v>
      </c>
      <c r="BY375" s="4">
        <v>104.335484052727</v>
      </c>
      <c r="BZ375" s="4">
        <v>49.5830834913763</v>
      </c>
      <c r="CA375" s="4">
        <v>37.591012946325499</v>
      </c>
      <c r="CB375" s="4">
        <v>96.141793471395403</v>
      </c>
      <c r="CC375" s="4">
        <v>41.059876236497402</v>
      </c>
      <c r="CD375" s="4">
        <v>61.220303976091103</v>
      </c>
      <c r="CE375" s="4">
        <v>16.271906973186901</v>
      </c>
      <c r="CF375" s="4">
        <v>299.74038731047301</v>
      </c>
      <c r="CG375" s="4">
        <v>251.86181160949999</v>
      </c>
      <c r="CH375" s="4">
        <v>113.85096684134901</v>
      </c>
      <c r="CI375" s="4">
        <v>52.741136834785301</v>
      </c>
      <c r="CJ375" s="4">
        <v>73.051839057999501</v>
      </c>
      <c r="CK375" s="4">
        <v>437.05480053016203</v>
      </c>
      <c r="CL375" s="4">
        <v>319.97324256340301</v>
      </c>
    </row>
    <row r="376" spans="1:90">
      <c r="A376" t="s">
        <v>57</v>
      </c>
      <c r="B376">
        <v>749</v>
      </c>
      <c r="C376">
        <v>3</v>
      </c>
      <c r="D376">
        <v>0</v>
      </c>
      <c r="E376">
        <v>4</v>
      </c>
      <c r="F376" t="s">
        <v>31</v>
      </c>
      <c r="G376" s="5">
        <v>0.33333333333333331</v>
      </c>
      <c r="H376">
        <v>18</v>
      </c>
      <c r="I376">
        <v>0.38752495999999997</v>
      </c>
      <c r="J376">
        <v>4.1390273414057921</v>
      </c>
      <c r="K376">
        <v>1.9867331238747801</v>
      </c>
      <c r="L376">
        <v>5.67638035392795</v>
      </c>
      <c r="M376">
        <v>2.2086358219891502</v>
      </c>
      <c r="N376">
        <v>0.48930298999999999</v>
      </c>
      <c r="O376">
        <v>8.2713047779706006</v>
      </c>
      <c r="P376">
        <v>104.385178958315</v>
      </c>
      <c r="Q376">
        <v>76.259530512030807</v>
      </c>
      <c r="R376">
        <v>23.2914408302609</v>
      </c>
      <c r="S376">
        <v>104.532635485607</v>
      </c>
      <c r="T376">
        <v>108.72496180385799</v>
      </c>
      <c r="U376">
        <v>2.9305035832557702</v>
      </c>
      <c r="V376">
        <v>63.593863729227301</v>
      </c>
      <c r="W376">
        <v>18.0128675251568</v>
      </c>
      <c r="X376">
        <v>54.487232010264201</v>
      </c>
      <c r="Y376">
        <v>73.824853955862196</v>
      </c>
      <c r="Z376" s="4">
        <v>2.5064592299999999</v>
      </c>
      <c r="AA376" s="4">
        <v>0.63260567000000001</v>
      </c>
      <c r="AB376" s="4">
        <v>6.2522468261752904</v>
      </c>
      <c r="AC376" s="4">
        <v>17.863562360500801</v>
      </c>
      <c r="AD376" s="4">
        <v>11.7806065154699</v>
      </c>
      <c r="AE376" s="4">
        <v>1.25398922</v>
      </c>
      <c r="AF376" s="4">
        <v>0.39770913000000002</v>
      </c>
      <c r="AG376" s="4">
        <v>3.2691839393488502</v>
      </c>
      <c r="AH376" s="4">
        <v>9.3405255409967101</v>
      </c>
      <c r="AI376" s="4">
        <v>6.3264957138903899</v>
      </c>
      <c r="AJ376" s="4">
        <v>0.85940169999999905</v>
      </c>
      <c r="AK376" s="4">
        <v>2.7567316593926599</v>
      </c>
      <c r="AL376" s="4">
        <v>1.05450154</v>
      </c>
      <c r="AM376" s="4">
        <v>0.32647132000000001</v>
      </c>
      <c r="AN376" s="4">
        <v>2.3243895258910001</v>
      </c>
      <c r="AO376" s="4">
        <v>6.6411129311171297</v>
      </c>
      <c r="AP376" s="4">
        <v>3.0815805291755001</v>
      </c>
      <c r="AQ376" s="4">
        <v>1.19188023</v>
      </c>
      <c r="AR376" s="4">
        <v>0.16690421999999999</v>
      </c>
      <c r="AS376" s="4">
        <v>7.6159855930660303</v>
      </c>
      <c r="AT376" s="4">
        <v>3.7433989484628101</v>
      </c>
      <c r="AU376" s="4">
        <v>0.84674119999999997</v>
      </c>
      <c r="AV376" s="4">
        <v>0.31464553000000001</v>
      </c>
      <c r="AW376" s="4">
        <v>2.1391971157415002</v>
      </c>
      <c r="AX376" s="4">
        <v>7.3765417784189697</v>
      </c>
      <c r="AY376" s="4">
        <v>3.3813147080347101</v>
      </c>
      <c r="AZ376" s="4">
        <v>0.98592854000000096</v>
      </c>
      <c r="BA376" s="4">
        <v>2.3986783856114799</v>
      </c>
      <c r="BB376" s="4">
        <v>3.79862362323516</v>
      </c>
      <c r="BC376" s="4">
        <v>2.04378343</v>
      </c>
      <c r="BD376" s="4">
        <v>1.1282366500000001</v>
      </c>
      <c r="BE376" s="4">
        <v>4.9897242422118904</v>
      </c>
      <c r="BF376" s="4">
        <v>17.2059456627996</v>
      </c>
      <c r="BG376" s="4">
        <v>6.6727713727257001</v>
      </c>
      <c r="BH376" s="4">
        <v>2.7793610100000001</v>
      </c>
      <c r="BI376" s="4">
        <v>0.60181956999999997</v>
      </c>
      <c r="BJ376" s="4">
        <v>5.9314128781121402</v>
      </c>
      <c r="BK376" s="4">
        <v>20.453147855559099</v>
      </c>
      <c r="BL376" s="4">
        <v>8.2054342698716507</v>
      </c>
      <c r="BM376" s="4">
        <v>160.63395315022399</v>
      </c>
      <c r="BN376" s="4">
        <v>104.385178958315</v>
      </c>
      <c r="BO376" s="4">
        <v>23.2914408302609</v>
      </c>
      <c r="BP376" s="4">
        <v>557.37370920615297</v>
      </c>
      <c r="BQ376" s="4">
        <v>521.80909314045698</v>
      </c>
      <c r="BR376" s="4">
        <v>143.935769185346</v>
      </c>
      <c r="BS376" s="4">
        <v>107.56349188358899</v>
      </c>
      <c r="BT376" s="4">
        <v>123.238903609847</v>
      </c>
      <c r="BU376" s="4">
        <v>11.5738975841514</v>
      </c>
      <c r="BV376" s="4">
        <v>202.51458876708</v>
      </c>
      <c r="BW376" s="4">
        <v>138.25528029682701</v>
      </c>
      <c r="BX376" s="4">
        <v>100.63005159951599</v>
      </c>
      <c r="BY376" s="4">
        <v>104.532635485607</v>
      </c>
      <c r="BZ376" s="4">
        <v>49.112063569096499</v>
      </c>
      <c r="CA376" s="4">
        <v>52.1283222094129</v>
      </c>
      <c r="CB376" s="4">
        <v>89.060183287872704</v>
      </c>
      <c r="CC376" s="4">
        <v>39.053399595323299</v>
      </c>
      <c r="CD376" s="4">
        <v>59.1943538630346</v>
      </c>
      <c r="CE376" s="4">
        <v>14.951679272370599</v>
      </c>
      <c r="CF376" s="4">
        <v>313.286731527271</v>
      </c>
      <c r="CG376" s="4">
        <v>216.54568379312801</v>
      </c>
      <c r="CH376" s="4">
        <v>115.964434529052</v>
      </c>
      <c r="CI376" s="4">
        <v>54.487232010264201</v>
      </c>
      <c r="CJ376" s="4">
        <v>73.824853955862196</v>
      </c>
      <c r="CK376" s="4">
        <v>492.86664067007001</v>
      </c>
      <c r="CL376" s="4">
        <v>337.350954836808</v>
      </c>
    </row>
    <row r="377" spans="1:90">
      <c r="A377" t="s">
        <v>57</v>
      </c>
      <c r="B377">
        <v>749</v>
      </c>
      <c r="C377">
        <v>4</v>
      </c>
      <c r="D377">
        <v>0</v>
      </c>
      <c r="E377">
        <v>4</v>
      </c>
      <c r="F377" t="s">
        <v>31</v>
      </c>
      <c r="G377" s="5">
        <v>0.33333333333333331</v>
      </c>
      <c r="H377">
        <v>18</v>
      </c>
      <c r="I377">
        <v>0.24810230999999999</v>
      </c>
      <c r="J377">
        <v>3.2208429354420982</v>
      </c>
      <c r="K377">
        <v>1.64262989707547</v>
      </c>
      <c r="L377">
        <v>5.8665353466980896</v>
      </c>
      <c r="M377">
        <v>2.6590330019175501</v>
      </c>
      <c r="N377">
        <v>0.60776984999999994</v>
      </c>
      <c r="O377">
        <v>9.3168445342383706</v>
      </c>
      <c r="P377">
        <v>114.920010086792</v>
      </c>
      <c r="Q377">
        <v>78.372800104404206</v>
      </c>
      <c r="R377">
        <v>25.065449877744701</v>
      </c>
      <c r="S377">
        <v>102.98532686786299</v>
      </c>
      <c r="T377">
        <v>106.47475592891701</v>
      </c>
      <c r="U377">
        <v>1.44987908540431</v>
      </c>
      <c r="V377">
        <v>91.401927212170406</v>
      </c>
      <c r="W377">
        <v>18.8988821257336</v>
      </c>
      <c r="X377">
        <v>49.366724711154099</v>
      </c>
      <c r="Y377">
        <v>67.373483961816007</v>
      </c>
      <c r="Z377" s="4">
        <v>3.23388958</v>
      </c>
      <c r="AA377" s="4">
        <v>0.86556405000000003</v>
      </c>
      <c r="AB377" s="4">
        <v>9.5307025240990093</v>
      </c>
      <c r="AC377" s="4">
        <v>34.0382233003536</v>
      </c>
      <c r="AD377" s="4">
        <v>31.529272089579202</v>
      </c>
      <c r="AE377" s="4">
        <v>1.80094862</v>
      </c>
      <c r="AF377" s="4">
        <v>0.42860735</v>
      </c>
      <c r="AG377" s="4">
        <v>3.6229422200078001</v>
      </c>
      <c r="AH377" s="4">
        <v>12.9390793571707</v>
      </c>
      <c r="AI377" s="4">
        <v>12.106260368928901</v>
      </c>
      <c r="AJ377" s="4">
        <v>0.89586352999999996</v>
      </c>
      <c r="AK377" s="4">
        <v>5.2590383243361201</v>
      </c>
      <c r="AL377" s="4">
        <v>0.90865898000000001</v>
      </c>
      <c r="AM377" s="4">
        <v>0.35877346999999998</v>
      </c>
      <c r="AN377" s="4">
        <v>1.4835967385892199</v>
      </c>
      <c r="AO377" s="4">
        <v>5.2985597806757898</v>
      </c>
      <c r="AP377" s="4">
        <v>2.2656378999250402</v>
      </c>
      <c r="AQ377" s="4">
        <v>0.93068885999999995</v>
      </c>
      <c r="AR377" s="4">
        <v>0.30636382000000001</v>
      </c>
      <c r="AS377" s="4">
        <v>6.99745526820407</v>
      </c>
      <c r="AT377" s="4">
        <v>3.60030667126586</v>
      </c>
      <c r="AU377" s="4">
        <v>1.3463284900000001</v>
      </c>
      <c r="AV377" s="4">
        <v>0.44992710000000002</v>
      </c>
      <c r="AW377" s="4">
        <v>3.0554605792005298</v>
      </c>
      <c r="AX377" s="4">
        <v>8.0406857347382399</v>
      </c>
      <c r="AY377" s="4">
        <v>3.5512571605644001</v>
      </c>
      <c r="AZ377" s="4">
        <v>1.6092405299999999</v>
      </c>
      <c r="BA377" s="4">
        <v>3.54040092301058</v>
      </c>
      <c r="BB377" s="4">
        <v>4.1749747445383898</v>
      </c>
      <c r="BC377" s="4">
        <v>2.7853417399999998</v>
      </c>
      <c r="BD377" s="4">
        <v>1.12784386</v>
      </c>
      <c r="BE377" s="4">
        <v>6.8547377862754697</v>
      </c>
      <c r="BF377" s="4">
        <v>18.0387836480933</v>
      </c>
      <c r="BG377" s="4">
        <v>10.6287180276599</v>
      </c>
      <c r="BH377" s="4">
        <v>3.5898041699999998</v>
      </c>
      <c r="BI377" s="4">
        <v>0.51620387999999995</v>
      </c>
      <c r="BJ377" s="4">
        <v>8.2162028160943095</v>
      </c>
      <c r="BK377" s="4">
        <v>21.621586358142899</v>
      </c>
      <c r="BL377" s="4">
        <v>12.641700032984801</v>
      </c>
      <c r="BM377" s="4">
        <v>162.14016759719999</v>
      </c>
      <c r="BN377" s="4">
        <v>114.920010086792</v>
      </c>
      <c r="BO377" s="4">
        <v>25.065449877744701</v>
      </c>
      <c r="BP377" s="4">
        <v>591.60743629442095</v>
      </c>
      <c r="BQ377" s="4">
        <v>477.23225726179299</v>
      </c>
      <c r="BR377" s="4">
        <v>141.68004962919599</v>
      </c>
      <c r="BS377" s="4">
        <v>110.997486242899</v>
      </c>
      <c r="BT377" s="4">
        <v>122.47829478567</v>
      </c>
      <c r="BU377" s="4">
        <v>10.455064779319599</v>
      </c>
      <c r="BV377" s="4">
        <v>212.766486105078</v>
      </c>
      <c r="BW377" s="4">
        <v>134.97827680168899</v>
      </c>
      <c r="BX377" s="4">
        <v>99.984510462321794</v>
      </c>
      <c r="BY377" s="4">
        <v>102.98532686786299</v>
      </c>
      <c r="BZ377" s="4">
        <v>47.832054426713903</v>
      </c>
      <c r="CA377" s="4">
        <v>45.456524227050402</v>
      </c>
      <c r="CB377" s="4">
        <v>91.557096996908797</v>
      </c>
      <c r="CC377" s="4">
        <v>41.860679301664803</v>
      </c>
      <c r="CD377" s="4">
        <v>63.899909581718099</v>
      </c>
      <c r="CE377" s="4">
        <v>13.651182102946001</v>
      </c>
      <c r="CF377" s="4">
        <v>243.34831130666899</v>
      </c>
      <c r="CG377" s="4">
        <v>257.93441275651998</v>
      </c>
      <c r="CH377" s="4">
        <v>114.785624348431</v>
      </c>
      <c r="CI377" s="4">
        <v>49.366724711154099</v>
      </c>
      <c r="CJ377" s="4">
        <v>67.373483961816007</v>
      </c>
      <c r="CK377" s="4">
        <v>400.73673155754898</v>
      </c>
      <c r="CL377" s="4">
        <v>365.88701350090901</v>
      </c>
    </row>
    <row r="378" spans="1:90">
      <c r="A378" t="s">
        <v>57</v>
      </c>
      <c r="B378">
        <v>749</v>
      </c>
      <c r="C378">
        <v>5</v>
      </c>
      <c r="D378">
        <v>0</v>
      </c>
      <c r="E378">
        <v>4</v>
      </c>
      <c r="F378" t="s">
        <v>31</v>
      </c>
      <c r="G378" s="5">
        <v>0.33333333333333331</v>
      </c>
      <c r="H378">
        <v>18</v>
      </c>
      <c r="I378">
        <v>0.53371595999999999</v>
      </c>
      <c r="J378">
        <v>13.156061320828288</v>
      </c>
      <c r="K378">
        <v>2.7627728773739402</v>
      </c>
      <c r="L378">
        <v>7.0840330189075402</v>
      </c>
      <c r="M378">
        <v>2.3057787261819498</v>
      </c>
      <c r="N378">
        <v>0.88931859000000002</v>
      </c>
      <c r="O378">
        <v>8.1783024345812407</v>
      </c>
      <c r="P378">
        <v>107.480280951566</v>
      </c>
      <c r="Q378">
        <v>78.254578389458601</v>
      </c>
      <c r="R378">
        <v>24.475339049597199</v>
      </c>
      <c r="S378">
        <v>105.23585611316901</v>
      </c>
      <c r="T378">
        <v>107.834066126511</v>
      </c>
      <c r="U378">
        <v>1.21342324309261</v>
      </c>
      <c r="V378">
        <v>44.746673162520601</v>
      </c>
      <c r="W378">
        <v>17.399455722252501</v>
      </c>
      <c r="X378">
        <v>52.7430815079734</v>
      </c>
      <c r="Y378">
        <v>71.535752506264402</v>
      </c>
      <c r="Z378" s="4">
        <v>2.57001781</v>
      </c>
      <c r="AA378" s="4">
        <v>0.88983171999999999</v>
      </c>
      <c r="AB378" s="4">
        <v>8.2899914127907994</v>
      </c>
      <c r="AC378" s="4">
        <v>21.256388237925101</v>
      </c>
      <c r="AD378" s="4">
        <v>16.693619275383099</v>
      </c>
      <c r="AE378" s="4">
        <v>1.6163725799999999</v>
      </c>
      <c r="AF378" s="4">
        <v>0.79225730999999999</v>
      </c>
      <c r="AG378" s="4">
        <v>3.6451239350864402</v>
      </c>
      <c r="AH378" s="4">
        <v>9.3464716284267695</v>
      </c>
      <c r="AI378" s="4">
        <v>3.6370401983779201</v>
      </c>
      <c r="AJ378" s="4">
        <v>1.6667828499999999</v>
      </c>
      <c r="AK378" s="4">
        <v>2.2798601890455901</v>
      </c>
      <c r="AL378" s="4">
        <v>1.6975870099999999</v>
      </c>
      <c r="AM378" s="4">
        <v>0.49475933</v>
      </c>
      <c r="AN378" s="4">
        <v>2.6896051474838201</v>
      </c>
      <c r="AO378" s="4">
        <v>6.8964234550867101</v>
      </c>
      <c r="AP378" s="4">
        <v>1.8212546429713501</v>
      </c>
      <c r="AQ378" s="4">
        <v>0.73334979999999905</v>
      </c>
      <c r="AR378" s="4">
        <v>0.20009899</v>
      </c>
      <c r="AS378" s="4">
        <v>7.9509611247653504</v>
      </c>
      <c r="AT378" s="4">
        <v>4.6479258691612202</v>
      </c>
      <c r="AU378" s="4">
        <v>0.55582571000000103</v>
      </c>
      <c r="AV378" s="4">
        <v>0.51162218999999998</v>
      </c>
      <c r="AW378" s="4">
        <v>1.8518094702688299</v>
      </c>
      <c r="AX378" s="4">
        <v>6.3855498974787199</v>
      </c>
      <c r="AY378" s="4">
        <v>3.21891002268563</v>
      </c>
      <c r="AZ378" s="4">
        <v>0.81242846999999996</v>
      </c>
      <c r="BA378" s="4">
        <v>2.3717077060285598</v>
      </c>
      <c r="BB378" s="4">
        <v>4.0161943061861596</v>
      </c>
      <c r="BC378" s="4">
        <v>2.2837188199999998</v>
      </c>
      <c r="BD378" s="4">
        <v>1.17015147</v>
      </c>
      <c r="BE378" s="4">
        <v>4.7871457858086401</v>
      </c>
      <c r="BF378" s="4">
        <v>16.507399261409098</v>
      </c>
      <c r="BG378" s="4">
        <v>8.2647121571572999</v>
      </c>
      <c r="BH378" s="4">
        <v>3.0208482700000001</v>
      </c>
      <c r="BI378" s="4">
        <v>0.79224395999999997</v>
      </c>
      <c r="BJ378" s="4">
        <v>6.0633813885216803</v>
      </c>
      <c r="BK378" s="4">
        <v>20.9082116845575</v>
      </c>
      <c r="BL378" s="4">
        <v>11.2939542969581</v>
      </c>
      <c r="BM378" s="4">
        <v>161.30923579347899</v>
      </c>
      <c r="BN378" s="4">
        <v>107.480280951566</v>
      </c>
      <c r="BO378" s="4">
        <v>24.475339049597199</v>
      </c>
      <c r="BP378" s="4">
        <v>513.26042288198198</v>
      </c>
      <c r="BQ378" s="4">
        <v>546.67768282273096</v>
      </c>
      <c r="BR378" s="4">
        <v>147.672266177046</v>
      </c>
      <c r="BS378" s="4">
        <v>112.552977970464</v>
      </c>
      <c r="BT378" s="4">
        <v>127.701315869429</v>
      </c>
      <c r="BU378" s="4">
        <v>11.695728731214</v>
      </c>
      <c r="BV378" s="4">
        <v>165.197446351119</v>
      </c>
      <c r="BW378" s="4">
        <v>149.38428349625201</v>
      </c>
      <c r="BX378" s="4">
        <v>103.2876841046</v>
      </c>
      <c r="BY378" s="4">
        <v>105.23585611316901</v>
      </c>
      <c r="BZ378" s="4">
        <v>38.442505668846501</v>
      </c>
      <c r="CA378" s="4">
        <v>29.473523168772498</v>
      </c>
      <c r="CB378" s="4">
        <v>91.557096996908797</v>
      </c>
      <c r="CC378" s="4">
        <v>41.713402221691702</v>
      </c>
      <c r="CD378" s="4">
        <v>61.604951385059302</v>
      </c>
      <c r="CE378" s="4">
        <v>14.999149276467399</v>
      </c>
      <c r="CF378" s="4">
        <v>337.37859339892799</v>
      </c>
      <c r="CG378" s="4">
        <v>275.81697946673103</v>
      </c>
      <c r="CH378" s="4">
        <v>110.292341626807</v>
      </c>
      <c r="CI378" s="4">
        <v>52.7430815079734</v>
      </c>
      <c r="CJ378" s="4">
        <v>71.535752506264402</v>
      </c>
      <c r="CK378" s="4">
        <v>564.03549193375704</v>
      </c>
      <c r="CL378" s="4">
        <v>414.92192693766799</v>
      </c>
    </row>
    <row r="379" spans="1:90">
      <c r="A379" t="s">
        <v>57</v>
      </c>
      <c r="B379">
        <v>749</v>
      </c>
      <c r="C379">
        <v>6</v>
      </c>
      <c r="D379">
        <v>0</v>
      </c>
      <c r="E379">
        <v>4</v>
      </c>
      <c r="F379" t="s">
        <v>31</v>
      </c>
      <c r="G379" s="5">
        <v>0.33333333333333331</v>
      </c>
      <c r="H379">
        <v>18</v>
      </c>
      <c r="I379">
        <v>0.31919026</v>
      </c>
      <c r="J379">
        <v>5.2928559300805</v>
      </c>
      <c r="K379">
        <v>2.3288566092354199</v>
      </c>
      <c r="L379">
        <v>5.8221415230885496</v>
      </c>
      <c r="M379">
        <v>3.20135436913404</v>
      </c>
      <c r="N379">
        <v>0.76158749999999997</v>
      </c>
      <c r="O379">
        <v>8.5915087850861003</v>
      </c>
      <c r="P379">
        <v>114.52619212923101</v>
      </c>
      <c r="Q379">
        <v>75.786868395966493</v>
      </c>
      <c r="R379">
        <v>26.291534150251898</v>
      </c>
      <c r="S379">
        <v>102.940251839461</v>
      </c>
      <c r="T379">
        <v>107.21350559331999</v>
      </c>
      <c r="U379">
        <v>1.94284232812222</v>
      </c>
      <c r="V379">
        <v>34.9386544596777</v>
      </c>
      <c r="W379">
        <v>15.048283647978799</v>
      </c>
      <c r="X379">
        <v>47.093998618864099</v>
      </c>
      <c r="Y379">
        <v>71.499734049104106</v>
      </c>
      <c r="Z379" s="4">
        <v>3.9084696800000001</v>
      </c>
      <c r="AA379" s="4">
        <v>0.67885918000000001</v>
      </c>
      <c r="AB379" s="4">
        <v>8.6217610935403002</v>
      </c>
      <c r="AC379" s="4">
        <v>21.5544027338508</v>
      </c>
      <c r="AD379" s="4">
        <v>13.224401616452701</v>
      </c>
      <c r="AE379" s="4">
        <v>2.3343615600000001</v>
      </c>
      <c r="AF379" s="4">
        <v>0.50768078000000005</v>
      </c>
      <c r="AG379" s="4">
        <v>4.2097427134841903</v>
      </c>
      <c r="AH379" s="4">
        <v>10.5243567837105</v>
      </c>
      <c r="AI379" s="4">
        <v>6.2586323064987299</v>
      </c>
      <c r="AJ379" s="4">
        <v>1.3619852100000001</v>
      </c>
      <c r="AK379" s="4">
        <v>2.8018098860942402</v>
      </c>
      <c r="AL379" s="4">
        <v>1.09673643</v>
      </c>
      <c r="AM379" s="4">
        <v>0.30974507000000001</v>
      </c>
      <c r="AN379" s="4">
        <v>1.6141120428604301</v>
      </c>
      <c r="AO379" s="4">
        <v>4.0352801071510704</v>
      </c>
      <c r="AP379" s="4">
        <v>1.8084195652413999</v>
      </c>
      <c r="AQ379" s="4">
        <v>2.1950292600000001</v>
      </c>
      <c r="AR379" s="4">
        <v>0.22644233999999999</v>
      </c>
      <c r="AS379" s="4">
        <v>7.6222723074620102</v>
      </c>
      <c r="AT379" s="4">
        <v>3.0300917699781902</v>
      </c>
      <c r="AU379" s="4">
        <v>2.4961996100000001</v>
      </c>
      <c r="AV379" s="4">
        <v>0.40504527000000001</v>
      </c>
      <c r="AW379" s="4">
        <v>3.6881287553392901</v>
      </c>
      <c r="AX379" s="4">
        <v>8.7812589412840296</v>
      </c>
      <c r="AY379" s="4">
        <v>2.5552449315578398</v>
      </c>
      <c r="AZ379" s="4">
        <v>2.6980865000000001</v>
      </c>
      <c r="BA379" s="4">
        <v>3.60843368973616</v>
      </c>
      <c r="BB379" s="4">
        <v>2.8903786512237302</v>
      </c>
      <c r="BC379" s="4">
        <v>3.9607019399999999</v>
      </c>
      <c r="BD379" s="4">
        <v>1.10784036</v>
      </c>
      <c r="BE379" s="4">
        <v>6.3360456145516197</v>
      </c>
      <c r="BF379" s="4">
        <v>15.085822891789601</v>
      </c>
      <c r="BG379" s="4">
        <v>7.8443549163657602</v>
      </c>
      <c r="BH379" s="4">
        <v>4.7404165200000001</v>
      </c>
      <c r="BI379" s="4">
        <v>0.60304088</v>
      </c>
      <c r="BJ379" s="4">
        <v>7.4660123567929997</v>
      </c>
      <c r="BK379" s="4">
        <v>17.7762198971262</v>
      </c>
      <c r="BL379" s="4">
        <v>7.7217254702703499</v>
      </c>
      <c r="BM379" s="4">
        <v>156.771322191835</v>
      </c>
      <c r="BN379" s="4">
        <v>114.52619212923101</v>
      </c>
      <c r="BO379" s="4">
        <v>26.291534150251898</v>
      </c>
      <c r="BP379" s="4">
        <v>453.406240073508</v>
      </c>
      <c r="BQ379" s="4">
        <v>436.41215769642002</v>
      </c>
      <c r="BR379" s="4">
        <v>148.327389621739</v>
      </c>
      <c r="BS379" s="4">
        <v>113.744149642331</v>
      </c>
      <c r="BT379" s="4">
        <v>127.108187027086</v>
      </c>
      <c r="BU379" s="4">
        <v>11.7103222903845</v>
      </c>
      <c r="BV379" s="4">
        <v>165.72333818357501</v>
      </c>
      <c r="BW379" s="4">
        <v>121.034383858373</v>
      </c>
      <c r="BX379" s="4">
        <v>98.719542884785398</v>
      </c>
      <c r="BY379" s="4">
        <v>102.940251839461</v>
      </c>
      <c r="BZ379" s="4">
        <v>41.745183195623603</v>
      </c>
      <c r="CA379" s="4">
        <v>41.541236465005198</v>
      </c>
      <c r="CB379" s="4">
        <v>91.190854231255102</v>
      </c>
      <c r="CC379" s="4">
        <v>41.668024868680597</v>
      </c>
      <c r="CD379" s="4">
        <v>66.124785845996499</v>
      </c>
      <c r="CE379" s="4">
        <v>16.354387557796301</v>
      </c>
      <c r="CF379" s="4">
        <v>223.758022927459</v>
      </c>
      <c r="CG379" s="4">
        <v>265.89306458755999</v>
      </c>
      <c r="CH379" s="4">
        <v>104.092950154436</v>
      </c>
      <c r="CI379" s="4">
        <v>47.093998618864099</v>
      </c>
      <c r="CJ379" s="4">
        <v>71.499734049104106</v>
      </c>
      <c r="CK379" s="4">
        <v>345.171668365968</v>
      </c>
      <c r="CL379" s="4">
        <v>393.33433761607398</v>
      </c>
    </row>
    <row r="380" spans="1:90">
      <c r="A380" t="s">
        <v>57</v>
      </c>
      <c r="B380">
        <v>749</v>
      </c>
      <c r="C380">
        <v>7</v>
      </c>
      <c r="D380">
        <v>0</v>
      </c>
      <c r="E380">
        <v>4</v>
      </c>
      <c r="F380" t="s">
        <v>31</v>
      </c>
      <c r="G380" s="5">
        <v>0.33333333333333331</v>
      </c>
      <c r="H380">
        <v>18</v>
      </c>
      <c r="I380">
        <v>0.22569573000000001</v>
      </c>
      <c r="J380">
        <v>5.1872364095080767</v>
      </c>
      <c r="K380">
        <v>2.0230221997081501</v>
      </c>
      <c r="L380">
        <v>7.2250792846719598</v>
      </c>
      <c r="M380">
        <v>1.6526832053618301</v>
      </c>
      <c r="N380">
        <v>0.95701789000000004</v>
      </c>
      <c r="O380">
        <v>7.39031985049645</v>
      </c>
      <c r="P380">
        <v>100.284763970474</v>
      </c>
      <c r="Q380">
        <v>77.082159545788898</v>
      </c>
      <c r="R380">
        <v>13.390310084087</v>
      </c>
      <c r="S380">
        <v>103.871183511</v>
      </c>
      <c r="T380">
        <v>106.73895140212301</v>
      </c>
      <c r="U380">
        <v>1.8219398138359699</v>
      </c>
      <c r="V380">
        <v>41.651029358336302</v>
      </c>
      <c r="W380">
        <v>18.1028078823139</v>
      </c>
      <c r="X380">
        <v>51.728403605896702</v>
      </c>
      <c r="Y380">
        <v>70.631226149102105</v>
      </c>
      <c r="Z380" s="4">
        <v>3.2405018800000001</v>
      </c>
      <c r="AA380" s="4">
        <v>0.77756882000000005</v>
      </c>
      <c r="AB380" s="4">
        <v>6.8697560518193796</v>
      </c>
      <c r="AC380" s="4">
        <v>24.534843042212099</v>
      </c>
      <c r="AD380" s="4">
        <v>15.913885583020001</v>
      </c>
      <c r="AE380" s="4">
        <v>2.0946679100000001</v>
      </c>
      <c r="AF380" s="4">
        <v>0.44657707000000002</v>
      </c>
      <c r="AG380" s="4">
        <v>3.3540469788435399</v>
      </c>
      <c r="AH380" s="4">
        <v>11.978739210155499</v>
      </c>
      <c r="AI380" s="4">
        <v>8.8970886401221403</v>
      </c>
      <c r="AJ380" s="4">
        <v>1.2136597600000001</v>
      </c>
      <c r="AK380" s="4">
        <v>5.0745486497960304</v>
      </c>
      <c r="AL380" s="4">
        <v>1.0725693700000001</v>
      </c>
      <c r="AM380" s="4">
        <v>0.17514777000000001</v>
      </c>
      <c r="AN380" s="4">
        <v>1.75061421035836</v>
      </c>
      <c r="AO380" s="4">
        <v>6.2521936084226999</v>
      </c>
      <c r="AP380" s="4">
        <v>2.83417329259145</v>
      </c>
      <c r="AQ380" s="4">
        <v>0.56066179999999999</v>
      </c>
      <c r="AR380" s="4">
        <v>0.38190626999999999</v>
      </c>
      <c r="AS380" s="4">
        <v>4.8608329569465596</v>
      </c>
      <c r="AT380" s="4">
        <v>2.5226597094554801</v>
      </c>
      <c r="AU380" s="4">
        <v>0.84336781000000005</v>
      </c>
      <c r="AV380" s="4">
        <v>0.76971126000000001</v>
      </c>
      <c r="AW380" s="4">
        <v>2.25516380654995</v>
      </c>
      <c r="AX380" s="4">
        <v>6.6328347251468998</v>
      </c>
      <c r="AY380" s="4">
        <v>2.4932853496324299</v>
      </c>
      <c r="AZ380" s="4">
        <v>1.0186705599999999</v>
      </c>
      <c r="BA380" s="4">
        <v>2.5127087491687901</v>
      </c>
      <c r="BB380" s="4">
        <v>3.02461794805581</v>
      </c>
      <c r="BC380" s="4">
        <v>2.2881567399999998</v>
      </c>
      <c r="BD380" s="4">
        <v>1.3213983199999999</v>
      </c>
      <c r="BE380" s="4">
        <v>5.41765874237392</v>
      </c>
      <c r="BF380" s="4">
        <v>15.9342904187468</v>
      </c>
      <c r="BG380" s="4">
        <v>7.1352668484403603</v>
      </c>
      <c r="BH380" s="4">
        <v>3.07366502</v>
      </c>
      <c r="BI380" s="4">
        <v>0.85769505000000001</v>
      </c>
      <c r="BJ380" s="4">
        <v>6.7344321039307298</v>
      </c>
      <c r="BK380" s="4">
        <v>19.807153246855101</v>
      </c>
      <c r="BL380" s="4">
        <v>9.6210546871051807</v>
      </c>
      <c r="BM380" s="4">
        <v>122.869900679041</v>
      </c>
      <c r="BN380" s="4">
        <v>100.284763970474</v>
      </c>
      <c r="BO380" s="4">
        <v>13.390310084087</v>
      </c>
      <c r="BP380" s="4">
        <v>342.76002542425903</v>
      </c>
      <c r="BQ380" s="4">
        <v>293.91140790724899</v>
      </c>
      <c r="BR380" s="4">
        <v>146.02695354417301</v>
      </c>
      <c r="BS380" s="4">
        <v>112.16954861704799</v>
      </c>
      <c r="BT380" s="4">
        <v>126.83088931995999</v>
      </c>
      <c r="BU380" s="4">
        <v>11.9870254083179</v>
      </c>
      <c r="BV380" s="4">
        <v>237.19616757769401</v>
      </c>
      <c r="BW380" s="4">
        <v>164.65896582565699</v>
      </c>
      <c r="BX380" s="4">
        <v>99.687203527926002</v>
      </c>
      <c r="BY380" s="4">
        <v>103.871183511</v>
      </c>
      <c r="BZ380" s="4">
        <v>38.027408050435596</v>
      </c>
      <c r="CA380" s="4">
        <v>33.324437808812903</v>
      </c>
      <c r="CB380" s="4">
        <v>89.517719332043896</v>
      </c>
      <c r="CC380" s="4">
        <v>44.016490369230098</v>
      </c>
      <c r="CD380" s="4">
        <v>64.113224168333403</v>
      </c>
      <c r="CE380" s="4">
        <v>15.086660139382399</v>
      </c>
      <c r="CF380" s="4">
        <v>276.49899323025699</v>
      </c>
      <c r="CG380" s="4">
        <v>232.152172707685</v>
      </c>
      <c r="CH380" s="4">
        <v>112.829531255627</v>
      </c>
      <c r="CI380" s="4">
        <v>51.728403605896702</v>
      </c>
      <c r="CJ380" s="4">
        <v>70.631226149102105</v>
      </c>
      <c r="CK380" s="4">
        <v>466.00366318439302</v>
      </c>
      <c r="CL380" s="4">
        <v>400.10465388879101</v>
      </c>
    </row>
    <row r="381" spans="1:90">
      <c r="A381" t="s">
        <v>57</v>
      </c>
      <c r="B381">
        <v>749</v>
      </c>
      <c r="C381">
        <v>8</v>
      </c>
      <c r="D381">
        <v>0</v>
      </c>
      <c r="E381">
        <v>4</v>
      </c>
      <c r="F381" t="s">
        <v>31</v>
      </c>
      <c r="G381" s="5">
        <v>0.33333333333333331</v>
      </c>
      <c r="H381">
        <v>18</v>
      </c>
      <c r="I381">
        <v>0.37361382999999998</v>
      </c>
      <c r="J381">
        <v>7.2046845907295811</v>
      </c>
      <c r="K381">
        <v>2.2334522231261702</v>
      </c>
      <c r="L381">
        <v>8.2720452708376797</v>
      </c>
      <c r="M381">
        <v>2.9230593075284901</v>
      </c>
      <c r="N381">
        <v>0.80627059999999995</v>
      </c>
      <c r="O381">
        <v>11.0812579102678</v>
      </c>
      <c r="P381">
        <v>102.540301475409</v>
      </c>
      <c r="Q381">
        <v>76.939091750274798</v>
      </c>
      <c r="R381">
        <v>21.357671066848201</v>
      </c>
      <c r="S381">
        <v>103.493452495876</v>
      </c>
      <c r="T381">
        <v>106.364661009134</v>
      </c>
      <c r="U381">
        <v>1.92814861704499</v>
      </c>
      <c r="V381">
        <v>38.664322499059502</v>
      </c>
      <c r="W381">
        <v>14.280509608756599</v>
      </c>
      <c r="X381">
        <v>58.3669075616478</v>
      </c>
      <c r="Y381">
        <v>76.481302061539495</v>
      </c>
      <c r="Z381" s="4">
        <v>3.1011099799999999</v>
      </c>
      <c r="AA381" s="4">
        <v>0.69708239999999999</v>
      </c>
      <c r="AB381" s="4">
        <v>6.3991972989186596</v>
      </c>
      <c r="AC381" s="4">
        <v>23.7007307367358</v>
      </c>
      <c r="AD381" s="4">
        <v>17.5056612100744</v>
      </c>
      <c r="AE381" s="4">
        <v>2.0035419399999999</v>
      </c>
      <c r="AF381" s="4">
        <v>0.55064999999999997</v>
      </c>
      <c r="AG381" s="4">
        <v>3.1558001475962199</v>
      </c>
      <c r="AH381" s="4">
        <v>11.6881486948008</v>
      </c>
      <c r="AI381" s="4">
        <v>10.900556662099399</v>
      </c>
      <c r="AJ381" s="4">
        <v>1.6016516700000001</v>
      </c>
      <c r="AK381" s="4">
        <v>5.2523983691768104</v>
      </c>
      <c r="AL381" s="4">
        <v>1.5762057300000001</v>
      </c>
      <c r="AM381" s="4">
        <v>0.29783535</v>
      </c>
      <c r="AN381" s="4">
        <v>2.1355584908938399</v>
      </c>
      <c r="AO381" s="4">
        <v>7.9094758921994002</v>
      </c>
      <c r="AP381" s="4">
        <v>3.5175147089042098</v>
      </c>
      <c r="AQ381" s="4">
        <v>1.7993257</v>
      </c>
      <c r="AR381" s="4">
        <v>0.20404839</v>
      </c>
      <c r="AS381" s="4">
        <v>11.2425357981865</v>
      </c>
      <c r="AT381" s="4">
        <v>4.9922646253636396</v>
      </c>
      <c r="AU381" s="4">
        <v>1.73582649</v>
      </c>
      <c r="AV381" s="4">
        <v>0.56991482000000004</v>
      </c>
      <c r="AW381" s="4">
        <v>2.8006416330762498</v>
      </c>
      <c r="AX381" s="4">
        <v>10.7716985887548</v>
      </c>
      <c r="AY381" s="4">
        <v>6.3067016709456496</v>
      </c>
      <c r="AZ381" s="4">
        <v>1.8346395499999999</v>
      </c>
      <c r="BA381" s="4">
        <v>2.8811270566696301</v>
      </c>
      <c r="BB381" s="4">
        <v>6.77029995660072</v>
      </c>
      <c r="BC381" s="4">
        <v>2.9252114300000001</v>
      </c>
      <c r="BD381" s="4">
        <v>1.2471734800000001</v>
      </c>
      <c r="BE381" s="4">
        <v>5.1801272644717802</v>
      </c>
      <c r="BF381" s="4">
        <v>19.923566401814501</v>
      </c>
      <c r="BG381" s="4">
        <v>11.908993407160199</v>
      </c>
      <c r="BH381" s="4">
        <v>3.5826892799999999</v>
      </c>
      <c r="BI381" s="4">
        <v>0.86460643999999998</v>
      </c>
      <c r="BJ381" s="4">
        <v>6.2113213374284202</v>
      </c>
      <c r="BK381" s="4">
        <v>23.889697451647798</v>
      </c>
      <c r="BL381" s="4">
        <v>15.195028894180099</v>
      </c>
      <c r="BM381" s="4">
        <v>150.26199126021001</v>
      </c>
      <c r="BN381" s="4">
        <v>102.540301475409</v>
      </c>
      <c r="BO381" s="4">
        <v>21.357671066848201</v>
      </c>
      <c r="BP381" s="4">
        <v>615.86279687765398</v>
      </c>
      <c r="BQ381" s="4">
        <v>541.23255349909198</v>
      </c>
      <c r="BR381" s="4">
        <v>145.27561066456499</v>
      </c>
      <c r="BS381" s="4">
        <v>107.910395249654</v>
      </c>
      <c r="BT381" s="4">
        <v>124.94045988645099</v>
      </c>
      <c r="BU381" s="4">
        <v>13.018687019144499</v>
      </c>
      <c r="BV381" s="4">
        <v>277.84786140983101</v>
      </c>
      <c r="BW381" s="4">
        <v>180.689929802373</v>
      </c>
      <c r="BX381" s="4">
        <v>100.096477603343</v>
      </c>
      <c r="BY381" s="4">
        <v>103.493452495876</v>
      </c>
      <c r="BZ381" s="4">
        <v>60.5920325369122</v>
      </c>
      <c r="CA381" s="4">
        <v>61.177112502491902</v>
      </c>
      <c r="CB381" s="4">
        <v>89.845372627280099</v>
      </c>
      <c r="CC381" s="4">
        <v>45.534933823281897</v>
      </c>
      <c r="CD381" s="4">
        <v>64.262504607187594</v>
      </c>
      <c r="CE381" s="4">
        <v>14.9827799388858</v>
      </c>
      <c r="CF381" s="4">
        <v>338.02402861468403</v>
      </c>
      <c r="CG381" s="4">
        <v>270.90003227720001</v>
      </c>
      <c r="CH381" s="4">
        <v>108.193531986666</v>
      </c>
      <c r="CI381" s="4">
        <v>58.3669075616478</v>
      </c>
      <c r="CJ381" s="4">
        <v>76.481302061539495</v>
      </c>
      <c r="CK381" s="4">
        <v>493.56185796053802</v>
      </c>
      <c r="CL381" s="4">
        <v>374.499277798371</v>
      </c>
    </row>
    <row r="382" spans="1:90">
      <c r="A382" t="s">
        <v>57</v>
      </c>
      <c r="B382">
        <v>749</v>
      </c>
      <c r="C382">
        <v>9</v>
      </c>
      <c r="D382">
        <v>0</v>
      </c>
      <c r="E382">
        <v>4</v>
      </c>
      <c r="F382" t="s">
        <v>31</v>
      </c>
      <c r="G382" s="5">
        <v>0.33333333333333331</v>
      </c>
      <c r="H382">
        <v>18</v>
      </c>
      <c r="I382">
        <v>0.2455889</v>
      </c>
      <c r="J382">
        <v>6.9680723565313922</v>
      </c>
      <c r="K382">
        <v>1.9510602598287901</v>
      </c>
      <c r="L382">
        <v>6.96807235653141</v>
      </c>
      <c r="M382">
        <v>2.3146527848577998</v>
      </c>
      <c r="N382">
        <v>0.77008403000000003</v>
      </c>
      <c r="O382">
        <v>8.8630081334130306</v>
      </c>
      <c r="P382">
        <v>114.791502919392</v>
      </c>
      <c r="Q382">
        <v>88.555616519061999</v>
      </c>
      <c r="R382">
        <v>16.985767830352799</v>
      </c>
      <c r="S382">
        <v>102.713988367171</v>
      </c>
      <c r="T382">
        <v>108.289591288343</v>
      </c>
      <c r="U382">
        <v>3.2788092150349302</v>
      </c>
      <c r="V382">
        <v>48.295838468229697</v>
      </c>
      <c r="W382">
        <v>14.7857970175925</v>
      </c>
      <c r="X382">
        <v>55.982590081039802</v>
      </c>
      <c r="Y382">
        <v>73.164204817249896</v>
      </c>
      <c r="Z382" s="4">
        <v>2.6752037999999998</v>
      </c>
      <c r="AA382" s="4">
        <v>0.57005662000000001</v>
      </c>
      <c r="AB382" s="4">
        <v>6.3479385755311197</v>
      </c>
      <c r="AC382" s="4">
        <v>22.6712091983254</v>
      </c>
      <c r="AD382" s="4">
        <v>14.5115679828198</v>
      </c>
      <c r="AE382" s="4">
        <v>1.5028433800000001</v>
      </c>
      <c r="AF382" s="4">
        <v>0.37945389000000002</v>
      </c>
      <c r="AG382" s="4">
        <v>3.3805778218766198</v>
      </c>
      <c r="AH382" s="4">
        <v>12.0734922209879</v>
      </c>
      <c r="AI382" s="4">
        <v>6.1880431440759196</v>
      </c>
      <c r="AJ382" s="4">
        <v>0.71629334</v>
      </c>
      <c r="AK382" s="4">
        <v>2.6308153857546599</v>
      </c>
      <c r="AL382" s="4">
        <v>0.59756470000000095</v>
      </c>
      <c r="AM382" s="4">
        <v>0.20061946</v>
      </c>
      <c r="AN382" s="4">
        <v>1.4349313964325201</v>
      </c>
      <c r="AO382" s="4">
        <v>5.1247549872590099</v>
      </c>
      <c r="AP382" s="4">
        <v>2.1412038103375499</v>
      </c>
      <c r="AQ382" s="4">
        <v>0.48468876</v>
      </c>
      <c r="AR382" s="4">
        <v>0.20506596999999999</v>
      </c>
      <c r="AS382" s="4">
        <v>8.2666170887778403</v>
      </c>
      <c r="AT382" s="4">
        <v>5.5452634744114997</v>
      </c>
      <c r="AU382" s="4">
        <v>0.51127146999999995</v>
      </c>
      <c r="AV382" s="4">
        <v>0.51865649000000003</v>
      </c>
      <c r="AW382" s="4">
        <v>2.5172935021468499</v>
      </c>
      <c r="AX382" s="4">
        <v>8.9903339362387609</v>
      </c>
      <c r="AY382" s="4">
        <v>4.8171870927915599</v>
      </c>
      <c r="AZ382" s="4">
        <v>0.68757630000000003</v>
      </c>
      <c r="BA382" s="4">
        <v>2.4816422773556499</v>
      </c>
      <c r="BB382" s="4">
        <v>5.8661711480984797</v>
      </c>
      <c r="BC382" s="4">
        <v>1.64706993</v>
      </c>
      <c r="BD382" s="4">
        <v>1.1572198899999999</v>
      </c>
      <c r="BE382" s="4">
        <v>4.3610049932464898</v>
      </c>
      <c r="BF382" s="4">
        <v>15.5750178330232</v>
      </c>
      <c r="BG382" s="4">
        <v>5.3307795270329699</v>
      </c>
      <c r="BH382" s="4">
        <v>2.3360958100000002</v>
      </c>
      <c r="BI382" s="4">
        <v>0.79076725000000003</v>
      </c>
      <c r="BJ382" s="4">
        <v>5.3600403279521602</v>
      </c>
      <c r="BK382" s="4">
        <v>19.143001171257701</v>
      </c>
      <c r="BL382" s="4">
        <v>8.84875901604806</v>
      </c>
      <c r="BM382" s="4">
        <v>139.373060341441</v>
      </c>
      <c r="BN382" s="4">
        <v>114.791502919392</v>
      </c>
      <c r="BO382" s="4">
        <v>16.985767830352799</v>
      </c>
      <c r="BP382" s="4">
        <v>418.96690907364399</v>
      </c>
      <c r="BQ382" s="4">
        <v>423.33730329445899</v>
      </c>
      <c r="BR382" s="4">
        <v>143.90706095034801</v>
      </c>
      <c r="BS382" s="4">
        <v>108.806660254343</v>
      </c>
      <c r="BT382" s="4">
        <v>122.99635987412</v>
      </c>
      <c r="BU382" s="4">
        <v>12.254869880814301</v>
      </c>
      <c r="BV382" s="4">
        <v>248.91871756084501</v>
      </c>
      <c r="BW382" s="4">
        <v>204.704643455514</v>
      </c>
      <c r="BX382" s="4">
        <v>97.833007884763603</v>
      </c>
      <c r="BY382" s="4">
        <v>102.713988367171</v>
      </c>
      <c r="BZ382" s="4">
        <v>101.975850640752</v>
      </c>
      <c r="CA382" s="4">
        <v>79.802094081161798</v>
      </c>
      <c r="CB382" s="4">
        <v>89.813854166252099</v>
      </c>
      <c r="CC382" s="4">
        <v>44.406479886392198</v>
      </c>
      <c r="CD382" s="4">
        <v>62.4645926280933</v>
      </c>
      <c r="CE382" s="4">
        <v>14.3832241275583</v>
      </c>
      <c r="CF382" s="4">
        <v>308.23716847428102</v>
      </c>
      <c r="CG382" s="4">
        <v>223.03620889416001</v>
      </c>
      <c r="CH382" s="4">
        <v>105.195689411399</v>
      </c>
      <c r="CI382" s="4">
        <v>55.982590081039802</v>
      </c>
      <c r="CJ382" s="4">
        <v>73.164204817249896</v>
      </c>
      <c r="CK382" s="4">
        <v>464.019593667621</v>
      </c>
      <c r="CL382" s="4">
        <v>350.241608180615</v>
      </c>
    </row>
    <row r="383" spans="1:90">
      <c r="A383" t="s">
        <v>57</v>
      </c>
      <c r="B383">
        <v>749</v>
      </c>
      <c r="C383">
        <v>10</v>
      </c>
      <c r="D383">
        <v>0</v>
      </c>
      <c r="E383">
        <v>4</v>
      </c>
      <c r="F383" t="s">
        <v>31</v>
      </c>
      <c r="G383" s="5">
        <v>0.33333333333333331</v>
      </c>
      <c r="H383">
        <v>18</v>
      </c>
      <c r="I383">
        <v>0.48263323000000002</v>
      </c>
      <c r="J383">
        <v>10.48029730564614</v>
      </c>
      <c r="K383">
        <v>3.7729070300326102</v>
      </c>
      <c r="L383">
        <v>8.0274617660268195</v>
      </c>
      <c r="M383">
        <v>3.4834797021047099</v>
      </c>
      <c r="N383">
        <v>0.70388507</v>
      </c>
      <c r="O383">
        <v>8.8774938608975305</v>
      </c>
      <c r="P383">
        <v>104.44094646134801</v>
      </c>
      <c r="Q383">
        <v>83.260103798058907</v>
      </c>
      <c r="R383">
        <v>14.3352333076176</v>
      </c>
      <c r="S383">
        <v>103.65351693635399</v>
      </c>
      <c r="T383">
        <v>108.445577284385</v>
      </c>
      <c r="U383">
        <v>1.7097312668026801</v>
      </c>
      <c r="V383">
        <v>37.530066691624697</v>
      </c>
      <c r="W383">
        <v>14.0279477876021</v>
      </c>
      <c r="X383">
        <v>48.6114868188779</v>
      </c>
      <c r="Y383">
        <v>75.423775013301096</v>
      </c>
      <c r="Z383" s="4">
        <v>4.3992381099999998</v>
      </c>
      <c r="AA383" s="4">
        <v>0.69704014000000003</v>
      </c>
      <c r="AB383" s="4">
        <v>8.5797854341958502</v>
      </c>
      <c r="AC383" s="4">
        <v>18.254862625948601</v>
      </c>
      <c r="AD383" s="4">
        <v>10.5837102672109</v>
      </c>
      <c r="AE383" s="4">
        <v>3.4849896400000002</v>
      </c>
      <c r="AF383" s="4">
        <v>0.46338284000000002</v>
      </c>
      <c r="AG383" s="4">
        <v>5.4993583347762804</v>
      </c>
      <c r="AH383" s="4">
        <v>11.7007624144176</v>
      </c>
      <c r="AI383" s="4">
        <v>6.24243306133876</v>
      </c>
      <c r="AJ383" s="4">
        <v>2.5908784900000001</v>
      </c>
      <c r="AK383" s="4">
        <v>3.7975633618509699</v>
      </c>
      <c r="AL383" s="4">
        <v>2.26305055</v>
      </c>
      <c r="AM383" s="4">
        <v>0.43152190000000001</v>
      </c>
      <c r="AN383" s="4">
        <v>3.2971497134933601</v>
      </c>
      <c r="AO383" s="4">
        <v>7.0152121563688503</v>
      </c>
      <c r="AP383" s="4">
        <v>3.5096422387994402</v>
      </c>
      <c r="AQ383" s="4">
        <v>2.0343806799999999</v>
      </c>
      <c r="AR383" s="4">
        <v>0.23021196999999999</v>
      </c>
      <c r="AS383" s="4">
        <v>9.16705184764397</v>
      </c>
      <c r="AT383" s="4">
        <v>3.4509597818462101</v>
      </c>
      <c r="AU383" s="4">
        <v>2.0644741099999999</v>
      </c>
      <c r="AV383" s="4">
        <v>0.41295504999999999</v>
      </c>
      <c r="AW383" s="4">
        <v>3.2604888996032302</v>
      </c>
      <c r="AX383" s="4">
        <v>8.5802339463242703</v>
      </c>
      <c r="AY383" s="4">
        <v>5.0831434236961304</v>
      </c>
      <c r="AZ383" s="4">
        <v>2.2492601900000002</v>
      </c>
      <c r="BA383" s="4">
        <v>3.3734476671410598</v>
      </c>
      <c r="BB383" s="4">
        <v>4.3333768254902596</v>
      </c>
      <c r="BC383" s="4">
        <v>3.5622527599999998</v>
      </c>
      <c r="BD383" s="4">
        <v>1.02423781</v>
      </c>
      <c r="BE383" s="4">
        <v>5.7625732608664499</v>
      </c>
      <c r="BF383" s="4">
        <v>15.164666475964401</v>
      </c>
      <c r="BG383" s="4">
        <v>8.7775189900252801</v>
      </c>
      <c r="BH383" s="4">
        <v>4.4371898200000004</v>
      </c>
      <c r="BI383" s="4">
        <v>0.53258925999999995</v>
      </c>
      <c r="BJ383" s="4">
        <v>7.0620995812242597</v>
      </c>
      <c r="BK383" s="4">
        <v>18.584472582169099</v>
      </c>
      <c r="BL383" s="4">
        <v>10.942969588149801</v>
      </c>
      <c r="BM383" s="4">
        <v>139.53018915207201</v>
      </c>
      <c r="BN383" s="4">
        <v>104.44094646134801</v>
      </c>
      <c r="BO383" s="4">
        <v>14.3352333076176</v>
      </c>
      <c r="BP383" s="4">
        <v>292.805131807431</v>
      </c>
      <c r="BQ383" s="4">
        <v>315.63345774950602</v>
      </c>
      <c r="BR383" s="4">
        <v>147.153338390024</v>
      </c>
      <c r="BS383" s="4">
        <v>114.452325819463</v>
      </c>
      <c r="BT383" s="4">
        <v>128.77975575024101</v>
      </c>
      <c r="BU383" s="4">
        <v>8.1487929378064194</v>
      </c>
      <c r="BV383" s="4">
        <v>142.42555792745799</v>
      </c>
      <c r="BW383" s="4">
        <v>88.125894787036202</v>
      </c>
      <c r="BX383" s="4">
        <v>99.982608842371405</v>
      </c>
      <c r="BY383" s="4">
        <v>103.65351693635399</v>
      </c>
      <c r="BZ383" s="4">
        <v>59.633693506425999</v>
      </c>
      <c r="CA383" s="4">
        <v>84.823224923185407</v>
      </c>
      <c r="CB383" s="4">
        <v>84.267393753745694</v>
      </c>
      <c r="CC383" s="4">
        <v>42.133871791088403</v>
      </c>
      <c r="CD383" s="4">
        <v>55.808026548687302</v>
      </c>
      <c r="CE383" s="4">
        <v>13.8198559623391</v>
      </c>
      <c r="CF383" s="4">
        <v>200.144324509661</v>
      </c>
      <c r="CG383" s="4">
        <v>237.38871271340901</v>
      </c>
      <c r="CH383" s="4">
        <v>108.64454302174801</v>
      </c>
      <c r="CI383" s="4">
        <v>48.6114868188779</v>
      </c>
      <c r="CJ383" s="4">
        <v>75.423775013301096</v>
      </c>
      <c r="CK383" s="4">
        <v>324.48249606448798</v>
      </c>
      <c r="CL383" s="4">
        <v>456.74943588348401</v>
      </c>
    </row>
    <row r="384" spans="1:90">
      <c r="A384" t="s">
        <v>57</v>
      </c>
      <c r="B384">
        <v>750</v>
      </c>
      <c r="C384" s="4">
        <v>1</v>
      </c>
      <c r="D384" s="1">
        <v>0</v>
      </c>
      <c r="E384" s="1">
        <v>4</v>
      </c>
      <c r="F384" s="4" t="s">
        <v>30</v>
      </c>
      <c r="G384" s="1">
        <v>0</v>
      </c>
      <c r="H384" s="1">
        <v>18</v>
      </c>
      <c r="I384" s="4">
        <v>0.31993890000000003</v>
      </c>
      <c r="J384" s="1">
        <f>K384/0.35</f>
        <v>13.411055120642114</v>
      </c>
      <c r="K384" s="4">
        <v>4.6938692922247398</v>
      </c>
      <c r="L384" s="4">
        <v>13.4110551206421</v>
      </c>
      <c r="M384" s="4">
        <v>2.1448837862218202</v>
      </c>
      <c r="N384" s="4">
        <v>0.34127471999999998</v>
      </c>
      <c r="O384" s="4">
        <v>6.0877361529835099</v>
      </c>
      <c r="P384" s="4">
        <v>162.984479868151</v>
      </c>
      <c r="Q384" s="4">
        <v>79.304748950551598</v>
      </c>
      <c r="R384" s="4">
        <v>24.1427624993138</v>
      </c>
      <c r="S384" s="4">
        <v>137.48341614889</v>
      </c>
      <c r="T384" s="4">
        <v>142.25799838261401</v>
      </c>
      <c r="U384" s="4">
        <v>2.5745249297695598</v>
      </c>
      <c r="V384" s="4">
        <v>67.824284790104599</v>
      </c>
      <c r="W384" s="4">
        <v>19.748345079407301</v>
      </c>
      <c r="X384" s="4">
        <v>37.723027179076198</v>
      </c>
      <c r="Y384" s="4">
        <v>67.767612549842994</v>
      </c>
      <c r="Z384" s="4">
        <v>3.4644994699999998</v>
      </c>
      <c r="AA384" s="4">
        <v>0.50446128999999995</v>
      </c>
      <c r="AB384" s="4">
        <v>8.1899578698343003</v>
      </c>
      <c r="AC384" s="4">
        <v>23.399879628097999</v>
      </c>
      <c r="AD384" s="4">
        <v>13.290777003133099</v>
      </c>
      <c r="AE384" s="4">
        <v>2.1796922699999999</v>
      </c>
      <c r="AF384" s="4">
        <v>0.41481553999999998</v>
      </c>
      <c r="AG384" s="4">
        <v>4.7782372304509204</v>
      </c>
      <c r="AH384" s="4">
        <v>13.652106372716901</v>
      </c>
      <c r="AI384" s="4">
        <v>7.9188036710005401</v>
      </c>
      <c r="AJ384" s="4">
        <v>1.7434020100000001</v>
      </c>
      <c r="AK384" s="4">
        <v>5.2691775460823997</v>
      </c>
      <c r="AL384" s="4">
        <v>1.57863617</v>
      </c>
      <c r="AM384" s="4">
        <v>0.36620651999999998</v>
      </c>
      <c r="AN384" s="4">
        <v>4.2203812974047601</v>
      </c>
      <c r="AO384" s="4">
        <v>12.0582322782993</v>
      </c>
      <c r="AP384" s="4">
        <v>4.05528752532972</v>
      </c>
      <c r="AQ384" s="4">
        <v>0.82872628999999998</v>
      </c>
      <c r="AR384" s="4">
        <v>0.41570281999999997</v>
      </c>
      <c r="AS384" s="4">
        <v>8.9370157759242499</v>
      </c>
      <c r="AT384" s="4">
        <v>4.6084253037024796</v>
      </c>
      <c r="AU384" s="4">
        <v>0.67661380999999998</v>
      </c>
      <c r="AV384" s="4">
        <v>0.38530207</v>
      </c>
      <c r="AW384" s="4">
        <v>1.9884592441192701</v>
      </c>
      <c r="AX384" s="4">
        <v>8.2852468504969305</v>
      </c>
      <c r="AY384" s="4">
        <v>3.7916699287677198</v>
      </c>
      <c r="AZ384" s="4">
        <v>0.58014988999999995</v>
      </c>
      <c r="BA384" s="4">
        <v>1.46105667671604</v>
      </c>
      <c r="BB384" s="4">
        <v>2.5217225064012401</v>
      </c>
      <c r="BC384" s="4">
        <v>1.59343028</v>
      </c>
      <c r="BD384" s="4">
        <v>1.1613189799999999</v>
      </c>
      <c r="BE384" s="4">
        <v>3.6811535897766401</v>
      </c>
      <c r="BF384" s="4">
        <v>15.338139957402699</v>
      </c>
      <c r="BG384" s="4">
        <v>7.7951176560927502</v>
      </c>
      <c r="BH384" s="4">
        <v>2.6485033100000002</v>
      </c>
      <c r="BI384" s="4">
        <v>0.69741832999999998</v>
      </c>
      <c r="BJ384" s="4">
        <v>5.3595595115507102</v>
      </c>
      <c r="BK384" s="4">
        <v>22.3314979647946</v>
      </c>
      <c r="BL384" s="4">
        <v>9.3256205699297894</v>
      </c>
      <c r="BM384" s="4">
        <v>162.984479868151</v>
      </c>
      <c r="BN384" s="4">
        <v>101.932110369097</v>
      </c>
      <c r="BO384" s="4">
        <v>24.1427624993138</v>
      </c>
      <c r="BP384" s="4">
        <v>503.147562750818</v>
      </c>
      <c r="BQ384" s="4">
        <v>664.17531877290503</v>
      </c>
      <c r="BR384" s="4">
        <v>116.395391973524</v>
      </c>
      <c r="BS384" s="4">
        <v>72.728608701460104</v>
      </c>
      <c r="BT384" s="4">
        <v>101.57749785265599</v>
      </c>
      <c r="BU384" s="4">
        <v>13.2225891164328</v>
      </c>
      <c r="BV384" s="4">
        <v>241.35244266478799</v>
      </c>
      <c r="BW384" s="4">
        <v>197.36692957641799</v>
      </c>
      <c r="BX384" s="4">
        <v>133.67504400978501</v>
      </c>
      <c r="BY384" s="4">
        <v>137.48341614889</v>
      </c>
      <c r="BZ384" s="4">
        <v>67.824284790104599</v>
      </c>
      <c r="CA384" s="4">
        <v>45.174449232834</v>
      </c>
      <c r="CB384" s="4">
        <v>85.635755069133396</v>
      </c>
      <c r="CC384" s="4">
        <v>45.253660483260802</v>
      </c>
      <c r="CD384" s="4">
        <v>62.582784792646201</v>
      </c>
      <c r="CE384" s="4">
        <v>11.485980002827899</v>
      </c>
      <c r="CF384" s="4">
        <v>272.490157991601</v>
      </c>
      <c r="CG384" s="4">
        <v>205.86505593439799</v>
      </c>
      <c r="CH384" s="4">
        <v>102.530304411655</v>
      </c>
      <c r="CI384" s="4">
        <v>37.723027179076198</v>
      </c>
      <c r="CJ384" s="4">
        <v>67.767612549842994</v>
      </c>
      <c r="CK384" s="4">
        <v>585.54578342668697</v>
      </c>
      <c r="CL384" s="4">
        <v>564.35993667519199</v>
      </c>
    </row>
    <row r="385" spans="1:90">
      <c r="A385" t="s">
        <v>57</v>
      </c>
      <c r="B385">
        <v>750</v>
      </c>
      <c r="C385" s="4">
        <v>2</v>
      </c>
      <c r="D385" s="1">
        <v>0</v>
      </c>
      <c r="E385" s="1">
        <v>4</v>
      </c>
      <c r="F385" s="4" t="s">
        <v>30</v>
      </c>
      <c r="G385" s="1">
        <v>2</v>
      </c>
      <c r="H385" s="1">
        <v>18</v>
      </c>
      <c r="I385" s="4">
        <v>0.40656835000000002</v>
      </c>
      <c r="J385" s="1">
        <f>K385/0.28</f>
        <v>17.207541617379857</v>
      </c>
      <c r="K385" s="4">
        <v>4.8181116528663601</v>
      </c>
      <c r="L385" s="4">
        <v>10.7069147841475</v>
      </c>
      <c r="M385" s="4">
        <v>4.0874760532779204</v>
      </c>
      <c r="N385" s="4">
        <v>0.84667440999999999</v>
      </c>
      <c r="O385" s="4">
        <v>14.6310828550296</v>
      </c>
      <c r="P385" s="4">
        <v>167.60175316839101</v>
      </c>
      <c r="Q385" s="4">
        <v>83.609265305701896</v>
      </c>
      <c r="R385" s="4">
        <v>28.6911346945368</v>
      </c>
      <c r="S385" s="4">
        <v>135.814244422645</v>
      </c>
      <c r="T385" s="4">
        <v>139.29944962518101</v>
      </c>
      <c r="U385" s="4">
        <v>2.4709343712668899</v>
      </c>
      <c r="V385" s="4">
        <v>96.845784768022099</v>
      </c>
      <c r="W385" s="4">
        <v>33.777802863693502</v>
      </c>
      <c r="X385" s="4">
        <v>33.999910872338504</v>
      </c>
      <c r="Y385" s="4">
        <v>75.6998250110302</v>
      </c>
      <c r="Z385" s="4">
        <v>4.2470703099999998</v>
      </c>
      <c r="AA385" s="4">
        <v>0.81400293000000001</v>
      </c>
      <c r="AB385" s="4">
        <v>8.8300928971354598</v>
      </c>
      <c r="AC385" s="4">
        <v>19.622428660301001</v>
      </c>
      <c r="AD385" s="4">
        <v>11.717280201911301</v>
      </c>
      <c r="AE385" s="4">
        <v>2.8055233999999998</v>
      </c>
      <c r="AF385" s="4">
        <v>0.39195260999999998</v>
      </c>
      <c r="AG385" s="4">
        <v>5.40345306451505</v>
      </c>
      <c r="AH385" s="4">
        <v>12.0076734767001</v>
      </c>
      <c r="AI385" s="4">
        <v>5.7664905066960701</v>
      </c>
      <c r="AJ385" s="4">
        <v>2.3407788200000001</v>
      </c>
      <c r="AK385" s="4">
        <v>3.2432950905542599</v>
      </c>
      <c r="AL385" s="4">
        <v>2.4248867000000001</v>
      </c>
      <c r="AM385" s="4">
        <v>0.41743422000000002</v>
      </c>
      <c r="AN385" s="4">
        <v>3.76551737448324</v>
      </c>
      <c r="AO385" s="4">
        <v>8.3678163877405201</v>
      </c>
      <c r="AP385" s="4">
        <v>3.0815799557245702</v>
      </c>
      <c r="AQ385" s="4">
        <v>1.6919220699999999</v>
      </c>
      <c r="AR385" s="4">
        <v>0.91591966000000002</v>
      </c>
      <c r="AS385" s="4">
        <v>14.0947450113032</v>
      </c>
      <c r="AT385" s="4">
        <v>4.3805615699727696</v>
      </c>
      <c r="AU385" s="4">
        <v>1.8489558699999999</v>
      </c>
      <c r="AV385" s="4">
        <v>1.0230019699999999</v>
      </c>
      <c r="AW385" s="4">
        <v>4.2089647837541202</v>
      </c>
      <c r="AX385" s="4">
        <v>14.513671668117601</v>
      </c>
      <c r="AY385" s="4">
        <v>3.7777299525660299</v>
      </c>
      <c r="AZ385" s="4">
        <v>1.9856472000000001</v>
      </c>
      <c r="BA385" s="4">
        <v>4.24301402795858</v>
      </c>
      <c r="BB385" s="4">
        <v>5.5253210762496101</v>
      </c>
      <c r="BC385" s="4">
        <v>2.6937749900000001</v>
      </c>
      <c r="BD385" s="4">
        <v>1.1241890999999999</v>
      </c>
      <c r="BE385" s="4">
        <v>5.6330145559382698</v>
      </c>
      <c r="BF385" s="4">
        <v>19.424188123925099</v>
      </c>
      <c r="BG385" s="4">
        <v>9.9939287294394301</v>
      </c>
      <c r="BH385" s="4">
        <v>4.0413962899999998</v>
      </c>
      <c r="BI385" s="4">
        <v>0.75132529999999997</v>
      </c>
      <c r="BJ385" s="4">
        <v>7.8187104246787804</v>
      </c>
      <c r="BK385" s="4">
        <v>26.961070429926799</v>
      </c>
      <c r="BL385" s="4">
        <v>19.625487812293901</v>
      </c>
      <c r="BM385" s="4">
        <v>167.60175316839101</v>
      </c>
      <c r="BN385" s="4">
        <v>111.90167334447401</v>
      </c>
      <c r="BO385" s="4">
        <v>28.6911346945368</v>
      </c>
      <c r="BP385" s="4">
        <v>413.95343777094803</v>
      </c>
      <c r="BQ385" s="4">
        <v>463.02099859933799</v>
      </c>
      <c r="BR385" s="4">
        <v>113.51195195199</v>
      </c>
      <c r="BS385" s="4">
        <v>76.609793116514695</v>
      </c>
      <c r="BT385" s="4">
        <v>102.690643981299</v>
      </c>
      <c r="BU385" s="4">
        <v>10.1178093651796</v>
      </c>
      <c r="BV385" s="4">
        <v>179.78349977277099</v>
      </c>
      <c r="BW385" s="4">
        <v>178.29422740507499</v>
      </c>
      <c r="BX385" s="4">
        <v>132.03740164413099</v>
      </c>
      <c r="BY385" s="4">
        <v>135.814244422645</v>
      </c>
      <c r="BZ385" s="4">
        <v>96.845784768022099</v>
      </c>
      <c r="CA385" s="4">
        <v>70.821907809805495</v>
      </c>
      <c r="CB385" s="4">
        <v>73.128225094355599</v>
      </c>
      <c r="CC385" s="4">
        <v>56.5141292912663</v>
      </c>
      <c r="CD385" s="4">
        <v>65.485436451084198</v>
      </c>
      <c r="CE385" s="4">
        <v>4.9778662085409602</v>
      </c>
      <c r="CF385" s="4">
        <v>216.34407834100799</v>
      </c>
      <c r="CG385" s="4">
        <v>189.25082771483099</v>
      </c>
      <c r="CH385" s="4">
        <v>146.72882484731599</v>
      </c>
      <c r="CI385" s="4">
        <v>33.999910872338504</v>
      </c>
      <c r="CJ385" s="4">
        <v>75.6998250110302</v>
      </c>
      <c r="CK385" s="4">
        <v>766.10287914759101</v>
      </c>
      <c r="CL385" s="4">
        <v>785.18604169334901</v>
      </c>
    </row>
    <row r="386" spans="1:90">
      <c r="A386" t="s">
        <v>57</v>
      </c>
      <c r="B386">
        <v>750</v>
      </c>
      <c r="C386" s="4">
        <v>3</v>
      </c>
      <c r="D386" s="1">
        <v>0</v>
      </c>
      <c r="E386" s="1">
        <v>4</v>
      </c>
      <c r="F386" s="4" t="s">
        <v>30</v>
      </c>
      <c r="G386" s="1">
        <v>0</v>
      </c>
      <c r="H386" s="1">
        <v>18</v>
      </c>
      <c r="I386" s="4">
        <v>0.44501075000000001</v>
      </c>
      <c r="J386">
        <f>K386/0.48</f>
        <v>4.9240327396990828</v>
      </c>
      <c r="K386" s="4">
        <v>2.3635357150555598</v>
      </c>
      <c r="L386" s="4">
        <v>7.8784523835185301</v>
      </c>
      <c r="M386" s="4">
        <v>2.2842913944771999</v>
      </c>
      <c r="N386" s="4">
        <v>0.64173016999999999</v>
      </c>
      <c r="O386" s="4">
        <v>13.344791995668</v>
      </c>
      <c r="P386" s="4">
        <v>160.29602461353201</v>
      </c>
      <c r="Q386" s="4">
        <v>75.839693190560098</v>
      </c>
      <c r="R386" s="4">
        <v>27.567452939408899</v>
      </c>
      <c r="S386" s="4">
        <v>135.984956633037</v>
      </c>
      <c r="T386" s="4">
        <v>138.00146041637001</v>
      </c>
      <c r="U386" s="4">
        <v>1.13220835948766</v>
      </c>
      <c r="V386" s="4">
        <v>41.387227909029797</v>
      </c>
      <c r="W386" s="4">
        <v>13.133683861781799</v>
      </c>
      <c r="X386" s="4">
        <v>38.657490657228301</v>
      </c>
      <c r="Y386" s="4">
        <v>54.160554140387099</v>
      </c>
      <c r="Z386" s="4">
        <v>2.5949664100000001</v>
      </c>
      <c r="AA386" s="4">
        <v>0.34858715000000001</v>
      </c>
      <c r="AB386" s="4">
        <v>5.6458354870810199</v>
      </c>
      <c r="AC386" s="4">
        <v>18.819451623603399</v>
      </c>
      <c r="AD386" s="4">
        <v>13.316308666888901</v>
      </c>
      <c r="AE386" s="4">
        <v>1.22573328</v>
      </c>
      <c r="AF386" s="4">
        <v>0.54873168000000005</v>
      </c>
      <c r="AG386" s="4">
        <v>2.86760580236832</v>
      </c>
      <c r="AH386" s="4">
        <v>9.5586860078943907</v>
      </c>
      <c r="AI386" s="4">
        <v>7.4527518635497803</v>
      </c>
      <c r="AJ386" s="4">
        <v>0.59547280999999996</v>
      </c>
      <c r="AK386" s="4">
        <v>4.2504843503168503</v>
      </c>
      <c r="AL386" s="4">
        <v>0.62420844999999903</v>
      </c>
      <c r="AM386" s="4">
        <v>0.55246978999999996</v>
      </c>
      <c r="AN386" s="4">
        <v>1.8774829578093899</v>
      </c>
      <c r="AO386" s="4">
        <v>6.2582765260312998</v>
      </c>
      <c r="AP386" s="4">
        <v>2.64858070902189</v>
      </c>
      <c r="AQ386" s="4">
        <v>1.3966302900000001</v>
      </c>
      <c r="AR386" s="4">
        <v>0.60360908999999996</v>
      </c>
      <c r="AS386" s="4">
        <v>11.421456972386</v>
      </c>
      <c r="AT386" s="4">
        <v>4.3417459851202098</v>
      </c>
      <c r="AU386" s="4">
        <v>1.5408489700000001</v>
      </c>
      <c r="AV386" s="4">
        <v>0.70390116999999996</v>
      </c>
      <c r="AW386" s="4">
        <v>2.40930320836206</v>
      </c>
      <c r="AX386" s="4">
        <v>12.0465160418103</v>
      </c>
      <c r="AY386" s="4">
        <v>4.4674959307272397</v>
      </c>
      <c r="AZ386" s="4">
        <v>1.82614875</v>
      </c>
      <c r="BA386" s="4">
        <v>2.6689583991336101</v>
      </c>
      <c r="BB386" s="4">
        <v>2.44786880427788</v>
      </c>
      <c r="BC386" s="4">
        <v>2.3147453100000002</v>
      </c>
      <c r="BD386" s="4">
        <v>0.83122742000000005</v>
      </c>
      <c r="BE386" s="4">
        <v>3.9280008381832201</v>
      </c>
      <c r="BF386" s="4">
        <v>19.640004190916098</v>
      </c>
      <c r="BG386" s="4">
        <v>7.3246222491417701</v>
      </c>
      <c r="BH386" s="4">
        <v>2.75618696</v>
      </c>
      <c r="BI386" s="4">
        <v>0.64202254999999997</v>
      </c>
      <c r="BJ386" s="4">
        <v>5.16549741193983</v>
      </c>
      <c r="BK386" s="4">
        <v>25.827487059699202</v>
      </c>
      <c r="BL386" s="4">
        <v>10.8535880795068</v>
      </c>
      <c r="BM386" s="4">
        <v>160.29602461353201</v>
      </c>
      <c r="BN386" s="4">
        <v>105.897990539315</v>
      </c>
      <c r="BO386" s="4">
        <v>27.567452939408899</v>
      </c>
      <c r="BP386" s="4">
        <v>534.96934411131099</v>
      </c>
      <c r="BQ386" s="4">
        <v>528.76143032338302</v>
      </c>
      <c r="BR386" s="4">
        <v>116.35171583943701</v>
      </c>
      <c r="BS386" s="4">
        <v>77.928871135587301</v>
      </c>
      <c r="BT386" s="4">
        <v>102.261983942199</v>
      </c>
      <c r="BU386" s="4">
        <v>12.2994711499042</v>
      </c>
      <c r="BV386" s="4">
        <v>254.59897898836101</v>
      </c>
      <c r="BW386" s="4">
        <v>205.29664300982901</v>
      </c>
      <c r="BX386" s="4">
        <v>134.20091271469599</v>
      </c>
      <c r="BY386" s="4">
        <v>135.984956633037</v>
      </c>
      <c r="BZ386" s="4">
        <v>41.387227909029797</v>
      </c>
      <c r="CA386" s="4">
        <v>32.9961890189158</v>
      </c>
      <c r="CB386" s="4">
        <v>85.383383188782503</v>
      </c>
      <c r="CC386" s="4">
        <v>56.4475575427821</v>
      </c>
      <c r="CD386" s="4">
        <v>65.061455306359406</v>
      </c>
      <c r="CE386" s="4">
        <v>6.6728548378553496</v>
      </c>
      <c r="CF386" s="4">
        <v>222.70236706041601</v>
      </c>
      <c r="CG386" s="4">
        <v>318.16427429468399</v>
      </c>
      <c r="CH386" s="4">
        <v>82.452821073848796</v>
      </c>
      <c r="CI386" s="4">
        <v>38.657490657228301</v>
      </c>
      <c r="CJ386" s="4">
        <v>54.160554140387099</v>
      </c>
      <c r="CK386" s="4">
        <v>499.34023285751903</v>
      </c>
      <c r="CL386" s="4">
        <v>559.43257724752596</v>
      </c>
    </row>
    <row r="387" spans="1:90">
      <c r="A387" t="s">
        <v>57</v>
      </c>
      <c r="B387">
        <v>750</v>
      </c>
      <c r="C387" s="4">
        <v>4</v>
      </c>
      <c r="D387" s="1">
        <v>0</v>
      </c>
      <c r="E387" s="1">
        <v>4</v>
      </c>
      <c r="F387" s="4" t="s">
        <v>30</v>
      </c>
      <c r="G387" s="1"/>
      <c r="I387" s="4">
        <v>0.39187672000000001</v>
      </c>
      <c r="J387">
        <f>K387/0.51</f>
        <v>7.190767297177235</v>
      </c>
      <c r="K387" s="4">
        <v>3.6672913215603899</v>
      </c>
      <c r="L387" s="4">
        <v>9.4033110809240696</v>
      </c>
      <c r="M387" s="4">
        <v>3.3992463832861501</v>
      </c>
      <c r="N387" s="4">
        <v>0.46469375000000002</v>
      </c>
      <c r="O387" s="4">
        <v>10.718837672584099</v>
      </c>
      <c r="P387" s="4">
        <v>165.27055915679199</v>
      </c>
      <c r="Q387" s="4">
        <v>72.550828765834893</v>
      </c>
      <c r="R387" s="4">
        <v>29.8579900512627</v>
      </c>
      <c r="S387" s="4">
        <v>136.84094659340499</v>
      </c>
      <c r="T387" s="4">
        <v>140.51012059686701</v>
      </c>
      <c r="U387" s="4">
        <v>2.1910611316014399</v>
      </c>
      <c r="V387" s="4">
        <v>61.3015948605711</v>
      </c>
      <c r="W387" s="4">
        <v>14.506535627875399</v>
      </c>
      <c r="X387" s="4">
        <v>38.244167653151102</v>
      </c>
      <c r="Y387" s="4">
        <v>63.582237316030501</v>
      </c>
      <c r="Z387" s="4">
        <v>3.72474551</v>
      </c>
      <c r="AA387" s="4">
        <v>0.45603776000000001</v>
      </c>
      <c r="AB387" s="4">
        <v>6.4393530233648297</v>
      </c>
      <c r="AC387" s="4">
        <v>16.511161598371402</v>
      </c>
      <c r="AD387" s="4">
        <v>7.02395726926202</v>
      </c>
      <c r="AE387" s="4">
        <v>2.66720033</v>
      </c>
      <c r="AF387" s="4">
        <v>0.52758587000000001</v>
      </c>
      <c r="AG387" s="4">
        <v>3.7011371042486099</v>
      </c>
      <c r="AH387" s="4">
        <v>9.4900951390989992</v>
      </c>
      <c r="AI387" s="4">
        <v>3.0751237773937499</v>
      </c>
      <c r="AJ387" s="4">
        <v>2.5523607699999999</v>
      </c>
      <c r="AK387" s="4">
        <v>2.8455362398363202</v>
      </c>
      <c r="AL387" s="4">
        <v>2.70091605</v>
      </c>
      <c r="AM387" s="4">
        <v>0.40345836000000002</v>
      </c>
      <c r="AN387" s="4">
        <v>4.0024636477268398</v>
      </c>
      <c r="AO387" s="4">
        <v>10.2627273018637</v>
      </c>
      <c r="AP387" s="4">
        <v>2.9852358639027501</v>
      </c>
      <c r="AQ387" s="4">
        <v>1.2756949200000001</v>
      </c>
      <c r="AR387" s="4">
        <v>0.36136329</v>
      </c>
      <c r="AS387" s="4">
        <v>9.4423510646837592</v>
      </c>
      <c r="AT387" s="4">
        <v>4.1505393522734702</v>
      </c>
      <c r="AU387" s="4">
        <v>1.37028321</v>
      </c>
      <c r="AV387" s="4">
        <v>0.39015925000000001</v>
      </c>
      <c r="AW387" s="4">
        <v>3.6178491803133999</v>
      </c>
      <c r="AX387" s="4">
        <v>10.049581056426099</v>
      </c>
      <c r="AY387" s="4">
        <v>3.8921115503491599</v>
      </c>
      <c r="AZ387" s="4">
        <v>1.67570161</v>
      </c>
      <c r="BA387" s="4">
        <v>3.8587815621302801</v>
      </c>
      <c r="BB387" s="4">
        <v>3.3372618902134898</v>
      </c>
      <c r="BC387" s="4">
        <v>2.9425513799999998</v>
      </c>
      <c r="BD387" s="4">
        <v>1.1097284300000001</v>
      </c>
      <c r="BE387" s="4">
        <v>6.6492633918502904</v>
      </c>
      <c r="BF387" s="4">
        <v>18.470176088473</v>
      </c>
      <c r="BG387" s="4">
        <v>5.2156784189902901</v>
      </c>
      <c r="BH387" s="4">
        <v>3.5633814899999998</v>
      </c>
      <c r="BI387" s="4">
        <v>0.69199305</v>
      </c>
      <c r="BJ387" s="4">
        <v>9.1213437469148992</v>
      </c>
      <c r="BK387" s="4">
        <v>25.337065963652499</v>
      </c>
      <c r="BL387" s="4">
        <v>10.130405933355901</v>
      </c>
      <c r="BM387" s="4">
        <v>165.27055915679199</v>
      </c>
      <c r="BN387" s="4">
        <v>106.62641445875499</v>
      </c>
      <c r="BO387" s="4">
        <v>29.8579900512627</v>
      </c>
      <c r="BP387" s="4">
        <v>535.77250441967794</v>
      </c>
      <c r="BQ387" s="4">
        <v>452.95013338393602</v>
      </c>
      <c r="BR387" s="4">
        <v>116.623752480692</v>
      </c>
      <c r="BS387" s="4">
        <v>88.053751100117594</v>
      </c>
      <c r="BT387" s="4">
        <v>102.236396064376</v>
      </c>
      <c r="BU387" s="4">
        <v>8.0732096363194206</v>
      </c>
      <c r="BV387" s="4">
        <v>169.50982443880901</v>
      </c>
      <c r="BW387" s="4">
        <v>123.094424678431</v>
      </c>
      <c r="BX387" s="4">
        <v>132.85721719265899</v>
      </c>
      <c r="BY387" s="4">
        <v>136.84094659340499</v>
      </c>
      <c r="BZ387" s="4">
        <v>61.3015948605711</v>
      </c>
      <c r="CA387" s="4">
        <v>44.4944969761371</v>
      </c>
      <c r="CB387" s="4">
        <v>99.469001428065198</v>
      </c>
      <c r="CC387" s="4">
        <v>50.532327550519099</v>
      </c>
      <c r="CD387" s="4">
        <v>67.367109155256003</v>
      </c>
      <c r="CE387" s="4">
        <v>14.141072798721501</v>
      </c>
      <c r="CF387" s="4">
        <v>255.953549567153</v>
      </c>
      <c r="CG387" s="4">
        <v>196.13048832826101</v>
      </c>
      <c r="CH387" s="4">
        <v>85.087578382420205</v>
      </c>
      <c r="CI387" s="4">
        <v>38.244167653151102</v>
      </c>
      <c r="CJ387" s="4">
        <v>63.582237316030501</v>
      </c>
      <c r="CK387" s="4">
        <v>386.08755944075102</v>
      </c>
      <c r="CL387" s="4">
        <v>318.21802395357702</v>
      </c>
    </row>
    <row r="388" spans="1:90">
      <c r="A388" t="s">
        <v>57</v>
      </c>
      <c r="B388">
        <v>750</v>
      </c>
      <c r="C388" s="4">
        <v>5</v>
      </c>
      <c r="D388" s="1">
        <v>0</v>
      </c>
      <c r="E388" s="1">
        <v>4</v>
      </c>
      <c r="F388" s="4" t="s">
        <v>30</v>
      </c>
      <c r="G388" s="1"/>
      <c r="I388" s="4">
        <v>0.61887424000000002</v>
      </c>
      <c r="J388">
        <f>K388/0.21</f>
        <v>16.807056344220761</v>
      </c>
      <c r="K388" s="4">
        <v>3.5294818322863599</v>
      </c>
      <c r="L388" s="4">
        <v>15.3455731838538</v>
      </c>
      <c r="M388" s="4">
        <v>2.47262319868703</v>
      </c>
      <c r="N388" s="4">
        <v>0.48963834000000001</v>
      </c>
      <c r="O388" s="4">
        <v>8.4781174195366802</v>
      </c>
      <c r="P388" s="4">
        <v>151.752444715075</v>
      </c>
      <c r="Q388" s="4">
        <v>79.367123317131103</v>
      </c>
      <c r="R388" s="4">
        <v>22.8110089352916</v>
      </c>
      <c r="S388" s="4">
        <v>136.88551939182801</v>
      </c>
      <c r="T388" s="4">
        <v>141.394975046518</v>
      </c>
      <c r="U388" s="4">
        <v>2.5481150813125599</v>
      </c>
      <c r="V388" s="4">
        <v>64.068764083099893</v>
      </c>
      <c r="W388" s="4">
        <v>21.621314194643301</v>
      </c>
      <c r="X388" s="4">
        <v>40.314112842001201</v>
      </c>
      <c r="Y388" s="4">
        <v>70.516595891131104</v>
      </c>
      <c r="Z388" s="4">
        <v>4.9407343800000003</v>
      </c>
      <c r="AA388" s="4">
        <v>0.60200560000000003</v>
      </c>
      <c r="AB388" s="4">
        <v>6.9226902478485099</v>
      </c>
      <c r="AC388" s="4">
        <v>30.098653251515302</v>
      </c>
      <c r="AD388" s="4">
        <v>19.140879890403799</v>
      </c>
      <c r="AE388" s="4">
        <v>3.5006871199999998</v>
      </c>
      <c r="AF388" s="4">
        <v>0.65647674</v>
      </c>
      <c r="AG388" s="4">
        <v>4.7813298079906303</v>
      </c>
      <c r="AH388" s="4">
        <v>20.788390469524501</v>
      </c>
      <c r="AI388" s="4">
        <v>15.509907493943899</v>
      </c>
      <c r="AJ388" s="4">
        <v>3.1868987099999999</v>
      </c>
      <c r="AK388" s="4">
        <v>8.4497238547132607</v>
      </c>
      <c r="AL388" s="4">
        <v>3.1614871</v>
      </c>
      <c r="AM388" s="4">
        <v>0.60662556000000001</v>
      </c>
      <c r="AN388" s="4">
        <v>3.8892660213479702</v>
      </c>
      <c r="AO388" s="4">
        <v>16.909852266730301</v>
      </c>
      <c r="AP388" s="4">
        <v>4.4283646775994399</v>
      </c>
      <c r="AQ388" s="4">
        <v>0.95676315000000001</v>
      </c>
      <c r="AR388" s="4">
        <v>0.52349447999999998</v>
      </c>
      <c r="AS388" s="4">
        <v>8.2420773289567606</v>
      </c>
      <c r="AT388" s="4">
        <v>4.4208588449534698</v>
      </c>
      <c r="AU388" s="4">
        <v>0.81302008000000003</v>
      </c>
      <c r="AV388" s="4">
        <v>0.58333884999999996</v>
      </c>
      <c r="AW388" s="4">
        <v>2.3232046432581202</v>
      </c>
      <c r="AX388" s="4">
        <v>7.7440154775270598</v>
      </c>
      <c r="AY388" s="4">
        <v>3.9115785884361398</v>
      </c>
      <c r="AZ388" s="4">
        <v>0.99584066000000004</v>
      </c>
      <c r="BA388" s="4">
        <v>2.54343522586101</v>
      </c>
      <c r="BB388" s="4">
        <v>3.6132176698476299</v>
      </c>
      <c r="BC388" s="4">
        <v>2.4236267800000002</v>
      </c>
      <c r="BD388" s="4">
        <v>1.1679514799999999</v>
      </c>
      <c r="BE388" s="4">
        <v>5.1578383478805598</v>
      </c>
      <c r="BF388" s="4">
        <v>17.192794492935199</v>
      </c>
      <c r="BG388" s="4">
        <v>6.3124185761509297</v>
      </c>
      <c r="BH388" s="4">
        <v>3.6545070499999999</v>
      </c>
      <c r="BI388" s="4">
        <v>0.62126802999999997</v>
      </c>
      <c r="BJ388" s="4">
        <v>7.4835813701104499</v>
      </c>
      <c r="BK388" s="4">
        <v>24.945271233701501</v>
      </c>
      <c r="BL388" s="4">
        <v>13.7122607595531</v>
      </c>
      <c r="BM388" s="4">
        <v>151.752444715075</v>
      </c>
      <c r="BN388" s="4">
        <v>101.57887060725299</v>
      </c>
      <c r="BO388" s="4">
        <v>22.8110089352916</v>
      </c>
      <c r="BP388" s="4">
        <v>670.018940498593</v>
      </c>
      <c r="BQ388" s="4">
        <v>586.42166770732501</v>
      </c>
      <c r="BR388" s="4">
        <v>117.26488067191799</v>
      </c>
      <c r="BS388" s="4">
        <v>83.773544822179502</v>
      </c>
      <c r="BT388" s="4">
        <v>100.314437521095</v>
      </c>
      <c r="BU388" s="4">
        <v>10.535245638041101</v>
      </c>
      <c r="BV388" s="4">
        <v>269.24968714242101</v>
      </c>
      <c r="BW388" s="4">
        <v>187.941172211783</v>
      </c>
      <c r="BX388" s="4">
        <v>132.18279241099299</v>
      </c>
      <c r="BY388" s="4">
        <v>136.88551939182801</v>
      </c>
      <c r="BZ388" s="4">
        <v>64.068764083099893</v>
      </c>
      <c r="CA388" s="4">
        <v>41.527067587023303</v>
      </c>
      <c r="CB388" s="4">
        <v>99.469001428065198</v>
      </c>
      <c r="CC388" s="4">
        <v>48.706528341633799</v>
      </c>
      <c r="CD388" s="4">
        <v>65.355529064355494</v>
      </c>
      <c r="CE388" s="4">
        <v>13.736750527642799</v>
      </c>
      <c r="CF388" s="4">
        <v>281.51851292462101</v>
      </c>
      <c r="CG388" s="4">
        <v>195.34889462320001</v>
      </c>
      <c r="CH388" s="4">
        <v>113.21225844487201</v>
      </c>
      <c r="CI388" s="4">
        <v>40.314112842001201</v>
      </c>
      <c r="CJ388" s="4">
        <v>70.516595891131104</v>
      </c>
      <c r="CK388" s="4">
        <v>511.80410533148302</v>
      </c>
      <c r="CL388" s="4">
        <v>612.67727796519296</v>
      </c>
    </row>
    <row r="389" spans="1:90">
      <c r="A389" t="s">
        <v>57</v>
      </c>
      <c r="B389">
        <v>750</v>
      </c>
      <c r="C389" s="4">
        <v>6</v>
      </c>
      <c r="D389" s="1">
        <v>0</v>
      </c>
      <c r="E389" s="1">
        <v>4</v>
      </c>
      <c r="F389" s="4" t="s">
        <v>30</v>
      </c>
      <c r="G389" s="1"/>
      <c r="I389" s="4">
        <v>0.53924839000000002</v>
      </c>
      <c r="J389">
        <f>K389/0.44</f>
        <v>5.1040094612752949</v>
      </c>
      <c r="K389" s="4">
        <v>2.2457641629611298</v>
      </c>
      <c r="L389" s="4">
        <v>10.6941150617196</v>
      </c>
      <c r="M389" s="4">
        <v>4.7000176427618596</v>
      </c>
      <c r="N389" s="4">
        <v>0.68723445999999999</v>
      </c>
      <c r="O389" s="4">
        <v>15.155264118793999</v>
      </c>
      <c r="P389" s="4">
        <v>146.14234349067101</v>
      </c>
      <c r="Q389" s="4">
        <v>79.242369111358698</v>
      </c>
      <c r="R389" s="4">
        <v>21.526011878056799</v>
      </c>
      <c r="S389" s="4">
        <v>135.01886938117701</v>
      </c>
      <c r="T389" s="4">
        <v>139.77575229353499</v>
      </c>
      <c r="U389" s="4">
        <v>2.3404037907291002</v>
      </c>
      <c r="V389" s="4">
        <v>87.850010077552895</v>
      </c>
      <c r="W389" s="4">
        <v>20.020465701133801</v>
      </c>
      <c r="X389" s="4">
        <v>42.399579933684201</v>
      </c>
      <c r="Y389" s="4">
        <v>68.441814087422301</v>
      </c>
      <c r="Z389" s="4">
        <v>2.7069001199999998</v>
      </c>
      <c r="AA389" s="4">
        <v>0.40125114000000001</v>
      </c>
      <c r="AB389" s="4">
        <v>4.9874145148155202</v>
      </c>
      <c r="AC389" s="4">
        <v>23.749592927692898</v>
      </c>
      <c r="AD389" s="4">
        <v>16.294268710379701</v>
      </c>
      <c r="AE389" s="4">
        <v>1.74316263</v>
      </c>
      <c r="AF389" s="4">
        <v>0.46485074999999998</v>
      </c>
      <c r="AG389" s="4">
        <v>3.3594568220173699</v>
      </c>
      <c r="AH389" s="4">
        <v>15.997413438178</v>
      </c>
      <c r="AI389" s="4">
        <v>12.451708176298499</v>
      </c>
      <c r="AJ389" s="4">
        <v>1.6637797299999999</v>
      </c>
      <c r="AK389" s="4">
        <v>5.7367490219930204</v>
      </c>
      <c r="AL389" s="4">
        <v>1.7221503199999999</v>
      </c>
      <c r="AM389" s="4">
        <v>0.49597645000000001</v>
      </c>
      <c r="AN389" s="4">
        <v>2.5423837305202399</v>
      </c>
      <c r="AO389" s="4">
        <v>12.1065891929535</v>
      </c>
      <c r="AP389" s="4">
        <v>4.3104843182711203</v>
      </c>
      <c r="AQ389" s="4">
        <v>2.2245839799999998</v>
      </c>
      <c r="AR389" s="4">
        <v>0.88082241999999999</v>
      </c>
      <c r="AS389" s="4">
        <v>13.0556045632274</v>
      </c>
      <c r="AT389" s="4">
        <v>4.30057056381224</v>
      </c>
      <c r="AU389" s="4">
        <v>2.5172075399999998</v>
      </c>
      <c r="AV389" s="4">
        <v>0.92416673999999999</v>
      </c>
      <c r="AW389" s="4">
        <v>4.9450743159519899</v>
      </c>
      <c r="AX389" s="4">
        <v>13.736317544311101</v>
      </c>
      <c r="AY389" s="4">
        <v>4.62068452789996</v>
      </c>
      <c r="AZ389" s="4">
        <v>2.93578911</v>
      </c>
      <c r="BA389" s="4">
        <v>5.4558950827658199</v>
      </c>
      <c r="BB389" s="4">
        <v>6.8431527918612396</v>
      </c>
      <c r="BC389" s="4">
        <v>4.2835116400000004</v>
      </c>
      <c r="BD389" s="4">
        <v>1.3622048600000001</v>
      </c>
      <c r="BE389" s="4">
        <v>8.5890493400419405</v>
      </c>
      <c r="BF389" s="4">
        <v>23.858470389005401</v>
      </c>
      <c r="BG389" s="4">
        <v>13.570816553402301</v>
      </c>
      <c r="BH389" s="4">
        <v>5.46325839</v>
      </c>
      <c r="BI389" s="4">
        <v>0.80909580000000003</v>
      </c>
      <c r="BJ389" s="4">
        <v>10.815117828375501</v>
      </c>
      <c r="BK389" s="4">
        <v>30.041993967709601</v>
      </c>
      <c r="BL389" s="4">
        <v>18.973250028511401</v>
      </c>
      <c r="BM389" s="4">
        <v>146.14234349067101</v>
      </c>
      <c r="BN389" s="4">
        <v>101.716389724254</v>
      </c>
      <c r="BO389" s="4">
        <v>21.526011878056799</v>
      </c>
      <c r="BP389" s="4">
        <v>646.70091562635503</v>
      </c>
      <c r="BQ389" s="4">
        <v>522.99775700805606</v>
      </c>
      <c r="BR389" s="4">
        <v>117.26488067191799</v>
      </c>
      <c r="BS389" s="4">
        <v>82.637089153967494</v>
      </c>
      <c r="BT389" s="4">
        <v>101.644461414844</v>
      </c>
      <c r="BU389" s="4">
        <v>11.9582101739029</v>
      </c>
      <c r="BV389" s="4">
        <v>326.53052530791001</v>
      </c>
      <c r="BW389" s="4">
        <v>206.31690279791201</v>
      </c>
      <c r="BX389" s="4">
        <v>131.73146872108299</v>
      </c>
      <c r="BY389" s="4">
        <v>135.01886938117701</v>
      </c>
      <c r="BZ389" s="4">
        <v>87.850010077552895</v>
      </c>
      <c r="CA389" s="4">
        <v>78.531229474664698</v>
      </c>
      <c r="CB389" s="4">
        <v>96.310046677117299</v>
      </c>
      <c r="CC389" s="4">
        <v>57.438341259880197</v>
      </c>
      <c r="CD389" s="4">
        <v>67.935746168493296</v>
      </c>
      <c r="CE389" s="4">
        <v>10.0100607109816</v>
      </c>
      <c r="CF389" s="4">
        <v>201.60753457500101</v>
      </c>
      <c r="CG389" s="4">
        <v>247.587561135953</v>
      </c>
      <c r="CH389" s="4">
        <v>119.493940853976</v>
      </c>
      <c r="CI389" s="4">
        <v>42.399579933684201</v>
      </c>
      <c r="CJ389" s="4">
        <v>68.441814087422301</v>
      </c>
      <c r="CK389" s="4">
        <v>511.13786162480699</v>
      </c>
      <c r="CL389" s="4">
        <v>604.16578482512205</v>
      </c>
    </row>
    <row r="390" spans="1:90">
      <c r="A390" t="s">
        <v>57</v>
      </c>
      <c r="B390">
        <v>750</v>
      </c>
      <c r="C390" s="4">
        <v>7</v>
      </c>
      <c r="D390" s="1">
        <v>0</v>
      </c>
      <c r="E390" s="1">
        <v>4</v>
      </c>
      <c r="F390" s="4" t="s">
        <v>30</v>
      </c>
      <c r="G390" s="1"/>
      <c r="I390" s="4">
        <v>0.32098632999999999</v>
      </c>
      <c r="J390">
        <f>K390/0.39</f>
        <v>6.4151864940204861</v>
      </c>
      <c r="K390" s="4">
        <v>2.5019227326679898</v>
      </c>
      <c r="L390" s="4">
        <v>8.3397424422266493</v>
      </c>
      <c r="M390" s="4">
        <v>3.79275698314202</v>
      </c>
      <c r="N390" s="4">
        <v>0.44969197</v>
      </c>
      <c r="O390" s="4">
        <v>18.4279046439589</v>
      </c>
      <c r="P390" s="4">
        <v>147.24715577819001</v>
      </c>
      <c r="Q390" s="4">
        <v>79.284876195915601</v>
      </c>
      <c r="R390" s="4">
        <v>21.3999971415445</v>
      </c>
      <c r="S390" s="4">
        <v>133.53813727213799</v>
      </c>
      <c r="T390" s="4">
        <v>139.18665186729999</v>
      </c>
      <c r="U390" s="4">
        <v>2.9783979365584301</v>
      </c>
      <c r="V390" s="4">
        <v>106.28034365730601</v>
      </c>
      <c r="W390" s="4">
        <v>23.007991159292398</v>
      </c>
      <c r="X390" s="4">
        <v>41.651495962448003</v>
      </c>
      <c r="Y390" s="4">
        <v>73.457048005489298</v>
      </c>
      <c r="Z390" s="4">
        <v>3.4613695099999999</v>
      </c>
      <c r="AA390" s="4">
        <v>0.35877990999999998</v>
      </c>
      <c r="AB390" s="4">
        <v>5.8251733260175298</v>
      </c>
      <c r="AC390" s="4">
        <v>19.417244420058399</v>
      </c>
      <c r="AD390" s="4">
        <v>11.597378723110101</v>
      </c>
      <c r="AE390" s="4">
        <v>2.27380943</v>
      </c>
      <c r="AF390" s="4">
        <v>0.43625851999999998</v>
      </c>
      <c r="AG390" s="4">
        <v>4.2249260801019997</v>
      </c>
      <c r="AH390" s="4">
        <v>14.0830869336733</v>
      </c>
      <c r="AI390" s="4">
        <v>6.6511918274948698</v>
      </c>
      <c r="AJ390" s="4">
        <v>1.5362000499999999</v>
      </c>
      <c r="AK390" s="4">
        <v>2.45384516698814</v>
      </c>
      <c r="AL390" s="4">
        <v>1.53437376</v>
      </c>
      <c r="AM390" s="4">
        <v>0.36001538999999999</v>
      </c>
      <c r="AN390" s="4">
        <v>2.1897588844681199</v>
      </c>
      <c r="AO390" s="4">
        <v>7.2991962815603904</v>
      </c>
      <c r="AP390" s="4">
        <v>2.3631937075703102</v>
      </c>
      <c r="AQ390" s="4">
        <v>3.4263413800000002</v>
      </c>
      <c r="AR390" s="4">
        <v>0.39558803999999997</v>
      </c>
      <c r="AS390" s="4">
        <v>17.239804468827401</v>
      </c>
      <c r="AT390" s="4">
        <v>4.7111330538055496</v>
      </c>
      <c r="AU390" s="4">
        <v>3.4227677500000002</v>
      </c>
      <c r="AV390" s="4">
        <v>0.42180036999999998</v>
      </c>
      <c r="AW390" s="4">
        <v>3.8661267063451801</v>
      </c>
      <c r="AX390" s="4">
        <v>17.573303210659901</v>
      </c>
      <c r="AY390" s="4">
        <v>4.1585756208615399</v>
      </c>
      <c r="AZ390" s="4">
        <v>3.3546401299999999</v>
      </c>
      <c r="BA390" s="4">
        <v>4.0541390216709701</v>
      </c>
      <c r="BB390" s="4">
        <v>6.9193647623657597</v>
      </c>
      <c r="BC390" s="4">
        <v>3.9773298800000001</v>
      </c>
      <c r="BD390" s="4">
        <v>1.2289080999999999</v>
      </c>
      <c r="BE390" s="4">
        <v>5.6383764766182001</v>
      </c>
      <c r="BF390" s="4">
        <v>25.628983984628199</v>
      </c>
      <c r="BG390" s="4">
        <v>10.9018401286122</v>
      </c>
      <c r="BH390" s="4">
        <v>4.9090744800000001</v>
      </c>
      <c r="BI390" s="4">
        <v>0.63090515000000003</v>
      </c>
      <c r="BJ390" s="4">
        <v>8.0457730765152</v>
      </c>
      <c r="BK390" s="4">
        <v>36.5716958023418</v>
      </c>
      <c r="BL390" s="4">
        <v>25.440070560638599</v>
      </c>
      <c r="BM390" s="4">
        <v>147.24715577819001</v>
      </c>
      <c r="BN390" s="4">
        <v>102.37610272021401</v>
      </c>
      <c r="BO390" s="4">
        <v>21.3999971415445</v>
      </c>
      <c r="BP390" s="4">
        <v>457.02114193519998</v>
      </c>
      <c r="BQ390" s="4">
        <v>432.79292052096702</v>
      </c>
      <c r="BR390" s="4">
        <v>113.701402838871</v>
      </c>
      <c r="BS390" s="4">
        <v>79.094588544936101</v>
      </c>
      <c r="BT390" s="4">
        <v>97.747525688080998</v>
      </c>
      <c r="BU390" s="4">
        <v>12.1683214699634</v>
      </c>
      <c r="BV390" s="4">
        <v>227.830632748037</v>
      </c>
      <c r="BW390" s="4">
        <v>187.11728086727399</v>
      </c>
      <c r="BX390" s="4">
        <v>128.70893310476299</v>
      </c>
      <c r="BY390" s="4">
        <v>133.53813727213799</v>
      </c>
      <c r="BZ390" s="4">
        <v>106.28034365730601</v>
      </c>
      <c r="CA390" s="4">
        <v>90.953021991446207</v>
      </c>
      <c r="CB390" s="4">
        <v>96.310046677117299</v>
      </c>
      <c r="CC390" s="4">
        <v>55.215968732177302</v>
      </c>
      <c r="CD390" s="4">
        <v>70.362692326523302</v>
      </c>
      <c r="CE390" s="4">
        <v>12.587191646119599</v>
      </c>
      <c r="CF390" s="4">
        <v>395.18515321763402</v>
      </c>
      <c r="CG390" s="4">
        <v>225.349624787858</v>
      </c>
      <c r="CH390" s="4">
        <v>118.850374154112</v>
      </c>
      <c r="CI390" s="4">
        <v>41.651495962448003</v>
      </c>
      <c r="CJ390" s="4">
        <v>73.457048005489298</v>
      </c>
      <c r="CK390" s="4">
        <v>710.91321766351905</v>
      </c>
      <c r="CL390" s="4">
        <v>719.04636102804</v>
      </c>
    </row>
    <row r="391" spans="1:90">
      <c r="A391" t="s">
        <v>57</v>
      </c>
      <c r="B391">
        <v>750</v>
      </c>
      <c r="C391" s="4">
        <v>8</v>
      </c>
      <c r="D391" s="1">
        <v>0</v>
      </c>
      <c r="E391" s="1">
        <v>4</v>
      </c>
      <c r="F391" s="4" t="s">
        <v>30</v>
      </c>
      <c r="G391" s="1"/>
      <c r="I391" s="4">
        <v>0.45592428000000002</v>
      </c>
      <c r="J391">
        <f>K391/0.31</f>
        <v>6.0441777462436779</v>
      </c>
      <c r="K391" s="4">
        <v>1.8736951013355401</v>
      </c>
      <c r="L391" s="4">
        <v>6.4610175908122001</v>
      </c>
      <c r="M391" s="4">
        <v>2.3155191698613402</v>
      </c>
      <c r="N391" s="4">
        <v>0.64069730000000003</v>
      </c>
      <c r="O391" s="4">
        <v>9.1258611493120405</v>
      </c>
      <c r="P391" s="4">
        <v>136.80160010834501</v>
      </c>
      <c r="Q391" s="4">
        <v>78.174870661464496</v>
      </c>
      <c r="R391" s="4">
        <v>19.444858453319402</v>
      </c>
      <c r="S391" s="4">
        <v>134.97356860538099</v>
      </c>
      <c r="T391" s="4">
        <v>139.39818547657799</v>
      </c>
      <c r="U391" s="4">
        <v>2.7472778338538801</v>
      </c>
      <c r="V391" s="4">
        <v>95.498418659226502</v>
      </c>
      <c r="W391" s="4">
        <v>18.5219500278337</v>
      </c>
      <c r="X391" s="4">
        <v>38.125206863927403</v>
      </c>
      <c r="Y391" s="4">
        <v>66.356500857725194</v>
      </c>
      <c r="Z391" s="4">
        <v>3.0446295700000001</v>
      </c>
      <c r="AA391" s="4">
        <v>0.46210581000000001</v>
      </c>
      <c r="AB391" s="4">
        <v>6.2075034990311799</v>
      </c>
      <c r="AC391" s="4">
        <v>21.405184479417901</v>
      </c>
      <c r="AD391" s="4">
        <v>11.968451456878499</v>
      </c>
      <c r="AE391" s="4">
        <v>1.82460165</v>
      </c>
      <c r="AF391" s="4">
        <v>0.35537069999999998</v>
      </c>
      <c r="AG391" s="4">
        <v>3.9482761244750302</v>
      </c>
      <c r="AH391" s="4">
        <v>13.614745256810499</v>
      </c>
      <c r="AI391" s="4">
        <v>8.9452961244212101</v>
      </c>
      <c r="AJ391" s="4">
        <v>0.88403463000000004</v>
      </c>
      <c r="AK391" s="4">
        <v>3.2813178604972202</v>
      </c>
      <c r="AL391" s="4">
        <v>0.54155016</v>
      </c>
      <c r="AM391" s="4">
        <v>0.31539303000000002</v>
      </c>
      <c r="AN391" s="4">
        <v>1.6112494714152901</v>
      </c>
      <c r="AO391" s="4">
        <v>5.5560326600527201</v>
      </c>
      <c r="AP391" s="4">
        <v>3.00102784997837</v>
      </c>
      <c r="AQ391" s="4">
        <v>1.1112816299999999</v>
      </c>
      <c r="AR391" s="4">
        <v>0.37643289000000002</v>
      </c>
      <c r="AS391" s="4">
        <v>8.5759969254123796</v>
      </c>
      <c r="AT391" s="4">
        <v>3.5055158264505</v>
      </c>
      <c r="AU391" s="4">
        <v>1.02005816</v>
      </c>
      <c r="AV391" s="4">
        <v>0.47849560000000002</v>
      </c>
      <c r="AW391" s="4">
        <v>2.2645881645022401</v>
      </c>
      <c r="AX391" s="4">
        <v>8.3873635722305195</v>
      </c>
      <c r="AY391" s="4">
        <v>3.2288697747300401</v>
      </c>
      <c r="AZ391" s="4">
        <v>1.06687259</v>
      </c>
      <c r="BA391" s="4">
        <v>2.4639825103142501</v>
      </c>
      <c r="BB391" s="4">
        <v>4.1868497288344901</v>
      </c>
      <c r="BC391" s="4">
        <v>2.1286602000000001</v>
      </c>
      <c r="BD391" s="4">
        <v>1.1209030600000001</v>
      </c>
      <c r="BE391" s="4">
        <v>4.7645349578927298</v>
      </c>
      <c r="BF391" s="4">
        <v>17.646425769973099</v>
      </c>
      <c r="BG391" s="4">
        <v>4.2922910125991196</v>
      </c>
      <c r="BH391" s="4">
        <v>3.1068338099999999</v>
      </c>
      <c r="BI391" s="4">
        <v>0.74640249999999997</v>
      </c>
      <c r="BJ391" s="4">
        <v>6.5937547562529701</v>
      </c>
      <c r="BK391" s="4">
        <v>24.421313912047999</v>
      </c>
      <c r="BL391" s="4">
        <v>7.0444423330931798</v>
      </c>
      <c r="BM391" s="4">
        <v>136.80160010834501</v>
      </c>
      <c r="BN391" s="4">
        <v>99.938305168315395</v>
      </c>
      <c r="BO391" s="4">
        <v>19.444858453319402</v>
      </c>
      <c r="BP391" s="4">
        <v>437.94048064555199</v>
      </c>
      <c r="BQ391" s="4">
        <v>424.802511602729</v>
      </c>
      <c r="BR391" s="4">
        <v>114.482255681336</v>
      </c>
      <c r="BS391" s="4">
        <v>76.004965912390503</v>
      </c>
      <c r="BT391" s="4">
        <v>98.115510393002097</v>
      </c>
      <c r="BU391" s="4">
        <v>13.2076307400053</v>
      </c>
      <c r="BV391" s="4">
        <v>262.66802308767399</v>
      </c>
      <c r="BW391" s="4">
        <v>171.14677002834401</v>
      </c>
      <c r="BX391" s="4">
        <v>130.70230529474199</v>
      </c>
      <c r="BY391" s="4">
        <v>134.97356860538099</v>
      </c>
      <c r="BZ391" s="4">
        <v>95.498418659226502</v>
      </c>
      <c r="CA391" s="4">
        <v>61.400277325656099</v>
      </c>
      <c r="CB391" s="4">
        <v>94.3804310137117</v>
      </c>
      <c r="CC391" s="4">
        <v>52.019658725190197</v>
      </c>
      <c r="CD391" s="4">
        <v>66.590579085775801</v>
      </c>
      <c r="CE391" s="4">
        <v>13.4789810572818</v>
      </c>
      <c r="CF391" s="4">
        <v>316.36493692910699</v>
      </c>
      <c r="CG391" s="4">
        <v>222.20356151933899</v>
      </c>
      <c r="CH391" s="4">
        <v>102.046083021309</v>
      </c>
      <c r="CI391" s="4">
        <v>38.125206863927403</v>
      </c>
      <c r="CJ391" s="4">
        <v>66.356500857725194</v>
      </c>
      <c r="CK391" s="4">
        <v>574.25607724048803</v>
      </c>
      <c r="CL391" s="4">
        <v>485.34741387178599</v>
      </c>
    </row>
    <row r="392" spans="1:90">
      <c r="A392" t="s">
        <v>57</v>
      </c>
      <c r="B392">
        <v>750</v>
      </c>
      <c r="C392" s="4">
        <v>9</v>
      </c>
      <c r="D392" s="1">
        <v>0</v>
      </c>
      <c r="E392" s="1">
        <v>4</v>
      </c>
      <c r="F392" s="4" t="s">
        <v>30</v>
      </c>
      <c r="G392" s="1"/>
      <c r="I392" s="4">
        <v>0.37320204000000001</v>
      </c>
      <c r="J392">
        <f>K392/0.28</f>
        <v>6.1577621951827854</v>
      </c>
      <c r="K392" s="4">
        <v>1.72417341465118</v>
      </c>
      <c r="L392" s="4">
        <v>6.6314362101968598</v>
      </c>
      <c r="M392" s="4">
        <v>2.3875245349801699</v>
      </c>
      <c r="N392" s="4">
        <v>0.46162827000000001</v>
      </c>
      <c r="O392" s="4">
        <v>9.4194098283307408</v>
      </c>
      <c r="P392" s="4">
        <v>145.05087521552699</v>
      </c>
      <c r="Q392" s="4">
        <v>76.572183588427507</v>
      </c>
      <c r="R392" s="4">
        <v>18.951794880861598</v>
      </c>
      <c r="S392" s="4">
        <v>135.520080161133</v>
      </c>
      <c r="T392" s="4">
        <v>139.339194629464</v>
      </c>
      <c r="U392" s="4">
        <v>2.44241147775237</v>
      </c>
      <c r="V392" s="4">
        <v>82.3813620057566</v>
      </c>
      <c r="W392" s="4">
        <v>18.859283456658702</v>
      </c>
      <c r="X392" s="4">
        <v>40.617985048579399</v>
      </c>
      <c r="Y392" s="4">
        <v>66.250587299888807</v>
      </c>
      <c r="Z392" s="4">
        <v>2.7076148999999998</v>
      </c>
      <c r="AA392" s="4">
        <v>0.50444668000000004</v>
      </c>
      <c r="AB392" s="4">
        <v>5.6826364705331196</v>
      </c>
      <c r="AC392" s="4">
        <v>21.856294117435102</v>
      </c>
      <c r="AD392" s="4">
        <v>15.7063162150308</v>
      </c>
      <c r="AE392" s="4">
        <v>1.4111003900000001</v>
      </c>
      <c r="AF392" s="4">
        <v>0.39146143999999999</v>
      </c>
      <c r="AG392" s="4">
        <v>3.5291764665991598</v>
      </c>
      <c r="AH392" s="4">
        <v>13.573755640766</v>
      </c>
      <c r="AI392" s="4">
        <v>9.8290896894613802</v>
      </c>
      <c r="AJ392" s="4">
        <v>0.69411849999999997</v>
      </c>
      <c r="AK392" s="4">
        <v>3.9284790454254601</v>
      </c>
      <c r="AL392" s="4">
        <v>0.40048218000000002</v>
      </c>
      <c r="AM392" s="4">
        <v>0.38446658</v>
      </c>
      <c r="AN392" s="4">
        <v>1.7582393082163099</v>
      </c>
      <c r="AO392" s="4">
        <v>6.7624588777550496</v>
      </c>
      <c r="AP392" s="4">
        <v>2.17445028548596</v>
      </c>
      <c r="AQ392" s="4">
        <v>1.0356435799999999</v>
      </c>
      <c r="AR392" s="4">
        <v>0.26083029000000002</v>
      </c>
      <c r="AS392" s="4">
        <v>8.2328432240695406</v>
      </c>
      <c r="AT392" s="4">
        <v>3.3653337861463801</v>
      </c>
      <c r="AU392" s="4">
        <v>1.13954687</v>
      </c>
      <c r="AV392" s="4">
        <v>0.31461816999999997</v>
      </c>
      <c r="AW392" s="4">
        <v>2.53561528727418</v>
      </c>
      <c r="AX392" s="4">
        <v>8.7435009906006105</v>
      </c>
      <c r="AY392" s="4">
        <v>2.84582593391755</v>
      </c>
      <c r="AZ392" s="4">
        <v>1.46286154</v>
      </c>
      <c r="BA392" s="4">
        <v>2.7316288502159098</v>
      </c>
      <c r="BB392" s="4">
        <v>3.76934533010072</v>
      </c>
      <c r="BC392" s="4">
        <v>2.6840433899999998</v>
      </c>
      <c r="BD392" s="4">
        <v>1.12100866</v>
      </c>
      <c r="BE392" s="4">
        <v>5.3502974063336204</v>
      </c>
      <c r="BF392" s="4">
        <v>18.4493014011504</v>
      </c>
      <c r="BG392" s="4">
        <v>5.5171889905924196</v>
      </c>
      <c r="BH392" s="4">
        <v>3.7760497800000001</v>
      </c>
      <c r="BI392" s="4">
        <v>0.61118614999999998</v>
      </c>
      <c r="BJ392" s="4">
        <v>7.2576288033727501</v>
      </c>
      <c r="BK392" s="4">
        <v>25.026306218526699</v>
      </c>
      <c r="BL392" s="4">
        <v>8.0953499012728507</v>
      </c>
      <c r="BM392" s="4">
        <v>145.05087521552699</v>
      </c>
      <c r="BN392" s="4">
        <v>95.954311692651601</v>
      </c>
      <c r="BO392" s="4">
        <v>18.951794880861598</v>
      </c>
      <c r="BP392" s="4">
        <v>536.66345311088696</v>
      </c>
      <c r="BQ392" s="4">
        <v>731.74925027099005</v>
      </c>
      <c r="BR392" s="4">
        <v>114.482255681336</v>
      </c>
      <c r="BS392" s="4">
        <v>74.929970946381502</v>
      </c>
      <c r="BT392" s="4">
        <v>98.2767187686363</v>
      </c>
      <c r="BU392" s="4">
        <v>12.159664671813101</v>
      </c>
      <c r="BV392" s="4">
        <v>303.86119526157199</v>
      </c>
      <c r="BW392" s="4">
        <v>234.42282298419801</v>
      </c>
      <c r="BX392" s="4">
        <v>132.15039535747999</v>
      </c>
      <c r="BY392" s="4">
        <v>135.520080161133</v>
      </c>
      <c r="BZ392" s="4">
        <v>82.3813620057566</v>
      </c>
      <c r="CA392" s="4">
        <v>58.9093757251269</v>
      </c>
      <c r="CB392" s="4">
        <v>90.844559285704904</v>
      </c>
      <c r="CC392" s="4">
        <v>49.121303437434598</v>
      </c>
      <c r="CD392" s="4">
        <v>65.105285435962998</v>
      </c>
      <c r="CE392" s="4">
        <v>12.859655644313801</v>
      </c>
      <c r="CF392" s="4">
        <v>290.297413865012</v>
      </c>
      <c r="CG392" s="4">
        <v>225.07784945815001</v>
      </c>
      <c r="CH392" s="4">
        <v>106.956921453013</v>
      </c>
      <c r="CI392" s="4">
        <v>40.617985048579399</v>
      </c>
      <c r="CJ392" s="4">
        <v>66.250587299888807</v>
      </c>
      <c r="CK392" s="4">
        <v>574.751742184931</v>
      </c>
      <c r="CL392" s="4">
        <v>494.77081143768203</v>
      </c>
    </row>
    <row r="393" spans="1:90">
      <c r="A393" t="s">
        <v>57</v>
      </c>
      <c r="B393">
        <v>750</v>
      </c>
      <c r="C393" s="4">
        <v>10</v>
      </c>
      <c r="D393" s="1">
        <v>0</v>
      </c>
      <c r="E393" s="1">
        <v>4</v>
      </c>
      <c r="F393" s="4" t="s">
        <v>30</v>
      </c>
      <c r="G393" s="1"/>
      <c r="I393" s="4">
        <v>0.25466452000000001</v>
      </c>
      <c r="J393">
        <f>K393/0.36</f>
        <v>2.7580933269092585</v>
      </c>
      <c r="K393" s="4">
        <v>0.992913597687333</v>
      </c>
      <c r="L393" s="4">
        <v>7.6377969052871801</v>
      </c>
      <c r="M393" s="4">
        <v>2.0380133660895301</v>
      </c>
      <c r="N393" s="4">
        <v>0.59321647</v>
      </c>
      <c r="O393" s="4">
        <v>11.631279182608701</v>
      </c>
      <c r="P393" s="4">
        <v>150.61770271884899</v>
      </c>
      <c r="Q393" s="4">
        <v>86.980538456374305</v>
      </c>
      <c r="R393" s="4">
        <v>24.8452355217945</v>
      </c>
      <c r="S393" s="4">
        <v>135.51410958802401</v>
      </c>
      <c r="T393" s="4">
        <v>140.01801154396699</v>
      </c>
      <c r="U393" s="4">
        <v>2.43806750030349</v>
      </c>
      <c r="V393" s="4">
        <v>91.246307807664394</v>
      </c>
      <c r="W393" s="4">
        <v>23.408866270791599</v>
      </c>
      <c r="X393" s="4">
        <v>41.521270358939702</v>
      </c>
      <c r="Y393" s="4">
        <v>71.839119383345505</v>
      </c>
      <c r="Z393" s="4">
        <v>2.7231493000000002</v>
      </c>
      <c r="AA393" s="4">
        <v>0.31522715000000001</v>
      </c>
      <c r="AB393" s="4">
        <v>2.91069910182736</v>
      </c>
      <c r="AC393" s="4">
        <v>22.389993090979701</v>
      </c>
      <c r="AD393" s="4">
        <v>5.2121383000314596</v>
      </c>
      <c r="AE393" s="4">
        <v>1.36332751</v>
      </c>
      <c r="AF393" s="4">
        <v>0.25494360999999999</v>
      </c>
      <c r="AG393" s="4">
        <v>1.6955592966333599</v>
      </c>
      <c r="AH393" s="4">
        <v>13.042763820256599</v>
      </c>
      <c r="AI393" s="4">
        <v>3.9985625554166799</v>
      </c>
      <c r="AJ393" s="4">
        <v>0.47468423999999898</v>
      </c>
      <c r="AK393" s="4">
        <v>2.3936269280609301</v>
      </c>
      <c r="AL393" s="4">
        <v>0.21870994999999999</v>
      </c>
      <c r="AM393" s="4">
        <v>0.50119621000000003</v>
      </c>
      <c r="AN393" s="4">
        <v>1.1496770674543</v>
      </c>
      <c r="AO393" s="4">
        <v>8.8436697496484804</v>
      </c>
      <c r="AP393" s="4">
        <v>2.7069444660449999</v>
      </c>
      <c r="AQ393" s="4">
        <v>0.52398670000000003</v>
      </c>
      <c r="AR393" s="4">
        <v>0.34415375999999998</v>
      </c>
      <c r="AS393" s="4">
        <v>7.8385129464981897</v>
      </c>
      <c r="AT393" s="4">
        <v>3.6020354836491699</v>
      </c>
      <c r="AU393" s="4">
        <v>0.63935803999999996</v>
      </c>
      <c r="AV393" s="4">
        <v>0.48385072000000001</v>
      </c>
      <c r="AW393" s="4">
        <v>2.3836626872276998</v>
      </c>
      <c r="AX393" s="4">
        <v>9.1679334124142393</v>
      </c>
      <c r="AY393" s="4">
        <v>2.9437292996453701</v>
      </c>
      <c r="AZ393" s="4">
        <v>1.01771653</v>
      </c>
      <c r="BA393" s="4">
        <v>3.0241325874782601</v>
      </c>
      <c r="BB393" s="4">
        <v>4.1707344738933001</v>
      </c>
      <c r="BC393" s="4">
        <v>2.2190337800000002</v>
      </c>
      <c r="BD393" s="4">
        <v>1.0782756499999999</v>
      </c>
      <c r="BE393" s="4">
        <v>5.1934144138385898</v>
      </c>
      <c r="BF393" s="4">
        <v>19.974670822456101</v>
      </c>
      <c r="BG393" s="4">
        <v>7.2300494870433099</v>
      </c>
      <c r="BH393" s="4">
        <v>3.4492667899999998</v>
      </c>
      <c r="BI393" s="4">
        <v>0.63679467999999995</v>
      </c>
      <c r="BJ393" s="4">
        <v>7.4500320941944498</v>
      </c>
      <c r="BK393" s="4">
        <v>28.653969593055599</v>
      </c>
      <c r="BL393" s="4">
        <v>6.7230694844818304</v>
      </c>
      <c r="BM393" s="4">
        <v>150.61770271884899</v>
      </c>
      <c r="BN393" s="4">
        <v>110.354063923475</v>
      </c>
      <c r="BO393" s="4">
        <v>24.8452355217945</v>
      </c>
      <c r="BP393" s="4">
        <v>540.98138630147798</v>
      </c>
      <c r="BQ393" s="4">
        <v>404.29335993067099</v>
      </c>
      <c r="BR393" s="4">
        <v>114.381596979436</v>
      </c>
      <c r="BS393" s="4">
        <v>83.264665666012903</v>
      </c>
      <c r="BT393" s="4">
        <v>97.763972293702295</v>
      </c>
      <c r="BU393" s="4">
        <v>11.0768300546137</v>
      </c>
      <c r="BV393" s="4">
        <v>239.36101010325399</v>
      </c>
      <c r="BW393" s="4">
        <v>128.26385857705901</v>
      </c>
      <c r="BX393" s="4">
        <v>130.930316829963</v>
      </c>
      <c r="BY393" s="4">
        <v>135.51410958802401</v>
      </c>
      <c r="BZ393" s="4">
        <v>91.246307807664394</v>
      </c>
      <c r="CA393" s="4">
        <v>62.301782778390503</v>
      </c>
      <c r="CB393" s="4">
        <v>93.710775106419604</v>
      </c>
      <c r="CC393" s="4">
        <v>51.795463163676402</v>
      </c>
      <c r="CD393" s="4">
        <v>64.322474643930704</v>
      </c>
      <c r="CE393" s="4">
        <v>12.7873062434216</v>
      </c>
      <c r="CF393" s="4">
        <v>329.27961748249101</v>
      </c>
      <c r="CG393" s="4">
        <v>278.395717583063</v>
      </c>
      <c r="CH393" s="4">
        <v>119.788891993806</v>
      </c>
      <c r="CI393" s="4">
        <v>41.521270358939702</v>
      </c>
      <c r="CJ393" s="4">
        <v>71.839119383345505</v>
      </c>
      <c r="CK393" s="4">
        <v>693.70771717957098</v>
      </c>
      <c r="CL393" s="4">
        <v>501.75865888649901</v>
      </c>
    </row>
    <row r="394" spans="1:90">
      <c r="A394" t="s">
        <v>57</v>
      </c>
      <c r="B394">
        <v>750</v>
      </c>
      <c r="C394">
        <v>1</v>
      </c>
      <c r="D394">
        <v>0</v>
      </c>
      <c r="E394">
        <v>4</v>
      </c>
      <c r="F394" t="s">
        <v>31</v>
      </c>
      <c r="G394" s="5">
        <v>1</v>
      </c>
      <c r="H394">
        <v>18</v>
      </c>
      <c r="I394">
        <v>0.45559692000000002</v>
      </c>
      <c r="J394">
        <v>7.295308808013572</v>
      </c>
      <c r="K394">
        <v>2.55335808280475</v>
      </c>
      <c r="L394">
        <v>7.0926613411243196</v>
      </c>
      <c r="M394">
        <v>4.2547948315862403</v>
      </c>
      <c r="N394">
        <v>0.34019315</v>
      </c>
      <c r="O394">
        <v>12.732549501412199</v>
      </c>
      <c r="P394">
        <v>111.395144248031</v>
      </c>
      <c r="Q394">
        <v>82.745233825285695</v>
      </c>
      <c r="R394">
        <v>22.811164984641199</v>
      </c>
      <c r="S394">
        <v>122.480009806224</v>
      </c>
      <c r="T394">
        <v>126.508783308109</v>
      </c>
      <c r="U394">
        <v>2.47922525616959</v>
      </c>
      <c r="V394">
        <v>157.297790385024</v>
      </c>
      <c r="W394">
        <v>16.317661589296399</v>
      </c>
      <c r="X394">
        <v>44.499741942798998</v>
      </c>
      <c r="Y394">
        <v>68.152403315272295</v>
      </c>
      <c r="Z394" s="4">
        <v>2.6234340700000001</v>
      </c>
      <c r="AA394" s="4">
        <v>0.56547950999999996</v>
      </c>
      <c r="AB394" s="4">
        <v>7.6315596827402699</v>
      </c>
      <c r="AC394" s="4">
        <v>21.1987768965007</v>
      </c>
      <c r="AD394" s="4">
        <v>8.9014031883917699</v>
      </c>
      <c r="AE394" s="4">
        <v>0.93449020999999999</v>
      </c>
      <c r="AF394" s="4">
        <v>0.74518960000000001</v>
      </c>
      <c r="AG394" s="4">
        <v>3.8377392323838699</v>
      </c>
      <c r="AH394" s="4">
        <v>10.6603867566219</v>
      </c>
      <c r="AI394" s="4">
        <v>5.4367264883375404</v>
      </c>
      <c r="AJ394" s="4">
        <v>0.96973324000000005</v>
      </c>
      <c r="AK394" s="4">
        <v>4.5291398119044697</v>
      </c>
      <c r="AL394" s="4">
        <v>1.3566751500000001</v>
      </c>
      <c r="AM394" s="4">
        <v>0.37317847999999998</v>
      </c>
      <c r="AN394" s="4">
        <v>2.7618739854711598</v>
      </c>
      <c r="AO394" s="4">
        <v>7.6718721818643196</v>
      </c>
      <c r="AP394" s="4">
        <v>4.9060982503808797</v>
      </c>
      <c r="AQ394" s="4">
        <v>1.7531173200000001</v>
      </c>
      <c r="AR394" s="4">
        <v>0.52269076999999997</v>
      </c>
      <c r="AS394" s="4">
        <v>13.725144618020099</v>
      </c>
      <c r="AT394" s="4">
        <v>5.7752333693090598</v>
      </c>
      <c r="AU394" s="4">
        <v>1.71752572</v>
      </c>
      <c r="AV394" s="4">
        <v>0.52310847999999999</v>
      </c>
      <c r="AW394" s="4">
        <v>4.4124377611119803</v>
      </c>
      <c r="AX394" s="4">
        <v>14.2336701971354</v>
      </c>
      <c r="AY394" s="4">
        <v>4.3014130436276501</v>
      </c>
      <c r="AZ394" s="4">
        <v>1.8109109400000001</v>
      </c>
      <c r="BA394" s="4">
        <v>3.9470903454377799</v>
      </c>
      <c r="BB394" s="4">
        <v>4.9273120300141704</v>
      </c>
      <c r="BC394" s="4">
        <v>2.54003858</v>
      </c>
      <c r="BD394" s="4">
        <v>1.0702754299999999</v>
      </c>
      <c r="BE394" s="4">
        <v>6.1125186198671804</v>
      </c>
      <c r="BF394" s="4">
        <v>19.717801999571499</v>
      </c>
      <c r="BG394" s="4">
        <v>10.9133355520047</v>
      </c>
      <c r="BH394" s="4">
        <v>3.5764359200000002</v>
      </c>
      <c r="BI394" s="4">
        <v>0.60871887999999996</v>
      </c>
      <c r="BJ394" s="4">
        <v>7.6536526763223396</v>
      </c>
      <c r="BK394" s="4">
        <v>24.689202181685001</v>
      </c>
      <c r="BL394" s="4">
        <v>13.9361544583499</v>
      </c>
      <c r="BM394" s="4">
        <v>147.83260090852099</v>
      </c>
      <c r="BN394" s="4">
        <v>111.395144248031</v>
      </c>
      <c r="BO394" s="4">
        <v>22.811164984641199</v>
      </c>
      <c r="BP394" s="4">
        <v>377.07175153454398</v>
      </c>
      <c r="BQ394" s="4">
        <v>265.06740405385102</v>
      </c>
      <c r="BR394" s="4">
        <v>131.338821040407</v>
      </c>
      <c r="BS394" s="4">
        <v>95.835007247647397</v>
      </c>
      <c r="BT394" s="4">
        <v>110.09497174104</v>
      </c>
      <c r="BU394" s="4">
        <v>11.4430124692396</v>
      </c>
      <c r="BV394" s="4">
        <v>196.75046082357699</v>
      </c>
      <c r="BW394" s="4">
        <v>142.35608910993599</v>
      </c>
      <c r="BX394" s="4">
        <v>117.82094637402299</v>
      </c>
      <c r="BY394" s="4">
        <v>122.480009806224</v>
      </c>
      <c r="BZ394" s="4">
        <v>80.670897405397696</v>
      </c>
      <c r="CA394" s="4">
        <v>74.250612842649105</v>
      </c>
      <c r="CB394" s="4">
        <v>75.897707811682693</v>
      </c>
      <c r="CC394" s="4">
        <v>36.569005643769202</v>
      </c>
      <c r="CD394" s="4">
        <v>52.707771409319903</v>
      </c>
      <c r="CE394" s="4">
        <v>10.8507058227196</v>
      </c>
      <c r="CF394" s="4">
        <v>254.67573709404999</v>
      </c>
      <c r="CG394" s="4">
        <v>247.00257891334999</v>
      </c>
      <c r="CH394" s="4">
        <v>107.428197158258</v>
      </c>
      <c r="CI394" s="4">
        <v>44.499741942798998</v>
      </c>
      <c r="CJ394" s="4">
        <v>68.152403315272295</v>
      </c>
      <c r="CK394" s="4">
        <v>488.57519902847099</v>
      </c>
      <c r="CL394" s="4">
        <v>440.69369624083299</v>
      </c>
    </row>
    <row r="395" spans="1:90">
      <c r="A395" t="s">
        <v>57</v>
      </c>
      <c r="B395">
        <v>750</v>
      </c>
      <c r="C395">
        <v>2</v>
      </c>
      <c r="D395">
        <v>0</v>
      </c>
      <c r="E395">
        <v>4</v>
      </c>
      <c r="F395" t="s">
        <v>31</v>
      </c>
      <c r="G395" s="5">
        <v>1</v>
      </c>
      <c r="H395">
        <v>18</v>
      </c>
      <c r="I395">
        <v>0.33687759</v>
      </c>
      <c r="J395">
        <v>9.258400057445499</v>
      </c>
      <c r="K395">
        <v>2.5923520160847402</v>
      </c>
      <c r="L395">
        <v>6.8219789896966896</v>
      </c>
      <c r="M395">
        <v>3.8156151226407502</v>
      </c>
      <c r="N395">
        <v>0.29218197000000001</v>
      </c>
      <c r="O395">
        <v>7.3312344047910996</v>
      </c>
      <c r="P395">
        <v>104.460639014438</v>
      </c>
      <c r="Q395">
        <v>75.011869789263201</v>
      </c>
      <c r="R395">
        <v>29.093939004677299</v>
      </c>
      <c r="S395">
        <v>125.17973529568199</v>
      </c>
      <c r="T395">
        <v>132.66604036056901</v>
      </c>
      <c r="U395">
        <v>2.9353741760950101</v>
      </c>
      <c r="V395">
        <v>116.82083324107199</v>
      </c>
      <c r="W395">
        <v>28.382219691114599</v>
      </c>
      <c r="X395">
        <v>29.1687347195071</v>
      </c>
      <c r="Y395">
        <v>71.229537526874793</v>
      </c>
      <c r="Z395" s="4">
        <v>2.0318789499999999</v>
      </c>
      <c r="AA395" s="4">
        <v>0.34709702999999997</v>
      </c>
      <c r="AB395" s="4">
        <v>6.6824393180588304</v>
      </c>
      <c r="AC395" s="4">
        <v>17.585366626470599</v>
      </c>
      <c r="AD395" s="4">
        <v>14.8754405426261</v>
      </c>
      <c r="AE395" s="4">
        <v>0.72773839000000096</v>
      </c>
      <c r="AF395" s="4">
        <v>0.48428570999999998</v>
      </c>
      <c r="AG395" s="4">
        <v>3.4045595429150501</v>
      </c>
      <c r="AH395" s="4">
        <v>8.9593672181975101</v>
      </c>
      <c r="AI395" s="4">
        <v>7.3284697332382098</v>
      </c>
      <c r="AJ395" s="4">
        <v>1.0821185099999999</v>
      </c>
      <c r="AK395" s="4">
        <v>2.7727006303769999</v>
      </c>
      <c r="AL395" s="4">
        <v>1.22748518</v>
      </c>
      <c r="AM395" s="4">
        <v>0.18001412999999999</v>
      </c>
      <c r="AN395" s="4">
        <v>2.7312054919978399</v>
      </c>
      <c r="AO395" s="4">
        <v>7.1873828736785201</v>
      </c>
      <c r="AP395" s="4">
        <v>3.9773693064152398</v>
      </c>
      <c r="AQ395" s="4">
        <v>2.1006366000000001</v>
      </c>
      <c r="AR395" s="4">
        <v>0.53870582</v>
      </c>
      <c r="AS395" s="4">
        <v>8.8735235410249906</v>
      </c>
      <c r="AT395" s="4">
        <v>3.8839155565360799</v>
      </c>
      <c r="AU395" s="4">
        <v>1.92285895</v>
      </c>
      <c r="AV395" s="4">
        <v>0.49879764999999998</v>
      </c>
      <c r="AW395" s="4">
        <v>3.5196471450928399</v>
      </c>
      <c r="AX395" s="4">
        <v>8.1852259188205494</v>
      </c>
      <c r="AY395" s="4">
        <v>3.7131085505855101</v>
      </c>
      <c r="AZ395" s="4">
        <v>2.0237696199999999</v>
      </c>
      <c r="BA395" s="4">
        <v>3.1524307940601699</v>
      </c>
      <c r="BB395" s="4">
        <v>2.7520764309542902</v>
      </c>
      <c r="BC395" s="4">
        <v>3.2199820300000002</v>
      </c>
      <c r="BD395" s="4">
        <v>1.15307867</v>
      </c>
      <c r="BE395" s="4">
        <v>6.0060835345784698</v>
      </c>
      <c r="BF395" s="4">
        <v>13.967636126926701</v>
      </c>
      <c r="BG395" s="4">
        <v>5.0417369784395598</v>
      </c>
      <c r="BH395" s="4">
        <v>4.8864641100000004</v>
      </c>
      <c r="BI395" s="4">
        <v>0.48655594000000002</v>
      </c>
      <c r="BJ395" s="4">
        <v>8.7706746545418106</v>
      </c>
      <c r="BK395" s="4">
        <v>20.396917801259999</v>
      </c>
      <c r="BL395" s="4">
        <v>7.9470279193463904</v>
      </c>
      <c r="BM395" s="4">
        <v>155.73424488154299</v>
      </c>
      <c r="BN395" s="4">
        <v>104.460639014438</v>
      </c>
      <c r="BO395" s="4">
        <v>29.093939004677299</v>
      </c>
      <c r="BP395" s="4">
        <v>405.83933473699898</v>
      </c>
      <c r="BQ395" s="4">
        <v>403.04746606334101</v>
      </c>
      <c r="BR395" s="4">
        <v>131.35132008139601</v>
      </c>
      <c r="BS395" s="4">
        <v>100.62204051943699</v>
      </c>
      <c r="BT395" s="4">
        <v>116.285804835116</v>
      </c>
      <c r="BU395" s="4">
        <v>8.8379761676259996</v>
      </c>
      <c r="BV395" s="4">
        <v>164.402470160489</v>
      </c>
      <c r="BW395" s="4">
        <v>109.936833387112</v>
      </c>
      <c r="BX395" s="4">
        <v>120.777409491429</v>
      </c>
      <c r="BY395" s="4">
        <v>125.17973529568199</v>
      </c>
      <c r="BZ395" s="4">
        <v>72.571890192804403</v>
      </c>
      <c r="CA395" s="4">
        <v>48.156769802409499</v>
      </c>
      <c r="CB395" s="4">
        <v>73.9951963675624</v>
      </c>
      <c r="CC395" s="4">
        <v>29.2374364862108</v>
      </c>
      <c r="CD395" s="4">
        <v>46.238066761822203</v>
      </c>
      <c r="CE395" s="4">
        <v>11.885599851682599</v>
      </c>
      <c r="CF395" s="4">
        <v>234.912775597766</v>
      </c>
      <c r="CG395" s="4">
        <v>202.077744459462</v>
      </c>
      <c r="CH395" s="4">
        <v>133.999095662912</v>
      </c>
      <c r="CI395" s="4">
        <v>29.1687347195071</v>
      </c>
      <c r="CJ395" s="4">
        <v>71.229537526874793</v>
      </c>
      <c r="CK395" s="4">
        <v>518.58661816288998</v>
      </c>
      <c r="CL395" s="4">
        <v>556.24412024626304</v>
      </c>
    </row>
    <row r="396" spans="1:90">
      <c r="A396" t="s">
        <v>57</v>
      </c>
      <c r="B396">
        <v>750</v>
      </c>
      <c r="C396">
        <v>3</v>
      </c>
      <c r="D396">
        <v>0</v>
      </c>
      <c r="E396">
        <v>4</v>
      </c>
      <c r="F396" t="s">
        <v>31</v>
      </c>
      <c r="G396" s="5">
        <v>1</v>
      </c>
      <c r="H396">
        <v>18</v>
      </c>
      <c r="I396">
        <v>0.23107886</v>
      </c>
      <c r="J396">
        <v>4.6975923848518333</v>
      </c>
      <c r="K396">
        <v>2.25484434472888</v>
      </c>
      <c r="L396">
        <v>6.6318951315555301</v>
      </c>
      <c r="M396">
        <v>2.2663394567314699</v>
      </c>
      <c r="N396">
        <v>0.65334451000000004</v>
      </c>
      <c r="O396">
        <v>5.5524523919012996</v>
      </c>
      <c r="P396">
        <v>108.627414491518</v>
      </c>
      <c r="Q396">
        <v>72.407328812916404</v>
      </c>
      <c r="R396">
        <v>33.120177768926503</v>
      </c>
      <c r="S396">
        <v>125.382887407448</v>
      </c>
      <c r="T396">
        <v>129.37401268625001</v>
      </c>
      <c r="U396">
        <v>1.7750021474562201</v>
      </c>
      <c r="V396">
        <v>137.237585261878</v>
      </c>
      <c r="W396">
        <v>27.029959717800502</v>
      </c>
      <c r="X396">
        <v>48.1214901915789</v>
      </c>
      <c r="Y396">
        <v>75.067156487538597</v>
      </c>
      <c r="Z396" s="4">
        <v>3.3027396200000001</v>
      </c>
      <c r="AA396" s="4">
        <v>0.46161841999999997</v>
      </c>
      <c r="AB396" s="4">
        <v>7.8906270193194699</v>
      </c>
      <c r="AC396" s="4">
        <v>23.207726527410198</v>
      </c>
      <c r="AD396" s="4">
        <v>13.7035120713622</v>
      </c>
      <c r="AE396" s="4">
        <v>1.7838459</v>
      </c>
      <c r="AF396" s="4">
        <v>0.49214363</v>
      </c>
      <c r="AG396" s="4">
        <v>3.7101054321411402</v>
      </c>
      <c r="AH396" s="4">
        <v>10.9120748004151</v>
      </c>
      <c r="AI396" s="4">
        <v>4.7109690785740002</v>
      </c>
      <c r="AJ396" s="4">
        <v>1.06219244</v>
      </c>
      <c r="AK396" s="4">
        <v>2.26261280418188</v>
      </c>
      <c r="AL396" s="4">
        <v>0.91943978999999898</v>
      </c>
      <c r="AM396" s="4">
        <v>0.31238747</v>
      </c>
      <c r="AN396" s="4">
        <v>1.88663595427528</v>
      </c>
      <c r="AO396" s="4">
        <v>5.5489292772802203</v>
      </c>
      <c r="AP396" s="4">
        <v>2.2778720653466902</v>
      </c>
      <c r="AQ396" s="4">
        <v>0.70355475000000001</v>
      </c>
      <c r="AR396" s="4">
        <v>0.65861988000000005</v>
      </c>
      <c r="AS396" s="4">
        <v>6.1252417749499299</v>
      </c>
      <c r="AT396" s="4">
        <v>2.8622254122206598</v>
      </c>
      <c r="AU396" s="4">
        <v>0.49302483000000002</v>
      </c>
      <c r="AV396" s="4">
        <v>0.86856984999999998</v>
      </c>
      <c r="AW396" s="4">
        <v>2.1987198508331698</v>
      </c>
      <c r="AX396" s="4">
        <v>5.9424860833329003</v>
      </c>
      <c r="AY396" s="4">
        <v>2.1495589067870702</v>
      </c>
      <c r="AZ396" s="4">
        <v>0.73708819999999997</v>
      </c>
      <c r="BA396" s="4">
        <v>2.0544073850034801</v>
      </c>
      <c r="BB396" s="4">
        <v>3.8395631983715401</v>
      </c>
      <c r="BC396" s="4">
        <v>1.8944376199999999</v>
      </c>
      <c r="BD396" s="4">
        <v>1.3665042000000001</v>
      </c>
      <c r="BE396" s="4">
        <v>4.8057372178367697</v>
      </c>
      <c r="BF396" s="4">
        <v>12.988478967126399</v>
      </c>
      <c r="BG396" s="4">
        <v>6.8117470760956902</v>
      </c>
      <c r="BH396" s="4">
        <v>3.6005266100000002</v>
      </c>
      <c r="BI396" s="4">
        <v>0.72050565</v>
      </c>
      <c r="BJ396" s="4">
        <v>7.5532267325354701</v>
      </c>
      <c r="BK396" s="4">
        <v>20.414126304149899</v>
      </c>
      <c r="BL396" s="4">
        <v>9.9317980227030898</v>
      </c>
      <c r="BM396" s="4">
        <v>160.42207749115099</v>
      </c>
      <c r="BN396" s="4">
        <v>108.627414491518</v>
      </c>
      <c r="BO396" s="4">
        <v>33.120177768926503</v>
      </c>
      <c r="BP396" s="4">
        <v>505.59569125268303</v>
      </c>
      <c r="BQ396" s="4">
        <v>627.79657899609595</v>
      </c>
      <c r="BR396" s="4">
        <v>132.69763703311699</v>
      </c>
      <c r="BS396" s="4">
        <v>92.269059295565896</v>
      </c>
      <c r="BT396" s="4">
        <v>110.63423771132101</v>
      </c>
      <c r="BU396" s="4">
        <v>13.312334103762501</v>
      </c>
      <c r="BV396" s="4">
        <v>229.25068618369301</v>
      </c>
      <c r="BW396" s="4">
        <v>178.31794728981399</v>
      </c>
      <c r="BX396" s="4">
        <v>120.705845890186</v>
      </c>
      <c r="BY396" s="4">
        <v>125.382887407448</v>
      </c>
      <c r="BZ396" s="4">
        <v>63.593863729227301</v>
      </c>
      <c r="CA396" s="4">
        <v>76.526102239642299</v>
      </c>
      <c r="CB396" s="4">
        <v>72.5267849896033</v>
      </c>
      <c r="CC396" s="4">
        <v>31.837276427809901</v>
      </c>
      <c r="CD396" s="4">
        <v>49.1712898361898</v>
      </c>
      <c r="CE396" s="4">
        <v>12.2637305915966</v>
      </c>
      <c r="CF396" s="4">
        <v>236.77055770125301</v>
      </c>
      <c r="CG396" s="4">
        <v>174.27479413749199</v>
      </c>
      <c r="CH396" s="4">
        <v>135.03169584984499</v>
      </c>
      <c r="CI396" s="4">
        <v>48.1214901915789</v>
      </c>
      <c r="CJ396" s="4">
        <v>75.067156487538597</v>
      </c>
      <c r="CK396" s="4">
        <v>509.90251824958398</v>
      </c>
      <c r="CL396" s="4">
        <v>532.43845947379202</v>
      </c>
    </row>
    <row r="397" spans="1:90">
      <c r="A397" t="s">
        <v>57</v>
      </c>
      <c r="B397">
        <v>750</v>
      </c>
      <c r="C397">
        <v>4</v>
      </c>
      <c r="D397">
        <v>0</v>
      </c>
      <c r="E397">
        <v>4</v>
      </c>
      <c r="F397" t="s">
        <v>31</v>
      </c>
      <c r="G397" s="5">
        <v>1</v>
      </c>
      <c r="H397">
        <v>18</v>
      </c>
      <c r="I397">
        <v>0.47271417999999998</v>
      </c>
      <c r="J397">
        <v>6.1862242743468236</v>
      </c>
      <c r="K397">
        <v>3.1549743799168799</v>
      </c>
      <c r="L397">
        <v>8.0896778972227708</v>
      </c>
      <c r="M397">
        <v>4.83064184239824</v>
      </c>
      <c r="N397">
        <v>0.76309048999999995</v>
      </c>
      <c r="O397">
        <v>13.213845069339699</v>
      </c>
      <c r="P397">
        <v>98.136755304336504</v>
      </c>
      <c r="Q397">
        <v>76.158052754051496</v>
      </c>
      <c r="R397">
        <v>24.298066985313</v>
      </c>
      <c r="S397">
        <v>126.491631730286</v>
      </c>
      <c r="T397">
        <v>129.93242695708801</v>
      </c>
      <c r="U397">
        <v>2.5266834060323</v>
      </c>
      <c r="V397">
        <v>158.69959231082501</v>
      </c>
      <c r="W397">
        <v>18.050967339179699</v>
      </c>
      <c r="X397">
        <v>50.037545113598703</v>
      </c>
      <c r="Y397">
        <v>79.998924252498398</v>
      </c>
      <c r="Z397" s="4">
        <v>3.4199213999999998</v>
      </c>
      <c r="AA397" s="4">
        <v>0.64268833000000003</v>
      </c>
      <c r="AB397" s="4">
        <v>8.6447632956401197</v>
      </c>
      <c r="AC397" s="4">
        <v>22.166059732410599</v>
      </c>
      <c r="AD397" s="4">
        <v>12.0164411297313</v>
      </c>
      <c r="AE397" s="4">
        <v>1.85386801</v>
      </c>
      <c r="AF397" s="4">
        <v>0.63095325000000002</v>
      </c>
      <c r="AG397" s="4">
        <v>3.8727693325627701</v>
      </c>
      <c r="AH397" s="4">
        <v>9.9301777758019707</v>
      </c>
      <c r="AI397" s="4">
        <v>4.4357142645881096</v>
      </c>
      <c r="AJ397" s="4">
        <v>2.0478677699999999</v>
      </c>
      <c r="AK397" s="4">
        <v>4.2571554680551298</v>
      </c>
      <c r="AL397" s="4">
        <v>2.1730361</v>
      </c>
      <c r="AM397" s="4">
        <v>0.38891554</v>
      </c>
      <c r="AN397" s="4">
        <v>3.29989117040114</v>
      </c>
      <c r="AO397" s="4">
        <v>8.4612594112849902</v>
      </c>
      <c r="AP397" s="4">
        <v>4.6870234268411002</v>
      </c>
      <c r="AQ397" s="4">
        <v>2.8974741700000002</v>
      </c>
      <c r="AR397" s="4">
        <v>0.72210883999999997</v>
      </c>
      <c r="AS397" s="4">
        <v>12.0766046059956</v>
      </c>
      <c r="AT397" s="4">
        <v>4.6968453400353596</v>
      </c>
      <c r="AU397" s="4">
        <v>2.98842841</v>
      </c>
      <c r="AV397" s="4">
        <v>0.74874114999999997</v>
      </c>
      <c r="AW397" s="4">
        <v>4.7638675832109403</v>
      </c>
      <c r="AX397" s="4">
        <v>11.9096689580273</v>
      </c>
      <c r="AY397" s="4">
        <v>4.6607411079338501</v>
      </c>
      <c r="AZ397" s="4">
        <v>3.1643517399999999</v>
      </c>
      <c r="BA397" s="4">
        <v>5.2855380277358801</v>
      </c>
      <c r="BB397" s="4">
        <v>4.9470135657455403</v>
      </c>
      <c r="BC397" s="4">
        <v>4.0451681600000002</v>
      </c>
      <c r="BD397" s="4">
        <v>0.83552205000000002</v>
      </c>
      <c r="BE397" s="4">
        <v>6.6360352920563397</v>
      </c>
      <c r="BF397" s="4">
        <v>16.5900882301408</v>
      </c>
      <c r="BG397" s="4">
        <v>8.3450896068236702</v>
      </c>
      <c r="BH397" s="4">
        <v>5.51840902</v>
      </c>
      <c r="BI397" s="4">
        <v>0.62119632999999996</v>
      </c>
      <c r="BJ397" s="4">
        <v>9.2968886369861998</v>
      </c>
      <c r="BK397" s="4">
        <v>23.242221592465501</v>
      </c>
      <c r="BL397" s="4">
        <v>8.9410211548357097</v>
      </c>
      <c r="BM397" s="4">
        <v>152.01081143030899</v>
      </c>
      <c r="BN397" s="4">
        <v>98.136755304336504</v>
      </c>
      <c r="BO397" s="4">
        <v>24.298066985313</v>
      </c>
      <c r="BP397" s="4">
        <v>452.12318925260701</v>
      </c>
      <c r="BQ397" s="4">
        <v>451.67519440074199</v>
      </c>
      <c r="BR397" s="4">
        <v>133.185134685327</v>
      </c>
      <c r="BS397" s="4">
        <v>95.242889648833398</v>
      </c>
      <c r="BT397" s="4">
        <v>112.272411856007</v>
      </c>
      <c r="BU397" s="4">
        <v>12.0681595936558</v>
      </c>
      <c r="BV397" s="4">
        <v>181.94516620734001</v>
      </c>
      <c r="BW397" s="4">
        <v>185.20338956677301</v>
      </c>
      <c r="BX397" s="4">
        <v>120.34928520045599</v>
      </c>
      <c r="BY397" s="4">
        <v>126.491631730286</v>
      </c>
      <c r="BZ397" s="4">
        <v>91.401927212170406</v>
      </c>
      <c r="CA397" s="4">
        <v>57.715436234154303</v>
      </c>
      <c r="CB397" s="4">
        <v>76.127454785843597</v>
      </c>
      <c r="CC397" s="4">
        <v>30.656385366521199</v>
      </c>
      <c r="CD397" s="4">
        <v>46.5346259964506</v>
      </c>
      <c r="CE397" s="4">
        <v>13.3852860598523</v>
      </c>
      <c r="CF397" s="4">
        <v>223.23893737761699</v>
      </c>
      <c r="CG397" s="4">
        <v>264.39091291199799</v>
      </c>
      <c r="CH397" s="4">
        <v>118.210305315696</v>
      </c>
      <c r="CI397" s="4">
        <v>50.037545113598703</v>
      </c>
      <c r="CJ397" s="4">
        <v>79.998924252498398</v>
      </c>
      <c r="CK397" s="4">
        <v>354.33282382267703</v>
      </c>
      <c r="CL397" s="4">
        <v>440.13762095015699</v>
      </c>
    </row>
    <row r="398" spans="1:90">
      <c r="A398" t="s">
        <v>57</v>
      </c>
      <c r="B398">
        <v>750</v>
      </c>
      <c r="C398">
        <v>5</v>
      </c>
      <c r="D398">
        <v>0</v>
      </c>
      <c r="E398">
        <v>4</v>
      </c>
      <c r="F398" t="s">
        <v>31</v>
      </c>
      <c r="G398" s="5">
        <v>1</v>
      </c>
      <c r="H398">
        <v>18</v>
      </c>
      <c r="I398">
        <v>0.29267669000000002</v>
      </c>
      <c r="J398">
        <v>13.428972251417047</v>
      </c>
      <c r="K398">
        <v>2.8200841727975798</v>
      </c>
      <c r="L398">
        <v>9.7244281820606098</v>
      </c>
      <c r="M398">
        <v>2.9418474489507802</v>
      </c>
      <c r="N398">
        <v>0.33480120000000002</v>
      </c>
      <c r="O398">
        <v>16.1848775806459</v>
      </c>
      <c r="P398">
        <v>103.98488974171801</v>
      </c>
      <c r="Q398">
        <v>74.021191408781505</v>
      </c>
      <c r="R398">
        <v>17.9594588698703</v>
      </c>
      <c r="S398">
        <v>123.911264357589</v>
      </c>
      <c r="T398">
        <v>125.878884915455</v>
      </c>
      <c r="U398">
        <v>0.97244329827842901</v>
      </c>
      <c r="V398">
        <v>138.590854268074</v>
      </c>
      <c r="W398">
        <v>22.455365663271898</v>
      </c>
      <c r="X398">
        <v>47.479129695790803</v>
      </c>
      <c r="Y398">
        <v>77.933863282178294</v>
      </c>
      <c r="Z398" s="4">
        <v>4.2710673799999999</v>
      </c>
      <c r="AA398" s="4">
        <v>0.75943631</v>
      </c>
      <c r="AB398" s="4">
        <v>8.9956717070942105</v>
      </c>
      <c r="AC398" s="4">
        <v>31.0195576106697</v>
      </c>
      <c r="AD398" s="4">
        <v>14.6611330495743</v>
      </c>
      <c r="AE398" s="4">
        <v>2.40231371</v>
      </c>
      <c r="AF398" s="4">
        <v>0.58190500999999994</v>
      </c>
      <c r="AG398" s="4">
        <v>4.3380393173764</v>
      </c>
      <c r="AH398" s="4">
        <v>14.9587562668152</v>
      </c>
      <c r="AI398" s="4">
        <v>7.2916378211525696</v>
      </c>
      <c r="AJ398" s="4">
        <v>1.6605215099999999</v>
      </c>
      <c r="AK398" s="4">
        <v>4.6361123678342997</v>
      </c>
      <c r="AL398" s="4">
        <v>1.5472528999999999</v>
      </c>
      <c r="AM398" s="4">
        <v>0.33716821000000002</v>
      </c>
      <c r="AN398" s="4">
        <v>2.7072351109660899</v>
      </c>
      <c r="AO398" s="4">
        <v>9.3352934860899701</v>
      </c>
      <c r="AP398" s="4">
        <v>3.59102581591292</v>
      </c>
      <c r="AQ398" s="4">
        <v>2.4783708600000001</v>
      </c>
      <c r="AR398" s="4">
        <v>0.23473881999999999</v>
      </c>
      <c r="AS398" s="4">
        <v>15.4834076260567</v>
      </c>
      <c r="AT398" s="4">
        <v>5.2717347106357604</v>
      </c>
      <c r="AU398" s="4">
        <v>2.4829333999999998</v>
      </c>
      <c r="AV398" s="4">
        <v>0.30505895999999999</v>
      </c>
      <c r="AW398" s="4">
        <v>2.8580163165717898</v>
      </c>
      <c r="AX398" s="4">
        <v>15.0421911398515</v>
      </c>
      <c r="AY398" s="4">
        <v>6.5374616910791197</v>
      </c>
      <c r="AZ398" s="4">
        <v>2.4003105800000002</v>
      </c>
      <c r="BA398" s="4">
        <v>3.0751267403227298</v>
      </c>
      <c r="BB398" s="4">
        <v>8.5429499641843503</v>
      </c>
      <c r="BC398" s="4">
        <v>3.05103737</v>
      </c>
      <c r="BD398" s="4">
        <v>0.96251344999999999</v>
      </c>
      <c r="BE398" s="4">
        <v>4.3917031602943499</v>
      </c>
      <c r="BF398" s="4">
        <v>23.114227159443899</v>
      </c>
      <c r="BG398" s="4">
        <v>16.362603759951501</v>
      </c>
      <c r="BH398" s="4">
        <v>4.2780463099999997</v>
      </c>
      <c r="BI398" s="4">
        <v>0.63317668999999999</v>
      </c>
      <c r="BJ398" s="4">
        <v>6.5875341998405901</v>
      </c>
      <c r="BK398" s="4">
        <v>34.671232630740001</v>
      </c>
      <c r="BL398" s="4">
        <v>20.828068362475499</v>
      </c>
      <c r="BM398" s="4">
        <v>135.17928426544799</v>
      </c>
      <c r="BN398" s="4">
        <v>103.98488974171801</v>
      </c>
      <c r="BO398" s="4">
        <v>17.9594588698703</v>
      </c>
      <c r="BP398" s="4">
        <v>472.225331222786</v>
      </c>
      <c r="BQ398" s="4">
        <v>392.99123130042199</v>
      </c>
      <c r="BR398" s="4">
        <v>133.97034956415499</v>
      </c>
      <c r="BS398" s="4">
        <v>96.443954074914998</v>
      </c>
      <c r="BT398" s="4">
        <v>111.92352315383999</v>
      </c>
      <c r="BU398" s="4">
        <v>12.7212541965488</v>
      </c>
      <c r="BV398" s="4">
        <v>233.32107563848601</v>
      </c>
      <c r="BW398" s="4">
        <v>177.36431413742901</v>
      </c>
      <c r="BX398" s="4">
        <v>122.16306541819201</v>
      </c>
      <c r="BY398" s="4">
        <v>123.911264357589</v>
      </c>
      <c r="BZ398" s="4">
        <v>44.746673162520601</v>
      </c>
      <c r="CA398" s="4">
        <v>29.5976109152584</v>
      </c>
      <c r="CB398" s="4">
        <v>73.010883685883798</v>
      </c>
      <c r="CC398" s="4">
        <v>36.5552154257865</v>
      </c>
      <c r="CD398" s="4">
        <v>50.2332916339411</v>
      </c>
      <c r="CE398" s="4">
        <v>12.5997351720917</v>
      </c>
      <c r="CF398" s="4">
        <v>410.587314849731</v>
      </c>
      <c r="CG398" s="4">
        <v>327.33126346560698</v>
      </c>
      <c r="CH398" s="4">
        <v>117.815634062735</v>
      </c>
      <c r="CI398" s="4">
        <v>47.479129695790803</v>
      </c>
      <c r="CJ398" s="4">
        <v>77.933863282178294</v>
      </c>
      <c r="CK398" s="4">
        <v>724.06744103081496</v>
      </c>
      <c r="CL398" s="4">
        <v>580.61810707920199</v>
      </c>
    </row>
    <row r="399" spans="1:90">
      <c r="A399" t="s">
        <v>57</v>
      </c>
      <c r="B399">
        <v>750</v>
      </c>
      <c r="C399">
        <v>6</v>
      </c>
      <c r="D399">
        <v>0</v>
      </c>
      <c r="E399">
        <v>4</v>
      </c>
      <c r="F399" t="s">
        <v>31</v>
      </c>
      <c r="G399" s="5">
        <v>1</v>
      </c>
      <c r="H399">
        <v>18</v>
      </c>
      <c r="I399">
        <v>0.23079920000000001</v>
      </c>
      <c r="J399">
        <v>7.0287855601553639</v>
      </c>
      <c r="K399">
        <v>3.09266564646836</v>
      </c>
      <c r="L399">
        <v>14.726979268896899</v>
      </c>
      <c r="M399">
        <v>2.5300306186456898</v>
      </c>
      <c r="N399">
        <v>0.38031506999999998</v>
      </c>
      <c r="O399">
        <v>8.0867747572569293</v>
      </c>
      <c r="P399">
        <v>98.163834507031297</v>
      </c>
      <c r="Q399">
        <v>72.985982122302602</v>
      </c>
      <c r="R399">
        <v>25.309039884090101</v>
      </c>
      <c r="S399">
        <v>124.45746608674401</v>
      </c>
      <c r="T399">
        <v>126.81928675376599</v>
      </c>
      <c r="U399">
        <v>1.5333608757652299</v>
      </c>
      <c r="V399">
        <v>94.361077413139199</v>
      </c>
      <c r="W399">
        <v>24.378268270554798</v>
      </c>
      <c r="X399">
        <v>46.960034310199703</v>
      </c>
      <c r="Y399">
        <v>77.359281853153007</v>
      </c>
      <c r="Z399" s="4">
        <v>4.0420145999999999</v>
      </c>
      <c r="AA399" s="4">
        <v>0.49978948000000001</v>
      </c>
      <c r="AB399" s="4">
        <v>7.6100916921600099</v>
      </c>
      <c r="AC399" s="4">
        <v>36.238531867428698</v>
      </c>
      <c r="AD399" s="4">
        <v>31.7717896528201</v>
      </c>
      <c r="AE399" s="4">
        <v>2.7461667099999998</v>
      </c>
      <c r="AF399" s="4">
        <v>0.45283580000000001</v>
      </c>
      <c r="AG399" s="4">
        <v>3.5222270233343802</v>
      </c>
      <c r="AH399" s="4">
        <v>16.772509634925601</v>
      </c>
      <c r="AI399" s="4">
        <v>14.3241476711461</v>
      </c>
      <c r="AJ399" s="4">
        <v>2.8008885399999999</v>
      </c>
      <c r="AK399" s="4">
        <v>5.6575416955349196</v>
      </c>
      <c r="AL399" s="4">
        <v>2.8186583500000002</v>
      </c>
      <c r="AM399" s="4">
        <v>0.34920668999999999</v>
      </c>
      <c r="AN399" s="4">
        <v>3.27955641323739</v>
      </c>
      <c r="AO399" s="4">
        <v>15.6169353011304</v>
      </c>
      <c r="AP399" s="4">
        <v>4.0736837627145199</v>
      </c>
      <c r="AQ399" s="4">
        <v>1.7947886</v>
      </c>
      <c r="AR399" s="4">
        <v>0.3906579</v>
      </c>
      <c r="AS399" s="4">
        <v>10.120122474582701</v>
      </c>
      <c r="AT399" s="4">
        <v>5.4958596592258004</v>
      </c>
      <c r="AU399" s="4">
        <v>1.6372084600000001</v>
      </c>
      <c r="AV399" s="4">
        <v>0.234514</v>
      </c>
      <c r="AW399" s="4">
        <v>2.1983129443845302</v>
      </c>
      <c r="AX399" s="4">
        <v>8.79325177753811</v>
      </c>
      <c r="AY399" s="4">
        <v>4.2827920787254401</v>
      </c>
      <c r="AZ399" s="4">
        <v>1.4885323100000001</v>
      </c>
      <c r="BA399" s="4">
        <v>2.0216936893142301</v>
      </c>
      <c r="BB399" s="4">
        <v>4.4984369803870798</v>
      </c>
      <c r="BC399" s="4">
        <v>1.7018506600000001</v>
      </c>
      <c r="BD399" s="4">
        <v>1.05806673</v>
      </c>
      <c r="BE399" s="4">
        <v>3.6862348902095698</v>
      </c>
      <c r="BF399" s="4">
        <v>14.744939560838301</v>
      </c>
      <c r="BG399" s="4">
        <v>8.7397573585498201</v>
      </c>
      <c r="BH399" s="4">
        <v>3.1071605600000001</v>
      </c>
      <c r="BI399" s="4">
        <v>0.65758037000000003</v>
      </c>
      <c r="BJ399" s="4">
        <v>5.9814821161418097</v>
      </c>
      <c r="BK399" s="4">
        <v>23.9259284645672</v>
      </c>
      <c r="BL399" s="4">
        <v>11.1881764549628</v>
      </c>
      <c r="BM399" s="4">
        <v>150.29865994617199</v>
      </c>
      <c r="BN399" s="4">
        <v>98.163834507031297</v>
      </c>
      <c r="BO399" s="4">
        <v>25.309039884090101</v>
      </c>
      <c r="BP399" s="4">
        <v>830.13083838513796</v>
      </c>
      <c r="BQ399" s="4">
        <v>875.81791742945404</v>
      </c>
      <c r="BR399" s="4">
        <v>132.23526853306501</v>
      </c>
      <c r="BS399" s="4">
        <v>96.304781023050097</v>
      </c>
      <c r="BT399" s="4">
        <v>111.343463261881</v>
      </c>
      <c r="BU399" s="4">
        <v>13.037064148108</v>
      </c>
      <c r="BV399" s="4">
        <v>337.04037849231003</v>
      </c>
      <c r="BW399" s="4">
        <v>240.39001231655399</v>
      </c>
      <c r="BX399" s="4">
        <v>122.27574146712701</v>
      </c>
      <c r="BY399" s="4">
        <v>124.45746608674401</v>
      </c>
      <c r="BZ399" s="4">
        <v>34.9386544596777</v>
      </c>
      <c r="CA399" s="4">
        <v>24.263180275579401</v>
      </c>
      <c r="CB399" s="4">
        <v>77.297194118203194</v>
      </c>
      <c r="CC399" s="4">
        <v>34.063476762438398</v>
      </c>
      <c r="CD399" s="4">
        <v>51.595683936705498</v>
      </c>
      <c r="CE399" s="4">
        <v>13.262446474716301</v>
      </c>
      <c r="CF399" s="4">
        <v>364.39286070348601</v>
      </c>
      <c r="CG399" s="4">
        <v>243.67271002835599</v>
      </c>
      <c r="CH399" s="4">
        <v>124.164596676603</v>
      </c>
      <c r="CI399" s="4">
        <v>46.960034310199703</v>
      </c>
      <c r="CJ399" s="4">
        <v>77.359281853153007</v>
      </c>
      <c r="CK399" s="4">
        <v>640.14014824021103</v>
      </c>
      <c r="CL399" s="4">
        <v>546.52444930492504</v>
      </c>
    </row>
    <row r="400" spans="1:90">
      <c r="A400" t="s">
        <v>57</v>
      </c>
      <c r="B400">
        <v>750</v>
      </c>
      <c r="C400">
        <v>7</v>
      </c>
      <c r="D400">
        <v>0</v>
      </c>
      <c r="E400">
        <v>4</v>
      </c>
      <c r="F400" t="s">
        <v>31</v>
      </c>
      <c r="G400" s="5">
        <v>1</v>
      </c>
      <c r="H400">
        <v>18</v>
      </c>
      <c r="I400">
        <v>0.27124477000000002</v>
      </c>
      <c r="J400">
        <v>3.5744102167268972</v>
      </c>
      <c r="K400">
        <v>1.39401998452349</v>
      </c>
      <c r="L400">
        <v>5.3616153250903498</v>
      </c>
      <c r="M400">
        <v>2.3254014641251302</v>
      </c>
      <c r="N400">
        <v>0.52748335000000002</v>
      </c>
      <c r="O400">
        <v>9.2664568643191796</v>
      </c>
      <c r="P400">
        <v>105.776143485435</v>
      </c>
      <c r="Q400">
        <v>84.537368935760199</v>
      </c>
      <c r="R400">
        <v>18.706794879358501</v>
      </c>
      <c r="S400">
        <v>124.731946583287</v>
      </c>
      <c r="T400">
        <v>127.774922049669</v>
      </c>
      <c r="U400">
        <v>1.51982339361901</v>
      </c>
      <c r="V400">
        <v>134.102607316584</v>
      </c>
      <c r="W400">
        <v>18.458720802046798</v>
      </c>
      <c r="X400">
        <v>49.54998219006</v>
      </c>
      <c r="Y400">
        <v>73.478141550607901</v>
      </c>
      <c r="Z400" s="4">
        <v>2.6474104000000001</v>
      </c>
      <c r="AA400" s="4">
        <v>0.49287963000000001</v>
      </c>
      <c r="AB400" s="4">
        <v>6.9956143242170903</v>
      </c>
      <c r="AC400" s="4">
        <v>26.906208939296501</v>
      </c>
      <c r="AD400" s="4">
        <v>15.3535182898503</v>
      </c>
      <c r="AE400" s="4">
        <v>1.0072426800000001</v>
      </c>
      <c r="AF400" s="4">
        <v>0.65516257</v>
      </c>
      <c r="AG400" s="4">
        <v>2.4115556507656999</v>
      </c>
      <c r="AH400" s="4">
        <v>9.2752140414065494</v>
      </c>
      <c r="AI400" s="4">
        <v>4.1124376407944601</v>
      </c>
      <c r="AJ400" s="4">
        <v>0.71033906999999996</v>
      </c>
      <c r="AK400" s="4">
        <v>1.71825363019196</v>
      </c>
      <c r="AL400" s="4">
        <v>0.79956722000000002</v>
      </c>
      <c r="AM400" s="4">
        <v>0.19713592999999999</v>
      </c>
      <c r="AN400" s="4">
        <v>1.41471595710125</v>
      </c>
      <c r="AO400" s="4">
        <v>5.4412152196202097</v>
      </c>
      <c r="AP400" s="4">
        <v>2.0129034110147499</v>
      </c>
      <c r="AQ400" s="4">
        <v>1.3879489899999999</v>
      </c>
      <c r="AR400" s="4">
        <v>0.37956476</v>
      </c>
      <c r="AS400" s="4">
        <v>8.0186257383625001</v>
      </c>
      <c r="AT400" s="4">
        <v>2.22191486476697</v>
      </c>
      <c r="AU400" s="4">
        <v>1.4846467999999999</v>
      </c>
      <c r="AV400" s="4">
        <v>0.41328357999999998</v>
      </c>
      <c r="AW400" s="4">
        <v>2.4251467801478102</v>
      </c>
      <c r="AX400" s="4">
        <v>8.3625751039579708</v>
      </c>
      <c r="AY400" s="4">
        <v>2.4043084986482799</v>
      </c>
      <c r="AZ400" s="4">
        <v>1.6741559500000001</v>
      </c>
      <c r="BA400" s="4">
        <v>2.68727249065256</v>
      </c>
      <c r="BB400" s="4">
        <v>2.9866976229058002</v>
      </c>
      <c r="BC400" s="4">
        <v>2.3603592</v>
      </c>
      <c r="BD400" s="4">
        <v>1.0093190700000001</v>
      </c>
      <c r="BE400" s="4">
        <v>4.6306977661524602</v>
      </c>
      <c r="BF400" s="4">
        <v>15.9679233315602</v>
      </c>
      <c r="BG400" s="4">
        <v>7.2776567469634399</v>
      </c>
      <c r="BH400" s="4">
        <v>3.7443837000000002</v>
      </c>
      <c r="BI400" s="4">
        <v>0.69006789000000002</v>
      </c>
      <c r="BJ400" s="4">
        <v>6.8466435814665401</v>
      </c>
      <c r="BK400" s="4">
        <v>23.609115798160499</v>
      </c>
      <c r="BL400" s="4">
        <v>6.5193089781067197</v>
      </c>
      <c r="BM400" s="4">
        <v>134.786826165181</v>
      </c>
      <c r="BN400" s="4">
        <v>105.776143485435</v>
      </c>
      <c r="BO400" s="4">
        <v>18.706794879358501</v>
      </c>
      <c r="BP400" s="4">
        <v>438.93120129301099</v>
      </c>
      <c r="BQ400" s="4">
        <v>432.23642595987701</v>
      </c>
      <c r="BR400" s="4">
        <v>129.89212685142201</v>
      </c>
      <c r="BS400" s="4">
        <v>90.542972956351804</v>
      </c>
      <c r="BT400" s="4">
        <v>108.285356552273</v>
      </c>
      <c r="BU400" s="4">
        <v>14.407628247960799</v>
      </c>
      <c r="BV400" s="4">
        <v>301.91613916349399</v>
      </c>
      <c r="BW400" s="4">
        <v>206.94095538044999</v>
      </c>
      <c r="BX400" s="4">
        <v>122.514129791267</v>
      </c>
      <c r="BY400" s="4">
        <v>124.731946583287</v>
      </c>
      <c r="BZ400" s="4">
        <v>41.651029358336302</v>
      </c>
      <c r="CA400" s="4">
        <v>33.122472307506499</v>
      </c>
      <c r="CB400" s="4">
        <v>74.748762108237599</v>
      </c>
      <c r="CC400" s="4">
        <v>32.572304281292901</v>
      </c>
      <c r="CD400" s="4">
        <v>49.417014977343399</v>
      </c>
      <c r="CE400" s="4">
        <v>14.0293807143245</v>
      </c>
      <c r="CF400" s="4">
        <v>296.96959550574599</v>
      </c>
      <c r="CG400" s="4">
        <v>231.118038059165</v>
      </c>
      <c r="CH400" s="4">
        <v>110.494272375297</v>
      </c>
      <c r="CI400" s="4">
        <v>49.54998219006</v>
      </c>
      <c r="CJ400" s="4">
        <v>73.478141550607901</v>
      </c>
      <c r="CK400" s="4">
        <v>459.88965485844199</v>
      </c>
      <c r="CL400" s="4">
        <v>440.87119288162398</v>
      </c>
    </row>
    <row r="401" spans="1:90">
      <c r="A401" t="s">
        <v>57</v>
      </c>
      <c r="B401">
        <v>750</v>
      </c>
      <c r="C401">
        <v>8</v>
      </c>
      <c r="D401">
        <v>0</v>
      </c>
      <c r="E401">
        <v>4</v>
      </c>
      <c r="F401" t="s">
        <v>31</v>
      </c>
      <c r="G401" s="5">
        <v>1</v>
      </c>
      <c r="H401">
        <v>18</v>
      </c>
      <c r="I401">
        <v>0.17575550000000001</v>
      </c>
      <c r="J401">
        <v>5.1818625558793228</v>
      </c>
      <c r="K401">
        <v>1.6063773923225899</v>
      </c>
      <c r="L401">
        <v>5.5392323873192897</v>
      </c>
      <c r="M401">
        <v>1.84716601959463</v>
      </c>
      <c r="N401">
        <v>0.57265257999999997</v>
      </c>
      <c r="O401">
        <v>8.3770402695260593</v>
      </c>
      <c r="P401">
        <v>107.319084168835</v>
      </c>
      <c r="Q401">
        <v>79.634066286505302</v>
      </c>
      <c r="R401">
        <v>24.608919744024099</v>
      </c>
      <c r="S401">
        <v>125.154448912654</v>
      </c>
      <c r="T401">
        <v>128.43802812327999</v>
      </c>
      <c r="U401">
        <v>1.3362477407389199</v>
      </c>
      <c r="V401">
        <v>171.94826687258501</v>
      </c>
      <c r="W401">
        <v>24.022461059746401</v>
      </c>
      <c r="X401">
        <v>39.245715322836098</v>
      </c>
      <c r="Y401">
        <v>74.586121937430505</v>
      </c>
      <c r="Z401" s="4">
        <v>3.6968064300000001</v>
      </c>
      <c r="AA401" s="4">
        <v>0.53842860999999997</v>
      </c>
      <c r="AB401" s="4">
        <v>9.1010276913627806</v>
      </c>
      <c r="AC401" s="4">
        <v>31.382854108147502</v>
      </c>
      <c r="AD401" s="4">
        <v>19.1832727872433</v>
      </c>
      <c r="AE401" s="4">
        <v>1.8189873700000001</v>
      </c>
      <c r="AF401" s="4">
        <v>0.49944591999999999</v>
      </c>
      <c r="AG401" s="4">
        <v>3.3435822958255899</v>
      </c>
      <c r="AH401" s="4">
        <v>11.5295941235365</v>
      </c>
      <c r="AI401" s="4">
        <v>4.9680556065739898</v>
      </c>
      <c r="AJ401" s="4">
        <v>0.94608546000000004</v>
      </c>
      <c r="AK401" s="4">
        <v>2.34455393115429</v>
      </c>
      <c r="AL401" s="4">
        <v>0.84716177000000004</v>
      </c>
      <c r="AM401" s="4">
        <v>0.22242808</v>
      </c>
      <c r="AN401" s="4">
        <v>1.40217795363954</v>
      </c>
      <c r="AO401" s="4">
        <v>4.8350963918604801</v>
      </c>
      <c r="AP401" s="4">
        <v>1.95584190337643</v>
      </c>
      <c r="AQ401" s="4">
        <v>0.57835174</v>
      </c>
      <c r="AR401" s="4">
        <v>0.34852003999999998</v>
      </c>
      <c r="AS401" s="4">
        <v>7.1044846907485697</v>
      </c>
      <c r="AT401" s="4">
        <v>3.15661363572511</v>
      </c>
      <c r="AU401" s="4">
        <v>0.60784400000000005</v>
      </c>
      <c r="AV401" s="4">
        <v>0.43378830000000002</v>
      </c>
      <c r="AW401" s="4">
        <v>1.9680400344487301</v>
      </c>
      <c r="AX401" s="4">
        <v>7.5693847478797398</v>
      </c>
      <c r="AY401" s="4">
        <v>2.08067818268696</v>
      </c>
      <c r="AZ401" s="4">
        <v>0.93216705</v>
      </c>
      <c r="BA401" s="4">
        <v>2.1780304700767701</v>
      </c>
      <c r="BB401" s="4">
        <v>2.6043531774739899</v>
      </c>
      <c r="BC401" s="4">
        <v>1.91314495</v>
      </c>
      <c r="BD401" s="4">
        <v>1.0205825500000001</v>
      </c>
      <c r="BE401" s="4">
        <v>4.5310057264613102</v>
      </c>
      <c r="BF401" s="4">
        <v>17.426945101774301</v>
      </c>
      <c r="BG401" s="4">
        <v>8.6018648980943997</v>
      </c>
      <c r="BH401" s="4">
        <v>3.4110151700000002</v>
      </c>
      <c r="BI401" s="4">
        <v>0.62430744999999999</v>
      </c>
      <c r="BJ401" s="4">
        <v>7.1516133815990299</v>
      </c>
      <c r="BK401" s="4">
        <v>27.506205313842401</v>
      </c>
      <c r="BL401" s="4">
        <v>9.5984043294066907</v>
      </c>
      <c r="BM401" s="4">
        <v>153.67299154352699</v>
      </c>
      <c r="BN401" s="4">
        <v>107.319084168835</v>
      </c>
      <c r="BO401" s="4">
        <v>24.608919744024099</v>
      </c>
      <c r="BP401" s="4">
        <v>500.12393446750502</v>
      </c>
      <c r="BQ401" s="4">
        <v>664.87327363904205</v>
      </c>
      <c r="BR401" s="4">
        <v>129.89212685142201</v>
      </c>
      <c r="BS401" s="4">
        <v>90.587989671530806</v>
      </c>
      <c r="BT401" s="4">
        <v>107.191758943211</v>
      </c>
      <c r="BU401" s="4">
        <v>14.244083929193399</v>
      </c>
      <c r="BV401" s="4">
        <v>268.17010340620902</v>
      </c>
      <c r="BW401" s="4">
        <v>208.159382319364</v>
      </c>
      <c r="BX401" s="4">
        <v>123.891749731411</v>
      </c>
      <c r="BY401" s="4">
        <v>125.154448912654</v>
      </c>
      <c r="BZ401" s="4">
        <v>38.664322499059502</v>
      </c>
      <c r="CA401" s="4">
        <v>34.591917861636702</v>
      </c>
      <c r="CB401" s="4">
        <v>74.168890651542199</v>
      </c>
      <c r="CC401" s="4">
        <v>31.691447579084301</v>
      </c>
      <c r="CD401" s="4">
        <v>47.788719812998899</v>
      </c>
      <c r="CE401" s="4">
        <v>13.3854581789505</v>
      </c>
      <c r="CF401" s="4">
        <v>321.28700359770897</v>
      </c>
      <c r="CG401" s="4">
        <v>264.97227444335903</v>
      </c>
      <c r="CH401" s="4">
        <v>122.51042133780599</v>
      </c>
      <c r="CI401" s="4">
        <v>39.245715322836098</v>
      </c>
      <c r="CJ401" s="4">
        <v>74.586121937430505</v>
      </c>
      <c r="CK401" s="4">
        <v>658.21279158887</v>
      </c>
      <c r="CL401" s="4">
        <v>573.83615134182901</v>
      </c>
    </row>
    <row r="402" spans="1:90">
      <c r="A402" t="s">
        <v>57</v>
      </c>
      <c r="B402">
        <v>750</v>
      </c>
      <c r="C402">
        <v>9</v>
      </c>
      <c r="D402">
        <v>0</v>
      </c>
      <c r="E402">
        <v>4</v>
      </c>
      <c r="F402" t="s">
        <v>31</v>
      </c>
      <c r="G402" s="5">
        <v>1</v>
      </c>
      <c r="H402">
        <v>18</v>
      </c>
      <c r="I402">
        <v>0.12473941</v>
      </c>
      <c r="J402">
        <v>4.848195159699821</v>
      </c>
      <c r="K402">
        <v>1.3574946447159499</v>
      </c>
      <c r="L402">
        <v>5.2211332489074902</v>
      </c>
      <c r="M402">
        <v>1.5360958370265501</v>
      </c>
      <c r="N402">
        <v>0.38101626</v>
      </c>
      <c r="O402">
        <v>6.3021675979703202</v>
      </c>
      <c r="P402">
        <v>109.830069070267</v>
      </c>
      <c r="Q402">
        <v>76.213657463049699</v>
      </c>
      <c r="R402">
        <v>29.313076034332799</v>
      </c>
      <c r="S402">
        <v>124.890074731518</v>
      </c>
      <c r="T402">
        <v>128.76165455278999</v>
      </c>
      <c r="U402">
        <v>1.6277431818127699</v>
      </c>
      <c r="V402">
        <v>149.95724139224501</v>
      </c>
      <c r="W402">
        <v>24.8999312097169</v>
      </c>
      <c r="X402">
        <v>40.911830042221702</v>
      </c>
      <c r="Y402">
        <v>73.782393274966793</v>
      </c>
      <c r="Z402" s="4">
        <v>3.7650403899999998</v>
      </c>
      <c r="AA402" s="4">
        <v>0.57356161000000006</v>
      </c>
      <c r="AB402" s="4">
        <v>9.1710760768984301</v>
      </c>
      <c r="AC402" s="4">
        <v>35.273369526532399</v>
      </c>
      <c r="AD402" s="4">
        <v>17.792306724171102</v>
      </c>
      <c r="AE402" s="4">
        <v>1.6088209099999999</v>
      </c>
      <c r="AF402" s="4">
        <v>0.43700528</v>
      </c>
      <c r="AG402" s="4">
        <v>3.3444550787325</v>
      </c>
      <c r="AH402" s="4">
        <v>12.863288764355801</v>
      </c>
      <c r="AI402" s="4">
        <v>7.02759768186898</v>
      </c>
      <c r="AJ402" s="4">
        <v>0.69161797000000003</v>
      </c>
      <c r="AK402" s="4">
        <v>2.9056723102167101</v>
      </c>
      <c r="AL402" s="4">
        <v>0.43570995000000001</v>
      </c>
      <c r="AM402" s="4">
        <v>0.29910325999999998</v>
      </c>
      <c r="AN402" s="4">
        <v>1.21002157343828</v>
      </c>
      <c r="AO402" s="4">
        <v>4.6539291286087803</v>
      </c>
      <c r="AP402" s="4">
        <v>1.80633501676123</v>
      </c>
      <c r="AQ402" s="4">
        <v>0.40575074999999999</v>
      </c>
      <c r="AR402" s="4">
        <v>0.14286328000000001</v>
      </c>
      <c r="AS402" s="4">
        <v>5.9080609116405798</v>
      </c>
      <c r="AT402" s="4">
        <v>3.4473501669469599</v>
      </c>
      <c r="AU402" s="4">
        <v>0.27218079000000001</v>
      </c>
      <c r="AV402" s="4">
        <v>0.16734242999999999</v>
      </c>
      <c r="AW402" s="4">
        <v>1.41127600714798</v>
      </c>
      <c r="AX402" s="4">
        <v>5.4279846428768499</v>
      </c>
      <c r="AY402" s="4">
        <v>2.3197646007655801</v>
      </c>
      <c r="AZ402" s="4">
        <v>0.57410216000000003</v>
      </c>
      <c r="BA402" s="4">
        <v>1.63856357547228</v>
      </c>
      <c r="BB402" s="4">
        <v>3.2371190669392398</v>
      </c>
      <c r="BC402" s="4">
        <v>1.73149777</v>
      </c>
      <c r="BD402" s="4">
        <v>1.1400929099999999</v>
      </c>
      <c r="BE402" s="4">
        <v>4.5765171930916599</v>
      </c>
      <c r="BF402" s="4">
        <v>17.601989204198699</v>
      </c>
      <c r="BG402" s="4">
        <v>8.7280103950867094</v>
      </c>
      <c r="BH402" s="4">
        <v>3.3087666200000001</v>
      </c>
      <c r="BI402" s="4">
        <v>0.63738172999999998</v>
      </c>
      <c r="BJ402" s="4">
        <v>7.1538926537261096</v>
      </c>
      <c r="BK402" s="4">
        <v>27.5149717451004</v>
      </c>
      <c r="BL402" s="4">
        <v>10.4001075345482</v>
      </c>
      <c r="BM402" s="4">
        <v>158.855525887742</v>
      </c>
      <c r="BN402" s="4">
        <v>109.830069070267</v>
      </c>
      <c r="BO402" s="4">
        <v>29.313076034332799</v>
      </c>
      <c r="BP402" s="4">
        <v>618.88995405123001</v>
      </c>
      <c r="BQ402" s="4">
        <v>871.24719138728096</v>
      </c>
      <c r="BR402" s="4">
        <v>129.05318247944001</v>
      </c>
      <c r="BS402" s="4">
        <v>91.205949448008994</v>
      </c>
      <c r="BT402" s="4">
        <v>106.82783202303401</v>
      </c>
      <c r="BU402" s="4">
        <v>14.6397570265983</v>
      </c>
      <c r="BV402" s="4">
        <v>296.58628464626702</v>
      </c>
      <c r="BW402" s="4">
        <v>244.49896575961</v>
      </c>
      <c r="BX402" s="4">
        <v>123.36081616201299</v>
      </c>
      <c r="BY402" s="4">
        <v>124.890074731518</v>
      </c>
      <c r="BZ402" s="4">
        <v>48.295838468229697</v>
      </c>
      <c r="CA402" s="4">
        <v>47.897483522730099</v>
      </c>
      <c r="CB402" s="4">
        <v>73.173819058575504</v>
      </c>
      <c r="CC402" s="4">
        <v>31.553251973014302</v>
      </c>
      <c r="CD402" s="4">
        <v>49.184973920461601</v>
      </c>
      <c r="CE402" s="4">
        <v>13.343263649629201</v>
      </c>
      <c r="CF402" s="4">
        <v>344.35581825524901</v>
      </c>
      <c r="CG402" s="4">
        <v>265.95810572335</v>
      </c>
      <c r="CH402" s="4">
        <v>123.810763711538</v>
      </c>
      <c r="CI402" s="4">
        <v>40.911830042221702</v>
      </c>
      <c r="CJ402" s="4">
        <v>73.782393274966793</v>
      </c>
      <c r="CK402" s="4">
        <v>657.67114614850595</v>
      </c>
      <c r="CL402" s="4">
        <v>538.44852388599497</v>
      </c>
    </row>
    <row r="403" spans="1:90">
      <c r="A403" t="s">
        <v>57</v>
      </c>
      <c r="B403">
        <v>750</v>
      </c>
      <c r="C403">
        <v>10</v>
      </c>
      <c r="D403">
        <v>0</v>
      </c>
      <c r="E403">
        <v>4</v>
      </c>
      <c r="F403" t="s">
        <v>31</v>
      </c>
      <c r="G403" s="5">
        <v>1</v>
      </c>
      <c r="H403">
        <v>18</v>
      </c>
      <c r="I403">
        <v>0.25452613000000002</v>
      </c>
      <c r="J403">
        <v>4.6493759203403897</v>
      </c>
      <c r="K403">
        <v>1.6737753313225401</v>
      </c>
      <c r="L403">
        <v>5.97776904043765</v>
      </c>
      <c r="M403">
        <v>1.7968227184474399</v>
      </c>
      <c r="N403">
        <v>0.30264210000000002</v>
      </c>
      <c r="O403">
        <v>6.2442575902759101</v>
      </c>
      <c r="P403">
        <v>107.396806018777</v>
      </c>
      <c r="Q403">
        <v>79.780680551801794</v>
      </c>
      <c r="R403">
        <v>22.3821506635907</v>
      </c>
      <c r="S403">
        <v>125.698979596021</v>
      </c>
      <c r="T403">
        <v>128.26082202645301</v>
      </c>
      <c r="U403">
        <v>1.6652264267876</v>
      </c>
      <c r="V403">
        <v>146.294015588458</v>
      </c>
      <c r="W403">
        <v>22.500523946917301</v>
      </c>
      <c r="X403">
        <v>40.358931967809397</v>
      </c>
      <c r="Y403">
        <v>69.663318972114794</v>
      </c>
      <c r="Z403" s="4">
        <v>3.2839551</v>
      </c>
      <c r="AA403" s="4">
        <v>0.73950684</v>
      </c>
      <c r="AB403" s="4">
        <v>9.8589672503306005</v>
      </c>
      <c r="AC403" s="4">
        <v>35.210597322609303</v>
      </c>
      <c r="AD403" s="4">
        <v>16.4806886142953</v>
      </c>
      <c r="AE403" s="4">
        <v>1.45145083</v>
      </c>
      <c r="AF403" s="4">
        <v>0.45487844999999999</v>
      </c>
      <c r="AG403" s="4">
        <v>3.45645395487607</v>
      </c>
      <c r="AH403" s="4">
        <v>12.3444784102717</v>
      </c>
      <c r="AI403" s="4">
        <v>6.1146107242754901</v>
      </c>
      <c r="AJ403" s="4">
        <v>0.57658242999999998</v>
      </c>
      <c r="AK403" s="4">
        <v>2.4730903058084399</v>
      </c>
      <c r="AL403" s="4">
        <v>0.35779619000000001</v>
      </c>
      <c r="AM403" s="4">
        <v>0.36927031999999999</v>
      </c>
      <c r="AN403" s="4">
        <v>1.4180899964703499</v>
      </c>
      <c r="AO403" s="4">
        <v>5.0646071302512699</v>
      </c>
      <c r="AP403" s="4">
        <v>1.6085236033636501</v>
      </c>
      <c r="AQ403" s="4">
        <v>0.37562108</v>
      </c>
      <c r="AR403" s="4">
        <v>0.24287320000000001</v>
      </c>
      <c r="AS403" s="4">
        <v>6.65489895721272</v>
      </c>
      <c r="AT403" s="4">
        <v>1.8704619440661701</v>
      </c>
      <c r="AU403" s="4">
        <v>0.20730899999999999</v>
      </c>
      <c r="AV403" s="4">
        <v>0.23084235</v>
      </c>
      <c r="AW403" s="4">
        <v>1.6605346749146499</v>
      </c>
      <c r="AX403" s="4">
        <v>6.1501284256098101</v>
      </c>
      <c r="AY403" s="4">
        <v>1.78851970987373</v>
      </c>
      <c r="AZ403" s="4">
        <v>0.39139056</v>
      </c>
      <c r="BA403" s="4">
        <v>1.68594954937449</v>
      </c>
      <c r="BB403" s="4">
        <v>1.95663297487966</v>
      </c>
      <c r="BC403" s="4">
        <v>1.5909076900000001</v>
      </c>
      <c r="BD403" s="4">
        <v>1.14889967</v>
      </c>
      <c r="BE403" s="4">
        <v>4.3177326461479497</v>
      </c>
      <c r="BF403" s="4">
        <v>15.9916023931405</v>
      </c>
      <c r="BG403" s="4">
        <v>6.0827871452240601</v>
      </c>
      <c r="BH403" s="4">
        <v>3.0607522700000001</v>
      </c>
      <c r="BI403" s="4">
        <v>0.64341687999999997</v>
      </c>
      <c r="BJ403" s="4">
        <v>6.6286665038835899</v>
      </c>
      <c r="BK403" s="4">
        <v>24.5506166810503</v>
      </c>
      <c r="BL403" s="4">
        <v>6.99050540088919</v>
      </c>
      <c r="BM403" s="4">
        <v>158.695802767733</v>
      </c>
      <c r="BN403" s="4">
        <v>107.396806018777</v>
      </c>
      <c r="BO403" s="4">
        <v>22.3821506635907</v>
      </c>
      <c r="BP403" s="4">
        <v>638.39835187797905</v>
      </c>
      <c r="BQ403" s="4">
        <v>717.32205318160698</v>
      </c>
      <c r="BR403" s="4">
        <v>130.597198478423</v>
      </c>
      <c r="BS403" s="4">
        <v>92.6186590223992</v>
      </c>
      <c r="BT403" s="4">
        <v>107.981626463436</v>
      </c>
      <c r="BU403" s="4">
        <v>14.015758834850001</v>
      </c>
      <c r="BV403" s="4">
        <v>271.78094065698099</v>
      </c>
      <c r="BW403" s="4">
        <v>205.799245268942</v>
      </c>
      <c r="BX403" s="4">
        <v>123.267039424408</v>
      </c>
      <c r="BY403" s="4">
        <v>125.698979596021</v>
      </c>
      <c r="BZ403" s="4">
        <v>37.530066691624697</v>
      </c>
      <c r="CA403" s="4">
        <v>22.158017752562799</v>
      </c>
      <c r="CB403" s="4">
        <v>76.424466436642803</v>
      </c>
      <c r="CC403" s="4">
        <v>32.440258311857903</v>
      </c>
      <c r="CD403" s="4">
        <v>50.8881189425149</v>
      </c>
      <c r="CE403" s="4">
        <v>13.9942243204577</v>
      </c>
      <c r="CF403" s="4">
        <v>331.50086768842903</v>
      </c>
      <c r="CG403" s="4">
        <v>244.742264333029</v>
      </c>
      <c r="CH403" s="4">
        <v>117.529980066801</v>
      </c>
      <c r="CI403" s="4">
        <v>40.358931967809397</v>
      </c>
      <c r="CJ403" s="4">
        <v>69.663318972114794</v>
      </c>
      <c r="CK403" s="4">
        <v>605.47215454042998</v>
      </c>
      <c r="CL403" s="4">
        <v>475.37720471031997</v>
      </c>
    </row>
    <row r="404" spans="1:90">
      <c r="A404" t="s">
        <v>58</v>
      </c>
      <c r="B404">
        <v>751</v>
      </c>
      <c r="C404" s="4">
        <v>1</v>
      </c>
      <c r="D404" s="1">
        <v>20</v>
      </c>
      <c r="E404" s="1">
        <v>4</v>
      </c>
      <c r="F404" s="4" t="s">
        <v>30</v>
      </c>
      <c r="G404" s="1">
        <v>3</v>
      </c>
      <c r="H404" s="1">
        <v>9</v>
      </c>
      <c r="I404" s="4">
        <v>0.51985537999999998</v>
      </c>
      <c r="J404">
        <f>K404/0.39</f>
        <v>5.8118257342097683</v>
      </c>
      <c r="K404" s="4">
        <v>2.2666120363418099</v>
      </c>
      <c r="L404" s="4">
        <v>10.302781983371901</v>
      </c>
      <c r="M404" s="4">
        <v>2.0670158833458001</v>
      </c>
      <c r="N404" s="4">
        <v>0.86766684000000005</v>
      </c>
      <c r="O404" s="4">
        <v>9.0789913160002804</v>
      </c>
      <c r="P404" s="4">
        <v>91.0981569395816</v>
      </c>
      <c r="Q404" s="4">
        <v>70.835931461486993</v>
      </c>
      <c r="R404" s="4">
        <v>14.7873260331474</v>
      </c>
      <c r="S404" s="4">
        <v>115.571914390545</v>
      </c>
      <c r="T404" s="4">
        <v>130.83479667945599</v>
      </c>
      <c r="U404" s="4">
        <v>8.7278409734153506</v>
      </c>
      <c r="V404" s="4">
        <v>115.571914390545</v>
      </c>
      <c r="W404" s="4">
        <v>21.908285755254401</v>
      </c>
      <c r="X404" s="4">
        <v>39.931839395627499</v>
      </c>
      <c r="Y404" s="4">
        <v>71.215323846498407</v>
      </c>
      <c r="Z404" s="4">
        <v>2.71119165</v>
      </c>
      <c r="AA404" s="4">
        <v>0.58001508999999996</v>
      </c>
      <c r="AB404" s="4">
        <v>5.0308416759194801</v>
      </c>
      <c r="AC404" s="4">
        <v>22.8674621632704</v>
      </c>
      <c r="AD404" s="4">
        <v>12.1323108869901</v>
      </c>
      <c r="AE404" s="4">
        <v>1.48352968</v>
      </c>
      <c r="AF404" s="4">
        <v>0.54821485000000003</v>
      </c>
      <c r="AG404" s="4">
        <v>2.5797644709024099</v>
      </c>
      <c r="AH404" s="4">
        <v>11.726202140465499</v>
      </c>
      <c r="AI404" s="4">
        <v>5.5668902022780697</v>
      </c>
      <c r="AJ404" s="4">
        <v>1.42955422</v>
      </c>
      <c r="AK404" s="4">
        <v>8.8112541842214398</v>
      </c>
      <c r="AL404" s="4">
        <v>1.45524096</v>
      </c>
      <c r="AM404" s="4">
        <v>0.49815844999999997</v>
      </c>
      <c r="AN404" s="4">
        <v>2.4375856745046298</v>
      </c>
      <c r="AO404" s="4">
        <v>11.0799348841119</v>
      </c>
      <c r="AP404" s="4">
        <v>9.4996190483959602</v>
      </c>
      <c r="AQ404" s="4">
        <v>0.8991152</v>
      </c>
      <c r="AR404" s="4">
        <v>0.26595783000000001</v>
      </c>
      <c r="AS404" s="4">
        <v>6.6677931720832397</v>
      </c>
      <c r="AT404" s="4">
        <v>3.9583677715663601</v>
      </c>
      <c r="AU404" s="4">
        <v>0.99935258000000005</v>
      </c>
      <c r="AV404" s="4">
        <v>0.44510270000000002</v>
      </c>
      <c r="AW404" s="4">
        <v>2.1701572145784498</v>
      </c>
      <c r="AX404" s="4">
        <v>7.0005071438014603</v>
      </c>
      <c r="AY404" s="4">
        <v>4.3988089196926499</v>
      </c>
      <c r="AZ404" s="4">
        <v>1.2645181299999999</v>
      </c>
      <c r="BA404" s="4">
        <v>2.8144873079600901</v>
      </c>
      <c r="BB404" s="4">
        <v>5.0922953757154401</v>
      </c>
      <c r="BC404" s="4">
        <v>2.27116644</v>
      </c>
      <c r="BD404" s="4">
        <v>1.1233580700000001</v>
      </c>
      <c r="BE404" s="4">
        <v>5.0317745027743204</v>
      </c>
      <c r="BF404" s="4">
        <v>16.231530654110699</v>
      </c>
      <c r="BG404" s="4">
        <v>7.8553662438376399</v>
      </c>
      <c r="BH404" s="4">
        <v>3.37761713</v>
      </c>
      <c r="BI404" s="4">
        <v>0.73088576999999999</v>
      </c>
      <c r="BJ404" s="4">
        <v>6.8491702679775299</v>
      </c>
      <c r="BK404" s="4">
        <v>22.094097638637201</v>
      </c>
      <c r="BL404" s="4">
        <v>9.3325076298954102</v>
      </c>
      <c r="BM404" s="4">
        <v>113.697494068395</v>
      </c>
      <c r="BN404" s="4">
        <v>91.0981569395816</v>
      </c>
      <c r="BO404" s="4">
        <v>14.7873260331474</v>
      </c>
      <c r="BP404" s="4">
        <v>383.11328315281003</v>
      </c>
      <c r="BQ404" s="4">
        <v>324.16560984374303</v>
      </c>
      <c r="BR404" s="4">
        <v>112.239945865126</v>
      </c>
      <c r="BS404" s="4">
        <v>101.434663819947</v>
      </c>
      <c r="BT404" s="4">
        <v>107.421879394439</v>
      </c>
      <c r="BU404" s="4">
        <v>3.2505214235011501</v>
      </c>
      <c r="BV404" s="4">
        <v>141.02392347053399</v>
      </c>
      <c r="BW404" s="4">
        <v>128.13533184898699</v>
      </c>
      <c r="BX404" s="4">
        <v>102.612337843326</v>
      </c>
      <c r="BY404" s="4">
        <v>115.571914390545</v>
      </c>
      <c r="BZ404" s="4">
        <v>167.87528420348701</v>
      </c>
      <c r="CA404" s="4">
        <v>111.30901428382801</v>
      </c>
      <c r="CB404" s="4">
        <v>95.441513403221506</v>
      </c>
      <c r="CC404" s="4">
        <v>53.877436534961298</v>
      </c>
      <c r="CD404" s="4">
        <v>66.985345989909305</v>
      </c>
      <c r="CE404" s="4">
        <v>9.2347723030739406</v>
      </c>
      <c r="CF404" s="4">
        <v>320.66703375819498</v>
      </c>
      <c r="CG404" s="4">
        <v>236.41635662137301</v>
      </c>
      <c r="CH404" s="4">
        <v>117.958328794699</v>
      </c>
      <c r="CI404" s="4">
        <v>39.931839395627499</v>
      </c>
      <c r="CJ404" s="4">
        <v>71.215323846498407</v>
      </c>
      <c r="CK404" s="4">
        <v>571.47040197432102</v>
      </c>
      <c r="CL404" s="4">
        <v>501.39134257086801</v>
      </c>
    </row>
    <row r="405" spans="1:90">
      <c r="A405" t="s">
        <v>58</v>
      </c>
      <c r="B405">
        <v>751</v>
      </c>
      <c r="C405" s="4">
        <v>2</v>
      </c>
      <c r="D405" s="1">
        <v>20</v>
      </c>
      <c r="E405" s="1">
        <v>4</v>
      </c>
      <c r="F405" s="4" t="s">
        <v>30</v>
      </c>
      <c r="G405" s="1">
        <v>8</v>
      </c>
      <c r="H405" s="1">
        <v>9</v>
      </c>
      <c r="I405" s="4">
        <v>0.16772402</v>
      </c>
      <c r="J405">
        <f>K405/0.31</f>
        <v>5.6537529543850642</v>
      </c>
      <c r="K405" s="4">
        <v>1.7526634158593699</v>
      </c>
      <c r="L405" s="4">
        <v>5.6537529543850802</v>
      </c>
      <c r="M405" s="4">
        <v>1.95037979947179</v>
      </c>
      <c r="N405" s="4">
        <v>0.49301361999999999</v>
      </c>
      <c r="O405" s="4">
        <v>8.4535974158675309</v>
      </c>
      <c r="P405" s="4">
        <v>104.963413204557</v>
      </c>
      <c r="Q405" s="4">
        <v>70.007138431856603</v>
      </c>
      <c r="R405" s="4">
        <v>27.088249058231899</v>
      </c>
      <c r="S405" s="4">
        <v>119.77033694693201</v>
      </c>
      <c r="T405" s="4">
        <v>133.16756657676299</v>
      </c>
      <c r="U405" s="4">
        <v>7.8673426670406803</v>
      </c>
      <c r="V405" s="4">
        <v>119.77033694693201</v>
      </c>
      <c r="W405" s="4">
        <v>24.567784531646598</v>
      </c>
      <c r="X405" s="4">
        <v>46.455127768673698</v>
      </c>
      <c r="Y405" s="4">
        <v>74.577588263573006</v>
      </c>
      <c r="Z405" s="4">
        <v>4.02921116</v>
      </c>
      <c r="AA405" s="4">
        <v>0.49185675000000001</v>
      </c>
      <c r="AB405" s="4">
        <v>7.3698478776917602</v>
      </c>
      <c r="AC405" s="4">
        <v>23.773702831263702</v>
      </c>
      <c r="AD405" s="4">
        <v>13.686316342620501</v>
      </c>
      <c r="AE405" s="4">
        <v>1.5866251</v>
      </c>
      <c r="AF405" s="4">
        <v>0.44906711999999999</v>
      </c>
      <c r="AG405" s="4">
        <v>2.8011853828559099</v>
      </c>
      <c r="AH405" s="4">
        <v>9.0360818801803493</v>
      </c>
      <c r="AI405" s="4">
        <v>6.4623818424432802</v>
      </c>
      <c r="AJ405" s="4">
        <v>1.24968934</v>
      </c>
      <c r="AK405" s="4">
        <v>3.1647182344015898</v>
      </c>
      <c r="AL405" s="4">
        <v>1.2952377799999999</v>
      </c>
      <c r="AM405" s="4">
        <v>0.17067003</v>
      </c>
      <c r="AN405" s="4">
        <v>1.74233852574995</v>
      </c>
      <c r="AO405" s="4">
        <v>5.6204468572579103</v>
      </c>
      <c r="AP405" s="4">
        <v>2.31955069400439</v>
      </c>
      <c r="AQ405" s="4">
        <v>1.3511631500000001</v>
      </c>
      <c r="AR405" s="4">
        <v>0.24669647</v>
      </c>
      <c r="AS405" s="4">
        <v>6.9656421409706599</v>
      </c>
      <c r="AT405" s="4">
        <v>3.0599592145541901</v>
      </c>
      <c r="AU405" s="4">
        <v>1.3348734900000001</v>
      </c>
      <c r="AV405" s="4">
        <v>0.25499033999999998</v>
      </c>
      <c r="AW405" s="4">
        <v>1.95191682271847</v>
      </c>
      <c r="AX405" s="4">
        <v>6.9711315097088304</v>
      </c>
      <c r="AY405" s="4">
        <v>2.6561070573682</v>
      </c>
      <c r="AZ405" s="4">
        <v>1.5441198599999999</v>
      </c>
      <c r="BA405" s="4">
        <v>2.36700727644291</v>
      </c>
      <c r="BB405" s="4">
        <v>4.9621753775187996</v>
      </c>
      <c r="BC405" s="4">
        <v>2.4767896</v>
      </c>
      <c r="BD405" s="4">
        <v>1.02918333</v>
      </c>
      <c r="BE405" s="4">
        <v>4.4615728290902599</v>
      </c>
      <c r="BF405" s="4">
        <v>15.9341886753224</v>
      </c>
      <c r="BG405" s="4">
        <v>8.9175748873510603</v>
      </c>
      <c r="BH405" s="4">
        <v>3.5710872400000002</v>
      </c>
      <c r="BI405" s="4">
        <v>0.54194631999999998</v>
      </c>
      <c r="BJ405" s="4">
        <v>6.2344340971955798</v>
      </c>
      <c r="BK405" s="4">
        <v>22.265836061412799</v>
      </c>
      <c r="BL405" s="4">
        <v>13.104890439158099</v>
      </c>
      <c r="BM405" s="4">
        <v>150.913912817381</v>
      </c>
      <c r="BN405" s="4">
        <v>104.963413204557</v>
      </c>
      <c r="BO405" s="4">
        <v>27.088249058231899</v>
      </c>
      <c r="BP405" s="4">
        <v>528.19623861037098</v>
      </c>
      <c r="BQ405" s="4">
        <v>443.26828255744601</v>
      </c>
      <c r="BR405" s="4">
        <v>120.02210821936799</v>
      </c>
      <c r="BS405" s="4">
        <v>99.569138197522904</v>
      </c>
      <c r="BT405" s="4">
        <v>109.177003564828</v>
      </c>
      <c r="BU405" s="4">
        <v>6.8647471694471101</v>
      </c>
      <c r="BV405" s="4">
        <v>120.255733948795</v>
      </c>
      <c r="BW405" s="4">
        <v>112.163348042946</v>
      </c>
      <c r="BX405" s="4">
        <v>110.244705435063</v>
      </c>
      <c r="BY405" s="4">
        <v>119.77033694693201</v>
      </c>
      <c r="BZ405" s="4">
        <v>165.596683455555</v>
      </c>
      <c r="CA405" s="4">
        <v>82.135384884745903</v>
      </c>
      <c r="CB405" s="4">
        <v>98.0900221997599</v>
      </c>
      <c r="CC405" s="4">
        <v>60.467624522207501</v>
      </c>
      <c r="CD405" s="4">
        <v>76.219032068867307</v>
      </c>
      <c r="CE405" s="4">
        <v>11.281433833623</v>
      </c>
      <c r="CF405" s="4">
        <v>347.582012937093</v>
      </c>
      <c r="CG405" s="4">
        <v>228.31390303984401</v>
      </c>
      <c r="CH405" s="4">
        <v>131.67001091994101</v>
      </c>
      <c r="CI405" s="4">
        <v>46.455127768673698</v>
      </c>
      <c r="CJ405" s="4">
        <v>74.577588263573006</v>
      </c>
      <c r="CK405" s="4">
        <v>741.08893080886901</v>
      </c>
      <c r="CL405" s="4">
        <v>537.103190222232</v>
      </c>
    </row>
    <row r="406" spans="1:90">
      <c r="A406" t="s">
        <v>58</v>
      </c>
      <c r="B406">
        <v>751</v>
      </c>
      <c r="C406" s="4">
        <v>3</v>
      </c>
      <c r="D406" s="1">
        <v>20</v>
      </c>
      <c r="E406" s="1">
        <v>4</v>
      </c>
      <c r="F406" s="4" t="s">
        <v>30</v>
      </c>
      <c r="G406" s="1">
        <v>4</v>
      </c>
      <c r="H406" s="1">
        <v>12</v>
      </c>
      <c r="I406" s="4">
        <v>0.30266093999999999</v>
      </c>
      <c r="J406">
        <f>K406/0.28</f>
        <v>7.2363781663494642</v>
      </c>
      <c r="K406" s="4">
        <v>2.0261858865778501</v>
      </c>
      <c r="L406" s="4">
        <v>6.3318308955557701</v>
      </c>
      <c r="M406" s="4">
        <v>1.6969410583356801</v>
      </c>
      <c r="N406" s="4">
        <v>0.77222489999999999</v>
      </c>
      <c r="O406" s="4">
        <v>6.6698162008205104</v>
      </c>
      <c r="P406" s="4">
        <v>102.59115668354799</v>
      </c>
      <c r="Q406" s="4">
        <v>72.021722066582498</v>
      </c>
      <c r="R406" s="4">
        <v>26.067981108940401</v>
      </c>
      <c r="S406" s="4">
        <v>120.237939671639</v>
      </c>
      <c r="T406" s="4">
        <v>131.398651789219</v>
      </c>
      <c r="U406" s="4">
        <v>7.19707211733152</v>
      </c>
      <c r="V406" s="4">
        <v>120.237939671639</v>
      </c>
      <c r="W406" s="4">
        <v>26.430366692833299</v>
      </c>
      <c r="X406" s="4">
        <v>48.632625158520497</v>
      </c>
      <c r="Y406" s="4">
        <v>80.443420073167204</v>
      </c>
      <c r="Z406" s="4">
        <v>3.3767631100000002</v>
      </c>
      <c r="AA406" s="4">
        <v>0.61549021000000004</v>
      </c>
      <c r="AB406" s="4">
        <v>6.8112738030242603</v>
      </c>
      <c r="AC406" s="4">
        <v>21.285230634450802</v>
      </c>
      <c r="AD406" s="4">
        <v>11.6223690410446</v>
      </c>
      <c r="AE406" s="4">
        <v>1.0939271399999999</v>
      </c>
      <c r="AF406" s="4">
        <v>0.58679216999999995</v>
      </c>
      <c r="AG406" s="4">
        <v>2.7288640867030698</v>
      </c>
      <c r="AH406" s="4">
        <v>8.5277002709470899</v>
      </c>
      <c r="AI406" s="4">
        <v>4.8374888323257004</v>
      </c>
      <c r="AJ406" s="4">
        <v>0.80936956999999898</v>
      </c>
      <c r="AK406" s="4">
        <v>1.68523058121434</v>
      </c>
      <c r="AL406" s="4">
        <v>0.82341909999999996</v>
      </c>
      <c r="AM406" s="4">
        <v>0.32794617999999998</v>
      </c>
      <c r="AN406" s="4">
        <v>2.0887831858997998</v>
      </c>
      <c r="AO406" s="4">
        <v>6.5274474559368896</v>
      </c>
      <c r="AP406" s="4">
        <v>2.4896533530168501</v>
      </c>
      <c r="AQ406" s="4">
        <v>0.41454206999999998</v>
      </c>
      <c r="AR406" s="4">
        <v>0.45450210000000002</v>
      </c>
      <c r="AS406" s="4">
        <v>4.7137251620435503</v>
      </c>
      <c r="AT406" s="4">
        <v>1.6806960221948399</v>
      </c>
      <c r="AU406" s="4">
        <v>0.48390686999999999</v>
      </c>
      <c r="AV406" s="4">
        <v>0.62293147999999998</v>
      </c>
      <c r="AW406" s="4">
        <v>1.7264961412959099</v>
      </c>
      <c r="AX406" s="4">
        <v>4.79582261471087</v>
      </c>
      <c r="AY406" s="4">
        <v>1.3780381133455499</v>
      </c>
      <c r="AZ406" s="4">
        <v>0.96333241999999997</v>
      </c>
      <c r="BA406" s="4">
        <v>2.4011338322953799</v>
      </c>
      <c r="BB406" s="4">
        <v>2.1947437838759001</v>
      </c>
      <c r="BC406" s="4">
        <v>2.0728843800000001</v>
      </c>
      <c r="BD406" s="4">
        <v>1.2441685200000001</v>
      </c>
      <c r="BE406" s="4">
        <v>4.7829871637914403</v>
      </c>
      <c r="BF406" s="4">
        <v>13.286075454976199</v>
      </c>
      <c r="BG406" s="4">
        <v>6.4963401236956004</v>
      </c>
      <c r="BH406" s="4">
        <v>3.4310801099999999</v>
      </c>
      <c r="BI406" s="4">
        <v>0.73762989000000001</v>
      </c>
      <c r="BJ406" s="4">
        <v>6.98108428853378</v>
      </c>
      <c r="BK406" s="4">
        <v>19.391900801482699</v>
      </c>
      <c r="BL406" s="4">
        <v>8.2179962971742899</v>
      </c>
      <c r="BM406" s="4">
        <v>146.98100901902001</v>
      </c>
      <c r="BN406" s="4">
        <v>102.59115668354799</v>
      </c>
      <c r="BO406" s="4">
        <v>26.067981108940401</v>
      </c>
      <c r="BP406" s="4">
        <v>472.815157631901</v>
      </c>
      <c r="BQ406" s="4">
        <v>407.67394161178498</v>
      </c>
      <c r="BR406" s="4">
        <v>118.21481538917401</v>
      </c>
      <c r="BS406" s="4">
        <v>102.962715059617</v>
      </c>
      <c r="BT406" s="4">
        <v>111.64903568658499</v>
      </c>
      <c r="BU406" s="4">
        <v>5.4397179619175198</v>
      </c>
      <c r="BV406" s="4">
        <v>107.27061972048099</v>
      </c>
      <c r="BW406" s="4">
        <v>91.106220183836598</v>
      </c>
      <c r="BX406" s="4">
        <v>110.244705435063</v>
      </c>
      <c r="BY406" s="4">
        <v>120.237939671639</v>
      </c>
      <c r="BZ406" s="4">
        <v>116.549899747821</v>
      </c>
      <c r="CA406" s="4">
        <v>56.925469805696203</v>
      </c>
      <c r="CB406" s="4">
        <v>107.288855231703</v>
      </c>
      <c r="CC406" s="4">
        <v>60.906690576454899</v>
      </c>
      <c r="CD406" s="4">
        <v>78.488053082815995</v>
      </c>
      <c r="CE406" s="4">
        <v>13.1801220876764</v>
      </c>
      <c r="CF406" s="4">
        <v>307.71375577239701</v>
      </c>
      <c r="CG406" s="4">
        <v>215.16127939173899</v>
      </c>
      <c r="CH406" s="4">
        <v>139.09864062030201</v>
      </c>
      <c r="CI406" s="4">
        <v>48.632625158520497</v>
      </c>
      <c r="CJ406" s="4">
        <v>80.443420073167204</v>
      </c>
      <c r="CK406" s="4">
        <v>640.10578898205404</v>
      </c>
      <c r="CL406" s="4">
        <v>459.156763960349</v>
      </c>
    </row>
    <row r="407" spans="1:90">
      <c r="A407" t="s">
        <v>58</v>
      </c>
      <c r="B407">
        <v>751</v>
      </c>
      <c r="C407" s="4">
        <v>4</v>
      </c>
      <c r="D407" s="1">
        <v>20</v>
      </c>
      <c r="E407" s="1">
        <v>4</v>
      </c>
      <c r="F407" s="4" t="s">
        <v>30</v>
      </c>
      <c r="I407" s="4">
        <v>0.32788836999999998</v>
      </c>
      <c r="J407">
        <f>K407/0.36</f>
        <v>5.0948075075843615</v>
      </c>
      <c r="K407" s="4">
        <v>1.8341307027303699</v>
      </c>
      <c r="L407" s="4">
        <v>5.9165506539689297</v>
      </c>
      <c r="M407" s="4">
        <v>1.82603589943814</v>
      </c>
      <c r="N407" s="4">
        <v>0.70968008000000005</v>
      </c>
      <c r="O407" s="4">
        <v>7.5404581213147699</v>
      </c>
      <c r="P407" s="4">
        <v>101.88790794891899</v>
      </c>
      <c r="Q407" s="4">
        <v>68.908418789683395</v>
      </c>
      <c r="R407" s="4">
        <v>23.414470341405199</v>
      </c>
      <c r="S407" s="4">
        <v>118.87041690441301</v>
      </c>
      <c r="T407" s="4">
        <v>131.371056407449</v>
      </c>
      <c r="U407" s="4">
        <v>6.5679009133010799</v>
      </c>
      <c r="V407" s="4">
        <v>118.87041690441301</v>
      </c>
      <c r="W407" s="4">
        <v>19.111751189271398</v>
      </c>
      <c r="X407" s="4">
        <v>43.642033296279202</v>
      </c>
      <c r="Y407" s="4">
        <v>75.724102851480694</v>
      </c>
      <c r="Z407" s="4">
        <v>3.3844728499999999</v>
      </c>
      <c r="AA407" s="4">
        <v>0.59751626999999996</v>
      </c>
      <c r="AB407" s="4">
        <v>6.9191486366595996</v>
      </c>
      <c r="AC407" s="4">
        <v>22.319834311805199</v>
      </c>
      <c r="AD407" s="4">
        <v>12.265588035412501</v>
      </c>
      <c r="AE407" s="4">
        <v>1.2139394299999999</v>
      </c>
      <c r="AF407" s="4">
        <v>0.58333075000000001</v>
      </c>
      <c r="AG407" s="4">
        <v>2.5744834597000001</v>
      </c>
      <c r="AH407" s="4">
        <v>8.3047853538709795</v>
      </c>
      <c r="AI407" s="4">
        <v>5.4310813556442303</v>
      </c>
      <c r="AJ407" s="4">
        <v>0.76257944</v>
      </c>
      <c r="AK407" s="4">
        <v>2.6078379318312499</v>
      </c>
      <c r="AL407" s="4">
        <v>0.57998943000000003</v>
      </c>
      <c r="AM407" s="4">
        <v>0.22677707999999999</v>
      </c>
      <c r="AN407" s="4">
        <v>1.6972036662596801</v>
      </c>
      <c r="AO407" s="4">
        <v>5.4748505363215498</v>
      </c>
      <c r="AP407" s="4">
        <v>2.6452292165355802</v>
      </c>
      <c r="AQ407" s="4">
        <v>0.92967308000000004</v>
      </c>
      <c r="AR407" s="4">
        <v>0.38125015000000001</v>
      </c>
      <c r="AS407" s="4">
        <v>6.52155678370766</v>
      </c>
      <c r="AT407" s="4">
        <v>2.7762263109376102</v>
      </c>
      <c r="AU407" s="4">
        <v>0.69011056000000004</v>
      </c>
      <c r="AV407" s="4">
        <v>0.50695824</v>
      </c>
      <c r="AW407" s="4">
        <v>1.6253000075856301</v>
      </c>
      <c r="AX407" s="4">
        <v>5.8046428842343998</v>
      </c>
      <c r="AY407" s="4">
        <v>2.1956860943785301</v>
      </c>
      <c r="AZ407" s="4">
        <v>1.10886419</v>
      </c>
      <c r="BA407" s="4">
        <v>2.1113282739681298</v>
      </c>
      <c r="BB407" s="4">
        <v>3.5184320728670802</v>
      </c>
      <c r="BC407" s="4">
        <v>2.0728800999999999</v>
      </c>
      <c r="BD407" s="4">
        <v>1.0988453</v>
      </c>
      <c r="BE407" s="4">
        <v>4.4713171041130204</v>
      </c>
      <c r="BF407" s="4">
        <v>15.9689896575465</v>
      </c>
      <c r="BG407" s="4">
        <v>7.4086390668054296</v>
      </c>
      <c r="BH407" s="4">
        <v>3.1275717900000002</v>
      </c>
      <c r="BI407" s="4">
        <v>0.57317989999999996</v>
      </c>
      <c r="BJ407" s="4">
        <v>6.1484488308026597</v>
      </c>
      <c r="BK407" s="4">
        <v>21.9587458242952</v>
      </c>
      <c r="BL407" s="4">
        <v>10.0987007772365</v>
      </c>
      <c r="BM407" s="4">
        <v>141.48435742163801</v>
      </c>
      <c r="BN407" s="4">
        <v>101.88790794891899</v>
      </c>
      <c r="BO407" s="4">
        <v>23.414470341405199</v>
      </c>
      <c r="BP407" s="4">
        <v>458.33294854903102</v>
      </c>
      <c r="BQ407" s="4">
        <v>409.28280422172003</v>
      </c>
      <c r="BR407" s="4">
        <v>120.68303233028</v>
      </c>
      <c r="BS407" s="4">
        <v>102.53098671534801</v>
      </c>
      <c r="BT407" s="4">
        <v>112.380397952349</v>
      </c>
      <c r="BU407" s="4">
        <v>5.29677314175773</v>
      </c>
      <c r="BV407" s="4">
        <v>118.32333556226401</v>
      </c>
      <c r="BW407" s="4">
        <v>124.81793471915501</v>
      </c>
      <c r="BX407" s="4">
        <v>110.98529283725701</v>
      </c>
      <c r="BY407" s="4">
        <v>118.87041690441301</v>
      </c>
      <c r="BZ407" s="4">
        <v>145.82402174636999</v>
      </c>
      <c r="CA407" s="4">
        <v>86.443507981789296</v>
      </c>
      <c r="CB407" s="4">
        <v>109.56005878848001</v>
      </c>
      <c r="CC407" s="4">
        <v>60.6792861151173</v>
      </c>
      <c r="CD407" s="4">
        <v>81.105026404842405</v>
      </c>
      <c r="CE407" s="4">
        <v>14.8175132399071</v>
      </c>
      <c r="CF407" s="4">
        <v>331.190055876413</v>
      </c>
      <c r="CG407" s="4">
        <v>221.57842690529401</v>
      </c>
      <c r="CH407" s="4">
        <v>117.198247552711</v>
      </c>
      <c r="CI407" s="4">
        <v>43.642033296279202</v>
      </c>
      <c r="CJ407" s="4">
        <v>75.724102851480694</v>
      </c>
      <c r="CK407" s="4">
        <v>629.01915587322696</v>
      </c>
      <c r="CL407" s="4">
        <v>518.91590991212297</v>
      </c>
    </row>
    <row r="408" spans="1:90">
      <c r="A408" t="s">
        <v>58</v>
      </c>
      <c r="B408">
        <v>751</v>
      </c>
      <c r="C408" s="4">
        <v>5</v>
      </c>
      <c r="D408" s="1">
        <v>20</v>
      </c>
      <c r="E408" s="1">
        <v>4</v>
      </c>
      <c r="F408" s="4" t="s">
        <v>30</v>
      </c>
      <c r="I408" s="4">
        <v>0.36833716</v>
      </c>
      <c r="J408">
        <f>K408/0.39</f>
        <v>5.6637866316422825</v>
      </c>
      <c r="K408" s="4">
        <v>2.2088767863404901</v>
      </c>
      <c r="L408" s="4">
        <v>6.1357688509458201</v>
      </c>
      <c r="M408" s="4">
        <v>2.3174980023308001</v>
      </c>
      <c r="N408" s="4">
        <v>0.30748129000000002</v>
      </c>
      <c r="O408" s="4">
        <v>5.9299360289505101</v>
      </c>
      <c r="P408" s="4">
        <v>101.774313687304</v>
      </c>
      <c r="Q408" s="4">
        <v>71.516507357049505</v>
      </c>
      <c r="R408" s="4">
        <v>26.932390847125301</v>
      </c>
      <c r="S408" s="4">
        <v>120.498631292841</v>
      </c>
      <c r="T408" s="4">
        <v>131.72707043524301</v>
      </c>
      <c r="U408" s="4">
        <v>7.4967410232715004</v>
      </c>
      <c r="V408" s="4">
        <v>120.498631292841</v>
      </c>
      <c r="W408" s="4">
        <v>28.641401025678899</v>
      </c>
      <c r="X408" s="4">
        <v>45.692117167535997</v>
      </c>
      <c r="Y408" s="4">
        <v>83.9564999394496</v>
      </c>
      <c r="Z408" s="4">
        <v>3.2564849800000002</v>
      </c>
      <c r="AA408" s="4">
        <v>0.52298370999999999</v>
      </c>
      <c r="AB408" s="4">
        <v>7.1225271841835696</v>
      </c>
      <c r="AC408" s="4">
        <v>19.784797733843199</v>
      </c>
      <c r="AD408" s="4">
        <v>12.7235712828716</v>
      </c>
      <c r="AE408" s="4">
        <v>1.0089898100000001</v>
      </c>
      <c r="AF408" s="4">
        <v>0.59268785000000002</v>
      </c>
      <c r="AG408" s="4">
        <v>3.0422456155708999</v>
      </c>
      <c r="AH408" s="4">
        <v>8.4506822654747307</v>
      </c>
      <c r="AI408" s="4">
        <v>4.9116655189593503</v>
      </c>
      <c r="AJ408" s="4">
        <v>0.53242301000000003</v>
      </c>
      <c r="AK408" s="4">
        <v>1.55941878266351</v>
      </c>
      <c r="AL408" s="4">
        <v>0.54043103000000003</v>
      </c>
      <c r="AM408" s="4">
        <v>0.38438201</v>
      </c>
      <c r="AN408" s="4">
        <v>2.12462016560261</v>
      </c>
      <c r="AO408" s="4">
        <v>5.9017226822294804</v>
      </c>
      <c r="AP408" s="4">
        <v>2.0129709161020899</v>
      </c>
      <c r="AQ408" s="4">
        <v>0.80343938000000004</v>
      </c>
      <c r="AR408" s="4">
        <v>0.39530849000000001</v>
      </c>
      <c r="AS408" s="4">
        <v>6.0986789535021</v>
      </c>
      <c r="AT408" s="4">
        <v>2.11050276407921</v>
      </c>
      <c r="AU408" s="4">
        <v>0.51769410999999999</v>
      </c>
      <c r="AV408" s="4">
        <v>0.31116987000000002</v>
      </c>
      <c r="AW408" s="4">
        <v>2.0299088675333898</v>
      </c>
      <c r="AX408" s="4">
        <v>5.34186544087735</v>
      </c>
      <c r="AY408" s="4">
        <v>1.87137678106939</v>
      </c>
      <c r="AZ408" s="4">
        <v>0.81923151000000005</v>
      </c>
      <c r="BA408" s="4">
        <v>2.2533756910011902</v>
      </c>
      <c r="BB408" s="4">
        <v>2.2321157075742799</v>
      </c>
      <c r="BC408" s="4">
        <v>1.9924191200000001</v>
      </c>
      <c r="BD408" s="4">
        <v>0.96392060000000002</v>
      </c>
      <c r="BE408" s="4">
        <v>4.2879484726462396</v>
      </c>
      <c r="BF408" s="4">
        <v>11.2840749280164</v>
      </c>
      <c r="BG408" s="4">
        <v>4.5099686033447401</v>
      </c>
      <c r="BH408" s="4">
        <v>3.4355941400000001</v>
      </c>
      <c r="BI408" s="4">
        <v>0.50290986999999998</v>
      </c>
      <c r="BJ408" s="4">
        <v>6.88450133422345</v>
      </c>
      <c r="BK408" s="4">
        <v>18.1171087742722</v>
      </c>
      <c r="BL408" s="4">
        <v>11.002125634373201</v>
      </c>
      <c r="BM408" s="4">
        <v>148.942384571302</v>
      </c>
      <c r="BN408" s="4">
        <v>101.774313687304</v>
      </c>
      <c r="BO408" s="4">
        <v>26.932390847125301</v>
      </c>
      <c r="BP408" s="4">
        <v>456.693838046986</v>
      </c>
      <c r="BQ408" s="4">
        <v>419.03323613187501</v>
      </c>
      <c r="BR408" s="4">
        <v>121.525847837596</v>
      </c>
      <c r="BS408" s="4">
        <v>103.19591716008701</v>
      </c>
      <c r="BT408" s="4">
        <v>112.904157756022</v>
      </c>
      <c r="BU408" s="4">
        <v>6.6791463790669301</v>
      </c>
      <c r="BV408" s="4">
        <v>106.743234162582</v>
      </c>
      <c r="BW408" s="4">
        <v>100.43248486085901</v>
      </c>
      <c r="BX408" s="4">
        <v>109.714083496499</v>
      </c>
      <c r="BY408" s="4">
        <v>120.498631292841</v>
      </c>
      <c r="BZ408" s="4">
        <v>118.384750669385</v>
      </c>
      <c r="CA408" s="4">
        <v>65.183695944157606</v>
      </c>
      <c r="CB408" s="4">
        <v>100.92669076125399</v>
      </c>
      <c r="CC408" s="4">
        <v>59.517395455646103</v>
      </c>
      <c r="CD408" s="4">
        <v>77.022665126716305</v>
      </c>
      <c r="CE408" s="4">
        <v>12.2726695376218</v>
      </c>
      <c r="CF408" s="4">
        <v>259.27051203585802</v>
      </c>
      <c r="CG408" s="4">
        <v>178.30999266850301</v>
      </c>
      <c r="CH408" s="4">
        <v>149.42563880971099</v>
      </c>
      <c r="CI408" s="4">
        <v>45.692117167535997</v>
      </c>
      <c r="CJ408" s="4">
        <v>83.9564999394496</v>
      </c>
      <c r="CK408" s="4">
        <v>610.82057237382503</v>
      </c>
      <c r="CL408" s="4">
        <v>521.94292008285095</v>
      </c>
    </row>
    <row r="409" spans="1:90">
      <c r="A409" t="s">
        <v>58</v>
      </c>
      <c r="B409">
        <v>751</v>
      </c>
      <c r="C409" s="4">
        <v>6</v>
      </c>
      <c r="D409" s="1">
        <v>20</v>
      </c>
      <c r="E409" s="1">
        <v>4</v>
      </c>
      <c r="F409" s="4" t="s">
        <v>30</v>
      </c>
      <c r="I409" s="4">
        <v>0.29724038000000003</v>
      </c>
      <c r="J409">
        <f>K409/0.31</f>
        <v>6.9521888019772256</v>
      </c>
      <c r="K409" s="4">
        <v>2.1551785286129399</v>
      </c>
      <c r="L409" s="4">
        <v>5.6715224437182599</v>
      </c>
      <c r="M409" s="4">
        <v>1.8497463106763301</v>
      </c>
      <c r="N409" s="4">
        <v>0.63293350000000004</v>
      </c>
      <c r="O409" s="4">
        <v>7.2962162458531097</v>
      </c>
      <c r="P409" s="4">
        <v>102.643397937269</v>
      </c>
      <c r="Q409" s="4">
        <v>72.017203678610997</v>
      </c>
      <c r="R409" s="4">
        <v>24.108954816213</v>
      </c>
      <c r="S409" s="4">
        <v>120.91207845188499</v>
      </c>
      <c r="T409" s="4">
        <v>132.20863553698899</v>
      </c>
      <c r="U409" s="4">
        <v>6.2820216409548602</v>
      </c>
      <c r="V409" s="4">
        <v>120.91207845188499</v>
      </c>
      <c r="W409" s="4">
        <v>25.0003727070164</v>
      </c>
      <c r="X409" s="4">
        <v>49.507263996978701</v>
      </c>
      <c r="Y409" s="4">
        <v>83.061437942880303</v>
      </c>
      <c r="Z409" s="4">
        <v>3.5894036300000001</v>
      </c>
      <c r="AA409" s="4">
        <v>0.61958257999999999</v>
      </c>
      <c r="AB409" s="4">
        <v>7.0620901310402804</v>
      </c>
      <c r="AC409" s="4">
        <v>18.584447713263899</v>
      </c>
      <c r="AD409" s="4">
        <v>9.1033012952726899</v>
      </c>
      <c r="AE409" s="4">
        <v>1.5350594500000001</v>
      </c>
      <c r="AF409" s="4">
        <v>0.42087328000000002</v>
      </c>
      <c r="AG409" s="4">
        <v>3.0583031747167202</v>
      </c>
      <c r="AH409" s="4">
        <v>8.0481662492545407</v>
      </c>
      <c r="AI409" s="4">
        <v>3.3621078563635098</v>
      </c>
      <c r="AJ409" s="4">
        <v>1.08937979</v>
      </c>
      <c r="AK409" s="4">
        <v>3.0680238443157699</v>
      </c>
      <c r="AL409" s="4">
        <v>0.95488786999999897</v>
      </c>
      <c r="AM409" s="4">
        <v>0.25155877999999998</v>
      </c>
      <c r="AN409" s="4">
        <v>1.89924029950665</v>
      </c>
      <c r="AO409" s="4">
        <v>4.9980007881753901</v>
      </c>
      <c r="AP409" s="4">
        <v>2.65784868751365</v>
      </c>
      <c r="AQ409" s="4">
        <v>0.40323555999999999</v>
      </c>
      <c r="AR409" s="4">
        <v>0.49243569999999998</v>
      </c>
      <c r="AS409" s="4">
        <v>4.8677534491482302</v>
      </c>
      <c r="AT409" s="4">
        <v>2.6428255924083199</v>
      </c>
      <c r="AU409" s="4">
        <v>0.56668103000000003</v>
      </c>
      <c r="AV409" s="4">
        <v>0.57041549000000003</v>
      </c>
      <c r="AW409" s="4">
        <v>2.0450034827678101</v>
      </c>
      <c r="AX409" s="4">
        <v>5.3815881125468801</v>
      </c>
      <c r="AY409" s="4">
        <v>2.2364869604371198</v>
      </c>
      <c r="AZ409" s="4">
        <v>1.14075518</v>
      </c>
      <c r="BA409" s="4">
        <v>2.7725621734241801</v>
      </c>
      <c r="BB409" s="4">
        <v>3.4313737801961999</v>
      </c>
      <c r="BC409" s="4">
        <v>2.2584190999999998</v>
      </c>
      <c r="BD409" s="4">
        <v>1.21069658</v>
      </c>
      <c r="BE409" s="4">
        <v>5.1290556744957998</v>
      </c>
      <c r="BF409" s="4">
        <v>13.4975149328837</v>
      </c>
      <c r="BG409" s="4">
        <v>5.9312060921466498</v>
      </c>
      <c r="BH409" s="4">
        <v>3.5972695300000002</v>
      </c>
      <c r="BI409" s="4">
        <v>0.67731008000000004</v>
      </c>
      <c r="BJ409" s="4">
        <v>7.4013635812602203</v>
      </c>
      <c r="BK409" s="4">
        <v>19.477272582263701</v>
      </c>
      <c r="BL409" s="4">
        <v>9.6254477020722806</v>
      </c>
      <c r="BM409" s="4">
        <v>141.428130384562</v>
      </c>
      <c r="BN409" s="4">
        <v>102.643397937269</v>
      </c>
      <c r="BO409" s="4">
        <v>24.108954816213</v>
      </c>
      <c r="BP409" s="4">
        <v>356.48903613197501</v>
      </c>
      <c r="BQ409" s="4">
        <v>398.65979351959902</v>
      </c>
      <c r="BR409" s="4">
        <v>118.493118861155</v>
      </c>
      <c r="BS409" s="4">
        <v>104.443288330236</v>
      </c>
      <c r="BT409" s="4">
        <v>112.130700459366</v>
      </c>
      <c r="BU409" s="4">
        <v>4.9222380137585198</v>
      </c>
      <c r="BV409" s="4">
        <v>80.709103644787007</v>
      </c>
      <c r="BW409" s="4">
        <v>71.626193895840203</v>
      </c>
      <c r="BX409" s="4">
        <v>110.597839745564</v>
      </c>
      <c r="BY409" s="4">
        <v>120.91207845188499</v>
      </c>
      <c r="BZ409" s="4">
        <v>106.001114818647</v>
      </c>
      <c r="CA409" s="4">
        <v>52.055406605435202</v>
      </c>
      <c r="CB409" s="4">
        <v>107.144057982802</v>
      </c>
      <c r="CC409" s="4">
        <v>63.3481419037726</v>
      </c>
      <c r="CD409" s="4">
        <v>80.693828948540201</v>
      </c>
      <c r="CE409" s="4">
        <v>10.147347272342699</v>
      </c>
      <c r="CF409" s="4">
        <v>274.26091413817397</v>
      </c>
      <c r="CG409" s="4">
        <v>215.91716032439501</v>
      </c>
      <c r="CH409" s="4">
        <v>141.21567436696799</v>
      </c>
      <c r="CI409" s="4">
        <v>49.507263996978701</v>
      </c>
      <c r="CJ409" s="4">
        <v>83.061437942880303</v>
      </c>
      <c r="CK409" s="4">
        <v>555.690136664801</v>
      </c>
      <c r="CL409" s="4">
        <v>500.20158970531003</v>
      </c>
    </row>
    <row r="410" spans="1:90">
      <c r="A410" t="s">
        <v>58</v>
      </c>
      <c r="B410">
        <v>751</v>
      </c>
      <c r="C410" s="4">
        <v>7</v>
      </c>
      <c r="D410" s="1">
        <v>20</v>
      </c>
      <c r="E410" s="1">
        <v>4</v>
      </c>
      <c r="F410" s="4" t="s">
        <v>30</v>
      </c>
      <c r="I410" s="4">
        <v>0.26241695999999998</v>
      </c>
      <c r="J410">
        <f>K410/0.28</f>
        <v>7.5866470357112847</v>
      </c>
      <c r="K410" s="4">
        <v>2.1242611699991598</v>
      </c>
      <c r="L410" s="4">
        <v>5.9007254722199001</v>
      </c>
      <c r="M410" s="4">
        <v>2.3977434151044799</v>
      </c>
      <c r="N410" s="4">
        <v>0.67994714000000001</v>
      </c>
      <c r="O410" s="4">
        <v>6.5577165609121701</v>
      </c>
      <c r="P410" s="4">
        <v>103.770563025161</v>
      </c>
      <c r="Q410" s="4">
        <v>75.095143569838996</v>
      </c>
      <c r="R410" s="4">
        <v>24.8382447259361</v>
      </c>
      <c r="S410" s="4">
        <v>122.969884038638</v>
      </c>
      <c r="T410" s="4">
        <v>131.77071647768</v>
      </c>
      <c r="U410" s="4">
        <v>5.4714381165497903</v>
      </c>
      <c r="V410" s="4">
        <v>122.969884038638</v>
      </c>
      <c r="W410" s="4">
        <v>21.199039730942101</v>
      </c>
      <c r="X410" s="4">
        <v>56.103262941676199</v>
      </c>
      <c r="Y410" s="4">
        <v>87.512937386893995</v>
      </c>
      <c r="Z410" s="4">
        <v>2.9700710699999999</v>
      </c>
      <c r="AA410" s="4">
        <v>0.59966819000000005</v>
      </c>
      <c r="AB410" s="4">
        <v>6.7760997424508798</v>
      </c>
      <c r="AC410" s="4">
        <v>18.822499284585799</v>
      </c>
      <c r="AD410" s="4">
        <v>11.8555488770411</v>
      </c>
      <c r="AE410" s="4">
        <v>0.73320365000000098</v>
      </c>
      <c r="AF410" s="4">
        <v>0.36944103</v>
      </c>
      <c r="AG410" s="4">
        <v>2.7828888101274001</v>
      </c>
      <c r="AH410" s="4">
        <v>7.7302466947983302</v>
      </c>
      <c r="AI410" s="4">
        <v>4.2568982926427097</v>
      </c>
      <c r="AJ410" s="4">
        <v>0.68493222999999903</v>
      </c>
      <c r="AK410" s="4">
        <v>2.1676939390299101</v>
      </c>
      <c r="AL410" s="4">
        <v>0.72810744999999999</v>
      </c>
      <c r="AM410" s="4">
        <v>0.25924968999999998</v>
      </c>
      <c r="AN410" s="4">
        <v>2.0533332995763001</v>
      </c>
      <c r="AO410" s="4">
        <v>5.7037036099341698</v>
      </c>
      <c r="AP410" s="4">
        <v>2.39547185751971</v>
      </c>
      <c r="AQ410" s="4">
        <v>1.10988581</v>
      </c>
      <c r="AR410" s="4">
        <v>0.39156699</v>
      </c>
      <c r="AS410" s="4">
        <v>6.1480600387294304</v>
      </c>
      <c r="AT410" s="4">
        <v>1.7878102943605301</v>
      </c>
      <c r="AU410" s="4">
        <v>0.92723253999999999</v>
      </c>
      <c r="AV410" s="4">
        <v>0.52112245999999995</v>
      </c>
      <c r="AW410" s="4">
        <v>2.1054550973783601</v>
      </c>
      <c r="AX410" s="4">
        <v>5.3986028137906601</v>
      </c>
      <c r="AY410" s="4">
        <v>2.2760542062034399</v>
      </c>
      <c r="AZ410" s="4">
        <v>1.2464222899999999</v>
      </c>
      <c r="BA410" s="4">
        <v>2.5575094587557499</v>
      </c>
      <c r="BB410" s="4">
        <v>2.2859010152883501</v>
      </c>
      <c r="BC410" s="4">
        <v>2.2327437400000001</v>
      </c>
      <c r="BD410" s="4">
        <v>0.95872480000000004</v>
      </c>
      <c r="BE410" s="4">
        <v>4.5157909920781796</v>
      </c>
      <c r="BF410" s="4">
        <v>11.578951261738901</v>
      </c>
      <c r="BG410" s="4">
        <v>5.1151756710857796</v>
      </c>
      <c r="BH410" s="4">
        <v>3.4473847100000001</v>
      </c>
      <c r="BI410" s="4">
        <v>0.64245874000000003</v>
      </c>
      <c r="BJ410" s="4">
        <v>6.6987176507682804</v>
      </c>
      <c r="BK410" s="4">
        <v>17.176199104534099</v>
      </c>
      <c r="BL410" s="4">
        <v>5.27336580070775</v>
      </c>
      <c r="BM410" s="4">
        <v>145.448641814724</v>
      </c>
      <c r="BN410" s="4">
        <v>103.770563025161</v>
      </c>
      <c r="BO410" s="4">
        <v>24.8382447259361</v>
      </c>
      <c r="BP410" s="4">
        <v>394.57957697919602</v>
      </c>
      <c r="BQ410" s="4">
        <v>422.46934849949599</v>
      </c>
      <c r="BR410" s="4">
        <v>123.389128594762</v>
      </c>
      <c r="BS410" s="4">
        <v>105.76564485710701</v>
      </c>
      <c r="BT410" s="4">
        <v>114.86634402344001</v>
      </c>
      <c r="BU410" s="4">
        <v>6.2146991456023599</v>
      </c>
      <c r="BV410" s="4">
        <v>95.216276604563006</v>
      </c>
      <c r="BW410" s="4">
        <v>92.794785528019503</v>
      </c>
      <c r="BX410" s="4">
        <v>114.99005868051999</v>
      </c>
      <c r="BY410" s="4">
        <v>122.969884038638</v>
      </c>
      <c r="BZ410" s="4">
        <v>86.829581866891402</v>
      </c>
      <c r="CA410" s="4">
        <v>33.103049135275498</v>
      </c>
      <c r="CB410" s="4">
        <v>109.6532348355</v>
      </c>
      <c r="CC410" s="4">
        <v>64.008237047165295</v>
      </c>
      <c r="CD410" s="4">
        <v>80.923772260661906</v>
      </c>
      <c r="CE410" s="4">
        <v>14.3694334016706</v>
      </c>
      <c r="CF410" s="4">
        <v>264.88255010286099</v>
      </c>
      <c r="CG410" s="4">
        <v>205.048504903137</v>
      </c>
      <c r="CH410" s="4">
        <v>135.407922346753</v>
      </c>
      <c r="CI410" s="4">
        <v>56.103262941676199</v>
      </c>
      <c r="CJ410" s="4">
        <v>87.512937386893995</v>
      </c>
      <c r="CK410" s="4">
        <v>530.72258778792104</v>
      </c>
      <c r="CL410" s="4">
        <v>402.08554297112801</v>
      </c>
    </row>
    <row r="411" spans="1:90">
      <c r="A411" t="s">
        <v>58</v>
      </c>
      <c r="B411">
        <v>751</v>
      </c>
      <c r="C411" s="4">
        <v>8</v>
      </c>
      <c r="D411" s="1">
        <v>20</v>
      </c>
      <c r="E411" s="1">
        <v>4</v>
      </c>
      <c r="F411" s="4" t="s">
        <v>30</v>
      </c>
      <c r="I411" s="4">
        <v>0.17046189</v>
      </c>
      <c r="J411">
        <f>K411/0.36</f>
        <v>4.7282241583452782</v>
      </c>
      <c r="K411" s="4">
        <v>1.7021606970042999</v>
      </c>
      <c r="L411" s="4">
        <v>4.8633162771551399</v>
      </c>
      <c r="M411" s="4">
        <v>2.33281693295852</v>
      </c>
      <c r="N411" s="4">
        <v>0.54746269999999997</v>
      </c>
      <c r="O411" s="4">
        <v>9.7458130455428993</v>
      </c>
      <c r="P411" s="4">
        <v>101.746652467015</v>
      </c>
      <c r="Q411" s="4">
        <v>74.508237335459398</v>
      </c>
      <c r="R411" s="4">
        <v>21.5655648605651</v>
      </c>
      <c r="S411" s="4">
        <v>122.44496309457401</v>
      </c>
      <c r="T411" s="4">
        <v>130.644221416812</v>
      </c>
      <c r="U411" s="4">
        <v>4.9355113330855298</v>
      </c>
      <c r="V411" s="4">
        <v>122.44496309457401</v>
      </c>
      <c r="W411" s="4">
        <v>14.6840071913294</v>
      </c>
      <c r="X411" s="4">
        <v>60.256836486780202</v>
      </c>
      <c r="Y411" s="4">
        <v>85.764084524250904</v>
      </c>
      <c r="Z411" s="4">
        <v>3.2710521199999998</v>
      </c>
      <c r="AA411" s="4">
        <v>0.48597865000000001</v>
      </c>
      <c r="AB411" s="4">
        <v>6.3305015580951203</v>
      </c>
      <c r="AC411" s="4">
        <v>18.0871473088432</v>
      </c>
      <c r="AD411" s="4">
        <v>10.873710907154001</v>
      </c>
      <c r="AE411" s="4">
        <v>1.0982952100000001</v>
      </c>
      <c r="AF411" s="4">
        <v>0.45715451000000001</v>
      </c>
      <c r="AG411" s="4">
        <v>2.5857629890438001</v>
      </c>
      <c r="AH411" s="4">
        <v>7.3878942544108597</v>
      </c>
      <c r="AI411" s="4">
        <v>2.68108871942266</v>
      </c>
      <c r="AJ411" s="4">
        <v>0.83600306000000002</v>
      </c>
      <c r="AK411" s="4">
        <v>1.41397233513527</v>
      </c>
      <c r="AL411" s="4">
        <v>0.81188654999999998</v>
      </c>
      <c r="AM411" s="4">
        <v>0.16410136</v>
      </c>
      <c r="AN411" s="4">
        <v>1.6848202179047</v>
      </c>
      <c r="AO411" s="4">
        <v>4.8137720511562696</v>
      </c>
      <c r="AP411" s="4">
        <v>1.7679083091559999</v>
      </c>
      <c r="AQ411" s="4">
        <v>0.66475070999999997</v>
      </c>
      <c r="AR411" s="4">
        <v>0.31379747000000002</v>
      </c>
      <c r="AS411" s="4">
        <v>7.2900529154953597</v>
      </c>
      <c r="AT411" s="4">
        <v>3.33358454039245</v>
      </c>
      <c r="AU411" s="4">
        <v>0.89441457999999996</v>
      </c>
      <c r="AV411" s="4">
        <v>0.40814829000000002</v>
      </c>
      <c r="AW411" s="4">
        <v>2.4744355881288098</v>
      </c>
      <c r="AX411" s="4">
        <v>7.7326112129025404</v>
      </c>
      <c r="AY411" s="4">
        <v>3.8685904448661699</v>
      </c>
      <c r="AZ411" s="4">
        <v>1.3560399999999999</v>
      </c>
      <c r="BA411" s="4">
        <v>3.1186601745737299</v>
      </c>
      <c r="BB411" s="4">
        <v>5.2582932754449496</v>
      </c>
      <c r="BC411" s="4">
        <v>2.2742949800000001</v>
      </c>
      <c r="BD411" s="4">
        <v>1.03909582</v>
      </c>
      <c r="BE411" s="4">
        <v>4.7032913095008899</v>
      </c>
      <c r="BF411" s="4">
        <v>14.697785342190301</v>
      </c>
      <c r="BG411" s="4">
        <v>9.0262206746222002</v>
      </c>
      <c r="BH411" s="4">
        <v>3.31377459</v>
      </c>
      <c r="BI411" s="4">
        <v>0.76819219999999999</v>
      </c>
      <c r="BJ411" s="4">
        <v>6.48217515888068</v>
      </c>
      <c r="BK411" s="4">
        <v>20.256797371502099</v>
      </c>
      <c r="BL411" s="4">
        <v>9.2022251652631208</v>
      </c>
      <c r="BM411" s="4">
        <v>137.48677938366001</v>
      </c>
      <c r="BN411" s="4">
        <v>101.746652467015</v>
      </c>
      <c r="BO411" s="4">
        <v>21.5655648605651</v>
      </c>
      <c r="BP411" s="4">
        <v>355.97369584843199</v>
      </c>
      <c r="BQ411" s="4">
        <v>369.17455612993098</v>
      </c>
      <c r="BR411" s="4">
        <v>127.149289519796</v>
      </c>
      <c r="BS411" s="4">
        <v>111.008265001661</v>
      </c>
      <c r="BT411" s="4">
        <v>118.87722664943399</v>
      </c>
      <c r="BU411" s="4">
        <v>5.3167807138051604</v>
      </c>
      <c r="BV411" s="4">
        <v>101.668640986076</v>
      </c>
      <c r="BW411" s="4">
        <v>110.611126375566</v>
      </c>
      <c r="BX411" s="4">
        <v>115.445542618472</v>
      </c>
      <c r="BY411" s="4">
        <v>122.44496309457401</v>
      </c>
      <c r="BZ411" s="4">
        <v>93.381112092039402</v>
      </c>
      <c r="CA411" s="4">
        <v>58.408548305187999</v>
      </c>
      <c r="CB411" s="4">
        <v>110.499881674542</v>
      </c>
      <c r="CC411" s="4">
        <v>64.637496522061696</v>
      </c>
      <c r="CD411" s="4">
        <v>81.561353523440701</v>
      </c>
      <c r="CE411" s="4">
        <v>13.227666338516</v>
      </c>
      <c r="CF411" s="4">
        <v>240.536725534384</v>
      </c>
      <c r="CG411" s="4">
        <v>158.21531097120899</v>
      </c>
      <c r="CH411" s="4">
        <v>118.129723472336</v>
      </c>
      <c r="CI411" s="4">
        <v>60.256836486780202</v>
      </c>
      <c r="CJ411" s="4">
        <v>85.764084524250904</v>
      </c>
      <c r="CK411" s="4">
        <v>424.90410183318699</v>
      </c>
      <c r="CL411" s="4">
        <v>349.07287578590802</v>
      </c>
    </row>
    <row r="412" spans="1:90">
      <c r="A412" t="s">
        <v>58</v>
      </c>
      <c r="B412">
        <v>751</v>
      </c>
      <c r="C412" s="4">
        <v>9</v>
      </c>
      <c r="D412" s="1">
        <v>20</v>
      </c>
      <c r="E412" s="1">
        <v>4</v>
      </c>
      <c r="F412" s="4" t="s">
        <v>30</v>
      </c>
      <c r="I412" s="4">
        <v>0.27638495000000002</v>
      </c>
      <c r="J412">
        <f>K412/0.39</f>
        <v>5.8953414370851789</v>
      </c>
      <c r="K412" s="4">
        <v>2.2991831604632198</v>
      </c>
      <c r="L412" s="4">
        <v>9.99644852375312</v>
      </c>
      <c r="M412" s="4">
        <v>2.3272620110714102</v>
      </c>
      <c r="N412" s="4">
        <v>0.82620311000000002</v>
      </c>
      <c r="O412" s="4">
        <v>11.3871543041511</v>
      </c>
      <c r="P412" s="4">
        <v>103.004056299981</v>
      </c>
      <c r="Q412" s="4">
        <v>74.247528962086903</v>
      </c>
      <c r="R412" s="4">
        <v>20.720684902212401</v>
      </c>
      <c r="S412" s="4">
        <v>120.41785291804401</v>
      </c>
      <c r="T412" s="4">
        <v>128.08043408086499</v>
      </c>
      <c r="U412" s="4">
        <v>5.1007529159570799</v>
      </c>
      <c r="V412" s="4">
        <v>120.41785291804401</v>
      </c>
      <c r="W412" s="4">
        <v>15.169281456367401</v>
      </c>
      <c r="X412" s="4">
        <v>58.059495277607802</v>
      </c>
      <c r="Y412" s="4">
        <v>83.0686849015311</v>
      </c>
      <c r="Z412" s="4">
        <v>4.0094583000000004</v>
      </c>
      <c r="AA412" s="4">
        <v>0.53956630999999999</v>
      </c>
      <c r="AB412" s="4">
        <v>6.9524381035781104</v>
      </c>
      <c r="AC412" s="4">
        <v>30.227991754687402</v>
      </c>
      <c r="AD412" s="4">
        <v>26.337011050055299</v>
      </c>
      <c r="AE412" s="4">
        <v>2.1090369199999999</v>
      </c>
      <c r="AF412" s="4">
        <v>0.65673148999999997</v>
      </c>
      <c r="AG412" s="4">
        <v>3.1805885417674902</v>
      </c>
      <c r="AH412" s="4">
        <v>13.8286458337717</v>
      </c>
      <c r="AI412" s="4">
        <v>15.1960119951191</v>
      </c>
      <c r="AJ412" s="4">
        <v>1.7375640800000001</v>
      </c>
      <c r="AK412" s="4">
        <v>11.3569423145297</v>
      </c>
      <c r="AL412" s="4">
        <v>1.4455194499999999</v>
      </c>
      <c r="AM412" s="4">
        <v>0.21386457</v>
      </c>
      <c r="AN412" s="4">
        <v>2.0099059091638898</v>
      </c>
      <c r="AO412" s="4">
        <v>8.7387213441908393</v>
      </c>
      <c r="AP412" s="4">
        <v>8.0341966818371997</v>
      </c>
      <c r="AQ412" s="4">
        <v>0.97093397000000004</v>
      </c>
      <c r="AR412" s="4">
        <v>0.36064099999999999</v>
      </c>
      <c r="AS412" s="4">
        <v>8.9510077348900303</v>
      </c>
      <c r="AT412" s="4">
        <v>6.2555803980818698</v>
      </c>
      <c r="AU412" s="4">
        <v>0.92454588999999998</v>
      </c>
      <c r="AV412" s="4">
        <v>0.56860423000000004</v>
      </c>
      <c r="AW412" s="4">
        <v>2.1553673308321</v>
      </c>
      <c r="AX412" s="4">
        <v>8.2898743493542302</v>
      </c>
      <c r="AY412" s="4">
        <v>5.87063289739016</v>
      </c>
      <c r="AZ412" s="4">
        <v>1.11439556</v>
      </c>
      <c r="BA412" s="4">
        <v>2.9606601190792898</v>
      </c>
      <c r="BB412" s="4">
        <v>5.6785222840641003</v>
      </c>
      <c r="BC412" s="4">
        <v>2.1227401499999998</v>
      </c>
      <c r="BD412" s="4">
        <v>1.03976775</v>
      </c>
      <c r="BE412" s="4">
        <v>4.3510369712769803</v>
      </c>
      <c r="BF412" s="4">
        <v>16.734757581834501</v>
      </c>
      <c r="BG412" s="4">
        <v>10.9244035139756</v>
      </c>
      <c r="BH412" s="4">
        <v>3.1992321000000001</v>
      </c>
      <c r="BI412" s="4">
        <v>0.62526508999999997</v>
      </c>
      <c r="BJ412" s="4">
        <v>6.1559657683204803</v>
      </c>
      <c r="BK412" s="4">
        <v>23.676791416617199</v>
      </c>
      <c r="BL412" s="4">
        <v>12.0488242377929</v>
      </c>
      <c r="BM412" s="4">
        <v>137.51832306370099</v>
      </c>
      <c r="BN412" s="4">
        <v>103.004056299981</v>
      </c>
      <c r="BO412" s="4">
        <v>20.720684902212401</v>
      </c>
      <c r="BP412" s="4">
        <v>535.92198743450797</v>
      </c>
      <c r="BQ412" s="4">
        <v>594.35380615062502</v>
      </c>
      <c r="BR412" s="4">
        <v>123.051018326546</v>
      </c>
      <c r="BS412" s="4">
        <v>103.38504505776601</v>
      </c>
      <c r="BT412" s="4">
        <v>114.644120769515</v>
      </c>
      <c r="BU412" s="4">
        <v>5.7407071035949597</v>
      </c>
      <c r="BV412" s="4">
        <v>170.51227366693701</v>
      </c>
      <c r="BW412" s="4">
        <v>162.51149598238499</v>
      </c>
      <c r="BX412" s="4">
        <v>111.86284089747799</v>
      </c>
      <c r="BY412" s="4">
        <v>120.41785291804401</v>
      </c>
      <c r="BZ412" s="4">
        <v>117.192530763688</v>
      </c>
      <c r="CA412" s="4">
        <v>72.818345346938003</v>
      </c>
      <c r="CB412" s="4">
        <v>101.511874469162</v>
      </c>
      <c r="CC412" s="4">
        <v>56.986540122441397</v>
      </c>
      <c r="CD412" s="4">
        <v>73.095767659208704</v>
      </c>
      <c r="CE412" s="4">
        <v>12.9027883578639</v>
      </c>
      <c r="CF412" s="4">
        <v>333.14845550672601</v>
      </c>
      <c r="CG412" s="4">
        <v>290.58074353643099</v>
      </c>
      <c r="CH412" s="4">
        <v>115.81462100981101</v>
      </c>
      <c r="CI412" s="4">
        <v>58.059495277607802</v>
      </c>
      <c r="CJ412" s="4">
        <v>83.0686849015311</v>
      </c>
      <c r="CK412" s="4">
        <v>521.95898455602298</v>
      </c>
      <c r="CL412" s="4">
        <v>464.04828446263798</v>
      </c>
    </row>
    <row r="413" spans="1:90">
      <c r="A413" t="s">
        <v>58</v>
      </c>
      <c r="B413">
        <v>751</v>
      </c>
      <c r="C413" s="4">
        <v>10</v>
      </c>
      <c r="D413" s="1">
        <v>20</v>
      </c>
      <c r="E413" s="1">
        <v>4</v>
      </c>
      <c r="F413" s="4" t="s">
        <v>30</v>
      </c>
      <c r="I413" s="4">
        <v>0.27509676999999999</v>
      </c>
      <c r="J413">
        <f>K413/0.31</f>
        <v>5.2778417643048714</v>
      </c>
      <c r="K413" s="4">
        <v>1.63613094693451</v>
      </c>
      <c r="L413" s="4">
        <v>5.2778417643048696</v>
      </c>
      <c r="M413" s="4">
        <v>2.3177077873710399</v>
      </c>
      <c r="N413" s="4">
        <v>0.74427425999999997</v>
      </c>
      <c r="O413" s="4">
        <v>7.9340181664880696</v>
      </c>
      <c r="P413" s="4">
        <v>102.603639392421</v>
      </c>
      <c r="Q413" s="4">
        <v>73.963638231735004</v>
      </c>
      <c r="R413" s="4">
        <v>25.0224715032898</v>
      </c>
      <c r="S413" s="4">
        <v>121.28898459990199</v>
      </c>
      <c r="T413" s="4">
        <v>133.036344096958</v>
      </c>
      <c r="U413" s="4">
        <v>7.2286277465867004</v>
      </c>
      <c r="V413" s="4">
        <v>121.28898459990199</v>
      </c>
      <c r="W413" s="4">
        <v>20.840182041388498</v>
      </c>
      <c r="X413" s="4">
        <v>55.840833897042799</v>
      </c>
      <c r="Y413" s="4">
        <v>76.692805847166497</v>
      </c>
      <c r="Z413" s="4">
        <v>3.5343086800000001</v>
      </c>
      <c r="AA413" s="4">
        <v>0.46038757000000002</v>
      </c>
      <c r="AB413" s="4">
        <v>6.8901691392428601</v>
      </c>
      <c r="AC413" s="4">
        <v>22.226352062073701</v>
      </c>
      <c r="AD413" s="4">
        <v>11.203517555102099</v>
      </c>
      <c r="AE413" s="4">
        <v>1.3316922200000001</v>
      </c>
      <c r="AF413" s="4">
        <v>0.57237857999999997</v>
      </c>
      <c r="AG413" s="4">
        <v>2.8038787407861001</v>
      </c>
      <c r="AH413" s="4">
        <v>9.0447701315680504</v>
      </c>
      <c r="AI413" s="4">
        <v>5.4605199039788301</v>
      </c>
      <c r="AJ413" s="4">
        <v>0.85353946999999897</v>
      </c>
      <c r="AK413" s="4">
        <v>3.1498732965315899</v>
      </c>
      <c r="AL413" s="4">
        <v>0.66752816000000004</v>
      </c>
      <c r="AM413" s="4">
        <v>9.6952430000000395E-2</v>
      </c>
      <c r="AN413" s="4">
        <v>1.8210585842831799</v>
      </c>
      <c r="AO413" s="4">
        <v>5.8743825299457599</v>
      </c>
      <c r="AP413" s="4">
        <v>3.03523487440108</v>
      </c>
      <c r="AQ413" s="4">
        <v>0.94331419999999999</v>
      </c>
      <c r="AR413" s="4">
        <v>0.42486453000000002</v>
      </c>
      <c r="AS413" s="4">
        <v>8.2775278120394198</v>
      </c>
      <c r="AT413" s="4">
        <v>3.9945994050127198</v>
      </c>
      <c r="AU413" s="4">
        <v>0.84030925999999995</v>
      </c>
      <c r="AV413" s="4">
        <v>0.60321451000000004</v>
      </c>
      <c r="AW413" s="4">
        <v>2.0287766113747101</v>
      </c>
      <c r="AX413" s="4">
        <v>7.2456307549096799</v>
      </c>
      <c r="AY413" s="4">
        <v>3.1274925527040498</v>
      </c>
      <c r="AZ413" s="4">
        <v>0.99204241999999998</v>
      </c>
      <c r="BA413" s="4">
        <v>2.2215250866166598</v>
      </c>
      <c r="BB413" s="4">
        <v>3.5505321555491101</v>
      </c>
      <c r="BC413" s="4">
        <v>1.79733984</v>
      </c>
      <c r="BD413" s="4">
        <v>1.11891293</v>
      </c>
      <c r="BE413" s="4">
        <v>3.8543832104122302</v>
      </c>
      <c r="BF413" s="4">
        <v>13.765654322900801</v>
      </c>
      <c r="BG413" s="4">
        <v>6.8748481953651499</v>
      </c>
      <c r="BH413" s="4">
        <v>2.8922265299999999</v>
      </c>
      <c r="BI413" s="4">
        <v>0.65563974000000003</v>
      </c>
      <c r="BJ413" s="4">
        <v>5.5452822718688699</v>
      </c>
      <c r="BK413" s="4">
        <v>19.804579542388801</v>
      </c>
      <c r="BL413" s="4">
        <v>8.7250389577923997</v>
      </c>
      <c r="BM413" s="4">
        <v>147.95303737225501</v>
      </c>
      <c r="BN413" s="4">
        <v>102.603639392421</v>
      </c>
      <c r="BO413" s="4">
        <v>25.0224715032898</v>
      </c>
      <c r="BP413" s="4">
        <v>488.55172569510302</v>
      </c>
      <c r="BQ413" s="4">
        <v>399.033242216433</v>
      </c>
      <c r="BR413" s="4">
        <v>121.62394976936601</v>
      </c>
      <c r="BS413" s="4">
        <v>102.041793082019</v>
      </c>
      <c r="BT413" s="4">
        <v>109.448957761806</v>
      </c>
      <c r="BU413" s="4">
        <v>6.9546673005544104</v>
      </c>
      <c r="BV413" s="4">
        <v>110.978404983243</v>
      </c>
      <c r="BW413" s="4">
        <v>114.24210602608299</v>
      </c>
      <c r="BX413" s="4">
        <v>110.998818708491</v>
      </c>
      <c r="BY413" s="4">
        <v>121.28898459990199</v>
      </c>
      <c r="BZ413" s="4">
        <v>144.986605391029</v>
      </c>
      <c r="CA413" s="4">
        <v>66.232696875518897</v>
      </c>
      <c r="CB413" s="4">
        <v>101.511874469162</v>
      </c>
      <c r="CC413" s="4">
        <v>59.337345323670696</v>
      </c>
      <c r="CD413" s="4">
        <v>75.426516027708701</v>
      </c>
      <c r="CE413" s="4">
        <v>12.0561867573194</v>
      </c>
      <c r="CF413" s="4">
        <v>315.00426378463101</v>
      </c>
      <c r="CG413" s="4">
        <v>245.90184463176701</v>
      </c>
      <c r="CH413" s="4">
        <v>124.503391127822</v>
      </c>
      <c r="CI413" s="4">
        <v>55.840833897042799</v>
      </c>
      <c r="CJ413" s="4">
        <v>76.692805847166497</v>
      </c>
      <c r="CK413" s="4">
        <v>628.24438125073004</v>
      </c>
      <c r="CL413" s="4">
        <v>470.00325535418199</v>
      </c>
    </row>
    <row r="414" spans="1:90">
      <c r="A414" t="s">
        <v>58</v>
      </c>
      <c r="B414">
        <v>751</v>
      </c>
      <c r="C414">
        <v>1</v>
      </c>
      <c r="D414">
        <v>20</v>
      </c>
      <c r="E414">
        <v>4</v>
      </c>
      <c r="F414" t="s">
        <v>31</v>
      </c>
      <c r="G414" s="5">
        <v>6</v>
      </c>
      <c r="H414">
        <v>10</v>
      </c>
      <c r="I414">
        <v>0.32323312999999998</v>
      </c>
      <c r="J414">
        <v>7.2544866668583845</v>
      </c>
      <c r="K414">
        <v>2.8292498000747699</v>
      </c>
      <c r="L414">
        <v>16.642645882792799</v>
      </c>
      <c r="M414">
        <v>2.4099080547550402</v>
      </c>
      <c r="N414">
        <v>0.52418103999999999</v>
      </c>
      <c r="O414">
        <v>8.9243328906992208</v>
      </c>
      <c r="P414">
        <v>111.495086672423</v>
      </c>
      <c r="Q414">
        <v>95.183707168426295</v>
      </c>
      <c r="R414">
        <v>12.2355449626001</v>
      </c>
      <c r="S414">
        <v>115.904420938736</v>
      </c>
      <c r="T414">
        <v>130.28552462345999</v>
      </c>
      <c r="U414">
        <v>9.1689523415709697</v>
      </c>
      <c r="V414">
        <v>115.904420938736</v>
      </c>
      <c r="W414">
        <v>21.0882299687323</v>
      </c>
      <c r="X414">
        <v>34.600502944604798</v>
      </c>
      <c r="Y414">
        <v>60.944542379393397</v>
      </c>
      <c r="Z414" s="4">
        <v>4.2245345700000003</v>
      </c>
      <c r="AA414" s="4">
        <v>0.76305825999999999</v>
      </c>
      <c r="AB414" s="4">
        <v>8.5240930802730208</v>
      </c>
      <c r="AC414" s="4">
        <v>50.141724001606001</v>
      </c>
      <c r="AD414" s="4">
        <v>55.877778412858099</v>
      </c>
      <c r="AE414" s="4">
        <v>2.75019335</v>
      </c>
      <c r="AF414" s="4">
        <v>0.51236433000000003</v>
      </c>
      <c r="AG414" s="4">
        <v>3.6738147746433198</v>
      </c>
      <c r="AH414" s="4">
        <v>21.610675144960702</v>
      </c>
      <c r="AI414" s="4">
        <v>24.7931236813737</v>
      </c>
      <c r="AJ414" s="4">
        <v>2.2343822699999998</v>
      </c>
      <c r="AK414" s="4">
        <v>16.1741281604344</v>
      </c>
      <c r="AL414" s="4">
        <v>2.0619956199999998</v>
      </c>
      <c r="AM414" s="4">
        <v>0.32619452999999998</v>
      </c>
      <c r="AN414" s="4">
        <v>2.7494565881619799</v>
      </c>
      <c r="AO414" s="4">
        <v>16.173274048011699</v>
      </c>
      <c r="AP414" s="4">
        <v>12.7839871027764</v>
      </c>
      <c r="AQ414" s="4">
        <v>1.2541209499999999</v>
      </c>
      <c r="AR414" s="4">
        <v>0.31909013000000003</v>
      </c>
      <c r="AS414" s="4">
        <v>8.3100277750173692</v>
      </c>
      <c r="AT414" s="4">
        <v>5.9009740694123201</v>
      </c>
      <c r="AU414" s="4">
        <v>1.26529526</v>
      </c>
      <c r="AV414" s="4">
        <v>0.44209599999999999</v>
      </c>
      <c r="AW414" s="4">
        <v>1.97676217037225</v>
      </c>
      <c r="AX414" s="4">
        <v>6.81642127714567</v>
      </c>
      <c r="AY414" s="4">
        <v>2.92390295301165</v>
      </c>
      <c r="AZ414" s="4">
        <v>1.56664151</v>
      </c>
      <c r="BA414" s="4">
        <v>2.5880565383027698</v>
      </c>
      <c r="BB414" s="4">
        <v>5.2662979584564598</v>
      </c>
      <c r="BC414" s="4">
        <v>2.6077014200000002</v>
      </c>
      <c r="BD414" s="4">
        <v>1.30729322</v>
      </c>
      <c r="BE414" s="4">
        <v>5.09694374826329</v>
      </c>
      <c r="BF414" s="4">
        <v>17.575668097459602</v>
      </c>
      <c r="BG414" s="4">
        <v>10.039979923246699</v>
      </c>
      <c r="BH414" s="4">
        <v>3.7246785199999999</v>
      </c>
      <c r="BI414" s="4">
        <v>0.78158459000000002</v>
      </c>
      <c r="BJ414" s="4">
        <v>6.66854021569588</v>
      </c>
      <c r="BK414" s="4">
        <v>22.994966261020299</v>
      </c>
      <c r="BL414" s="4">
        <v>11.123767913650999</v>
      </c>
      <c r="BM414" s="4">
        <v>144.84076429476701</v>
      </c>
      <c r="BN414" s="4">
        <v>111.495086672423</v>
      </c>
      <c r="BO414" s="4">
        <v>12.2355449626001</v>
      </c>
      <c r="BP414" s="4">
        <v>628.36578049510899</v>
      </c>
      <c r="BQ414" s="4">
        <v>588.16379732774703</v>
      </c>
      <c r="BR414" s="4">
        <v>133.91880043714801</v>
      </c>
      <c r="BS414" s="4">
        <v>102.689012839306</v>
      </c>
      <c r="BT414" s="4">
        <v>117.680282958994</v>
      </c>
      <c r="BU414" s="4">
        <v>9.2163941110439094</v>
      </c>
      <c r="BV414" s="4">
        <v>324.21000772254001</v>
      </c>
      <c r="BW414" s="4">
        <v>267.65778937347801</v>
      </c>
      <c r="BX414" s="4">
        <v>103.15643697400201</v>
      </c>
      <c r="BY414" s="4">
        <v>115.904420938736</v>
      </c>
      <c r="BZ414" s="4">
        <v>189.19025476317501</v>
      </c>
      <c r="CA414" s="4">
        <v>77.163928928854403</v>
      </c>
      <c r="CB414" s="4">
        <v>105.172951399632</v>
      </c>
      <c r="CC414" s="4">
        <v>60.571467386794502</v>
      </c>
      <c r="CD414" s="4">
        <v>75.051971939413406</v>
      </c>
      <c r="CE414" s="4">
        <v>12.499096664927</v>
      </c>
      <c r="CF414" s="4">
        <v>329.66243122380303</v>
      </c>
      <c r="CG414" s="4">
        <v>226.713465575588</v>
      </c>
      <c r="CH414" s="4">
        <v>106.442979400082</v>
      </c>
      <c r="CI414" s="4">
        <v>34.600502944604798</v>
      </c>
      <c r="CJ414" s="4">
        <v>60.944542379393397</v>
      </c>
      <c r="CK414" s="4">
        <v>605.97691840049799</v>
      </c>
      <c r="CL414" s="4">
        <v>452.364211133987</v>
      </c>
    </row>
    <row r="415" spans="1:90">
      <c r="A415" t="s">
        <v>58</v>
      </c>
      <c r="B415">
        <v>751</v>
      </c>
      <c r="C415">
        <v>2</v>
      </c>
      <c r="D415">
        <v>20</v>
      </c>
      <c r="E415">
        <v>4</v>
      </c>
      <c r="F415" t="s">
        <v>31</v>
      </c>
      <c r="G415" s="5">
        <v>6</v>
      </c>
      <c r="H415">
        <v>10</v>
      </c>
      <c r="I415">
        <v>0.43652260999999998</v>
      </c>
      <c r="J415">
        <v>6.6214574103022263</v>
      </c>
      <c r="K415">
        <v>2.0526517971936902</v>
      </c>
      <c r="L415">
        <v>6.0372111682167402</v>
      </c>
      <c r="M415">
        <v>2.3698459765727198</v>
      </c>
      <c r="N415">
        <v>0.43405670000000002</v>
      </c>
      <c r="O415">
        <v>7.0296642078640499</v>
      </c>
      <c r="P415">
        <v>117.061595869366</v>
      </c>
      <c r="Q415">
        <v>90.113466676241003</v>
      </c>
      <c r="R415">
        <v>25.5082367699247</v>
      </c>
      <c r="S415">
        <v>115.056204985435</v>
      </c>
      <c r="T415">
        <v>133.073326540685</v>
      </c>
      <c r="U415">
        <v>10.2036825629768</v>
      </c>
      <c r="V415">
        <v>115.056204985435</v>
      </c>
      <c r="W415">
        <v>20.312352490841299</v>
      </c>
      <c r="X415">
        <v>30.303322214064998</v>
      </c>
      <c r="Y415">
        <v>61.414058755652498</v>
      </c>
      <c r="Z415" s="4">
        <v>3.55428195</v>
      </c>
      <c r="AA415" s="4">
        <v>0.42516337999999998</v>
      </c>
      <c r="AB415" s="4">
        <v>7.1428459349143498</v>
      </c>
      <c r="AC415" s="4">
        <v>21.0083703968069</v>
      </c>
      <c r="AD415" s="4">
        <v>14.762341175500399</v>
      </c>
      <c r="AE415" s="4">
        <v>1.56702137</v>
      </c>
      <c r="AF415" s="4">
        <v>0.55181071000000004</v>
      </c>
      <c r="AG415" s="4">
        <v>3.4398701286305902</v>
      </c>
      <c r="AH415" s="4">
        <v>10.117265084207601</v>
      </c>
      <c r="AI415" s="4">
        <v>7.3868124043487704</v>
      </c>
      <c r="AJ415" s="4">
        <v>0.74024509999999999</v>
      </c>
      <c r="AK415" s="4">
        <v>5.6290415347840197</v>
      </c>
      <c r="AL415" s="4">
        <v>0.76244758999999995</v>
      </c>
      <c r="AM415" s="4">
        <v>0.37563836</v>
      </c>
      <c r="AN415" s="4">
        <v>2.1737541497978001</v>
      </c>
      <c r="AO415" s="4">
        <v>6.3933945582288203</v>
      </c>
      <c r="AP415" s="4">
        <v>4.8093008480147397</v>
      </c>
      <c r="AQ415" s="4">
        <v>0.81794416000000003</v>
      </c>
      <c r="AR415" s="4">
        <v>0.26085829999999999</v>
      </c>
      <c r="AS415" s="4">
        <v>7.6446644405571504</v>
      </c>
      <c r="AT415" s="4">
        <v>4.4009649698816</v>
      </c>
      <c r="AU415" s="4">
        <v>0.84017825000000002</v>
      </c>
      <c r="AV415" s="4">
        <v>0.38182603999999998</v>
      </c>
      <c r="AW415" s="4">
        <v>2.09727570739186</v>
      </c>
      <c r="AX415" s="4">
        <v>6.7654055077156698</v>
      </c>
      <c r="AY415" s="4">
        <v>2.1760338155461998</v>
      </c>
      <c r="AZ415" s="4">
        <v>1.2054257399999999</v>
      </c>
      <c r="BA415" s="4">
        <v>2.1791959044378602</v>
      </c>
      <c r="BB415" s="4">
        <v>3.1076853156254902</v>
      </c>
      <c r="BC415" s="4">
        <v>2.3992275300000001</v>
      </c>
      <c r="BD415" s="4">
        <v>1.3265724299999999</v>
      </c>
      <c r="BE415" s="4">
        <v>5.1543318850264903</v>
      </c>
      <c r="BF415" s="4">
        <v>16.626877048472601</v>
      </c>
      <c r="BG415" s="4">
        <v>7.3602706505353002</v>
      </c>
      <c r="BH415" s="4">
        <v>3.4142680900000002</v>
      </c>
      <c r="BI415" s="4">
        <v>0.79060973000000001</v>
      </c>
      <c r="BJ415" s="4">
        <v>6.4044818330193696</v>
      </c>
      <c r="BK415" s="4">
        <v>20.6596188161915</v>
      </c>
      <c r="BL415" s="4">
        <v>7.5341775719415303</v>
      </c>
      <c r="BM415" s="4">
        <v>159.112320998104</v>
      </c>
      <c r="BN415" s="4">
        <v>117.061595869366</v>
      </c>
      <c r="BO415" s="4">
        <v>25.5082367699247</v>
      </c>
      <c r="BP415" s="4">
        <v>485.64644411877498</v>
      </c>
      <c r="BQ415" s="4">
        <v>435.24992905726998</v>
      </c>
      <c r="BR415" s="4">
        <v>128.511952975117</v>
      </c>
      <c r="BS415" s="4">
        <v>91.6665326720249</v>
      </c>
      <c r="BT415" s="4">
        <v>108.267700559245</v>
      </c>
      <c r="BU415" s="4">
        <v>12.183661506564601</v>
      </c>
      <c r="BV415" s="4">
        <v>226.28277223935899</v>
      </c>
      <c r="BW415" s="4">
        <v>139.04573667824599</v>
      </c>
      <c r="BX415" s="4">
        <v>102.002918679817</v>
      </c>
      <c r="BY415" s="4">
        <v>115.056204985435</v>
      </c>
      <c r="BZ415" s="4">
        <v>198.786220063201</v>
      </c>
      <c r="CA415" s="4">
        <v>92.833583064037299</v>
      </c>
      <c r="CB415" s="4">
        <v>108.46395838027399</v>
      </c>
      <c r="CC415" s="4">
        <v>59.120153315642</v>
      </c>
      <c r="CD415" s="4">
        <v>78.774508943301797</v>
      </c>
      <c r="CE415" s="4">
        <v>16.233955034608002</v>
      </c>
      <c r="CF415" s="4">
        <v>339.756477300597</v>
      </c>
      <c r="CG415" s="4">
        <v>215.72443470531601</v>
      </c>
      <c r="CH415" s="4">
        <v>106.65786805206901</v>
      </c>
      <c r="CI415" s="4">
        <v>30.303322214064998</v>
      </c>
      <c r="CJ415" s="4">
        <v>61.414058755652498</v>
      </c>
      <c r="CK415" s="4">
        <v>623.49639684335602</v>
      </c>
      <c r="CL415" s="4">
        <v>415.62108838258098</v>
      </c>
    </row>
    <row r="416" spans="1:90">
      <c r="A416" t="s">
        <v>58</v>
      </c>
      <c r="B416">
        <v>751</v>
      </c>
      <c r="C416">
        <v>3</v>
      </c>
      <c r="D416">
        <v>20</v>
      </c>
      <c r="E416">
        <v>4</v>
      </c>
      <c r="F416" t="s">
        <v>31</v>
      </c>
      <c r="G416" s="5">
        <v>6</v>
      </c>
      <c r="H416">
        <v>10</v>
      </c>
      <c r="I416">
        <v>0.32181166999999999</v>
      </c>
      <c r="J416">
        <v>7.1951038870139641</v>
      </c>
      <c r="K416">
        <v>2.0146290883639102</v>
      </c>
      <c r="L416">
        <v>6.49880351085132</v>
      </c>
      <c r="M416">
        <v>2.6656737299114499</v>
      </c>
      <c r="N416">
        <v>0.53175227999999997</v>
      </c>
      <c r="O416">
        <v>8.1715858176475091</v>
      </c>
      <c r="P416">
        <v>118.842136362273</v>
      </c>
      <c r="Q416">
        <v>90.990223329959207</v>
      </c>
      <c r="R416">
        <v>23.064409945013001</v>
      </c>
      <c r="S416">
        <v>116.153357958321</v>
      </c>
      <c r="T416">
        <v>131.94199880970999</v>
      </c>
      <c r="U416">
        <v>9.1825556715114001</v>
      </c>
      <c r="V416">
        <v>116.153357958321</v>
      </c>
      <c r="W416">
        <v>17.745802122029499</v>
      </c>
      <c r="X416">
        <v>41.014420117050101</v>
      </c>
      <c r="Y416">
        <v>67.479790258673304</v>
      </c>
      <c r="Z416" s="4">
        <v>3.6967854500000001</v>
      </c>
      <c r="AA416" s="4">
        <v>0.44713449</v>
      </c>
      <c r="AB416" s="4">
        <v>6.7074586303557604</v>
      </c>
      <c r="AC416" s="4">
        <v>21.636963323728299</v>
      </c>
      <c r="AD416" s="4">
        <v>15.228181344695001</v>
      </c>
      <c r="AE416" s="4">
        <v>1.7343149200000001</v>
      </c>
      <c r="AF416" s="4">
        <v>0.34722438</v>
      </c>
      <c r="AG416" s="4">
        <v>2.91857014516129</v>
      </c>
      <c r="AH416" s="4">
        <v>9.4147424037460805</v>
      </c>
      <c r="AI416" s="4">
        <v>7.7209555925641897</v>
      </c>
      <c r="AJ416" s="4">
        <v>1.2855520300000001</v>
      </c>
      <c r="AK416" s="4">
        <v>3.4165250995707099</v>
      </c>
      <c r="AL416" s="4">
        <v>1.32528186</v>
      </c>
      <c r="AM416" s="4">
        <v>0.40540063999999998</v>
      </c>
      <c r="AN416" s="4">
        <v>2.2806893083567399</v>
      </c>
      <c r="AO416" s="4">
        <v>7.3570622850217298</v>
      </c>
      <c r="AP416" s="4">
        <v>3.0661722852387201</v>
      </c>
      <c r="AQ416" s="4">
        <v>1.0123436400000001</v>
      </c>
      <c r="AR416" s="4">
        <v>0.30919170000000001</v>
      </c>
      <c r="AS416" s="4">
        <v>7.8402168526807197</v>
      </c>
      <c r="AT416" s="4">
        <v>4.10336387689427</v>
      </c>
      <c r="AU416" s="4">
        <v>1.1029162400000001</v>
      </c>
      <c r="AV416" s="4">
        <v>0.46325623999999999</v>
      </c>
      <c r="AW416" s="4">
        <v>1.81005690107872</v>
      </c>
      <c r="AX416" s="4">
        <v>5.3236967678785998</v>
      </c>
      <c r="AY416" s="4">
        <v>2.6948633742467298</v>
      </c>
      <c r="AZ416" s="4">
        <v>1.47307492</v>
      </c>
      <c r="BA416" s="4">
        <v>2.7783391780001598</v>
      </c>
      <c r="BB416" s="4">
        <v>4.2287725982603703</v>
      </c>
      <c r="BC416" s="4">
        <v>2.4016716200000001</v>
      </c>
      <c r="BD416" s="4">
        <v>1.40655321</v>
      </c>
      <c r="BE416" s="4">
        <v>5.6314006851522604</v>
      </c>
      <c r="BF416" s="4">
        <v>16.562943191624299</v>
      </c>
      <c r="BG416" s="4">
        <v>7.9025989271036501</v>
      </c>
      <c r="BH416" s="4">
        <v>3.3715100800000002</v>
      </c>
      <c r="BI416" s="4">
        <v>0.84986768999999995</v>
      </c>
      <c r="BJ416" s="4">
        <v>7.2960145939784198</v>
      </c>
      <c r="BK416" s="4">
        <v>21.4588664528777</v>
      </c>
      <c r="BL416" s="4">
        <v>8.7617722263782802</v>
      </c>
      <c r="BM416" s="4">
        <v>162.18262668629399</v>
      </c>
      <c r="BN416" s="4">
        <v>118.842136362273</v>
      </c>
      <c r="BO416" s="4">
        <v>23.064409945013001</v>
      </c>
      <c r="BP416" s="4">
        <v>497.35986134064302</v>
      </c>
      <c r="BQ416" s="4">
        <v>419.197607291959</v>
      </c>
      <c r="BR416" s="4">
        <v>135.63150390931401</v>
      </c>
      <c r="BS416" s="4">
        <v>95.896894867972406</v>
      </c>
      <c r="BT416" s="4">
        <v>115.781047089414</v>
      </c>
      <c r="BU416" s="4">
        <v>11.259910931693399</v>
      </c>
      <c r="BV416" s="4">
        <v>260.13272664907799</v>
      </c>
      <c r="BW416" s="4">
        <v>177.30332972080799</v>
      </c>
      <c r="BX416" s="4">
        <v>102.048013755555</v>
      </c>
      <c r="BY416" s="4">
        <v>116.153357958321</v>
      </c>
      <c r="BZ416" s="4">
        <v>179.05029305590699</v>
      </c>
      <c r="CA416" s="4">
        <v>105.09500737389</v>
      </c>
      <c r="CB416" s="4">
        <v>107.814150845689</v>
      </c>
      <c r="CC416" s="4">
        <v>62.217692249565999</v>
      </c>
      <c r="CD416" s="4">
        <v>81.471945425435706</v>
      </c>
      <c r="CE416" s="4">
        <v>14.7952715407146</v>
      </c>
      <c r="CF416" s="4">
        <v>301.22803814220998</v>
      </c>
      <c r="CG416" s="4">
        <v>195.463754931441</v>
      </c>
      <c r="CH416" s="4">
        <v>109.234578941572</v>
      </c>
      <c r="CI416" s="4">
        <v>41.014420117050101</v>
      </c>
      <c r="CJ416" s="4">
        <v>67.479790258673304</v>
      </c>
      <c r="CK416" s="4">
        <v>536.11670327979505</v>
      </c>
      <c r="CL416" s="4">
        <v>380.65890481154099</v>
      </c>
    </row>
    <row r="417" spans="1:90">
      <c r="A417" t="s">
        <v>58</v>
      </c>
      <c r="B417">
        <v>751</v>
      </c>
      <c r="C417">
        <v>4</v>
      </c>
      <c r="D417">
        <v>20</v>
      </c>
      <c r="E417">
        <v>4</v>
      </c>
      <c r="F417" t="s">
        <v>31</v>
      </c>
      <c r="G417" s="5">
        <v>6</v>
      </c>
      <c r="H417">
        <v>10</v>
      </c>
      <c r="I417">
        <v>0.22106421000000001</v>
      </c>
      <c r="J417">
        <v>5.1947099881420833</v>
      </c>
      <c r="K417">
        <v>1.87009559573115</v>
      </c>
      <c r="L417">
        <v>5.6669563507004499</v>
      </c>
      <c r="M417">
        <v>2.7812621214512898</v>
      </c>
      <c r="N417">
        <v>0.41729820000000001</v>
      </c>
      <c r="O417">
        <v>6.2776289136532801</v>
      </c>
      <c r="P417">
        <v>118.56840758779001</v>
      </c>
      <c r="Q417">
        <v>93.278405416604102</v>
      </c>
      <c r="R417">
        <v>19.606426545226999</v>
      </c>
      <c r="S417">
        <v>116.306626633009</v>
      </c>
      <c r="T417">
        <v>131.58678918560099</v>
      </c>
      <c r="U417">
        <v>9.0690286864689806</v>
      </c>
      <c r="V417">
        <v>116.306626633009</v>
      </c>
      <c r="W417">
        <v>19.3831269421588</v>
      </c>
      <c r="X417">
        <v>39.685184949738101</v>
      </c>
      <c r="Y417">
        <v>69.914412179916695</v>
      </c>
      <c r="Z417" s="4">
        <v>2.8368845</v>
      </c>
      <c r="AA417" s="4">
        <v>0.45447333000000001</v>
      </c>
      <c r="AB417" s="4">
        <v>6.4716219330659497</v>
      </c>
      <c r="AC417" s="4">
        <v>19.610975554745298</v>
      </c>
      <c r="AD417" s="4">
        <v>10.207078731549</v>
      </c>
      <c r="AE417" s="4">
        <v>1.0683927600000001</v>
      </c>
      <c r="AF417" s="4">
        <v>0.39365187000000001</v>
      </c>
      <c r="AG417" s="4">
        <v>2.9403875405695001</v>
      </c>
      <c r="AH417" s="4">
        <v>8.9102652744530104</v>
      </c>
      <c r="AI417" s="4">
        <v>4.8399343198318201</v>
      </c>
      <c r="AJ417" s="4">
        <v>0.37270784000000001</v>
      </c>
      <c r="AK417" s="4">
        <v>2.00867448189021</v>
      </c>
      <c r="AL417" s="4">
        <v>0.1986165</v>
      </c>
      <c r="AM417" s="4">
        <v>0.27371598000000003</v>
      </c>
      <c r="AN417" s="4">
        <v>1.8351532194507401</v>
      </c>
      <c r="AO417" s="4">
        <v>5.5610703619719501</v>
      </c>
      <c r="AP417" s="4">
        <v>2.8721661297271601</v>
      </c>
      <c r="AQ417" s="4">
        <v>0.42314863000000003</v>
      </c>
      <c r="AR417" s="4">
        <v>0.27304506000000001</v>
      </c>
      <c r="AS417" s="4">
        <v>8.6914441295352702</v>
      </c>
      <c r="AT417" s="4">
        <v>4.4038713049273097</v>
      </c>
      <c r="AU417" s="4">
        <v>0.36295080000000002</v>
      </c>
      <c r="AV417" s="4">
        <v>0.41789757999999999</v>
      </c>
      <c r="AW417" s="4">
        <v>1.99005276340815</v>
      </c>
      <c r="AX417" s="4">
        <v>6.2189148856504604</v>
      </c>
      <c r="AY417" s="4">
        <v>1.5576089497339001</v>
      </c>
      <c r="AZ417" s="4">
        <v>0.85917162999999996</v>
      </c>
      <c r="BA417" s="4">
        <v>2.00884125236905</v>
      </c>
      <c r="BB417" s="4">
        <v>2.5806225045814299</v>
      </c>
      <c r="BC417" s="4">
        <v>2.0463259200000001</v>
      </c>
      <c r="BD417" s="4">
        <v>1.33165738</v>
      </c>
      <c r="BE417" s="4">
        <v>4.5949039605692299</v>
      </c>
      <c r="BF417" s="4">
        <v>14.3590748767788</v>
      </c>
      <c r="BG417" s="4">
        <v>6.4499808883775298</v>
      </c>
      <c r="BH417" s="4">
        <v>3.1960357500000001</v>
      </c>
      <c r="BI417" s="4">
        <v>0.82341962000000002</v>
      </c>
      <c r="BJ417" s="4">
        <v>6.1552348531938597</v>
      </c>
      <c r="BK417" s="4">
        <v>19.2351089162308</v>
      </c>
      <c r="BL417" s="4">
        <v>6.4371091776359801</v>
      </c>
      <c r="BM417" s="4">
        <v>153.30243368116899</v>
      </c>
      <c r="BN417" s="4">
        <v>118.56840758779001</v>
      </c>
      <c r="BO417" s="4">
        <v>19.606426545226999</v>
      </c>
      <c r="BP417" s="4">
        <v>385.95098928869601</v>
      </c>
      <c r="BQ417" s="4">
        <v>363.44828147501698</v>
      </c>
      <c r="BR417" s="4">
        <v>135.63150390931401</v>
      </c>
      <c r="BS417" s="4">
        <v>100.31654019191301</v>
      </c>
      <c r="BT417" s="4">
        <v>118.690820121814</v>
      </c>
      <c r="BU417" s="4">
        <v>10.332781331229601</v>
      </c>
      <c r="BV417" s="4">
        <v>226.93562859031101</v>
      </c>
      <c r="BW417" s="4">
        <v>119.24791328684999</v>
      </c>
      <c r="BX417" s="4">
        <v>103.498935946158</v>
      </c>
      <c r="BY417" s="4">
        <v>116.306626633009</v>
      </c>
      <c r="BZ417" s="4">
        <v>168.9596484198</v>
      </c>
      <c r="CA417" s="4">
        <v>82.883027259516297</v>
      </c>
      <c r="CB417" s="4">
        <v>108.59883763153201</v>
      </c>
      <c r="CC417" s="4">
        <v>62.022280713105502</v>
      </c>
      <c r="CD417" s="4">
        <v>79.248018635410702</v>
      </c>
      <c r="CE417" s="4">
        <v>14.726416979935401</v>
      </c>
      <c r="CF417" s="4">
        <v>295.13169594955701</v>
      </c>
      <c r="CG417" s="4">
        <v>192.417040766909</v>
      </c>
      <c r="CH417" s="4">
        <v>109.73556844488699</v>
      </c>
      <c r="CI417" s="4">
        <v>39.685184949738101</v>
      </c>
      <c r="CJ417" s="4">
        <v>69.914412179916695</v>
      </c>
      <c r="CK417" s="4">
        <v>524.82514664958205</v>
      </c>
      <c r="CL417" s="4">
        <v>382.51339304626299</v>
      </c>
    </row>
    <row r="418" spans="1:90">
      <c r="A418" t="s">
        <v>58</v>
      </c>
      <c r="B418">
        <v>751</v>
      </c>
      <c r="C418">
        <v>5</v>
      </c>
      <c r="D418">
        <v>20</v>
      </c>
      <c r="E418">
        <v>4</v>
      </c>
      <c r="F418" t="s">
        <v>31</v>
      </c>
      <c r="G418" s="5">
        <v>6</v>
      </c>
      <c r="H418">
        <v>10</v>
      </c>
      <c r="I418">
        <v>0.36696028000000003</v>
      </c>
      <c r="J418">
        <v>4.6379733244737684</v>
      </c>
      <c r="K418">
        <v>1.8088095965447699</v>
      </c>
      <c r="L418">
        <v>5.6525299892024004</v>
      </c>
      <c r="M418">
        <v>2.9329023138561299</v>
      </c>
      <c r="N418">
        <v>0.52998756999999996</v>
      </c>
      <c r="O418">
        <v>7.6693864206503397</v>
      </c>
      <c r="P418">
        <v>118.14030096446101</v>
      </c>
      <c r="Q418">
        <v>92.505635955883207</v>
      </c>
      <c r="R418">
        <v>20.5926592931675</v>
      </c>
      <c r="S418">
        <v>115.390239833894</v>
      </c>
      <c r="T418">
        <v>128.53759703973799</v>
      </c>
      <c r="U418">
        <v>7.6491719300850098</v>
      </c>
      <c r="V418">
        <v>115.390239833894</v>
      </c>
      <c r="W418">
        <v>18.267476171135201</v>
      </c>
      <c r="X418">
        <v>34.920859780651398</v>
      </c>
      <c r="Y418">
        <v>65.377699419509398</v>
      </c>
      <c r="Z418" s="4">
        <v>3.4773459400000002</v>
      </c>
      <c r="AA418" s="4">
        <v>0.52023885999999997</v>
      </c>
      <c r="AB418" s="4">
        <v>6.5328606804673699</v>
      </c>
      <c r="AC418" s="4">
        <v>20.415189626460499</v>
      </c>
      <c r="AD418" s="4">
        <v>14.871865735308599</v>
      </c>
      <c r="AE418" s="4">
        <v>1.4874100699999999</v>
      </c>
      <c r="AF418" s="4">
        <v>0.42178833999999998</v>
      </c>
      <c r="AG418" s="4">
        <v>2.7919262865500398</v>
      </c>
      <c r="AH418" s="4">
        <v>8.7247696454688608</v>
      </c>
      <c r="AI418" s="4">
        <v>7.1091059863320503</v>
      </c>
      <c r="AJ418" s="4">
        <v>1.0365533899999999</v>
      </c>
      <c r="AK418" s="4">
        <v>3.2300786281296299</v>
      </c>
      <c r="AL418" s="4">
        <v>1.0555024099999999</v>
      </c>
      <c r="AM418" s="4">
        <v>0.39841604000000003</v>
      </c>
      <c r="AN418" s="4">
        <v>2.1672155770508401</v>
      </c>
      <c r="AO418" s="4">
        <v>6.7725486782838704</v>
      </c>
      <c r="AP418" s="4">
        <v>2.3172184449666999</v>
      </c>
      <c r="AQ418" s="4">
        <v>0.9029739</v>
      </c>
      <c r="AR418" s="4">
        <v>0.55135179000000001</v>
      </c>
      <c r="AS418" s="4">
        <v>7.1534202776978804</v>
      </c>
      <c r="AT418" s="4">
        <v>4.9931701422327004</v>
      </c>
      <c r="AU418" s="4">
        <v>1.1144575999999999</v>
      </c>
      <c r="AV418" s="4">
        <v>0.54660154000000005</v>
      </c>
      <c r="AW418" s="4">
        <v>2.2222428433732402</v>
      </c>
      <c r="AX418" s="4">
        <v>5.4201044960322902</v>
      </c>
      <c r="AY418" s="4">
        <v>2.2735118991220902</v>
      </c>
      <c r="AZ418" s="4">
        <v>1.90093661</v>
      </c>
      <c r="BA418" s="4">
        <v>3.14444843246664</v>
      </c>
      <c r="BB418" s="4">
        <v>2.7127256311149499</v>
      </c>
      <c r="BC418" s="4">
        <v>3.0489821400000001</v>
      </c>
      <c r="BD418" s="4">
        <v>1.3461048099999999</v>
      </c>
      <c r="BE418" s="4">
        <v>6.0481057336708899</v>
      </c>
      <c r="BF418" s="4">
        <v>14.7514773991973</v>
      </c>
      <c r="BG418" s="4">
        <v>6.64348137595998</v>
      </c>
      <c r="BH418" s="4">
        <v>4.1668035899999998</v>
      </c>
      <c r="BI418" s="4">
        <v>0.83596557999999999</v>
      </c>
      <c r="BJ418" s="4">
        <v>7.6821904017172402</v>
      </c>
      <c r="BK418" s="4">
        <v>18.737049760285899</v>
      </c>
      <c r="BL418" s="4">
        <v>5.5060352453609998</v>
      </c>
      <c r="BM418" s="4">
        <v>157.25679191543099</v>
      </c>
      <c r="BN418" s="4">
        <v>118.14030096446101</v>
      </c>
      <c r="BO418" s="4">
        <v>20.5926592931675</v>
      </c>
      <c r="BP418" s="4">
        <v>445.70486525333502</v>
      </c>
      <c r="BQ418" s="4">
        <v>423.440874706626</v>
      </c>
      <c r="BR418" s="4">
        <v>138.34451133723201</v>
      </c>
      <c r="BS418" s="4">
        <v>103.624753491658</v>
      </c>
      <c r="BT418" s="4">
        <v>121.062766783237</v>
      </c>
      <c r="BU418" s="4">
        <v>11.2714254194687</v>
      </c>
      <c r="BV418" s="4">
        <v>206.58153610852901</v>
      </c>
      <c r="BW418" s="4">
        <v>144.13097579707201</v>
      </c>
      <c r="BX418" s="4">
        <v>105.181820282549</v>
      </c>
      <c r="BY418" s="4">
        <v>115.390239833894</v>
      </c>
      <c r="BZ418" s="4">
        <v>124.31851648387099</v>
      </c>
      <c r="CA418" s="4">
        <v>58.397753762484399</v>
      </c>
      <c r="CB418" s="4">
        <v>109.19044270889</v>
      </c>
      <c r="CC418" s="4">
        <v>60.769026829590899</v>
      </c>
      <c r="CD418" s="4">
        <v>80.089813994764697</v>
      </c>
      <c r="CE418" s="4">
        <v>15.996101912758499</v>
      </c>
      <c r="CF418" s="4">
        <v>247.92567247744901</v>
      </c>
      <c r="CG418" s="4">
        <v>197.65611372324199</v>
      </c>
      <c r="CH418" s="4">
        <v>103.29375158979499</v>
      </c>
      <c r="CI418" s="4">
        <v>34.920859780651398</v>
      </c>
      <c r="CJ418" s="4">
        <v>65.377699419509398</v>
      </c>
      <c r="CK418" s="4">
        <v>467.22928392727198</v>
      </c>
      <c r="CL418" s="4">
        <v>372.82894997221001</v>
      </c>
    </row>
    <row r="419" spans="1:90">
      <c r="A419" t="s">
        <v>58</v>
      </c>
      <c r="B419">
        <v>751</v>
      </c>
      <c r="C419">
        <v>6</v>
      </c>
      <c r="D419">
        <v>20</v>
      </c>
      <c r="E419">
        <v>4</v>
      </c>
      <c r="F419" t="s">
        <v>31</v>
      </c>
      <c r="G419" s="5">
        <v>6</v>
      </c>
      <c r="H419">
        <v>10</v>
      </c>
      <c r="I419">
        <v>0.30995441000000001</v>
      </c>
      <c r="J419">
        <v>8.1346079665479358</v>
      </c>
      <c r="K419">
        <v>2.5217284696298599</v>
      </c>
      <c r="L419">
        <v>6.6361275516575304</v>
      </c>
      <c r="M419">
        <v>2.6691801700567201</v>
      </c>
      <c r="N419">
        <v>0.39709717</v>
      </c>
      <c r="O419">
        <v>4.9193710584363197</v>
      </c>
      <c r="P419">
        <v>117.185325995673</v>
      </c>
      <c r="Q419">
        <v>95.003247312673807</v>
      </c>
      <c r="R419">
        <v>18.8328576561345</v>
      </c>
      <c r="S419">
        <v>114.980608610369</v>
      </c>
      <c r="T419">
        <v>127.414612029073</v>
      </c>
      <c r="U419">
        <v>7.3815999906256904</v>
      </c>
      <c r="V419">
        <v>114.980608610369</v>
      </c>
      <c r="W419">
        <v>21.617582406215401</v>
      </c>
      <c r="X419">
        <v>33.663800498063097</v>
      </c>
      <c r="Y419">
        <v>69.601575890011006</v>
      </c>
      <c r="Z419" s="4">
        <v>2.9254007400000002</v>
      </c>
      <c r="AA419" s="4">
        <v>0.49190618000000003</v>
      </c>
      <c r="AB419" s="4">
        <v>6.5576720389611296</v>
      </c>
      <c r="AC419" s="4">
        <v>17.2570316814767</v>
      </c>
      <c r="AD419" s="4">
        <v>11.9012896772887</v>
      </c>
      <c r="AE419" s="4">
        <v>1.2063932399999999</v>
      </c>
      <c r="AF419" s="4">
        <v>0.34418296999999998</v>
      </c>
      <c r="AG419" s="4">
        <v>3.31469156095585</v>
      </c>
      <c r="AH419" s="4">
        <v>8.7228725288311697</v>
      </c>
      <c r="AI419" s="4">
        <v>4.8604204257803998</v>
      </c>
      <c r="AJ419" s="4">
        <v>0.85492610999999996</v>
      </c>
      <c r="AK419" s="4">
        <v>2.1084670014336502</v>
      </c>
      <c r="AL419" s="4">
        <v>0.96423672999999999</v>
      </c>
      <c r="AM419" s="4">
        <v>0.35408782999999999</v>
      </c>
      <c r="AN419" s="4">
        <v>2.7535692735933801</v>
      </c>
      <c r="AO419" s="4">
        <v>7.24623493050888</v>
      </c>
      <c r="AP419" s="4">
        <v>2.4110822745296701</v>
      </c>
      <c r="AQ419" s="4">
        <v>0.66824364999999997</v>
      </c>
      <c r="AR419" s="4">
        <v>0.41128016000000001</v>
      </c>
      <c r="AS419" s="4">
        <v>7.8505299119315399</v>
      </c>
      <c r="AT419" s="4">
        <v>4.9467363666388398</v>
      </c>
      <c r="AU419" s="4">
        <v>0.4987297</v>
      </c>
      <c r="AV419" s="4">
        <v>0.37975049</v>
      </c>
      <c r="AW419" s="4">
        <v>1.9404831993221101</v>
      </c>
      <c r="AX419" s="4">
        <v>5.70730352741798</v>
      </c>
      <c r="AY419" s="4">
        <v>1.7936174133242</v>
      </c>
      <c r="AZ419" s="4">
        <v>0.54756952000000003</v>
      </c>
      <c r="BA419" s="4">
        <v>1.67258615986835</v>
      </c>
      <c r="BB419" s="4">
        <v>2.0797584385530001</v>
      </c>
      <c r="BC419" s="4">
        <v>1.62379885</v>
      </c>
      <c r="BD419" s="4">
        <v>1.23701046</v>
      </c>
      <c r="BE419" s="4">
        <v>4.3393419617427798</v>
      </c>
      <c r="BF419" s="4">
        <v>12.762770475714101</v>
      </c>
      <c r="BG419" s="4">
        <v>4.6092753043390999</v>
      </c>
      <c r="BH419" s="4">
        <v>2.77958748</v>
      </c>
      <c r="BI419" s="4">
        <v>0.73511362000000002</v>
      </c>
      <c r="BJ419" s="4">
        <v>6.0181520565946904</v>
      </c>
      <c r="BK419" s="4">
        <v>17.700447225278499</v>
      </c>
      <c r="BL419" s="4">
        <v>5.36735065059153</v>
      </c>
      <c r="BM419" s="4">
        <v>151.792225127606</v>
      </c>
      <c r="BN419" s="4">
        <v>117.185325995673</v>
      </c>
      <c r="BO419" s="4">
        <v>18.8328576561345</v>
      </c>
      <c r="BP419" s="4">
        <v>337.37511897430699</v>
      </c>
      <c r="BQ419" s="4">
        <v>367.33267730437097</v>
      </c>
      <c r="BR419" s="4">
        <v>137.83423379351601</v>
      </c>
      <c r="BS419" s="4">
        <v>102.94553793205699</v>
      </c>
      <c r="BT419" s="4">
        <v>120.00275828601001</v>
      </c>
      <c r="BU419" s="4">
        <v>9.4989604650695405</v>
      </c>
      <c r="BV419" s="4">
        <v>182.56442048631601</v>
      </c>
      <c r="BW419" s="4">
        <v>103.45260642444801</v>
      </c>
      <c r="BX419" s="4">
        <v>104.01023447689001</v>
      </c>
      <c r="BY419" s="4">
        <v>114.980608610369</v>
      </c>
      <c r="BZ419" s="4">
        <v>135.64608875039301</v>
      </c>
      <c r="CA419" s="4">
        <v>71.058897056884206</v>
      </c>
      <c r="CB419" s="4">
        <v>110.04225160294099</v>
      </c>
      <c r="CC419" s="4">
        <v>61.826933223427901</v>
      </c>
      <c r="CD419" s="4">
        <v>79.846419129498102</v>
      </c>
      <c r="CE419" s="4">
        <v>15.128874059381801</v>
      </c>
      <c r="CF419" s="4">
        <v>312.55173619375898</v>
      </c>
      <c r="CG419" s="4">
        <v>203.44818689701199</v>
      </c>
      <c r="CH419" s="4">
        <v>113.816170749835</v>
      </c>
      <c r="CI419" s="4">
        <v>33.663800498063097</v>
      </c>
      <c r="CJ419" s="4">
        <v>69.601575890011006</v>
      </c>
      <c r="CK419" s="4">
        <v>577.717692031968</v>
      </c>
      <c r="CL419" s="4">
        <v>403.11957391355099</v>
      </c>
    </row>
    <row r="420" spans="1:90">
      <c r="A420" t="s">
        <v>58</v>
      </c>
      <c r="B420">
        <v>751</v>
      </c>
      <c r="C420">
        <v>7</v>
      </c>
      <c r="D420">
        <v>20</v>
      </c>
      <c r="E420">
        <v>4</v>
      </c>
      <c r="F420" t="s">
        <v>31</v>
      </c>
      <c r="G420" s="5">
        <v>6</v>
      </c>
      <c r="H420">
        <v>10</v>
      </c>
      <c r="I420">
        <v>0.26993251000000001</v>
      </c>
      <c r="J420">
        <v>6.5965451061221776</v>
      </c>
      <c r="K420">
        <v>1.8470326297142099</v>
      </c>
      <c r="L420">
        <v>5.27723608489773</v>
      </c>
      <c r="M420">
        <v>2.34204984860266</v>
      </c>
      <c r="N420">
        <v>0.53596031</v>
      </c>
      <c r="O420">
        <v>6.8757778278137103</v>
      </c>
      <c r="P420">
        <v>117.873476554771</v>
      </c>
      <c r="Q420">
        <v>89.927050593921095</v>
      </c>
      <c r="R420">
        <v>20.475646612474002</v>
      </c>
      <c r="S420">
        <v>117.71798590126301</v>
      </c>
      <c r="T420">
        <v>134.30176563204401</v>
      </c>
      <c r="U420">
        <v>9.5210836996858905</v>
      </c>
      <c r="V420">
        <v>117.71798590126301</v>
      </c>
      <c r="W420">
        <v>16.177353961893498</v>
      </c>
      <c r="X420">
        <v>43.713116356638103</v>
      </c>
      <c r="Y420">
        <v>67.458967872202606</v>
      </c>
      <c r="Z420" s="4">
        <v>3.12904787</v>
      </c>
      <c r="AA420" s="4">
        <v>0.41775336000000002</v>
      </c>
      <c r="AB420" s="4">
        <v>6.9979998157042402</v>
      </c>
      <c r="AC420" s="4">
        <v>19.994285187726401</v>
      </c>
      <c r="AD420" s="4">
        <v>12.4773068992442</v>
      </c>
      <c r="AE420" s="4">
        <v>1.2994303700000001</v>
      </c>
      <c r="AF420" s="4">
        <v>0.31376927999999998</v>
      </c>
      <c r="AG420" s="4">
        <v>3.34293938342205</v>
      </c>
      <c r="AH420" s="4">
        <v>9.5512553812058503</v>
      </c>
      <c r="AI420" s="4">
        <v>5.70730241910264</v>
      </c>
      <c r="AJ420" s="4">
        <v>0.62446212999999995</v>
      </c>
      <c r="AK420" s="4">
        <v>2.65344356043442</v>
      </c>
      <c r="AL420" s="4">
        <v>0.44351721</v>
      </c>
      <c r="AM420" s="4">
        <v>0.34426093000000002</v>
      </c>
      <c r="AN420" s="4">
        <v>2.4826305000617301</v>
      </c>
      <c r="AO420" s="4">
        <v>7.0932300001763702</v>
      </c>
      <c r="AP420" s="4">
        <v>6.9897547948585297</v>
      </c>
      <c r="AQ420" s="4">
        <v>0.95728718999999995</v>
      </c>
      <c r="AR420" s="4">
        <v>0.44535111999999999</v>
      </c>
      <c r="AS420" s="4">
        <v>6.3298644556828698</v>
      </c>
      <c r="AT420" s="4">
        <v>2.3407271360647299</v>
      </c>
      <c r="AU420" s="4">
        <v>0.95050769999999996</v>
      </c>
      <c r="AV420" s="4">
        <v>0.45569264999999998</v>
      </c>
      <c r="AW420" s="4">
        <v>2.0320741579790398</v>
      </c>
      <c r="AX420" s="4">
        <v>5.4920923188622703</v>
      </c>
      <c r="AY420" s="4">
        <v>1.5018228371942</v>
      </c>
      <c r="AZ420" s="4">
        <v>1.55312312</v>
      </c>
      <c r="BA420" s="4">
        <v>2.5440377962910699</v>
      </c>
      <c r="BB420" s="4">
        <v>2.87923827197343</v>
      </c>
      <c r="BC420" s="4">
        <v>2.6810657</v>
      </c>
      <c r="BD420" s="4">
        <v>1.39575833</v>
      </c>
      <c r="BE420" s="4">
        <v>5.6440450785438401</v>
      </c>
      <c r="BF420" s="4">
        <v>15.254175887956301</v>
      </c>
      <c r="BG420" s="4">
        <v>4.6592326255547301</v>
      </c>
      <c r="BH420" s="4">
        <v>3.67697173</v>
      </c>
      <c r="BI420" s="4">
        <v>0.90577036</v>
      </c>
      <c r="BJ420" s="4">
        <v>6.9260360276233897</v>
      </c>
      <c r="BK420" s="4">
        <v>18.719016290873999</v>
      </c>
      <c r="BL420" s="4">
        <v>4.4010810610399203</v>
      </c>
      <c r="BM420" s="4">
        <v>152.82152973615601</v>
      </c>
      <c r="BN420" s="4">
        <v>117.873476554771</v>
      </c>
      <c r="BO420" s="4">
        <v>20.475646612474002</v>
      </c>
      <c r="BP420" s="4">
        <v>388.12793175018498</v>
      </c>
      <c r="BQ420" s="4">
        <v>384.71533465005598</v>
      </c>
      <c r="BR420" s="4">
        <v>136.49405807020599</v>
      </c>
      <c r="BS420" s="4">
        <v>107.68269211815699</v>
      </c>
      <c r="BT420" s="4">
        <v>121.777591938144</v>
      </c>
      <c r="BU420" s="4">
        <v>9.0491362377687992</v>
      </c>
      <c r="BV420" s="4">
        <v>219.648981895182</v>
      </c>
      <c r="BW420" s="4">
        <v>153.66894740439</v>
      </c>
      <c r="BX420" s="4">
        <v>104.65451283927401</v>
      </c>
      <c r="BY420" s="4">
        <v>117.71798590126301</v>
      </c>
      <c r="BZ420" s="4">
        <v>146.16420482434501</v>
      </c>
      <c r="CA420" s="4">
        <v>82.050021153241602</v>
      </c>
      <c r="CB420" s="4">
        <v>110.04225160294099</v>
      </c>
      <c r="CC420" s="4">
        <v>61.971508336992898</v>
      </c>
      <c r="CD420" s="4">
        <v>82.233585770431503</v>
      </c>
      <c r="CE420" s="4">
        <v>15.420757459451901</v>
      </c>
      <c r="CF420" s="4">
        <v>267.28154586762599</v>
      </c>
      <c r="CG420" s="4">
        <v>199.01278674167099</v>
      </c>
      <c r="CH420" s="4">
        <v>104.68156328198</v>
      </c>
      <c r="CI420" s="4">
        <v>43.713116356638103</v>
      </c>
      <c r="CJ420" s="4">
        <v>67.458967872202606</v>
      </c>
      <c r="CK420" s="4">
        <v>460.11940905200299</v>
      </c>
      <c r="CL420" s="4">
        <v>365.62428583702899</v>
      </c>
    </row>
    <row r="421" spans="1:90">
      <c r="A421" t="s">
        <v>58</v>
      </c>
      <c r="B421">
        <v>751</v>
      </c>
      <c r="C421">
        <v>8</v>
      </c>
      <c r="D421">
        <v>20</v>
      </c>
      <c r="E421">
        <v>4</v>
      </c>
      <c r="F421" t="s">
        <v>31</v>
      </c>
      <c r="G421" s="5">
        <v>6</v>
      </c>
      <c r="H421">
        <v>10</v>
      </c>
      <c r="I421">
        <v>0.23996258000000001</v>
      </c>
      <c r="J421">
        <v>5.6352079611289163</v>
      </c>
      <c r="K421">
        <v>2.0286748660064098</v>
      </c>
      <c r="L421">
        <v>5.6352079611289199</v>
      </c>
      <c r="M421">
        <v>3.3021172791918501</v>
      </c>
      <c r="N421">
        <v>0.67002638999999997</v>
      </c>
      <c r="O421">
        <v>12.084434128992299</v>
      </c>
      <c r="P421">
        <v>118.517184762258</v>
      </c>
      <c r="Q421">
        <v>88.720816281429705</v>
      </c>
      <c r="R421">
        <v>20.884533032833399</v>
      </c>
      <c r="S421">
        <v>114.199325559794</v>
      </c>
      <c r="T421">
        <v>130.020157125845</v>
      </c>
      <c r="U421">
        <v>8.2556932371832801</v>
      </c>
      <c r="V421">
        <v>114.199325559794</v>
      </c>
      <c r="W421">
        <v>16.1321850241305</v>
      </c>
      <c r="X421">
        <v>25.732311091940801</v>
      </c>
      <c r="Y421">
        <v>62.311103407946099</v>
      </c>
      <c r="Z421" s="4">
        <v>3.41697812</v>
      </c>
      <c r="AA421" s="4">
        <v>0.45301612000000002</v>
      </c>
      <c r="AB421" s="4">
        <v>6.5490373713509697</v>
      </c>
      <c r="AC421" s="4">
        <v>18.191770475974899</v>
      </c>
      <c r="AD421" s="4">
        <v>9.1109402379857407</v>
      </c>
      <c r="AE421" s="4">
        <v>1.71309471</v>
      </c>
      <c r="AF421" s="4">
        <v>0.37012601000000001</v>
      </c>
      <c r="AG421" s="4">
        <v>3.2397958862293601</v>
      </c>
      <c r="AH421" s="4">
        <v>8.9994330173037795</v>
      </c>
      <c r="AI421" s="4">
        <v>4.6019678627199996</v>
      </c>
      <c r="AJ421" s="4">
        <v>1.14870501</v>
      </c>
      <c r="AK421" s="4">
        <v>3.3140184537376598</v>
      </c>
      <c r="AL421" s="4">
        <v>1.16331578</v>
      </c>
      <c r="AM421" s="4">
        <v>0.34924506999999999</v>
      </c>
      <c r="AN421" s="4">
        <v>2.4476976066757898</v>
      </c>
      <c r="AO421" s="4">
        <v>6.7991600185438701</v>
      </c>
      <c r="AP421" s="4">
        <v>4.2914260992043802</v>
      </c>
      <c r="AQ421" s="4">
        <v>1.38554716</v>
      </c>
      <c r="AR421" s="4">
        <v>0.5266788</v>
      </c>
      <c r="AS421" s="4">
        <v>12.700451073814801</v>
      </c>
      <c r="AT421" s="4">
        <v>8.6628285229613198</v>
      </c>
      <c r="AU421" s="4">
        <v>1.4971258000000001</v>
      </c>
      <c r="AV421" s="4">
        <v>0.50428903000000003</v>
      </c>
      <c r="AW421" s="4">
        <v>2.5368646192732398</v>
      </c>
      <c r="AX421" s="4">
        <v>9.7571716125893904</v>
      </c>
      <c r="AY421" s="4">
        <v>7.73147778269652</v>
      </c>
      <c r="AZ421" s="4">
        <v>1.91753935</v>
      </c>
      <c r="BA421" s="4">
        <v>3.1419528735379898</v>
      </c>
      <c r="BB421" s="4">
        <v>7.5235165527094097</v>
      </c>
      <c r="BC421" s="4">
        <v>2.6800874399999999</v>
      </c>
      <c r="BD421" s="4">
        <v>1.1883225900000001</v>
      </c>
      <c r="BE421" s="4">
        <v>5.25302065208</v>
      </c>
      <c r="BF421" s="4">
        <v>20.203925584923098</v>
      </c>
      <c r="BG421" s="4">
        <v>10.0455667138569</v>
      </c>
      <c r="BH421" s="4">
        <v>3.3872369</v>
      </c>
      <c r="BI421" s="4">
        <v>0.81632015000000002</v>
      </c>
      <c r="BJ421" s="4">
        <v>6.3392617531971096</v>
      </c>
      <c r="BK421" s="4">
        <v>24.381775973835001</v>
      </c>
      <c r="BL421" s="4">
        <v>13.3891627344362</v>
      </c>
      <c r="BM421" s="4">
        <v>151.750872299489</v>
      </c>
      <c r="BN421" s="4">
        <v>118.517184762258</v>
      </c>
      <c r="BO421" s="4">
        <v>20.884533032833399</v>
      </c>
      <c r="BP421" s="4">
        <v>360.03738618848797</v>
      </c>
      <c r="BQ421" s="4">
        <v>346.72005705870498</v>
      </c>
      <c r="BR421" s="4">
        <v>136.28832160791401</v>
      </c>
      <c r="BS421" s="4">
        <v>107.572901988159</v>
      </c>
      <c r="BT421" s="4">
        <v>123.222950620555</v>
      </c>
      <c r="BU421" s="4">
        <v>8.0616436732388106</v>
      </c>
      <c r="BV421" s="4">
        <v>195.67241424912601</v>
      </c>
      <c r="BW421" s="4">
        <v>117.008143172424</v>
      </c>
      <c r="BX421" s="4">
        <v>103.926779543637</v>
      </c>
      <c r="BY421" s="4">
        <v>114.199325559794</v>
      </c>
      <c r="BZ421" s="4">
        <v>208.39397424788601</v>
      </c>
      <c r="CA421" s="4">
        <v>171.34359076836901</v>
      </c>
      <c r="CB421" s="4">
        <v>111.49366818636901</v>
      </c>
      <c r="CC421" s="4">
        <v>55.318202617412702</v>
      </c>
      <c r="CD421" s="4">
        <v>79.489306157162801</v>
      </c>
      <c r="CE421" s="4">
        <v>18.387778893079702</v>
      </c>
      <c r="CF421" s="4">
        <v>385.00159810531198</v>
      </c>
      <c r="CG421" s="4">
        <v>267.79302167212302</v>
      </c>
      <c r="CH421" s="4">
        <v>88.843425163913196</v>
      </c>
      <c r="CI421" s="4">
        <v>25.732311091940801</v>
      </c>
      <c r="CJ421" s="4">
        <v>62.311103407946099</v>
      </c>
      <c r="CK421" s="4">
        <v>586.79313022342603</v>
      </c>
      <c r="CL421" s="4">
        <v>567.55980532667297</v>
      </c>
    </row>
    <row r="422" spans="1:90">
      <c r="A422" t="s">
        <v>58</v>
      </c>
      <c r="B422">
        <v>751</v>
      </c>
      <c r="C422">
        <v>9</v>
      </c>
      <c r="D422">
        <v>20</v>
      </c>
      <c r="E422">
        <v>4</v>
      </c>
      <c r="F422" t="s">
        <v>31</v>
      </c>
      <c r="G422" s="5">
        <v>6</v>
      </c>
      <c r="H422">
        <v>10</v>
      </c>
      <c r="I422">
        <v>0.29691684000000002</v>
      </c>
      <c r="J422">
        <v>4.7606696295835125</v>
      </c>
      <c r="K422">
        <v>1.8566611555375701</v>
      </c>
      <c r="L422">
        <v>5.4607681045222698</v>
      </c>
      <c r="M422">
        <v>2.6862774426393301</v>
      </c>
      <c r="N422">
        <v>0.67703192999999995</v>
      </c>
      <c r="O422">
        <v>9.4443477191435594</v>
      </c>
      <c r="P422">
        <v>120.51559038018</v>
      </c>
      <c r="Q422">
        <v>85.8258552866006</v>
      </c>
      <c r="R422">
        <v>22.9365142887108</v>
      </c>
      <c r="S422">
        <v>113.294063441959</v>
      </c>
      <c r="T422">
        <v>132.094396115298</v>
      </c>
      <c r="U422">
        <v>10.3316072875795</v>
      </c>
      <c r="V422">
        <v>113.294063441959</v>
      </c>
      <c r="W422">
        <v>16.861676648767499</v>
      </c>
      <c r="X422">
        <v>37.457929727368601</v>
      </c>
      <c r="Y422">
        <v>61.507500578847797</v>
      </c>
      <c r="Z422" s="4">
        <v>3.33667326</v>
      </c>
      <c r="AA422" s="4">
        <v>0.39156656000000001</v>
      </c>
      <c r="AB422" s="4">
        <v>7.0384989777662801</v>
      </c>
      <c r="AC422" s="4">
        <v>20.701467581665501</v>
      </c>
      <c r="AD422" s="4">
        <v>9.7305656724555103</v>
      </c>
      <c r="AE422" s="4">
        <v>1.5177612300000001</v>
      </c>
      <c r="AF422" s="4">
        <v>0.45207705999999998</v>
      </c>
      <c r="AG422" s="4">
        <v>3.37740615834594</v>
      </c>
      <c r="AH422" s="4">
        <v>9.9335475245468903</v>
      </c>
      <c r="AI422" s="4">
        <v>4.08771409819827</v>
      </c>
      <c r="AJ422" s="4">
        <v>0.81207037000000004</v>
      </c>
      <c r="AK422" s="4">
        <v>2.3402158770560799</v>
      </c>
      <c r="AL422" s="4">
        <v>0.56480359999999996</v>
      </c>
      <c r="AM422" s="4">
        <v>0.42616510000000002</v>
      </c>
      <c r="AN422" s="4">
        <v>1.6399492048584301</v>
      </c>
      <c r="AO422" s="4">
        <v>4.8233800142895102</v>
      </c>
      <c r="AP422" s="4">
        <v>2.0591385355712699</v>
      </c>
      <c r="AQ422" s="4">
        <v>0.92782496999999997</v>
      </c>
      <c r="AR422" s="4">
        <v>0.47874164000000002</v>
      </c>
      <c r="AS422" s="4">
        <v>8.9542581421311098</v>
      </c>
      <c r="AT422" s="4">
        <v>4.7970764369730903</v>
      </c>
      <c r="AU422" s="4">
        <v>1.03558529</v>
      </c>
      <c r="AV422" s="4">
        <v>0.56717360000000006</v>
      </c>
      <c r="AW422" s="4">
        <v>2.3617544758537399</v>
      </c>
      <c r="AX422" s="4">
        <v>7.87251491951245</v>
      </c>
      <c r="AY422" s="4">
        <v>3.8513404782180398</v>
      </c>
      <c r="AZ422" s="4">
        <v>1.3873050200000001</v>
      </c>
      <c r="BA422" s="4">
        <v>2.83330431574307</v>
      </c>
      <c r="BB422" s="4">
        <v>4.6587423011848301</v>
      </c>
      <c r="BC422" s="4">
        <v>2.2343060299999999</v>
      </c>
      <c r="BD422" s="4">
        <v>1.3011912999999999</v>
      </c>
      <c r="BE422" s="4">
        <v>5.1736730282738099</v>
      </c>
      <c r="BF422" s="4">
        <v>17.245576760912702</v>
      </c>
      <c r="BG422" s="4">
        <v>8.5853230475776705</v>
      </c>
      <c r="BH422" s="4">
        <v>3.2061793199999999</v>
      </c>
      <c r="BI422" s="4">
        <v>0.82931467000000003</v>
      </c>
      <c r="BJ422" s="4">
        <v>6.56066646597976</v>
      </c>
      <c r="BK422" s="4">
        <v>21.868888219932501</v>
      </c>
      <c r="BL422" s="4">
        <v>8.9137895395941698</v>
      </c>
      <c r="BM422" s="4">
        <v>155.562052203078</v>
      </c>
      <c r="BN422" s="4">
        <v>120.51559038018</v>
      </c>
      <c r="BO422" s="4">
        <v>22.9365142887108</v>
      </c>
      <c r="BP422" s="4">
        <v>406.24367593721797</v>
      </c>
      <c r="BQ422" s="4">
        <v>380.127819643404</v>
      </c>
      <c r="BR422" s="4">
        <v>136.69103735967201</v>
      </c>
      <c r="BS422" s="4">
        <v>112.78621410550799</v>
      </c>
      <c r="BT422" s="4">
        <v>123.312202601927</v>
      </c>
      <c r="BU422" s="4">
        <v>7.1034344869872497</v>
      </c>
      <c r="BV422" s="4">
        <v>164.327239336351</v>
      </c>
      <c r="BW422" s="4">
        <v>117.51707726043701</v>
      </c>
      <c r="BX422" s="4">
        <v>101.686517946083</v>
      </c>
      <c r="BY422" s="4">
        <v>113.294063441959</v>
      </c>
      <c r="BZ422" s="4">
        <v>191.936272396806</v>
      </c>
      <c r="CA422" s="4">
        <v>124.83831022811</v>
      </c>
      <c r="CB422" s="4">
        <v>108.097993882038</v>
      </c>
      <c r="CC422" s="4">
        <v>59.928376196074403</v>
      </c>
      <c r="CD422" s="4">
        <v>77.510902426762101</v>
      </c>
      <c r="CE422" s="4">
        <v>15.7776620672206</v>
      </c>
      <c r="CF422" s="4">
        <v>340.65288770208002</v>
      </c>
      <c r="CG422" s="4">
        <v>247.80831285606601</v>
      </c>
      <c r="CH422" s="4">
        <v>99.966254551345003</v>
      </c>
      <c r="CI422" s="4">
        <v>37.457929727368601</v>
      </c>
      <c r="CJ422" s="4">
        <v>61.507500578847797</v>
      </c>
      <c r="CK422" s="4">
        <v>573.38997011501601</v>
      </c>
      <c r="CL422" s="4">
        <v>435.37505188468401</v>
      </c>
    </row>
    <row r="423" spans="1:90">
      <c r="A423" t="s">
        <v>58</v>
      </c>
      <c r="B423">
        <v>751</v>
      </c>
      <c r="C423">
        <v>10</v>
      </c>
      <c r="D423">
        <v>20</v>
      </c>
      <c r="E423">
        <v>4</v>
      </c>
      <c r="F423" t="s">
        <v>31</v>
      </c>
      <c r="G423" s="5">
        <v>6</v>
      </c>
      <c r="H423">
        <v>10</v>
      </c>
      <c r="I423">
        <v>0.34774649000000002</v>
      </c>
      <c r="J423">
        <v>6.1453231266306449</v>
      </c>
      <c r="K423">
        <v>1.9050501692555</v>
      </c>
      <c r="L423">
        <v>8.2828268228499908</v>
      </c>
      <c r="M423">
        <v>2.4144425279696198</v>
      </c>
      <c r="N423">
        <v>0.44488293000000001</v>
      </c>
      <c r="O423">
        <v>6.2017233325925103</v>
      </c>
      <c r="P423">
        <v>119.47389432242301</v>
      </c>
      <c r="Q423">
        <v>87.493964069778599</v>
      </c>
      <c r="R423">
        <v>28.814711171965399</v>
      </c>
      <c r="S423">
        <v>116.26849173315701</v>
      </c>
      <c r="T423">
        <v>130.28208595447501</v>
      </c>
      <c r="U423">
        <v>8.3031556145751395</v>
      </c>
      <c r="V423">
        <v>116.26849173315701</v>
      </c>
      <c r="W423">
        <v>19.955956622132401</v>
      </c>
      <c r="X423">
        <v>32.1531746500062</v>
      </c>
      <c r="Y423">
        <v>62.985284968790502</v>
      </c>
      <c r="Z423" s="4">
        <v>2.9367613800000001</v>
      </c>
      <c r="AA423" s="4">
        <v>0.32683002</v>
      </c>
      <c r="AB423" s="4">
        <v>4.7802952670392704</v>
      </c>
      <c r="AC423" s="4">
        <v>20.783892465388099</v>
      </c>
      <c r="AD423" s="4">
        <v>13.841938037572501</v>
      </c>
      <c r="AE423" s="4">
        <v>1.28963852</v>
      </c>
      <c r="AF423" s="4">
        <v>0.61444863999999999</v>
      </c>
      <c r="AG423" s="4">
        <v>2.3194145310598699</v>
      </c>
      <c r="AH423" s="4">
        <v>10.0844110046081</v>
      </c>
      <c r="AI423" s="4">
        <v>3.7864188251696098</v>
      </c>
      <c r="AJ423" s="4">
        <v>1.22727823</v>
      </c>
      <c r="AK423" s="4">
        <v>6.1579268470680999</v>
      </c>
      <c r="AL423" s="4">
        <v>1.1681428</v>
      </c>
      <c r="AM423" s="4">
        <v>0.35720348000000002</v>
      </c>
      <c r="AN423" s="4">
        <v>2.0720305836998101</v>
      </c>
      <c r="AO423" s="4">
        <v>9.0088286247817901</v>
      </c>
      <c r="AP423" s="4">
        <v>6.3953527907503798</v>
      </c>
      <c r="AQ423" s="4">
        <v>0.51677417999999997</v>
      </c>
      <c r="AR423" s="4">
        <v>0.39419174000000001</v>
      </c>
      <c r="AS423" s="4">
        <v>8.0481417598987406</v>
      </c>
      <c r="AT423" s="4">
        <v>5.0563650122883601</v>
      </c>
      <c r="AU423" s="4">
        <v>0.51753188000000006</v>
      </c>
      <c r="AV423" s="4">
        <v>0.39406787999999998</v>
      </c>
      <c r="AW423" s="4">
        <v>1.8782013150125101</v>
      </c>
      <c r="AX423" s="4">
        <v>6.2606710500416902</v>
      </c>
      <c r="AY423" s="4">
        <v>3.3583305959487899</v>
      </c>
      <c r="AZ423" s="4">
        <v>0.89251923</v>
      </c>
      <c r="BA423" s="4">
        <v>1.86051699977775</v>
      </c>
      <c r="BB423" s="4">
        <v>3.6129695235953898</v>
      </c>
      <c r="BC423" s="4">
        <v>2.05035269</v>
      </c>
      <c r="BD423" s="4">
        <v>1.32367342</v>
      </c>
      <c r="BE423" s="4">
        <v>4.83475937543691</v>
      </c>
      <c r="BF423" s="4">
        <v>16.115864584789701</v>
      </c>
      <c r="BG423" s="4">
        <v>7.8395390158902698</v>
      </c>
      <c r="BH423" s="4">
        <v>3.1640576199999999</v>
      </c>
      <c r="BI423" s="4">
        <v>0.85615587000000004</v>
      </c>
      <c r="BJ423" s="4">
        <v>6.1394524892952198</v>
      </c>
      <c r="BK423" s="4">
        <v>20.4648416309841</v>
      </c>
      <c r="BL423" s="4">
        <v>7.6009873991046399</v>
      </c>
      <c r="BM423" s="4">
        <v>165.15898195913999</v>
      </c>
      <c r="BN423" s="4">
        <v>119.47389432242301</v>
      </c>
      <c r="BO423" s="4">
        <v>28.814711171965399</v>
      </c>
      <c r="BP423" s="4">
        <v>696.78188948262004</v>
      </c>
      <c r="BQ423" s="4">
        <v>582.14533925979299</v>
      </c>
      <c r="BR423" s="4">
        <v>133.37935299758399</v>
      </c>
      <c r="BS423" s="4">
        <v>97.944327665320003</v>
      </c>
      <c r="BT423" s="4">
        <v>112.931349011042</v>
      </c>
      <c r="BU423" s="4">
        <v>12.1120982481811</v>
      </c>
      <c r="BV423" s="4">
        <v>301.74490443237897</v>
      </c>
      <c r="BW423" s="4">
        <v>249.66383038637099</v>
      </c>
      <c r="BX423" s="4">
        <v>105.769231315564</v>
      </c>
      <c r="BY423" s="4">
        <v>116.26849173315701</v>
      </c>
      <c r="BZ423" s="4">
        <v>164.49991939416799</v>
      </c>
      <c r="CA423" s="4">
        <v>75.625996433725405</v>
      </c>
      <c r="CB423" s="4">
        <v>108.451583918808</v>
      </c>
      <c r="CC423" s="4">
        <v>59.520695023856199</v>
      </c>
      <c r="CD423" s="4">
        <v>78.1511064633264</v>
      </c>
      <c r="CE423" s="4">
        <v>14.7981877111886</v>
      </c>
      <c r="CF423" s="4">
        <v>342.53871996349898</v>
      </c>
      <c r="CG423" s="4">
        <v>229.349192290139</v>
      </c>
      <c r="CH423" s="4">
        <v>105.816336932114</v>
      </c>
      <c r="CI423" s="4">
        <v>32.1531746500062</v>
      </c>
      <c r="CJ423" s="4">
        <v>62.985284968790502</v>
      </c>
      <c r="CK423" s="4">
        <v>621.33287358882797</v>
      </c>
      <c r="CL423" s="4">
        <v>445.034555579011</v>
      </c>
    </row>
    <row r="424" spans="1:90">
      <c r="A424" t="s">
        <v>57</v>
      </c>
      <c r="B424">
        <v>783</v>
      </c>
      <c r="C424" s="4">
        <v>1</v>
      </c>
      <c r="D424" s="1">
        <v>0</v>
      </c>
      <c r="E424" s="1">
        <v>4</v>
      </c>
      <c r="F424" s="4" t="s">
        <v>30</v>
      </c>
      <c r="G424" s="1">
        <v>0</v>
      </c>
      <c r="H424" s="1">
        <v>21</v>
      </c>
      <c r="I424" s="4">
        <v>0.22658587999999999</v>
      </c>
      <c r="J424" s="1">
        <f>K424/0.35</f>
        <v>4.0179766212178292</v>
      </c>
      <c r="K424" s="4">
        <v>1.40629181742624</v>
      </c>
      <c r="L424" s="4">
        <v>3.3483138510148498</v>
      </c>
      <c r="M424" s="4">
        <v>2.37454784430517</v>
      </c>
      <c r="N424" s="4">
        <v>0.51881801999999999</v>
      </c>
      <c r="O424" s="4">
        <v>5.4140743394933697</v>
      </c>
      <c r="P424" s="4">
        <v>137.611968005791</v>
      </c>
      <c r="Q424" s="4">
        <v>75.021479917678306</v>
      </c>
      <c r="R424" s="4">
        <v>18.9495723309808</v>
      </c>
      <c r="S424" s="4">
        <v>90.6248445548283</v>
      </c>
      <c r="T424" s="4">
        <v>95.840112033509897</v>
      </c>
      <c r="U424" s="4">
        <v>3.4128448475939401</v>
      </c>
      <c r="V424" s="4">
        <v>56.340825097380701</v>
      </c>
      <c r="W424" s="4">
        <v>27.3465466889078</v>
      </c>
      <c r="X424" s="4">
        <v>49.841906472543798</v>
      </c>
      <c r="Y424" s="4">
        <v>101.578805571991</v>
      </c>
      <c r="Z424" s="4">
        <v>2.7861699400000002</v>
      </c>
      <c r="AA424" s="4">
        <v>0.47240978</v>
      </c>
      <c r="AB424" s="4">
        <v>8.1212339483026899</v>
      </c>
      <c r="AC424" s="4">
        <v>19.336271305482601</v>
      </c>
      <c r="AD424" s="4">
        <v>14.118764790868999</v>
      </c>
      <c r="AE424" s="4">
        <v>1.06724906</v>
      </c>
      <c r="AF424" s="4">
        <v>0.62331886000000003</v>
      </c>
      <c r="AG424" s="4">
        <v>2.88981039410048</v>
      </c>
      <c r="AH424" s="4">
        <v>6.8805009383344897</v>
      </c>
      <c r="AI424" s="4">
        <v>4.6504673272068002</v>
      </c>
      <c r="AJ424" s="4">
        <v>0.36304605000000001</v>
      </c>
      <c r="AK424" s="4">
        <v>2.2617558798681898</v>
      </c>
      <c r="AL424" s="4">
        <v>0.33956122</v>
      </c>
      <c r="AM424" s="4">
        <v>0.37423873000000002</v>
      </c>
      <c r="AN424" s="4">
        <v>1.75743478365298</v>
      </c>
      <c r="AO424" s="4">
        <v>4.1843685325070998</v>
      </c>
      <c r="AP424" s="4">
        <v>1.23803229067123</v>
      </c>
      <c r="AQ424" s="4">
        <v>1.0927531699999999</v>
      </c>
      <c r="AR424" s="4">
        <v>0.46013950999999997</v>
      </c>
      <c r="AS424" s="4">
        <v>5.6536853435837404</v>
      </c>
      <c r="AT424" s="4">
        <v>1.92953373011829</v>
      </c>
      <c r="AU424" s="4">
        <v>1.00834179</v>
      </c>
      <c r="AV424" s="4">
        <v>0.45234250999999998</v>
      </c>
      <c r="AW424" s="4">
        <v>2.3135054522432901</v>
      </c>
      <c r="AX424" s="4">
        <v>5.5083463148649701</v>
      </c>
      <c r="AY424" s="4">
        <v>1.81701827400504</v>
      </c>
      <c r="AZ424" s="4">
        <v>0.77288341999999999</v>
      </c>
      <c r="BA424" s="4">
        <v>2.2739112225872198</v>
      </c>
      <c r="BB424" s="4">
        <v>2.0194616551596898</v>
      </c>
      <c r="BC424" s="4">
        <v>1.48663759</v>
      </c>
      <c r="BD424" s="4">
        <v>0.80285591000000001</v>
      </c>
      <c r="BE424" s="4">
        <v>4.22569424350195</v>
      </c>
      <c r="BF424" s="4">
        <v>10.0611767702427</v>
      </c>
      <c r="BG424" s="4">
        <v>6.4811075811412904</v>
      </c>
      <c r="BH424" s="4">
        <v>2.5271172499999999</v>
      </c>
      <c r="BI424" s="4">
        <v>0.76291713000000005</v>
      </c>
      <c r="BJ424" s="4">
        <v>5.5217959282615903</v>
      </c>
      <c r="BK424" s="4">
        <v>13.1471331625276</v>
      </c>
      <c r="BL424" s="4">
        <v>5.69537134519204</v>
      </c>
      <c r="BM424" s="4">
        <v>137.611968005791</v>
      </c>
      <c r="BN424" s="4">
        <v>101.707412812039</v>
      </c>
      <c r="BO424" s="4">
        <v>18.9495723309808</v>
      </c>
      <c r="BP424" s="4">
        <v>374.04430788168497</v>
      </c>
      <c r="BQ424" s="4">
        <v>322.676168213719</v>
      </c>
      <c r="BR424" s="4">
        <v>112.94608784768501</v>
      </c>
      <c r="BS424" s="4">
        <v>70.349286905319801</v>
      </c>
      <c r="BT424" s="4">
        <v>89.274737490631395</v>
      </c>
      <c r="BU424" s="4">
        <v>15.1097204957959</v>
      </c>
      <c r="BV424" s="4">
        <v>232.52112786036</v>
      </c>
      <c r="BW424" s="4">
        <v>141.285777591981</v>
      </c>
      <c r="BX424" s="4">
        <v>84.483265456945603</v>
      </c>
      <c r="BY424" s="4">
        <v>90.6248445548283</v>
      </c>
      <c r="BZ424" s="4">
        <v>56.340825097380701</v>
      </c>
      <c r="CA424" s="4">
        <v>46.324080526811599</v>
      </c>
      <c r="CB424" s="4">
        <v>99.179340861860496</v>
      </c>
      <c r="CC424" s="4">
        <v>49.641676137525103</v>
      </c>
      <c r="CD424" s="4">
        <v>71.125331888312601</v>
      </c>
      <c r="CE424" s="4">
        <v>13.7675274359617</v>
      </c>
      <c r="CF424" s="4">
        <v>253.02074412275201</v>
      </c>
      <c r="CG424" s="4">
        <v>236.303900209337</v>
      </c>
      <c r="CH424" s="4">
        <v>159.77252328378901</v>
      </c>
      <c r="CI424" s="4">
        <v>49.841906472543798</v>
      </c>
      <c r="CJ424" s="4">
        <v>101.578805571991</v>
      </c>
      <c r="CK424" s="4">
        <v>541.494708388596</v>
      </c>
      <c r="CL424" s="4">
        <v>567.49701861631104</v>
      </c>
    </row>
    <row r="425" spans="1:90">
      <c r="A425" t="s">
        <v>57</v>
      </c>
      <c r="B425">
        <v>783</v>
      </c>
      <c r="C425" s="4">
        <v>2</v>
      </c>
      <c r="D425" s="1">
        <v>0</v>
      </c>
      <c r="E425" s="1">
        <v>4</v>
      </c>
      <c r="F425" s="4" t="s">
        <v>30</v>
      </c>
      <c r="G425" s="1">
        <v>0</v>
      </c>
      <c r="H425" s="1">
        <v>24</v>
      </c>
      <c r="I425" s="4">
        <v>0.38118369000000002</v>
      </c>
      <c r="J425" s="1">
        <f>K425/0.28</f>
        <v>9.4045557911948556</v>
      </c>
      <c r="K425" s="4">
        <v>2.6332756215345601</v>
      </c>
      <c r="L425" s="4">
        <v>6.7519887731655501</v>
      </c>
      <c r="M425" s="4">
        <v>2.3731876206412301</v>
      </c>
      <c r="N425" s="4">
        <v>0.57172358000000001</v>
      </c>
      <c r="O425" s="4">
        <v>6.3005744467739797</v>
      </c>
      <c r="P425" s="4">
        <v>134.48846887961099</v>
      </c>
      <c r="Q425" s="4">
        <v>86.378161815336895</v>
      </c>
      <c r="R425" s="4">
        <v>14.453586831714601</v>
      </c>
      <c r="S425" s="4">
        <v>84.6761287361863</v>
      </c>
      <c r="T425" s="4">
        <v>89.732805195516207</v>
      </c>
      <c r="U425" s="4">
        <v>3.6285554141960499</v>
      </c>
      <c r="V425" s="4">
        <v>60.392956847076697</v>
      </c>
      <c r="W425" s="4">
        <v>20.713898534244201</v>
      </c>
      <c r="X425" s="4">
        <v>35.720811642112899</v>
      </c>
      <c r="Y425" s="4">
        <v>79.9776371038311</v>
      </c>
      <c r="Z425" s="4">
        <v>3.2464788200000001</v>
      </c>
      <c r="AA425" s="4">
        <v>0.55928785000000003</v>
      </c>
      <c r="AB425" s="4">
        <v>7.6045052010398102</v>
      </c>
      <c r="AC425" s="4">
        <v>19.498731284717501</v>
      </c>
      <c r="AD425" s="4">
        <v>9.49137561667896</v>
      </c>
      <c r="AE425" s="4">
        <v>1.7568544100000001</v>
      </c>
      <c r="AF425" s="4">
        <v>0.65466648000000005</v>
      </c>
      <c r="AG425" s="4">
        <v>3.5886754163341101</v>
      </c>
      <c r="AH425" s="4">
        <v>9.2017318367541296</v>
      </c>
      <c r="AI425" s="4">
        <v>3.13094045864031</v>
      </c>
      <c r="AJ425" s="4">
        <v>1.21098441</v>
      </c>
      <c r="AK425" s="4">
        <v>1.9434889973913301</v>
      </c>
      <c r="AL425" s="4">
        <v>0.99981522</v>
      </c>
      <c r="AM425" s="4">
        <v>0.44974637000000001</v>
      </c>
      <c r="AN425" s="4">
        <v>2.2845488323808101</v>
      </c>
      <c r="AO425" s="4">
        <v>5.8578175189251498</v>
      </c>
      <c r="AP425" s="4">
        <v>2.5565032870383102</v>
      </c>
      <c r="AQ425" s="4">
        <v>0.716651919999999</v>
      </c>
      <c r="AR425" s="4">
        <v>0.50872563999999998</v>
      </c>
      <c r="AS425" s="4">
        <v>5.7882624893688401</v>
      </c>
      <c r="AT425" s="4">
        <v>2.0755935648722601</v>
      </c>
      <c r="AU425" s="4">
        <v>0.69699145000000096</v>
      </c>
      <c r="AV425" s="4">
        <v>0.41762709999999997</v>
      </c>
      <c r="AW425" s="4">
        <v>2.0705732845971299</v>
      </c>
      <c r="AX425" s="4">
        <v>5.0501787429198304</v>
      </c>
      <c r="AY425" s="4">
        <v>1.9451291931600001</v>
      </c>
      <c r="AZ425" s="4">
        <v>1.0307164200000001</v>
      </c>
      <c r="BA425" s="4">
        <v>2.5832355231773301</v>
      </c>
      <c r="BB425" s="4">
        <v>2.8953097059708401</v>
      </c>
      <c r="BC425" s="4">
        <v>2.10140276</v>
      </c>
      <c r="BD425" s="4">
        <v>0.98968232</v>
      </c>
      <c r="BE425" s="4">
        <v>5.2339795955874697</v>
      </c>
      <c r="BF425" s="4">
        <v>12.7658038916768</v>
      </c>
      <c r="BG425" s="4">
        <v>6.1229609706246499</v>
      </c>
      <c r="BH425" s="4">
        <v>2.9255094499999998</v>
      </c>
      <c r="BI425" s="4">
        <v>0.82150833999999995</v>
      </c>
      <c r="BJ425" s="4">
        <v>6.36760777134619</v>
      </c>
      <c r="BK425" s="4">
        <v>15.530750661820001</v>
      </c>
      <c r="BL425" s="4">
        <v>6.7218564236457903</v>
      </c>
      <c r="BM425" s="4">
        <v>134.48846887961099</v>
      </c>
      <c r="BN425" s="4">
        <v>109.7727187766</v>
      </c>
      <c r="BO425" s="4">
        <v>14.453586831714601</v>
      </c>
      <c r="BP425" s="4">
        <v>270.43310791411801</v>
      </c>
      <c r="BQ425" s="4">
        <v>301.87665495573401</v>
      </c>
      <c r="BR425" s="4">
        <v>112.94608784768501</v>
      </c>
      <c r="BS425" s="4">
        <v>76.337675209476302</v>
      </c>
      <c r="BT425" s="4">
        <v>90.940956190721195</v>
      </c>
      <c r="BU425" s="4">
        <v>10.8925673948888</v>
      </c>
      <c r="BV425" s="4">
        <v>193.917855487965</v>
      </c>
      <c r="BW425" s="4">
        <v>155.00587738785299</v>
      </c>
      <c r="BX425" s="4">
        <v>78.128640403029806</v>
      </c>
      <c r="BY425" s="4">
        <v>84.6761287361863</v>
      </c>
      <c r="BZ425" s="4">
        <v>60.392956847076697</v>
      </c>
      <c r="CA425" s="4">
        <v>59.265237558434897</v>
      </c>
      <c r="CB425" s="4">
        <v>99.6268486170475</v>
      </c>
      <c r="CC425" s="4">
        <v>43.017090433264798</v>
      </c>
      <c r="CD425" s="4">
        <v>71.562515275507806</v>
      </c>
      <c r="CE425" s="4">
        <v>17.565868945336799</v>
      </c>
      <c r="CF425" s="4">
        <v>256.80119793246303</v>
      </c>
      <c r="CG425" s="4">
        <v>183.20132514465001</v>
      </c>
      <c r="CH425" s="4">
        <v>98.246761008255604</v>
      </c>
      <c r="CI425" s="4">
        <v>35.720811642112899</v>
      </c>
      <c r="CJ425" s="4">
        <v>79.9776371038311</v>
      </c>
      <c r="CK425" s="4">
        <v>341.73422016394801</v>
      </c>
      <c r="CL425" s="4">
        <v>381.311091075749</v>
      </c>
    </row>
    <row r="426" spans="1:90">
      <c r="A426" t="s">
        <v>57</v>
      </c>
      <c r="B426">
        <v>783</v>
      </c>
      <c r="C426" s="4">
        <v>3</v>
      </c>
      <c r="D426" s="1">
        <v>0</v>
      </c>
      <c r="E426" s="1">
        <v>4</v>
      </c>
      <c r="F426" s="4" t="s">
        <v>30</v>
      </c>
      <c r="G426" s="1">
        <v>0</v>
      </c>
      <c r="H426" s="1">
        <v>18</v>
      </c>
      <c r="I426" s="4">
        <v>0.34028553</v>
      </c>
      <c r="J426">
        <f>K426/0.48</f>
        <v>4.3040380328900421</v>
      </c>
      <c r="K426" s="4">
        <v>2.0659382557872199</v>
      </c>
      <c r="L426" s="4">
        <v>4.8045075715981804</v>
      </c>
      <c r="M426" s="4">
        <v>2.26883198042625</v>
      </c>
      <c r="N426" s="4">
        <v>0.56223047000000004</v>
      </c>
      <c r="O426" s="4">
        <v>5.4601830987536104</v>
      </c>
      <c r="P426" s="4">
        <v>143.53324159762099</v>
      </c>
      <c r="Q426" s="4">
        <v>72.792341017132799</v>
      </c>
      <c r="R426" s="4">
        <v>21.343407339435501</v>
      </c>
      <c r="S426" s="4">
        <v>84.132068410200702</v>
      </c>
      <c r="T426" s="4">
        <v>94.0870474927506</v>
      </c>
      <c r="U426" s="4">
        <v>4.3302060681822301</v>
      </c>
      <c r="V426" s="4">
        <v>74.591548750948107</v>
      </c>
      <c r="W426" s="4">
        <v>21.796749076805899</v>
      </c>
      <c r="X426" s="4">
        <v>44.214504024771898</v>
      </c>
      <c r="Y426" s="4">
        <v>82.662827974372505</v>
      </c>
      <c r="Z426" s="4">
        <v>3.4662337600000002</v>
      </c>
      <c r="AA426" s="4">
        <v>0.65068236999999995</v>
      </c>
      <c r="AB426" s="4">
        <v>8.5037630965514595</v>
      </c>
      <c r="AC426" s="4">
        <v>19.776193247794101</v>
      </c>
      <c r="AD426" s="4">
        <v>13.2289095222353</v>
      </c>
      <c r="AE426" s="4">
        <v>1.73065198</v>
      </c>
      <c r="AF426" s="4">
        <v>0.60872674000000004</v>
      </c>
      <c r="AG426" s="4">
        <v>3.4883878902059999</v>
      </c>
      <c r="AH426" s="4">
        <v>8.1125299772232609</v>
      </c>
      <c r="AI426" s="4">
        <v>6.9756827883649599</v>
      </c>
      <c r="AJ426" s="4">
        <v>0.97932874999999997</v>
      </c>
      <c r="AK426" s="4">
        <v>4.1072387037411699</v>
      </c>
      <c r="AL426" s="4">
        <v>0.80890751000000005</v>
      </c>
      <c r="AM426" s="4">
        <v>0.35827542000000001</v>
      </c>
      <c r="AN426" s="4">
        <v>1.7934237321325901</v>
      </c>
      <c r="AO426" s="4">
        <v>4.1707528654246397</v>
      </c>
      <c r="AP426" s="4">
        <v>1.44605640753135</v>
      </c>
      <c r="AQ426" s="4">
        <v>0.86073160000000004</v>
      </c>
      <c r="AR426" s="4">
        <v>0.51450180999999995</v>
      </c>
      <c r="AS426" s="4">
        <v>5.4019809057767896</v>
      </c>
      <c r="AT426" s="4">
        <v>3.24976581320366</v>
      </c>
      <c r="AU426" s="4">
        <v>0.81588601999999999</v>
      </c>
      <c r="AV426" s="4">
        <v>0.40927172000000001</v>
      </c>
      <c r="AW426" s="4">
        <v>1.91975257642813</v>
      </c>
      <c r="AX426" s="4">
        <v>4.57083946768602</v>
      </c>
      <c r="AY426" s="4">
        <v>2.90224986030774</v>
      </c>
      <c r="AZ426" s="4">
        <v>1.06315899</v>
      </c>
      <c r="BA426" s="4">
        <v>2.2932769014765202</v>
      </c>
      <c r="BB426" s="4">
        <v>3.7034498177617801</v>
      </c>
      <c r="BC426" s="4">
        <v>2.20172882</v>
      </c>
      <c r="BD426" s="4">
        <v>0.95828038000000004</v>
      </c>
      <c r="BE426" s="4">
        <v>5.0726583729632102</v>
      </c>
      <c r="BF426" s="4">
        <v>12.0777580308648</v>
      </c>
      <c r="BG426" s="4">
        <v>6.2177380836174896</v>
      </c>
      <c r="BH426" s="4">
        <v>3.0906124199999998</v>
      </c>
      <c r="BI426" s="4">
        <v>0.71530046999999997</v>
      </c>
      <c r="BJ426" s="4">
        <v>6.2348869407685097</v>
      </c>
      <c r="BK426" s="4">
        <v>14.844968906591699</v>
      </c>
      <c r="BL426" s="4">
        <v>6.06211396844596</v>
      </c>
      <c r="BM426" s="4">
        <v>143.53324159762099</v>
      </c>
      <c r="BN426" s="4">
        <v>108.94302843762</v>
      </c>
      <c r="BO426" s="4">
        <v>21.343407339435501</v>
      </c>
      <c r="BP426" s="4">
        <v>374.265370513324</v>
      </c>
      <c r="BQ426" s="4">
        <v>338.625141866923</v>
      </c>
      <c r="BR426" s="4">
        <v>108.615332453397</v>
      </c>
      <c r="BS426" s="4">
        <v>65.0075756298409</v>
      </c>
      <c r="BT426" s="4">
        <v>82.149587727748695</v>
      </c>
      <c r="BU426" s="4">
        <v>13.8097599281559</v>
      </c>
      <c r="BV426" s="4">
        <v>205.989307541453</v>
      </c>
      <c r="BW426" s="4">
        <v>132.41968118722201</v>
      </c>
      <c r="BX426" s="4">
        <v>78.717579006648805</v>
      </c>
      <c r="BY426" s="4">
        <v>84.132068410200702</v>
      </c>
      <c r="BZ426" s="4">
        <v>74.591548750948107</v>
      </c>
      <c r="CA426" s="4">
        <v>58.130637501813901</v>
      </c>
      <c r="CB426" s="4">
        <v>94.925284518386405</v>
      </c>
      <c r="CC426" s="4">
        <v>45.412123255430899</v>
      </c>
      <c r="CD426" s="4">
        <v>68.799269454254997</v>
      </c>
      <c r="CE426" s="4">
        <v>13.5546489391426</v>
      </c>
      <c r="CF426" s="4">
        <v>262.598195870148</v>
      </c>
      <c r="CG426" s="4">
        <v>199.704418374374</v>
      </c>
      <c r="CH426" s="4">
        <v>120.68379242340301</v>
      </c>
      <c r="CI426" s="4">
        <v>44.214504024771898</v>
      </c>
      <c r="CJ426" s="4">
        <v>82.662827974372505</v>
      </c>
      <c r="CK426" s="4">
        <v>434.47428638578401</v>
      </c>
      <c r="CL426" s="4">
        <v>405.96554429761699</v>
      </c>
    </row>
    <row r="427" spans="1:90">
      <c r="A427" t="s">
        <v>57</v>
      </c>
      <c r="B427">
        <v>783</v>
      </c>
      <c r="C427" s="4">
        <v>4</v>
      </c>
      <c r="D427" s="1">
        <v>0</v>
      </c>
      <c r="E427" s="1">
        <v>4</v>
      </c>
      <c r="F427" s="4" t="s">
        <v>30</v>
      </c>
      <c r="G427" s="1"/>
      <c r="I427" s="4">
        <v>0.35532141</v>
      </c>
      <c r="J427">
        <f>K427/0.51</f>
        <v>3.6106309636106859</v>
      </c>
      <c r="K427" s="4">
        <v>1.8414217914414499</v>
      </c>
      <c r="L427" s="4">
        <v>3.8362953988363602</v>
      </c>
      <c r="M427" s="4">
        <v>3.0955285288873</v>
      </c>
      <c r="N427" s="4">
        <v>0.88192225000000002</v>
      </c>
      <c r="O427" s="4">
        <v>8.1184576608863797</v>
      </c>
      <c r="P427" s="4">
        <v>140.74220576194401</v>
      </c>
      <c r="Q427" s="4">
        <v>75.552446182915702</v>
      </c>
      <c r="R427" s="4">
        <v>18.949339482473398</v>
      </c>
      <c r="S427" s="4">
        <v>86.371703742059594</v>
      </c>
      <c r="T427" s="4">
        <v>90.934741732073505</v>
      </c>
      <c r="U427" s="4">
        <v>4.5776461021547199</v>
      </c>
      <c r="V427" s="4">
        <v>67.408308468422305</v>
      </c>
      <c r="W427" s="4">
        <v>18.841244662227201</v>
      </c>
      <c r="X427" s="4">
        <v>46.844758885963699</v>
      </c>
      <c r="Y427" s="4">
        <v>84.511733621495594</v>
      </c>
      <c r="Z427" s="4">
        <v>2.6386278999999999</v>
      </c>
      <c r="AA427" s="4">
        <v>0.56741722000000006</v>
      </c>
      <c r="AB427" s="4">
        <v>7.7972155526870104</v>
      </c>
      <c r="AC427" s="4">
        <v>16.244199068097899</v>
      </c>
      <c r="AD427" s="4">
        <v>10.691829789679099</v>
      </c>
      <c r="AE427" s="4">
        <v>1.0036165699999999</v>
      </c>
      <c r="AF427" s="4">
        <v>0.54820484000000003</v>
      </c>
      <c r="AG427" s="4">
        <v>3.1588472662351901</v>
      </c>
      <c r="AH427" s="4">
        <v>6.5809318046566396</v>
      </c>
      <c r="AI427" s="4">
        <v>4.6118300304448603</v>
      </c>
      <c r="AJ427" s="4">
        <v>0.51059014000000003</v>
      </c>
      <c r="AK427" s="4">
        <v>2.48902504028317</v>
      </c>
      <c r="AL427" s="4">
        <v>0.86455905</v>
      </c>
      <c r="AM427" s="4">
        <v>0.34864044</v>
      </c>
      <c r="AN427" s="4">
        <v>2.1074005554625099</v>
      </c>
      <c r="AO427" s="4">
        <v>4.3904178238802301</v>
      </c>
      <c r="AP427" s="4">
        <v>1.85651563173696</v>
      </c>
      <c r="AQ427" s="4">
        <v>1.2303106800000001</v>
      </c>
      <c r="AR427" s="4">
        <v>0.7382512</v>
      </c>
      <c r="AS427" s="4">
        <v>7.0352921111075002</v>
      </c>
      <c r="AT427" s="4">
        <v>3.3585824259520698</v>
      </c>
      <c r="AU427" s="4">
        <v>1.1092882100000001</v>
      </c>
      <c r="AV427" s="4">
        <v>0.78342104000000001</v>
      </c>
      <c r="AW427" s="4">
        <v>2.9272120445296901</v>
      </c>
      <c r="AX427" s="4">
        <v>6.6527546466583898</v>
      </c>
      <c r="AY427" s="4">
        <v>3.64375254411584</v>
      </c>
      <c r="AZ427" s="4">
        <v>1.4700720300000001</v>
      </c>
      <c r="BA427" s="4">
        <v>3.5721213707900099</v>
      </c>
      <c r="BB427" s="4">
        <v>4.2406607357479498</v>
      </c>
      <c r="BC427" s="4">
        <v>2.5484385500000002</v>
      </c>
      <c r="BD427" s="4">
        <v>1.1421749000000001</v>
      </c>
      <c r="BE427" s="4">
        <v>6.5204010914268098</v>
      </c>
      <c r="BF427" s="4">
        <v>14.819093389606399</v>
      </c>
      <c r="BG427" s="4">
        <v>8.3779791390319804</v>
      </c>
      <c r="BH427" s="4">
        <v>3.38149261</v>
      </c>
      <c r="BI427" s="4">
        <v>0.87189647000000003</v>
      </c>
      <c r="BJ427" s="4">
        <v>7.2278654962738598</v>
      </c>
      <c r="BK427" s="4">
        <v>16.426967036986099</v>
      </c>
      <c r="BL427" s="4">
        <v>8.8428208477533197</v>
      </c>
      <c r="BM427" s="4">
        <v>140.74220576194401</v>
      </c>
      <c r="BN427" s="4">
        <v>103.15712308695301</v>
      </c>
      <c r="BO427" s="4">
        <v>18.949339482473398</v>
      </c>
      <c r="BP427" s="4">
        <v>311.23945226833899</v>
      </c>
      <c r="BQ427" s="4">
        <v>335.93544051894401</v>
      </c>
      <c r="BR427" s="4">
        <v>109.821558131868</v>
      </c>
      <c r="BS427" s="4">
        <v>68.477113581191503</v>
      </c>
      <c r="BT427" s="4">
        <v>84.782802264847206</v>
      </c>
      <c r="BU427" s="4">
        <v>13.404075344657301</v>
      </c>
      <c r="BV427" s="4">
        <v>173.74089603299399</v>
      </c>
      <c r="BW427" s="4">
        <v>118.610777969693</v>
      </c>
      <c r="BX427" s="4">
        <v>77.606045493406</v>
      </c>
      <c r="BY427" s="4">
        <v>86.371703742059594</v>
      </c>
      <c r="BZ427" s="4">
        <v>67.408308468422305</v>
      </c>
      <c r="CA427" s="4">
        <v>56.682921931070098</v>
      </c>
      <c r="CB427" s="4">
        <v>105.011521850037</v>
      </c>
      <c r="CC427" s="4">
        <v>54.3295765041265</v>
      </c>
      <c r="CD427" s="4">
        <v>71.319186741339493</v>
      </c>
      <c r="CE427" s="4">
        <v>14.539813932479399</v>
      </c>
      <c r="CF427" s="4">
        <v>239.83607877788799</v>
      </c>
      <c r="CG427" s="4">
        <v>282.83543797587498</v>
      </c>
      <c r="CH427" s="4">
        <v>126.20434600085299</v>
      </c>
      <c r="CI427" s="4">
        <v>46.844758885963699</v>
      </c>
      <c r="CJ427" s="4">
        <v>84.511733621495594</v>
      </c>
      <c r="CK427" s="4">
        <v>495.82410074356102</v>
      </c>
      <c r="CL427" s="4">
        <v>500.93601659562199</v>
      </c>
    </row>
    <row r="428" spans="1:90">
      <c r="A428" t="s">
        <v>57</v>
      </c>
      <c r="B428">
        <v>783</v>
      </c>
      <c r="C428" s="4">
        <v>5</v>
      </c>
      <c r="D428" s="1">
        <v>0</v>
      </c>
      <c r="E428" s="1">
        <v>4</v>
      </c>
      <c r="F428" s="4" t="s">
        <v>30</v>
      </c>
      <c r="G428" s="1"/>
      <c r="I428" s="4">
        <v>0.43365251999999999</v>
      </c>
      <c r="J428">
        <f>K428/0.21</f>
        <v>8.4022704923896683</v>
      </c>
      <c r="K428" s="4">
        <v>1.7644768034018301</v>
      </c>
      <c r="L428" s="4">
        <v>5.0413622954338004</v>
      </c>
      <c r="M428" s="4">
        <v>2.5335590578401401</v>
      </c>
      <c r="N428" s="4">
        <v>0.60325466999999999</v>
      </c>
      <c r="O428" s="4">
        <v>7.0166189378392199</v>
      </c>
      <c r="P428" s="4">
        <v>133.70784402883501</v>
      </c>
      <c r="Q428" s="4">
        <v>89.210961224879597</v>
      </c>
      <c r="R428" s="4">
        <v>14.7219456161257</v>
      </c>
      <c r="S428" s="4">
        <v>86.527628632895897</v>
      </c>
      <c r="T428" s="4">
        <v>93.742650941689107</v>
      </c>
      <c r="U428" s="4">
        <v>4.2699127915480704</v>
      </c>
      <c r="V428" s="4">
        <v>70.409269808143407</v>
      </c>
      <c r="W428" s="4">
        <v>19.037487061618201</v>
      </c>
      <c r="X428" s="4">
        <v>60.696059757971099</v>
      </c>
      <c r="Y428" s="4">
        <v>102.55061816647201</v>
      </c>
      <c r="Z428" s="4">
        <v>2.8640363500000001</v>
      </c>
      <c r="AA428" s="4">
        <v>0.67924673999999996</v>
      </c>
      <c r="AB428" s="4">
        <v>7.0925538449236702</v>
      </c>
      <c r="AC428" s="4">
        <v>20.264439556924799</v>
      </c>
      <c r="AD428" s="4">
        <v>15.0486089123391</v>
      </c>
      <c r="AE428" s="4">
        <v>1.3629375699999999</v>
      </c>
      <c r="AF428" s="4">
        <v>0.63518881999999999</v>
      </c>
      <c r="AG428" s="4">
        <v>2.9718213832092002</v>
      </c>
      <c r="AH428" s="4">
        <v>8.4909182377405603</v>
      </c>
      <c r="AI428" s="4">
        <v>7.3042529816883803</v>
      </c>
      <c r="AJ428" s="4">
        <v>0.94104480000000001</v>
      </c>
      <c r="AK428" s="4">
        <v>4.3225818866773897</v>
      </c>
      <c r="AL428" s="4">
        <v>1.1524251700000001</v>
      </c>
      <c r="AM428" s="4">
        <v>0.44210363000000003</v>
      </c>
      <c r="AN428" s="4">
        <v>2.0746888657940401</v>
      </c>
      <c r="AO428" s="4">
        <v>5.9276824736972502</v>
      </c>
      <c r="AP428" s="4">
        <v>1.77705142619576</v>
      </c>
      <c r="AQ428" s="4">
        <v>0.75097822999999997</v>
      </c>
      <c r="AR428" s="4">
        <v>0.49718451000000002</v>
      </c>
      <c r="AS428" s="4">
        <v>6.3338976446003503</v>
      </c>
      <c r="AT428" s="4">
        <v>2.6038524672168202</v>
      </c>
      <c r="AU428" s="4">
        <v>0.67632436000000096</v>
      </c>
      <c r="AV428" s="4">
        <v>0.51150251000000002</v>
      </c>
      <c r="AW428" s="4">
        <v>2.3726206684937599</v>
      </c>
      <c r="AX428" s="4">
        <v>5.9315516712344003</v>
      </c>
      <c r="AY428" s="4">
        <v>2.4443134251258201</v>
      </c>
      <c r="AZ428" s="4">
        <v>0.98929047000000003</v>
      </c>
      <c r="BA428" s="4">
        <v>2.8066475751356901</v>
      </c>
      <c r="BB428" s="4">
        <v>2.94768346972706</v>
      </c>
      <c r="BC428" s="4">
        <v>1.77811623</v>
      </c>
      <c r="BD428" s="4">
        <v>0.94045323000000003</v>
      </c>
      <c r="BE428" s="4">
        <v>4.8419705591913997</v>
      </c>
      <c r="BF428" s="4">
        <v>12.104926397978501</v>
      </c>
      <c r="BG428" s="4">
        <v>7.2771471362337401</v>
      </c>
      <c r="BH428" s="4">
        <v>2.7467496300000001</v>
      </c>
      <c r="BI428" s="4">
        <v>0.71788269999999998</v>
      </c>
      <c r="BJ428" s="4">
        <v>6.2114828271004701</v>
      </c>
      <c r="BK428" s="4">
        <v>15.528707067751199</v>
      </c>
      <c r="BL428" s="4">
        <v>7.121564695979</v>
      </c>
      <c r="BM428" s="4">
        <v>133.70784402883501</v>
      </c>
      <c r="BN428" s="4">
        <v>105.287469315248</v>
      </c>
      <c r="BO428" s="4">
        <v>14.7219456161257</v>
      </c>
      <c r="BP428" s="4">
        <v>345.396933625668</v>
      </c>
      <c r="BQ428" s="4">
        <v>358.91227625664902</v>
      </c>
      <c r="BR428" s="4">
        <v>106.71597861258</v>
      </c>
      <c r="BS428" s="4">
        <v>70.5717427302734</v>
      </c>
      <c r="BT428" s="4">
        <v>85.069599777254894</v>
      </c>
      <c r="BU428" s="4">
        <v>11.9186304591311</v>
      </c>
      <c r="BV428" s="4">
        <v>215.57504804274001</v>
      </c>
      <c r="BW428" s="4">
        <v>136.78962302234501</v>
      </c>
      <c r="BX428" s="4">
        <v>79.708390425159394</v>
      </c>
      <c r="BY428" s="4">
        <v>86.527628632895897</v>
      </c>
      <c r="BZ428" s="4">
        <v>70.409269808143407</v>
      </c>
      <c r="CA428" s="4">
        <v>45.381288386853299</v>
      </c>
      <c r="CB428" s="4">
        <v>110.030224826222</v>
      </c>
      <c r="CC428" s="4">
        <v>50.009110254053702</v>
      </c>
      <c r="CD428" s="4">
        <v>77.446006305233496</v>
      </c>
      <c r="CE428" s="4">
        <v>17.171056033679299</v>
      </c>
      <c r="CF428" s="4">
        <v>309.802198861943</v>
      </c>
      <c r="CG428" s="4">
        <v>319.83042627885101</v>
      </c>
      <c r="CH428" s="4">
        <v>140.55964534300699</v>
      </c>
      <c r="CI428" s="4">
        <v>60.696059757971099</v>
      </c>
      <c r="CJ428" s="4">
        <v>102.55061816647201</v>
      </c>
      <c r="CK428" s="4">
        <v>513.72923779040502</v>
      </c>
      <c r="CL428" s="4">
        <v>495.22088617435998</v>
      </c>
    </row>
    <row r="429" spans="1:90">
      <c r="A429" t="s">
        <v>57</v>
      </c>
      <c r="B429">
        <v>783</v>
      </c>
      <c r="C429" s="4">
        <v>6</v>
      </c>
      <c r="D429" s="1">
        <v>0</v>
      </c>
      <c r="E429" s="1">
        <v>4</v>
      </c>
      <c r="F429" s="4" t="s">
        <v>30</v>
      </c>
      <c r="G429" s="1"/>
      <c r="I429" s="4">
        <v>0.47324096999999998</v>
      </c>
      <c r="J429">
        <f>K429/0.44</f>
        <v>6.2753249932047721</v>
      </c>
      <c r="K429" s="4">
        <v>2.7611429970100998</v>
      </c>
      <c r="L429" s="4">
        <v>5.1132277722409203</v>
      </c>
      <c r="M429" s="4">
        <v>3.61480042425814</v>
      </c>
      <c r="N429" s="4">
        <v>0.76308666999999997</v>
      </c>
      <c r="O429" s="4">
        <v>7.4214177557180099</v>
      </c>
      <c r="P429" s="4">
        <v>140.918083207515</v>
      </c>
      <c r="Q429" s="4">
        <v>76.478518754625597</v>
      </c>
      <c r="R429" s="4">
        <v>17.7138646145204</v>
      </c>
      <c r="S429" s="4">
        <v>87.900060521721798</v>
      </c>
      <c r="T429" s="4">
        <v>92.736323552990996</v>
      </c>
      <c r="U429" s="4">
        <v>3.9509547869416699</v>
      </c>
      <c r="V429" s="4">
        <v>55.544220229834501</v>
      </c>
      <c r="W429" s="4">
        <v>29.596840324728699</v>
      </c>
      <c r="X429" s="4">
        <v>35.482656305503397</v>
      </c>
      <c r="Y429" s="4">
        <v>87.753196498657005</v>
      </c>
      <c r="Z429" s="4">
        <v>2.84293233</v>
      </c>
      <c r="AA429" s="4">
        <v>0.64843585999999998</v>
      </c>
      <c r="AB429" s="4">
        <v>8.5815990980899208</v>
      </c>
      <c r="AC429" s="4">
        <v>15.891850181648</v>
      </c>
      <c r="AD429" s="4">
        <v>10.778599016762</v>
      </c>
      <c r="AE429" s="4">
        <v>1.2692497899999999</v>
      </c>
      <c r="AF429" s="4">
        <v>0.63272189999999995</v>
      </c>
      <c r="AG429" s="4">
        <v>3.7975585632840501</v>
      </c>
      <c r="AH429" s="4">
        <v>7.0325158579334204</v>
      </c>
      <c r="AI429" s="4">
        <v>4.3006306143719204</v>
      </c>
      <c r="AJ429" s="4">
        <v>1.36839723</v>
      </c>
      <c r="AK429" s="4">
        <v>2.1920149722973901</v>
      </c>
      <c r="AL429" s="4">
        <v>1.4233247099999999</v>
      </c>
      <c r="AM429" s="4">
        <v>0.43004775000000001</v>
      </c>
      <c r="AN429" s="4">
        <v>2.6518054142822498</v>
      </c>
      <c r="AO429" s="4">
        <v>4.9107507671893602</v>
      </c>
      <c r="AP429" s="4">
        <v>2.3462362497803801</v>
      </c>
      <c r="AQ429" s="4">
        <v>1.8099513</v>
      </c>
      <c r="AR429" s="4">
        <v>0.67829561999999999</v>
      </c>
      <c r="AS429" s="4">
        <v>6.9515392774195002</v>
      </c>
      <c r="AT429" s="4">
        <v>3.4712877595298401</v>
      </c>
      <c r="AU429" s="4">
        <v>1.7067980700000001</v>
      </c>
      <c r="AV429" s="4">
        <v>0.72099685999999996</v>
      </c>
      <c r="AW429" s="4">
        <v>3.4496965854747002</v>
      </c>
      <c r="AX429" s="4">
        <v>6.6340318951436501</v>
      </c>
      <c r="AY429" s="4">
        <v>3.3021919144596001</v>
      </c>
      <c r="AZ429" s="4">
        <v>1.9825944900000001</v>
      </c>
      <c r="BA429" s="4">
        <v>3.8591372329733602</v>
      </c>
      <c r="BB429" s="4">
        <v>3.3842507138123201</v>
      </c>
      <c r="BC429" s="4">
        <v>2.8431343999999998</v>
      </c>
      <c r="BD429" s="4">
        <v>1.1877389</v>
      </c>
      <c r="BE429" s="4">
        <v>6.9062994455681697</v>
      </c>
      <c r="BF429" s="4">
        <v>13.281345087631101</v>
      </c>
      <c r="BG429" s="4">
        <v>8.9965393321614506</v>
      </c>
      <c r="BH429" s="4">
        <v>4.0471079300000001</v>
      </c>
      <c r="BI429" s="4">
        <v>0.85357377999999995</v>
      </c>
      <c r="BJ429" s="4">
        <v>7.6346796973819897</v>
      </c>
      <c r="BK429" s="4">
        <v>14.682076341119201</v>
      </c>
      <c r="BL429" s="4">
        <v>6.3598385168809601</v>
      </c>
      <c r="BM429" s="4">
        <v>140.918083207515</v>
      </c>
      <c r="BN429" s="4">
        <v>102.433404256917</v>
      </c>
      <c r="BO429" s="4">
        <v>17.7138646145204</v>
      </c>
      <c r="BP429" s="4">
        <v>295.67080832851002</v>
      </c>
      <c r="BQ429" s="4">
        <v>315.238100917248</v>
      </c>
      <c r="BR429" s="4">
        <v>119.800554337062</v>
      </c>
      <c r="BS429" s="4">
        <v>74.611314185791201</v>
      </c>
      <c r="BT429" s="4">
        <v>93.886913516748606</v>
      </c>
      <c r="BU429" s="4">
        <v>14.6500554383876</v>
      </c>
      <c r="BV429" s="4">
        <v>159.60304238868699</v>
      </c>
      <c r="BW429" s="4">
        <v>101.997350378363</v>
      </c>
      <c r="BX429" s="4">
        <v>80.409830605573802</v>
      </c>
      <c r="BY429" s="4">
        <v>87.900060521721798</v>
      </c>
      <c r="BZ429" s="4">
        <v>55.544220229834501</v>
      </c>
      <c r="CA429" s="4">
        <v>45.475608684549599</v>
      </c>
      <c r="CB429" s="4">
        <v>104.01818686972599</v>
      </c>
      <c r="CC429" s="4">
        <v>44.083835269533701</v>
      </c>
      <c r="CD429" s="4">
        <v>69.024605956831607</v>
      </c>
      <c r="CE429" s="4">
        <v>13.9002843618632</v>
      </c>
      <c r="CF429" s="4">
        <v>254.206025353652</v>
      </c>
      <c r="CG429" s="4">
        <v>271.50462167899002</v>
      </c>
      <c r="CH429" s="4">
        <v>137.60641841853601</v>
      </c>
      <c r="CI429" s="4">
        <v>35.482656305503397</v>
      </c>
      <c r="CJ429" s="4">
        <v>87.753196498657005</v>
      </c>
      <c r="CK429" s="4">
        <v>573.98496159688204</v>
      </c>
      <c r="CL429" s="4">
        <v>634.81402168830095</v>
      </c>
    </row>
    <row r="430" spans="1:90">
      <c r="A430" t="s">
        <v>57</v>
      </c>
      <c r="B430">
        <v>783</v>
      </c>
      <c r="C430" s="4">
        <v>7</v>
      </c>
      <c r="D430" s="1">
        <v>0</v>
      </c>
      <c r="E430" s="1">
        <v>4</v>
      </c>
      <c r="F430" s="4" t="s">
        <v>30</v>
      </c>
      <c r="G430" s="1"/>
      <c r="I430" s="4">
        <v>0.43696284000000002</v>
      </c>
      <c r="J430">
        <f>K430/0.39</f>
        <v>5.3837170473518716</v>
      </c>
      <c r="K430" s="4">
        <v>2.09964964846723</v>
      </c>
      <c r="L430" s="4">
        <v>5.8323601346311902</v>
      </c>
      <c r="M430" s="4">
        <v>2.29263705582443</v>
      </c>
      <c r="N430" s="4">
        <v>0.61411892999999995</v>
      </c>
      <c r="O430" s="4">
        <v>4.2465343197924499</v>
      </c>
      <c r="P430" s="4">
        <v>137.01727639939301</v>
      </c>
      <c r="Q430" s="4">
        <v>74.471209846875695</v>
      </c>
      <c r="R430" s="4">
        <v>15.5479611923557</v>
      </c>
      <c r="S430" s="4">
        <v>84.514149228821395</v>
      </c>
      <c r="T430" s="4">
        <v>92.261638854165</v>
      </c>
      <c r="U430" s="4">
        <v>4.1611975383546103</v>
      </c>
      <c r="V430" s="4">
        <v>64.001806683869901</v>
      </c>
      <c r="W430" s="4">
        <v>28.196756247632599</v>
      </c>
      <c r="X430" s="4">
        <v>44.951514525509403</v>
      </c>
      <c r="Y430" s="4">
        <v>90.748571481552204</v>
      </c>
      <c r="Z430" s="4">
        <v>3.4673343499999998</v>
      </c>
      <c r="AA430" s="4">
        <v>0.56678572000000005</v>
      </c>
      <c r="AB430" s="4">
        <v>8.2682939911033309</v>
      </c>
      <c r="AC430" s="4">
        <v>22.967483308620402</v>
      </c>
      <c r="AD430" s="4">
        <v>16.363723521586099</v>
      </c>
      <c r="AE430" s="4">
        <v>1.89550174</v>
      </c>
      <c r="AF430" s="4">
        <v>0.54004598000000004</v>
      </c>
      <c r="AG430" s="4">
        <v>3.2531767226797301</v>
      </c>
      <c r="AH430" s="4">
        <v>9.0366020074436904</v>
      </c>
      <c r="AI430" s="4">
        <v>7.4964911269253101</v>
      </c>
      <c r="AJ430" s="4">
        <v>1.27802116</v>
      </c>
      <c r="AK430" s="4">
        <v>4.4346259606366001</v>
      </c>
      <c r="AL430" s="4">
        <v>1.1032359599999999</v>
      </c>
      <c r="AM430" s="4">
        <v>0.36212992999999999</v>
      </c>
      <c r="AN430" s="4">
        <v>1.90087472249614</v>
      </c>
      <c r="AO430" s="4">
        <v>5.2802075624892701</v>
      </c>
      <c r="AP430" s="4">
        <v>2.9898547558563302</v>
      </c>
      <c r="AQ430" s="4">
        <v>0.51004839000000102</v>
      </c>
      <c r="AR430" s="4">
        <v>0.66863561000000005</v>
      </c>
      <c r="AS430" s="4">
        <v>5.5917976971327503</v>
      </c>
      <c r="AT430" s="4">
        <v>2.7113215445313101</v>
      </c>
      <c r="AU430" s="4">
        <v>0.49890899999999999</v>
      </c>
      <c r="AV430" s="4">
        <v>0.76566087999999999</v>
      </c>
      <c r="AW430" s="4">
        <v>2.2273993269853301</v>
      </c>
      <c r="AX430" s="4">
        <v>5.4326812853300703</v>
      </c>
      <c r="AY430" s="4">
        <v>2.61029675355605</v>
      </c>
      <c r="AZ430" s="4">
        <v>0.21632957999999999</v>
      </c>
      <c r="BA430" s="4">
        <v>1.74107907111491</v>
      </c>
      <c r="BB430" s="4">
        <v>2.4905547121534801</v>
      </c>
      <c r="BC430" s="4">
        <v>1.1436033299999999</v>
      </c>
      <c r="BD430" s="4">
        <v>0.84067976</v>
      </c>
      <c r="BE430" s="4">
        <v>4.0112929372482098</v>
      </c>
      <c r="BF430" s="4">
        <v>9.7836413103614905</v>
      </c>
      <c r="BG430" s="4">
        <v>4.8303365356166799</v>
      </c>
      <c r="BH430" s="4">
        <v>2.13713789</v>
      </c>
      <c r="BI430" s="4">
        <v>0.66825566000000003</v>
      </c>
      <c r="BJ430" s="4">
        <v>4.8257750326722801</v>
      </c>
      <c r="BK430" s="4">
        <v>11.770183006517801</v>
      </c>
      <c r="BL430" s="4">
        <v>4.7788643219049298</v>
      </c>
      <c r="BM430" s="4">
        <v>137.01727639939301</v>
      </c>
      <c r="BN430" s="4">
        <v>108.18644081881401</v>
      </c>
      <c r="BO430" s="4">
        <v>15.5479611923557</v>
      </c>
      <c r="BP430" s="4">
        <v>400.96533378517199</v>
      </c>
      <c r="BQ430" s="4">
        <v>379.34602114055099</v>
      </c>
      <c r="BR430" s="4">
        <v>116.998570542758</v>
      </c>
      <c r="BS430" s="4">
        <v>72.4250468461168</v>
      </c>
      <c r="BT430" s="4">
        <v>88.016830194862393</v>
      </c>
      <c r="BU430" s="4">
        <v>13.7567125869428</v>
      </c>
      <c r="BV430" s="4">
        <v>228.71192578916299</v>
      </c>
      <c r="BW430" s="4">
        <v>188.002119741977</v>
      </c>
      <c r="BX430" s="4">
        <v>79.945200353211604</v>
      </c>
      <c r="BY430" s="4">
        <v>84.514149228821395</v>
      </c>
      <c r="BZ430" s="4">
        <v>64.001806683869901</v>
      </c>
      <c r="CA430" s="4">
        <v>53.041513529271</v>
      </c>
      <c r="CB430" s="4">
        <v>101.045986424831</v>
      </c>
      <c r="CC430" s="4">
        <v>45.747498367903702</v>
      </c>
      <c r="CD430" s="4">
        <v>71.183240932762303</v>
      </c>
      <c r="CE430" s="4">
        <v>16.1429962248443</v>
      </c>
      <c r="CF430" s="4">
        <v>270.18691616936098</v>
      </c>
      <c r="CG430" s="4">
        <v>189.34708648904299</v>
      </c>
      <c r="CH430" s="4">
        <v>135.62850472892401</v>
      </c>
      <c r="CI430" s="4">
        <v>44.951514525509403</v>
      </c>
      <c r="CJ430" s="4">
        <v>90.748571481552204</v>
      </c>
      <c r="CK430" s="4">
        <v>497.71808989108399</v>
      </c>
      <c r="CL430" s="4">
        <v>450.13413863617899</v>
      </c>
    </row>
    <row r="431" spans="1:90">
      <c r="A431" t="s">
        <v>57</v>
      </c>
      <c r="B431">
        <v>783</v>
      </c>
      <c r="C431" s="4">
        <v>8</v>
      </c>
      <c r="D431" s="1">
        <v>0</v>
      </c>
      <c r="E431" s="1">
        <v>4</v>
      </c>
      <c r="F431" s="4" t="s">
        <v>30</v>
      </c>
      <c r="G431" s="1"/>
      <c r="I431" s="4">
        <v>0.43203675000000002</v>
      </c>
      <c r="J431">
        <f>K431/0.31</f>
        <v>8.0326609174717092</v>
      </c>
      <c r="K431" s="4">
        <v>2.4901248844162298</v>
      </c>
      <c r="L431" s="4">
        <v>5.2981380519494401</v>
      </c>
      <c r="M431" s="4">
        <v>2.3281959723338801</v>
      </c>
      <c r="N431" s="4">
        <v>0.55273640000000002</v>
      </c>
      <c r="O431" s="4">
        <v>5.8975452081024997</v>
      </c>
      <c r="P431" s="4">
        <v>138.89791050901999</v>
      </c>
      <c r="Q431" s="4">
        <v>65.765314347433105</v>
      </c>
      <c r="R431" s="4">
        <v>22.064318144405402</v>
      </c>
      <c r="S431" s="4">
        <v>85.812846925642901</v>
      </c>
      <c r="T431" s="4">
        <v>95.843036978870401</v>
      </c>
      <c r="U431" s="4">
        <v>5.3786238193951998</v>
      </c>
      <c r="V431" s="4">
        <v>81.703388557668802</v>
      </c>
      <c r="W431" s="4">
        <v>24.915086743699199</v>
      </c>
      <c r="X431" s="4">
        <v>38.570200019233802</v>
      </c>
      <c r="Y431" s="4">
        <v>86.002189340615701</v>
      </c>
      <c r="Z431" s="4">
        <v>3.6473577100000001</v>
      </c>
      <c r="AA431" s="4">
        <v>0.61274578000000002</v>
      </c>
      <c r="AB431" s="4">
        <v>8.8309227172108908</v>
      </c>
      <c r="AC431" s="4">
        <v>18.7891972706615</v>
      </c>
      <c r="AD431" s="4">
        <v>9.9734692346011098</v>
      </c>
      <c r="AE431" s="4">
        <v>1.8440949900000001</v>
      </c>
      <c r="AF431" s="4">
        <v>0.59925382999999999</v>
      </c>
      <c r="AG431" s="4">
        <v>4.1226238992820701</v>
      </c>
      <c r="AH431" s="4">
        <v>8.7715402112384595</v>
      </c>
      <c r="AI431" s="4">
        <v>5.4033646246904796</v>
      </c>
      <c r="AJ431" s="4">
        <v>1.0199080700000001</v>
      </c>
      <c r="AK431" s="4">
        <v>3.15532181702357</v>
      </c>
      <c r="AL431" s="4">
        <v>0.53680373000000003</v>
      </c>
      <c r="AM431" s="4">
        <v>0.39240765</v>
      </c>
      <c r="AN431" s="4">
        <v>1.7691062241055699</v>
      </c>
      <c r="AO431" s="4">
        <v>3.7640557959693002</v>
      </c>
      <c r="AP431" s="4">
        <v>1.5880534634907</v>
      </c>
      <c r="AQ431" s="4">
        <v>1.0784776199999999</v>
      </c>
      <c r="AR431" s="4">
        <v>0.41234588999999999</v>
      </c>
      <c r="AS431" s="4">
        <v>5.6785267617899402</v>
      </c>
      <c r="AT431" s="4">
        <v>2.65727020788426</v>
      </c>
      <c r="AU431" s="4">
        <v>1.0052990900000001</v>
      </c>
      <c r="AV431" s="4">
        <v>0.3611412</v>
      </c>
      <c r="AW431" s="4">
        <v>1.9451215427483499</v>
      </c>
      <c r="AX431" s="4">
        <v>4.7441988847520804</v>
      </c>
      <c r="AY431" s="4">
        <v>2.5223941908958598</v>
      </c>
      <c r="AZ431" s="4">
        <v>1.2459328199999999</v>
      </c>
      <c r="BA431" s="4">
        <v>2.4179935353220299</v>
      </c>
      <c r="BB431" s="4">
        <v>3.9430624081850199</v>
      </c>
      <c r="BC431" s="4">
        <v>2.3746147199999998</v>
      </c>
      <c r="BD431" s="4">
        <v>1.0472359600000001</v>
      </c>
      <c r="BE431" s="4">
        <v>5.5886288504890196</v>
      </c>
      <c r="BF431" s="4">
        <v>13.630802074363499</v>
      </c>
      <c r="BG431" s="4">
        <v>9.0207353572005999</v>
      </c>
      <c r="BH431" s="4">
        <v>3.4775319100000002</v>
      </c>
      <c r="BI431" s="4">
        <v>0.88911492000000003</v>
      </c>
      <c r="BJ431" s="4">
        <v>6.7162726757392797</v>
      </c>
      <c r="BK431" s="4">
        <v>16.381152867656802</v>
      </c>
      <c r="BL431" s="4">
        <v>9.3374390517976504</v>
      </c>
      <c r="BM431" s="4">
        <v>138.89791050901999</v>
      </c>
      <c r="BN431" s="4">
        <v>107.779932414882</v>
      </c>
      <c r="BO431" s="4">
        <v>22.064318144405402</v>
      </c>
      <c r="BP431" s="4">
        <v>354.45724921722598</v>
      </c>
      <c r="BQ431" s="4">
        <v>302.41007324909299</v>
      </c>
      <c r="BR431" s="4">
        <v>104.60908592582599</v>
      </c>
      <c r="BS431" s="4">
        <v>67.366647281772998</v>
      </c>
      <c r="BT431" s="4">
        <v>83.053651361593694</v>
      </c>
      <c r="BU431" s="4">
        <v>11.958943039526501</v>
      </c>
      <c r="BV431" s="4">
        <v>170.62951263224099</v>
      </c>
      <c r="BW431" s="4">
        <v>118.245986961585</v>
      </c>
      <c r="BX431" s="4">
        <v>78.698834384578504</v>
      </c>
      <c r="BY431" s="4">
        <v>85.812846925642901</v>
      </c>
      <c r="BZ431" s="4">
        <v>81.703388557668802</v>
      </c>
      <c r="CA431" s="4">
        <v>75.969852037962994</v>
      </c>
      <c r="CB431" s="4">
        <v>101.151983584554</v>
      </c>
      <c r="CC431" s="4">
        <v>49.954416609972199</v>
      </c>
      <c r="CD431" s="4">
        <v>72.879861232398099</v>
      </c>
      <c r="CE431" s="4">
        <v>13.245678746108799</v>
      </c>
      <c r="CF431" s="4">
        <v>287.85658145294002</v>
      </c>
      <c r="CG431" s="4">
        <v>270.171590833133</v>
      </c>
      <c r="CH431" s="4">
        <v>139.51161623423101</v>
      </c>
      <c r="CI431" s="4">
        <v>38.570200019233802</v>
      </c>
      <c r="CJ431" s="4">
        <v>86.002189340615701</v>
      </c>
      <c r="CK431" s="4">
        <v>569.65809174341996</v>
      </c>
      <c r="CL431" s="4">
        <v>547.45490537658304</v>
      </c>
    </row>
    <row r="432" spans="1:90">
      <c r="A432" t="s">
        <v>57</v>
      </c>
      <c r="B432">
        <v>783</v>
      </c>
      <c r="C432" s="4">
        <v>9</v>
      </c>
      <c r="D432" s="1">
        <v>0</v>
      </c>
      <c r="E432" s="1">
        <v>4</v>
      </c>
      <c r="F432" s="4" t="s">
        <v>30</v>
      </c>
      <c r="G432" s="1"/>
      <c r="I432" s="4">
        <v>0.48606336999999999</v>
      </c>
      <c r="J432">
        <f>K432/0.28</f>
        <v>4.9830251238846781</v>
      </c>
      <c r="K432" s="4">
        <v>1.3952470346877099</v>
      </c>
      <c r="L432" s="4">
        <v>3.48811758671927</v>
      </c>
      <c r="M432" s="4">
        <v>2.7479274743459001</v>
      </c>
      <c r="N432" s="4">
        <v>0.56394935000000002</v>
      </c>
      <c r="O432" s="4">
        <v>6.7097696066561499</v>
      </c>
      <c r="P432" s="4">
        <v>138.704018972455</v>
      </c>
      <c r="Q432" s="4">
        <v>71.319181202200795</v>
      </c>
      <c r="R432" s="4">
        <v>21.8367072302925</v>
      </c>
      <c r="S432" s="4">
        <v>82.548449016536694</v>
      </c>
      <c r="T432" s="4">
        <v>90.576922899828702</v>
      </c>
      <c r="U432" s="4">
        <v>3.9574365233514102</v>
      </c>
      <c r="V432" s="4">
        <v>68.5889594841384</v>
      </c>
      <c r="W432" s="4">
        <v>13.841881195111601</v>
      </c>
      <c r="X432" s="4">
        <v>56.373852281254202</v>
      </c>
      <c r="Y432" s="4">
        <v>72.798015285747894</v>
      </c>
      <c r="Z432" s="4">
        <v>2.5484046299999998</v>
      </c>
      <c r="AA432" s="4">
        <v>0.54968616999999997</v>
      </c>
      <c r="AB432" s="4">
        <v>6.5236783665782001</v>
      </c>
      <c r="AC432" s="4">
        <v>16.3091959164455</v>
      </c>
      <c r="AD432" s="4">
        <v>9.3359950931513307</v>
      </c>
      <c r="AE432" s="4">
        <v>0.90567671999999999</v>
      </c>
      <c r="AF432" s="4">
        <v>0.50437862</v>
      </c>
      <c r="AG432" s="4">
        <v>2.5486883739988602</v>
      </c>
      <c r="AH432" s="4">
        <v>6.37172093499714</v>
      </c>
      <c r="AI432" s="4">
        <v>4.3998296336466298</v>
      </c>
      <c r="AJ432" s="4">
        <v>0.28837001000000001</v>
      </c>
      <c r="AK432" s="4">
        <v>1.9284074539378699</v>
      </c>
      <c r="AL432" s="4">
        <v>0.51425980999999998</v>
      </c>
      <c r="AM432" s="4">
        <v>0.35137582000000001</v>
      </c>
      <c r="AN432" s="4">
        <v>1.70137170847527</v>
      </c>
      <c r="AO432" s="4">
        <v>4.2534292711881596</v>
      </c>
      <c r="AP432" s="4">
        <v>1.69516006201198</v>
      </c>
      <c r="AQ432" s="4">
        <v>0.91649627</v>
      </c>
      <c r="AR432" s="4">
        <v>0.35970402000000001</v>
      </c>
      <c r="AS432" s="4">
        <v>6.8698186858647503</v>
      </c>
      <c r="AT432" s="4">
        <v>2.2523190431995599</v>
      </c>
      <c r="AU432" s="4">
        <v>0.78573322999999995</v>
      </c>
      <c r="AV432" s="4">
        <v>0.39247917999999998</v>
      </c>
      <c r="AW432" s="4">
        <v>2.4175999250925999</v>
      </c>
      <c r="AX432" s="4">
        <v>6.0439998127314896</v>
      </c>
      <c r="AY432" s="4">
        <v>2.05545600887698</v>
      </c>
      <c r="AZ432" s="4">
        <v>0.99141336000000002</v>
      </c>
      <c r="BA432" s="4">
        <v>2.6839078426624599</v>
      </c>
      <c r="BB432" s="4">
        <v>2.7660038102537601</v>
      </c>
      <c r="BC432" s="4">
        <v>1.82019949</v>
      </c>
      <c r="BD432" s="4">
        <v>1.4328652099999999</v>
      </c>
      <c r="BE432" s="4">
        <v>5.9562188429589904</v>
      </c>
      <c r="BF432" s="4">
        <v>14.8905471073975</v>
      </c>
      <c r="BG432" s="4">
        <v>6.9729922371115602</v>
      </c>
      <c r="BH432" s="4">
        <v>2.6088786100000001</v>
      </c>
      <c r="BI432" s="4">
        <v>1.08696302</v>
      </c>
      <c r="BJ432" s="4">
        <v>6.07442257823962</v>
      </c>
      <c r="BK432" s="4">
        <v>15.186056445599</v>
      </c>
      <c r="BL432" s="4">
        <v>5.1694394445641398</v>
      </c>
      <c r="BM432" s="4">
        <v>138.704018972455</v>
      </c>
      <c r="BN432" s="4">
        <v>101.71192286028</v>
      </c>
      <c r="BO432" s="4">
        <v>21.8367072302925</v>
      </c>
      <c r="BP432" s="4">
        <v>368.190088153452</v>
      </c>
      <c r="BQ432" s="4">
        <v>323.57036849145101</v>
      </c>
      <c r="BR432" s="4">
        <v>104.38060396916001</v>
      </c>
      <c r="BS432" s="4">
        <v>70.425775895474104</v>
      </c>
      <c r="BT432" s="4">
        <v>84.308295826163302</v>
      </c>
      <c r="BU432" s="4">
        <v>11.481837830106301</v>
      </c>
      <c r="BV432" s="4">
        <v>178.426900290763</v>
      </c>
      <c r="BW432" s="4">
        <v>149.46004379723999</v>
      </c>
      <c r="BX432" s="4">
        <v>76.897715908655599</v>
      </c>
      <c r="BY432" s="4">
        <v>82.548449016536694</v>
      </c>
      <c r="BZ432" s="4">
        <v>68.5889594841384</v>
      </c>
      <c r="CA432" s="4">
        <v>64.337579473627102</v>
      </c>
      <c r="CB432" s="4">
        <v>99.299749237606505</v>
      </c>
      <c r="CC432" s="4">
        <v>47.295745400102597</v>
      </c>
      <c r="CD432" s="4">
        <v>72.360612676368703</v>
      </c>
      <c r="CE432" s="4">
        <v>15.336057907022401</v>
      </c>
      <c r="CF432" s="4">
        <v>253.479833057457</v>
      </c>
      <c r="CG432" s="4">
        <v>204.515941576578</v>
      </c>
      <c r="CH432" s="4">
        <v>97.678142403138693</v>
      </c>
      <c r="CI432" s="4">
        <v>56.373852281254202</v>
      </c>
      <c r="CJ432" s="4">
        <v>72.798015285747894</v>
      </c>
      <c r="CK432" s="4">
        <v>394.81820632266903</v>
      </c>
      <c r="CL432" s="4">
        <v>293.87110920981002</v>
      </c>
    </row>
    <row r="433" spans="1:90">
      <c r="A433" t="s">
        <v>57</v>
      </c>
      <c r="B433">
        <v>783</v>
      </c>
      <c r="C433" s="4">
        <v>10</v>
      </c>
      <c r="D433" s="1">
        <v>0</v>
      </c>
      <c r="E433" s="1">
        <v>4</v>
      </c>
      <c r="F433" s="4" t="s">
        <v>30</v>
      </c>
      <c r="G433" s="1"/>
      <c r="I433" s="4">
        <v>0.33026087999999998</v>
      </c>
      <c r="J433">
        <f>K433/0.36</f>
        <v>4.5131507812568614</v>
      </c>
      <c r="K433" s="4">
        <v>1.6247342812524701</v>
      </c>
      <c r="L433" s="4">
        <v>4.3911737331147798</v>
      </c>
      <c r="M433" s="4">
        <v>2.2937740971080798</v>
      </c>
      <c r="N433" s="4">
        <v>0.29668820000000001</v>
      </c>
      <c r="O433" s="4">
        <v>4.41852141823765</v>
      </c>
      <c r="P433" s="4">
        <v>133.597882147094</v>
      </c>
      <c r="Q433" s="4">
        <v>77.331737077940204</v>
      </c>
      <c r="R433" s="4">
        <v>17.5524307976203</v>
      </c>
      <c r="S433" s="4">
        <v>82.653160076786904</v>
      </c>
      <c r="T433" s="4">
        <v>90.276937721128206</v>
      </c>
      <c r="U433" s="4">
        <v>3.7199430708795198</v>
      </c>
      <c r="V433" s="4">
        <v>59.706477265377302</v>
      </c>
      <c r="W433" s="4">
        <v>17.559450442836599</v>
      </c>
      <c r="X433" s="4">
        <v>47.749887707755398</v>
      </c>
      <c r="Y433" s="4">
        <v>73.370372880345499</v>
      </c>
      <c r="Z433" s="4">
        <v>2.9675928900000001</v>
      </c>
      <c r="AA433" s="4">
        <v>0.65727188000000003</v>
      </c>
      <c r="AB433" s="4">
        <v>7.4941181844334199</v>
      </c>
      <c r="AC433" s="4">
        <v>20.254373471441699</v>
      </c>
      <c r="AD433" s="4">
        <v>11.6012582678885</v>
      </c>
      <c r="AE433" s="4">
        <v>1.22434753</v>
      </c>
      <c r="AF433" s="4">
        <v>0.49482756999999999</v>
      </c>
      <c r="AG433" s="4">
        <v>2.6785889874320898</v>
      </c>
      <c r="AH433" s="4">
        <v>7.2394296957624</v>
      </c>
      <c r="AI433" s="4">
        <v>3.9255853803632101</v>
      </c>
      <c r="AJ433" s="4">
        <v>0.54333741000000002</v>
      </c>
      <c r="AK433" s="4">
        <v>1.4372542622687901</v>
      </c>
      <c r="AL433" s="4">
        <v>0.45483194999999998</v>
      </c>
      <c r="AM433" s="4">
        <v>0.33621930999999999</v>
      </c>
      <c r="AN433" s="4">
        <v>1.84040821075548</v>
      </c>
      <c r="AO433" s="4">
        <v>4.9740762452850902</v>
      </c>
      <c r="AP433" s="4">
        <v>1.63938917826349</v>
      </c>
      <c r="AQ433" s="4">
        <v>0.63467382999999999</v>
      </c>
      <c r="AR433" s="4">
        <v>0.29259706000000002</v>
      </c>
      <c r="AS433" s="4">
        <v>5.7344352427701999</v>
      </c>
      <c r="AT433" s="4">
        <v>2.7989549587507101</v>
      </c>
      <c r="AU433" s="4">
        <v>0.64838742999999999</v>
      </c>
      <c r="AV433" s="4">
        <v>0.1792531</v>
      </c>
      <c r="AW433" s="4">
        <v>2.1939009144603299</v>
      </c>
      <c r="AX433" s="4">
        <v>5.4847522861508304</v>
      </c>
      <c r="AY433" s="4">
        <v>2.1595333526771401</v>
      </c>
      <c r="AZ433" s="4">
        <v>0.56118393</v>
      </c>
      <c r="BA433" s="4">
        <v>1.7674085672950599</v>
      </c>
      <c r="BB433" s="4">
        <v>2.3936961262957102</v>
      </c>
      <c r="BC433" s="4">
        <v>1.3200388000000001</v>
      </c>
      <c r="BD433" s="4">
        <v>1.09107566</v>
      </c>
      <c r="BE433" s="4">
        <v>3.9754867348254801</v>
      </c>
      <c r="BF433" s="4">
        <v>9.9387168370636996</v>
      </c>
      <c r="BG433" s="4">
        <v>3.0741766320606199</v>
      </c>
      <c r="BH433" s="4">
        <v>2.1559298099999999</v>
      </c>
      <c r="BI433" s="4">
        <v>0.88513078000000001</v>
      </c>
      <c r="BJ433" s="4">
        <v>4.6966300998749198</v>
      </c>
      <c r="BK433" s="4">
        <v>11.741575249687299</v>
      </c>
      <c r="BL433" s="4">
        <v>2.98150671612694</v>
      </c>
      <c r="BM433" s="4">
        <v>133.597882147094</v>
      </c>
      <c r="BN433" s="4">
        <v>104.484943383897</v>
      </c>
      <c r="BO433" s="4">
        <v>17.5524307976203</v>
      </c>
      <c r="BP433" s="4">
        <v>384.78105011872299</v>
      </c>
      <c r="BQ433" s="4">
        <v>271.32444525026102</v>
      </c>
      <c r="BR433" s="4">
        <v>105.734466581269</v>
      </c>
      <c r="BS433" s="4">
        <v>70.485413658228794</v>
      </c>
      <c r="BT433" s="4">
        <v>83.196111136605793</v>
      </c>
      <c r="BU433" s="4">
        <v>11.5790031358194</v>
      </c>
      <c r="BV433" s="4">
        <v>200.19923449447401</v>
      </c>
      <c r="BW433" s="4">
        <v>130.75064521613501</v>
      </c>
      <c r="BX433" s="4">
        <v>79.290922943213005</v>
      </c>
      <c r="BY433" s="4">
        <v>82.653160076786904</v>
      </c>
      <c r="BZ433" s="4">
        <v>59.706477265377302</v>
      </c>
      <c r="CA433" s="4">
        <v>59.437266675506301</v>
      </c>
      <c r="CB433" s="4">
        <v>96.1390468342818</v>
      </c>
      <c r="CC433" s="4">
        <v>47.911464540345598</v>
      </c>
      <c r="CD433" s="4">
        <v>73.586989802242002</v>
      </c>
      <c r="CE433" s="4">
        <v>14.295809366462199</v>
      </c>
      <c r="CF433" s="4">
        <v>234.79340474654401</v>
      </c>
      <c r="CG433" s="4">
        <v>147.61024388390399</v>
      </c>
      <c r="CH433" s="4">
        <v>108.525982480983</v>
      </c>
      <c r="CI433" s="4">
        <v>47.749887707755398</v>
      </c>
      <c r="CJ433" s="4">
        <v>73.370372880345499</v>
      </c>
      <c r="CK433" s="4">
        <v>347.30723902865901</v>
      </c>
      <c r="CL433" s="4">
        <v>341.890647989157</v>
      </c>
    </row>
    <row r="434" spans="1:90">
      <c r="A434" t="s">
        <v>57</v>
      </c>
      <c r="B434">
        <v>783</v>
      </c>
      <c r="C434">
        <v>1</v>
      </c>
      <c r="D434">
        <v>0</v>
      </c>
      <c r="E434">
        <v>4</v>
      </c>
      <c r="F434" t="s">
        <v>31</v>
      </c>
      <c r="G434" s="5">
        <v>1</v>
      </c>
      <c r="H434">
        <v>21</v>
      </c>
      <c r="I434">
        <v>0.61641723000000004</v>
      </c>
      <c r="J434">
        <v>10.190760324826371</v>
      </c>
      <c r="K434">
        <v>3.5667661136892299</v>
      </c>
      <c r="L434">
        <v>8.9169152842230801</v>
      </c>
      <c r="M434">
        <v>2.2388308879966998</v>
      </c>
      <c r="N434">
        <v>0.78475923000000003</v>
      </c>
      <c r="O434">
        <v>8.0993819615857898</v>
      </c>
      <c r="P434">
        <v>79.929081822652606</v>
      </c>
      <c r="Q434">
        <v>62.223576763413199</v>
      </c>
      <c r="R434">
        <v>15.2310831519559</v>
      </c>
      <c r="S434">
        <v>105.280011389439</v>
      </c>
      <c r="T434">
        <v>120.35077837235799</v>
      </c>
      <c r="U434">
        <v>8.7153520559973998</v>
      </c>
      <c r="V434">
        <v>90.993265491842706</v>
      </c>
      <c r="W434">
        <v>13.1304998748067</v>
      </c>
      <c r="X434">
        <v>37.173215556631398</v>
      </c>
      <c r="Y434">
        <v>59.217142227744503</v>
      </c>
      <c r="Z434" s="4">
        <v>3.4839596199999998</v>
      </c>
      <c r="AA434" s="4">
        <v>0.51885135999999998</v>
      </c>
      <c r="AB434" s="4">
        <v>10.0858125956289</v>
      </c>
      <c r="AC434" s="4">
        <v>25.214531489072201</v>
      </c>
      <c r="AD434" s="4">
        <v>14.5704594011957</v>
      </c>
      <c r="AE434" s="4">
        <v>1.93306187</v>
      </c>
      <c r="AF434" s="4">
        <v>0.64990300000000001</v>
      </c>
      <c r="AG434" s="4">
        <v>4.1677233501498501</v>
      </c>
      <c r="AH434" s="4">
        <v>10.4193083753746</v>
      </c>
      <c r="AI434" s="4">
        <v>5.6095638247629802</v>
      </c>
      <c r="AJ434" s="4">
        <v>1.42376247</v>
      </c>
      <c r="AK434" s="4">
        <v>5.6956078467907103</v>
      </c>
      <c r="AL434" s="4">
        <v>0.91996992</v>
      </c>
      <c r="AM434" s="4">
        <v>0.64892660999999996</v>
      </c>
      <c r="AN434" s="4">
        <v>2.3352699430286701</v>
      </c>
      <c r="AO434" s="4">
        <v>5.8381748575716603</v>
      </c>
      <c r="AP434" s="4">
        <v>2.7300475689133501</v>
      </c>
      <c r="AQ434" s="4">
        <v>0.32728792000000001</v>
      </c>
      <c r="AR434" s="4">
        <v>0.79435873000000001</v>
      </c>
      <c r="AS434" s="4">
        <v>6.5847967294020702</v>
      </c>
      <c r="AT434" s="4">
        <v>4.6610291149960696</v>
      </c>
      <c r="AU434" s="4">
        <v>0.1751132</v>
      </c>
      <c r="AV434" s="4">
        <v>0.58733773</v>
      </c>
      <c r="AW434" s="4">
        <v>1.8971797290892001</v>
      </c>
      <c r="AX434" s="4">
        <v>5.57994037967413</v>
      </c>
      <c r="AY434" s="4">
        <v>4.3954127241294199</v>
      </c>
      <c r="AZ434" s="4">
        <v>0.84846997999999996</v>
      </c>
      <c r="BA434" s="4">
        <v>2.7537898669391701</v>
      </c>
      <c r="BB434" s="4">
        <v>4.5826948508625502</v>
      </c>
      <c r="BC434" s="4">
        <v>1.6836845899999999</v>
      </c>
      <c r="BD434" s="4">
        <v>1.10973287</v>
      </c>
      <c r="BE434" s="4">
        <v>4.40307506678508</v>
      </c>
      <c r="BF434" s="4">
        <v>12.950220784661999</v>
      </c>
      <c r="BG434" s="4">
        <v>7.0379129702024397</v>
      </c>
      <c r="BH434" s="4">
        <v>2.7230024400000001</v>
      </c>
      <c r="BI434" s="4">
        <v>0.64923984000000001</v>
      </c>
      <c r="BJ434" s="4">
        <v>5.9139276721240197</v>
      </c>
      <c r="BK434" s="4">
        <v>17.393904918011799</v>
      </c>
      <c r="BL434" s="4">
        <v>8.3360195985350298</v>
      </c>
      <c r="BM434" s="4">
        <v>114.956152197135</v>
      </c>
      <c r="BN434" s="4">
        <v>79.929081822652606</v>
      </c>
      <c r="BO434" s="4">
        <v>15.2310831519559</v>
      </c>
      <c r="BP434" s="4">
        <v>313.76312345028902</v>
      </c>
      <c r="BQ434" s="4">
        <v>278.07380799299602</v>
      </c>
      <c r="BR434" s="4">
        <v>106.594596758996</v>
      </c>
      <c r="BS434" s="4">
        <v>66.455964462319102</v>
      </c>
      <c r="BT434" s="4">
        <v>76.834497503772496</v>
      </c>
      <c r="BU434" s="4">
        <v>10.181867951136001</v>
      </c>
      <c r="BV434" s="4">
        <v>189.96518106964999</v>
      </c>
      <c r="BW434" s="4">
        <v>153.172241221614</v>
      </c>
      <c r="BX434" s="4">
        <v>95.870249555379402</v>
      </c>
      <c r="BY434" s="4">
        <v>105.280011389439</v>
      </c>
      <c r="BZ434" s="4">
        <v>157.297790385024</v>
      </c>
      <c r="CA434" s="4">
        <v>105.79522343517201</v>
      </c>
      <c r="CB434" s="4">
        <v>113.691785239054</v>
      </c>
      <c r="CC434" s="4">
        <v>63.203203769036897</v>
      </c>
      <c r="CD434" s="4">
        <v>81.097298790231306</v>
      </c>
      <c r="CE434" s="4">
        <v>15.995750879611499</v>
      </c>
      <c r="CF434" s="4">
        <v>277.27015101461501</v>
      </c>
      <c r="CG434" s="4">
        <v>206.81436187607201</v>
      </c>
      <c r="CH434" s="4">
        <v>83.598347993246904</v>
      </c>
      <c r="CI434" s="4">
        <v>37.173215556631398</v>
      </c>
      <c r="CJ434" s="4">
        <v>59.217142227744503</v>
      </c>
      <c r="CK434" s="4">
        <v>416.76013863236898</v>
      </c>
      <c r="CL434" s="4">
        <v>347.98475073499202</v>
      </c>
    </row>
    <row r="435" spans="1:90">
      <c r="A435" t="s">
        <v>57</v>
      </c>
      <c r="B435">
        <v>783</v>
      </c>
      <c r="C435">
        <v>2</v>
      </c>
      <c r="D435">
        <v>0</v>
      </c>
      <c r="E435">
        <v>4</v>
      </c>
      <c r="F435" t="s">
        <v>31</v>
      </c>
      <c r="G435" s="5">
        <v>1</v>
      </c>
      <c r="H435">
        <v>21</v>
      </c>
      <c r="I435">
        <v>0.46736777000000002</v>
      </c>
      <c r="J435">
        <v>12.309708132519427</v>
      </c>
      <c r="K435">
        <v>3.4467182771054401</v>
      </c>
      <c r="L435">
        <v>7.49286581979442</v>
      </c>
      <c r="M435">
        <v>2.8331065873480101</v>
      </c>
      <c r="N435">
        <v>0.73755002000000003</v>
      </c>
      <c r="O435">
        <v>8.5215832917137107</v>
      </c>
      <c r="P435">
        <v>89.439837156635207</v>
      </c>
      <c r="Q435">
        <v>75.324261666671703</v>
      </c>
      <c r="R435">
        <v>12.1019372991576</v>
      </c>
      <c r="S435">
        <v>112.19062718759599</v>
      </c>
      <c r="T435">
        <v>122.442442272082</v>
      </c>
      <c r="U435">
        <v>6.9915001789711297</v>
      </c>
      <c r="V435">
        <v>67.127662891043499</v>
      </c>
      <c r="W435">
        <v>10.6157775798261</v>
      </c>
      <c r="X435">
        <v>36.6228830998487</v>
      </c>
      <c r="Y435">
        <v>56.472434106789102</v>
      </c>
      <c r="Z435" s="4">
        <v>3.8956887500000001</v>
      </c>
      <c r="AA435" s="4">
        <v>0.49470811999999997</v>
      </c>
      <c r="AB435" s="4">
        <v>10.4705922964372</v>
      </c>
      <c r="AC435" s="4">
        <v>22.7621571661677</v>
      </c>
      <c r="AD435" s="4">
        <v>12.9132613102101</v>
      </c>
      <c r="AE435" s="4">
        <v>2.18213188</v>
      </c>
      <c r="AF435" s="4">
        <v>0.75093900999999996</v>
      </c>
      <c r="AG435" s="4">
        <v>4.6362958479392802</v>
      </c>
      <c r="AH435" s="4">
        <v>10.078904017259299</v>
      </c>
      <c r="AI435" s="4">
        <v>6.1768342327778596</v>
      </c>
      <c r="AJ435" s="4">
        <v>1.53715545</v>
      </c>
      <c r="AK435" s="4">
        <v>5.3712760235209602</v>
      </c>
      <c r="AL435" s="4">
        <v>1.0086708</v>
      </c>
      <c r="AM435" s="4">
        <v>0.51373100999999999</v>
      </c>
      <c r="AN435" s="4">
        <v>2.5275651929138201</v>
      </c>
      <c r="AO435" s="4">
        <v>5.4947069411170002</v>
      </c>
      <c r="AP435" s="4">
        <v>3.1311412012429298</v>
      </c>
      <c r="AQ435" s="4">
        <v>1.5182573800000001</v>
      </c>
      <c r="AR435" s="4">
        <v>0.47886181</v>
      </c>
      <c r="AS435" s="4">
        <v>6.2957924163289096</v>
      </c>
      <c r="AT435" s="4">
        <v>2.0968983888177202</v>
      </c>
      <c r="AU435" s="4">
        <v>1.7512578999999999</v>
      </c>
      <c r="AV435" s="4">
        <v>0.58042168000000005</v>
      </c>
      <c r="AW435" s="4">
        <v>2.6293094912465098</v>
      </c>
      <c r="AX435" s="4">
        <v>5.8429099805478</v>
      </c>
      <c r="AY435" s="4">
        <v>2.4622344229115001</v>
      </c>
      <c r="AZ435" s="4">
        <v>2.4258697100000002</v>
      </c>
      <c r="BA435" s="4">
        <v>3.8347124812711701</v>
      </c>
      <c r="BB435" s="4">
        <v>1.97559008511964</v>
      </c>
      <c r="BC435" s="4">
        <v>3.1577818400000002</v>
      </c>
      <c r="BD435" s="4">
        <v>1.14774668</v>
      </c>
      <c r="BE435" s="4">
        <v>5.3383657044911104</v>
      </c>
      <c r="BF435" s="4">
        <v>11.863034898869101</v>
      </c>
      <c r="BG435" s="4">
        <v>3.9213383292289898</v>
      </c>
      <c r="BH435" s="4">
        <v>4.0385079399999997</v>
      </c>
      <c r="BI435" s="4">
        <v>0.79827088999999996</v>
      </c>
      <c r="BJ435" s="4">
        <v>6.9103976687516102</v>
      </c>
      <c r="BK435" s="4">
        <v>15.356439263892501</v>
      </c>
      <c r="BL435" s="4">
        <v>5.1125104629449103</v>
      </c>
      <c r="BM435" s="4">
        <v>124.11466547633501</v>
      </c>
      <c r="BN435" s="4">
        <v>89.439837156635207</v>
      </c>
      <c r="BO435" s="4">
        <v>12.1019372991576</v>
      </c>
      <c r="BP435" s="4">
        <v>262.634109274548</v>
      </c>
      <c r="BQ435" s="4">
        <v>267.30981257171197</v>
      </c>
      <c r="BR435" s="4">
        <v>107.019319969104</v>
      </c>
      <c r="BS435" s="4">
        <v>63.423262135683203</v>
      </c>
      <c r="BT435" s="4">
        <v>82.328551528330706</v>
      </c>
      <c r="BU435" s="4">
        <v>14.8253228301992</v>
      </c>
      <c r="BV435" s="4">
        <v>194.22301599463</v>
      </c>
      <c r="BW435" s="4">
        <v>153.987292708654</v>
      </c>
      <c r="BX435" s="4">
        <v>99.744593464823694</v>
      </c>
      <c r="BY435" s="4">
        <v>112.19062718759599</v>
      </c>
      <c r="BZ435" s="4">
        <v>116.82083324107199</v>
      </c>
      <c r="CA435" s="4">
        <v>87.911943741941897</v>
      </c>
      <c r="CB435" s="4">
        <v>108.86607804949</v>
      </c>
      <c r="CC435" s="4">
        <v>67.730796492424801</v>
      </c>
      <c r="CD435" s="4">
        <v>82.276659110639201</v>
      </c>
      <c r="CE435" s="4">
        <v>13.378550692916001</v>
      </c>
      <c r="CF435" s="4">
        <v>195.833609319055</v>
      </c>
      <c r="CG435" s="4">
        <v>178.120979629299</v>
      </c>
      <c r="CH435" s="4">
        <v>77.789028760092407</v>
      </c>
      <c r="CI435" s="4">
        <v>36.6228830998487</v>
      </c>
      <c r="CJ435" s="4">
        <v>56.472434106789102</v>
      </c>
      <c r="CK435" s="4">
        <v>304.49425444757401</v>
      </c>
      <c r="CL435" s="4">
        <v>286.97992205485099</v>
      </c>
    </row>
    <row r="436" spans="1:90">
      <c r="A436" t="s">
        <v>57</v>
      </c>
      <c r="B436">
        <v>783</v>
      </c>
      <c r="C436">
        <v>3</v>
      </c>
      <c r="D436">
        <v>0</v>
      </c>
      <c r="E436">
        <v>4</v>
      </c>
      <c r="F436" t="s">
        <v>31</v>
      </c>
      <c r="G436" s="5">
        <v>1</v>
      </c>
      <c r="H436">
        <v>21</v>
      </c>
      <c r="I436">
        <v>0.56295382999999999</v>
      </c>
      <c r="J436">
        <v>5.6799769684333965</v>
      </c>
      <c r="K436">
        <v>2.7263889448480301</v>
      </c>
      <c r="L436">
        <v>6.6497291337756703</v>
      </c>
      <c r="M436">
        <v>2.3223981723915501</v>
      </c>
      <c r="N436">
        <v>0.58350354999999998</v>
      </c>
      <c r="O436">
        <v>5.7597665877633197</v>
      </c>
      <c r="P436">
        <v>87.950022095896301</v>
      </c>
      <c r="Q436">
        <v>66.356508073446903</v>
      </c>
      <c r="R436">
        <v>14.25496425633</v>
      </c>
      <c r="S436">
        <v>106.575898543763</v>
      </c>
      <c r="T436">
        <v>122.48373659305</v>
      </c>
      <c r="U436">
        <v>8.1519110464498894</v>
      </c>
      <c r="V436">
        <v>112.262814924759</v>
      </c>
      <c r="W436">
        <v>22.4714809528157</v>
      </c>
      <c r="X436">
        <v>28.7729725778259</v>
      </c>
      <c r="Y436">
        <v>66.561971118897503</v>
      </c>
      <c r="Z436" s="4">
        <v>3.5693317699999998</v>
      </c>
      <c r="AA436" s="4">
        <v>0.68389657999999998</v>
      </c>
      <c r="AB436" s="4">
        <v>8.6379608159107804</v>
      </c>
      <c r="AC436" s="4">
        <v>21.068197111977501</v>
      </c>
      <c r="AD436" s="4">
        <v>11.9944928661081</v>
      </c>
      <c r="AE436" s="4">
        <v>1.81962639</v>
      </c>
      <c r="AF436" s="4">
        <v>0.82677045999999998</v>
      </c>
      <c r="AG436" s="4">
        <v>3.8200219169452998</v>
      </c>
      <c r="AH436" s="4">
        <v>9.3171266266958508</v>
      </c>
      <c r="AI436" s="4">
        <v>5.5688063638924303</v>
      </c>
      <c r="AJ436" s="4">
        <v>1.24534693</v>
      </c>
      <c r="AK436" s="4">
        <v>5.4898175785967602</v>
      </c>
      <c r="AL436" s="4">
        <v>0.62451255000000006</v>
      </c>
      <c r="AM436" s="4">
        <v>0.51801478999999995</v>
      </c>
      <c r="AN436" s="4">
        <v>1.88435890532676</v>
      </c>
      <c r="AO436" s="4">
        <v>4.5959973300652699</v>
      </c>
      <c r="AP436" s="4">
        <v>1.59810289192078</v>
      </c>
      <c r="AQ436" s="4">
        <v>0.71812438999999995</v>
      </c>
      <c r="AR436" s="4">
        <v>0.55801224999999999</v>
      </c>
      <c r="AS436" s="4">
        <v>5.5295194580751197</v>
      </c>
      <c r="AT436" s="4">
        <v>3.62087322029859</v>
      </c>
      <c r="AU436" s="4">
        <v>0.73594141000000002</v>
      </c>
      <c r="AV436" s="4">
        <v>0.40695714999999999</v>
      </c>
      <c r="AW436" s="4">
        <v>1.82794579682912</v>
      </c>
      <c r="AX436" s="4">
        <v>4.35225189721218</v>
      </c>
      <c r="AY436" s="4">
        <v>2.9673638208812698</v>
      </c>
      <c r="AZ436" s="4">
        <v>1.2060899700000001</v>
      </c>
      <c r="BA436" s="4">
        <v>2.4191019668605902</v>
      </c>
      <c r="BB436" s="4">
        <v>4.0605877971781901</v>
      </c>
      <c r="BC436" s="4">
        <v>2.0246620200000001</v>
      </c>
      <c r="BD436" s="4">
        <v>0.89905542999999999</v>
      </c>
      <c r="BE436" s="4">
        <v>4.1743382172121999</v>
      </c>
      <c r="BF436" s="4">
        <v>9.9389005171719003</v>
      </c>
      <c r="BG436" s="4">
        <v>5.3507006767757597</v>
      </c>
      <c r="BH436" s="4">
        <v>3.348732</v>
      </c>
      <c r="BI436" s="4">
        <v>0.62054494000000004</v>
      </c>
      <c r="BJ436" s="4">
        <v>6.4779906313461799</v>
      </c>
      <c r="BK436" s="4">
        <v>15.423787217490901</v>
      </c>
      <c r="BL436" s="4">
        <v>7.7672880342858202</v>
      </c>
      <c r="BM436" s="4">
        <v>115.52017407661</v>
      </c>
      <c r="BN436" s="4">
        <v>87.950022095896301</v>
      </c>
      <c r="BO436" s="4">
        <v>14.25496425633</v>
      </c>
      <c r="BP436" s="4">
        <v>311.50515316513599</v>
      </c>
      <c r="BQ436" s="4">
        <v>236.25892826881599</v>
      </c>
      <c r="BR436" s="4">
        <v>105.01370134528</v>
      </c>
      <c r="BS436" s="4">
        <v>58.9516895320087</v>
      </c>
      <c r="BT436" s="4">
        <v>72.970145028209799</v>
      </c>
      <c r="BU436" s="4">
        <v>14.8831039414526</v>
      </c>
      <c r="BV436" s="4">
        <v>233.24369589822601</v>
      </c>
      <c r="BW436" s="4">
        <v>195.39826153711601</v>
      </c>
      <c r="BX436" s="4">
        <v>97.553841049894999</v>
      </c>
      <c r="BY436" s="4">
        <v>106.575898543763</v>
      </c>
      <c r="BZ436" s="4">
        <v>137.237585261878</v>
      </c>
      <c r="CA436" s="4">
        <v>99.358898493392005</v>
      </c>
      <c r="CB436" s="4">
        <v>107.902395697133</v>
      </c>
      <c r="CC436" s="4">
        <v>61.6807089233656</v>
      </c>
      <c r="CD436" s="4">
        <v>78.2340828697712</v>
      </c>
      <c r="CE436" s="4">
        <v>13.3539765990201</v>
      </c>
      <c r="CF436" s="4">
        <v>247.20510560366</v>
      </c>
      <c r="CG436" s="4">
        <v>136.66683487266101</v>
      </c>
      <c r="CH436" s="4">
        <v>113.318907313951</v>
      </c>
      <c r="CI436" s="4">
        <v>28.7729725778259</v>
      </c>
      <c r="CJ436" s="4">
        <v>66.561971118897503</v>
      </c>
      <c r="CK436" s="4">
        <v>458.75666748983002</v>
      </c>
      <c r="CL436" s="4">
        <v>428.77789478732899</v>
      </c>
    </row>
    <row r="437" spans="1:90">
      <c r="A437" t="s">
        <v>57</v>
      </c>
      <c r="B437">
        <v>783</v>
      </c>
      <c r="C437">
        <v>4</v>
      </c>
      <c r="D437">
        <v>0</v>
      </c>
      <c r="E437">
        <v>4</v>
      </c>
      <c r="F437" t="s">
        <v>31</v>
      </c>
      <c r="G437" s="5">
        <v>1</v>
      </c>
      <c r="H437">
        <v>21</v>
      </c>
      <c r="I437">
        <v>0.51642310999999996</v>
      </c>
      <c r="J437">
        <v>7.0533222363831962</v>
      </c>
      <c r="K437">
        <v>3.5971943405554301</v>
      </c>
      <c r="L437">
        <v>8.3655682338498298</v>
      </c>
      <c r="M437">
        <v>2.3182750347900298</v>
      </c>
      <c r="N437">
        <v>0.63241738000000003</v>
      </c>
      <c r="O437">
        <v>5.9544294378805001</v>
      </c>
      <c r="P437">
        <v>83.358500194101595</v>
      </c>
      <c r="Q437">
        <v>73.890131197378295</v>
      </c>
      <c r="R437">
        <v>9.5829454434491108</v>
      </c>
      <c r="S437">
        <v>111.241621146314</v>
      </c>
      <c r="T437">
        <v>127.590591153315</v>
      </c>
      <c r="U437">
        <v>9.40983902919732</v>
      </c>
      <c r="V437">
        <v>78.419272513575507</v>
      </c>
      <c r="W437">
        <v>21.3975730516478</v>
      </c>
      <c r="X437">
        <v>29.252950132372799</v>
      </c>
      <c r="Y437">
        <v>64.568519892548693</v>
      </c>
      <c r="Z437" s="4">
        <v>3.56158215</v>
      </c>
      <c r="AA437" s="4">
        <v>0.72071247000000005</v>
      </c>
      <c r="AB437" s="4">
        <v>8.3139816201406092</v>
      </c>
      <c r="AC437" s="4">
        <v>19.334840977071199</v>
      </c>
      <c r="AD437" s="4">
        <v>9.9189183568794697</v>
      </c>
      <c r="AE437" s="4">
        <v>2.21088701</v>
      </c>
      <c r="AF437" s="4">
        <v>0.75426525</v>
      </c>
      <c r="AG437" s="4">
        <v>4.6890778983193302</v>
      </c>
      <c r="AH437" s="4">
        <v>10.904832321672901</v>
      </c>
      <c r="AI437" s="4">
        <v>5.1460583030878801</v>
      </c>
      <c r="AJ437" s="4">
        <v>1.65309408</v>
      </c>
      <c r="AK437" s="4">
        <v>5.1028651464932597</v>
      </c>
      <c r="AL437" s="4">
        <v>1.06286502</v>
      </c>
      <c r="AM437" s="4">
        <v>0.48430169000000001</v>
      </c>
      <c r="AN437" s="4">
        <v>2.4985615772885001</v>
      </c>
      <c r="AO437" s="4">
        <v>5.8106083192755902</v>
      </c>
      <c r="AP437" s="4">
        <v>1.97589169667639</v>
      </c>
      <c r="AQ437" s="4">
        <v>0.61720180999999996</v>
      </c>
      <c r="AR437" s="4">
        <v>0.59126257999999998</v>
      </c>
      <c r="AS437" s="4">
        <v>6.1007237757632504</v>
      </c>
      <c r="AT437" s="4">
        <v>3.01767789899105</v>
      </c>
      <c r="AU437" s="4">
        <v>0.53262043000000103</v>
      </c>
      <c r="AV437" s="4">
        <v>0.67555642000000005</v>
      </c>
      <c r="AW437" s="4">
        <v>2.0223350415614298</v>
      </c>
      <c r="AX437" s="4">
        <v>5.3219343198985101</v>
      </c>
      <c r="AY437" s="4">
        <v>2.37012965554801</v>
      </c>
      <c r="AZ437" s="4">
        <v>0.82991291</v>
      </c>
      <c r="BA437" s="4">
        <v>2.26268318639459</v>
      </c>
      <c r="BB437" s="4">
        <v>2.78377409939635</v>
      </c>
      <c r="BC437" s="4">
        <v>1.6297097199999999</v>
      </c>
      <c r="BD437" s="4">
        <v>1.2357842999999999</v>
      </c>
      <c r="BE437" s="4">
        <v>4.0842612815521004</v>
      </c>
      <c r="BF437" s="4">
        <v>10.7480560040845</v>
      </c>
      <c r="BG437" s="4">
        <v>6.5784568091034101</v>
      </c>
      <c r="BH437" s="4">
        <v>2.9230868800000001</v>
      </c>
      <c r="BI437" s="4">
        <v>0.36730832000000002</v>
      </c>
      <c r="BJ437" s="4">
        <v>5.8835760113371798</v>
      </c>
      <c r="BK437" s="4">
        <v>15.4830947666768</v>
      </c>
      <c r="BL437" s="4">
        <v>7.6831006459756397</v>
      </c>
      <c r="BM437" s="4">
        <v>110.585144972465</v>
      </c>
      <c r="BN437" s="4">
        <v>83.358500194101595</v>
      </c>
      <c r="BO437" s="4">
        <v>9.5829454434491108</v>
      </c>
      <c r="BP437" s="4">
        <v>216.23944578272599</v>
      </c>
      <c r="BQ437" s="4">
        <v>223.34033046808401</v>
      </c>
      <c r="BR437" s="4">
        <v>100.63132306464099</v>
      </c>
      <c r="BS437" s="4">
        <v>59.518925022522097</v>
      </c>
      <c r="BT437" s="4">
        <v>75.371474564337305</v>
      </c>
      <c r="BU437" s="4">
        <v>11.0225528177854</v>
      </c>
      <c r="BV437" s="4">
        <v>206.44314681438601</v>
      </c>
      <c r="BW437" s="4">
        <v>200.14038969918499</v>
      </c>
      <c r="BX437" s="4">
        <v>98.394733940953401</v>
      </c>
      <c r="BY437" s="4">
        <v>111.241621146314</v>
      </c>
      <c r="BZ437" s="4">
        <v>158.69959231082501</v>
      </c>
      <c r="CA437" s="4">
        <v>92.446704387744404</v>
      </c>
      <c r="CB437" s="4">
        <v>102.636625734501</v>
      </c>
      <c r="CC437" s="4">
        <v>65.749239793377896</v>
      </c>
      <c r="CD437" s="4">
        <v>78.553441730434301</v>
      </c>
      <c r="CE437" s="4">
        <v>11.403418868866501</v>
      </c>
      <c r="CF437" s="4">
        <v>222.53397782459899</v>
      </c>
      <c r="CG437" s="4">
        <v>142.33613786149499</v>
      </c>
      <c r="CH437" s="4">
        <v>110.302372296109</v>
      </c>
      <c r="CI437" s="4">
        <v>29.252950132372799</v>
      </c>
      <c r="CJ437" s="4">
        <v>64.568519892548693</v>
      </c>
      <c r="CK437" s="4">
        <v>461.56682804827301</v>
      </c>
      <c r="CL437" s="4">
        <v>420.69837443365299</v>
      </c>
    </row>
    <row r="438" spans="1:90">
      <c r="A438" t="s">
        <v>57</v>
      </c>
      <c r="B438">
        <v>783</v>
      </c>
      <c r="C438">
        <v>5</v>
      </c>
      <c r="D438">
        <v>0</v>
      </c>
      <c r="E438">
        <v>4</v>
      </c>
      <c r="F438" t="s">
        <v>31</v>
      </c>
      <c r="G438" s="5">
        <v>1</v>
      </c>
      <c r="H438">
        <v>21</v>
      </c>
      <c r="I438">
        <v>0.51278405999999999</v>
      </c>
      <c r="J438">
        <v>13.678420364532904</v>
      </c>
      <c r="K438">
        <v>2.8724682765519098</v>
      </c>
      <c r="L438">
        <v>7.3653032732100296</v>
      </c>
      <c r="M438">
        <v>2.5178957870616001</v>
      </c>
      <c r="N438">
        <v>0.64024692999999999</v>
      </c>
      <c r="O438">
        <v>5.9842088552183004</v>
      </c>
      <c r="P438">
        <v>86.895650907056904</v>
      </c>
      <c r="Q438">
        <v>73.673086281805993</v>
      </c>
      <c r="R438">
        <v>11.6229160202831</v>
      </c>
      <c r="S438">
        <v>112.293799093098</v>
      </c>
      <c r="T438">
        <v>130.71762179846499</v>
      </c>
      <c r="U438">
        <v>9.2472650173800908</v>
      </c>
      <c r="V438">
        <v>96.7974783430748</v>
      </c>
      <c r="W438">
        <v>20.541354750490399</v>
      </c>
      <c r="X438">
        <v>36.642895316846001</v>
      </c>
      <c r="Y438">
        <v>61.503020721727303</v>
      </c>
      <c r="Z438" s="4">
        <v>3.4114673099999999</v>
      </c>
      <c r="AA438" s="4">
        <v>0.42033664999999998</v>
      </c>
      <c r="AB438" s="4">
        <v>8.0748205050481303</v>
      </c>
      <c r="AC438" s="4">
        <v>20.704667961661901</v>
      </c>
      <c r="AD438" s="4">
        <v>13.5899181732684</v>
      </c>
      <c r="AE438" s="4">
        <v>1.9684267099999999</v>
      </c>
      <c r="AF438" s="4">
        <v>0.65095736999999998</v>
      </c>
      <c r="AG438" s="4">
        <v>3.9016703456338901</v>
      </c>
      <c r="AH438" s="4">
        <v>10.004282937522801</v>
      </c>
      <c r="AI438" s="4">
        <v>6.8126454066648598</v>
      </c>
      <c r="AJ438" s="4">
        <v>1.3591857000000001</v>
      </c>
      <c r="AK438" s="4">
        <v>6.24692351611532</v>
      </c>
      <c r="AL438" s="4">
        <v>0.69535875000000003</v>
      </c>
      <c r="AM438" s="4">
        <v>0.54004585999999999</v>
      </c>
      <c r="AN438" s="4">
        <v>1.9820270322783999</v>
      </c>
      <c r="AO438" s="4">
        <v>5.0821205955856499</v>
      </c>
      <c r="AP438" s="4">
        <v>1.9941942184429999</v>
      </c>
      <c r="AQ438" s="4">
        <v>0.98255371999999996</v>
      </c>
      <c r="AR438" s="4">
        <v>0.60526848</v>
      </c>
      <c r="AS438" s="4">
        <v>5.4736864936121696</v>
      </c>
      <c r="AT438" s="4">
        <v>1.5098148072883999</v>
      </c>
      <c r="AU438" s="4">
        <v>0.84801053999999998</v>
      </c>
      <c r="AV438" s="4">
        <v>0.73510825999999996</v>
      </c>
      <c r="AW438" s="4">
        <v>2.1625673990718299</v>
      </c>
      <c r="AX438" s="4">
        <v>4.7012334762431101</v>
      </c>
      <c r="AY438" s="4">
        <v>2.0734417859939298</v>
      </c>
      <c r="AZ438" s="4">
        <v>1.3033597400000001</v>
      </c>
      <c r="BA438" s="4">
        <v>2.75273607340042</v>
      </c>
      <c r="BB438" s="4">
        <v>3.4366542553346102</v>
      </c>
      <c r="BC438" s="4">
        <v>2.13280534</v>
      </c>
      <c r="BD438" s="4">
        <v>1.3864769299999999</v>
      </c>
      <c r="BE438" s="4">
        <v>5.0730134709987498</v>
      </c>
      <c r="BF438" s="4">
        <v>11.0282901543451</v>
      </c>
      <c r="BG438" s="4">
        <v>5.6299567156766104</v>
      </c>
      <c r="BH438" s="4">
        <v>3.4681498999999998</v>
      </c>
      <c r="BI438" s="4">
        <v>0.69480500000000001</v>
      </c>
      <c r="BJ438" s="4">
        <v>7.11508464471813</v>
      </c>
      <c r="BK438" s="4">
        <v>15.4675753146046</v>
      </c>
      <c r="BL438" s="4">
        <v>8.4729857443458005</v>
      </c>
      <c r="BM438" s="4">
        <v>119.10297313059399</v>
      </c>
      <c r="BN438" s="4">
        <v>86.895650907056904</v>
      </c>
      <c r="BO438" s="4">
        <v>11.6229160202831</v>
      </c>
      <c r="BP438" s="4">
        <v>259.624305644218</v>
      </c>
      <c r="BQ438" s="4">
        <v>236.68138019697301</v>
      </c>
      <c r="BR438" s="4">
        <v>100.511249037933</v>
      </c>
      <c r="BS438" s="4">
        <v>61.861191644935303</v>
      </c>
      <c r="BT438" s="4">
        <v>75.627983547680998</v>
      </c>
      <c r="BU438" s="4">
        <v>12.2076183305398</v>
      </c>
      <c r="BV438" s="4">
        <v>211.923005082548</v>
      </c>
      <c r="BW438" s="4">
        <v>169.01196815204199</v>
      </c>
      <c r="BX438" s="4">
        <v>99.865773904014404</v>
      </c>
      <c r="BY438" s="4">
        <v>112.293799093098</v>
      </c>
      <c r="BZ438" s="4">
        <v>138.590854268074</v>
      </c>
      <c r="CA438" s="4">
        <v>73.960454527382495</v>
      </c>
      <c r="CB438" s="4">
        <v>113.53946993577</v>
      </c>
      <c r="CC438" s="4">
        <v>68.298238430254003</v>
      </c>
      <c r="CD438" s="4">
        <v>89.064757232024704</v>
      </c>
      <c r="CE438" s="4">
        <v>11.085546943673901</v>
      </c>
      <c r="CF438" s="4">
        <v>209.55556896216001</v>
      </c>
      <c r="CG438" s="4">
        <v>169.999206720534</v>
      </c>
      <c r="CH438" s="4">
        <v>113.424659100507</v>
      </c>
      <c r="CI438" s="4">
        <v>36.642895316846001</v>
      </c>
      <c r="CJ438" s="4">
        <v>61.503020721727303</v>
      </c>
      <c r="CK438" s="4">
        <v>412.93232181247498</v>
      </c>
      <c r="CL438" s="4">
        <v>439.17595465597998</v>
      </c>
    </row>
    <row r="439" spans="1:90">
      <c r="A439" t="s">
        <v>57</v>
      </c>
      <c r="B439">
        <v>783</v>
      </c>
      <c r="C439">
        <v>6</v>
      </c>
      <c r="D439">
        <v>0</v>
      </c>
      <c r="E439">
        <v>4</v>
      </c>
      <c r="F439" t="s">
        <v>31</v>
      </c>
      <c r="G439" s="5">
        <v>1</v>
      </c>
      <c r="H439">
        <v>21</v>
      </c>
      <c r="I439">
        <v>0.47456836000000002</v>
      </c>
      <c r="J439">
        <v>9.5143812031356827</v>
      </c>
      <c r="K439">
        <v>4.1863277293797001</v>
      </c>
      <c r="L439">
        <v>7.7524587581105502</v>
      </c>
      <c r="M439">
        <v>2.6644036996259199</v>
      </c>
      <c r="N439">
        <v>0.34784137999999998</v>
      </c>
      <c r="O439">
        <v>3.3902901720471901</v>
      </c>
      <c r="P439">
        <v>81.942373841356599</v>
      </c>
      <c r="Q439">
        <v>67.754606071226306</v>
      </c>
      <c r="R439">
        <v>14.606258780672899</v>
      </c>
      <c r="S439">
        <v>109.02208337544199</v>
      </c>
      <c r="T439">
        <v>119.605949933492</v>
      </c>
      <c r="U439">
        <v>6.7774784633557497</v>
      </c>
      <c r="V439">
        <v>94.519152132953906</v>
      </c>
      <c r="W439">
        <v>22.4842192932926</v>
      </c>
      <c r="X439">
        <v>32.230995105643899</v>
      </c>
      <c r="Y439">
        <v>69.309988618840805</v>
      </c>
      <c r="Z439" s="4">
        <v>4.4748168000000001</v>
      </c>
      <c r="AA439" s="4">
        <v>0.75036689999999995</v>
      </c>
      <c r="AB439" s="4">
        <v>10.689991321983401</v>
      </c>
      <c r="AC439" s="4">
        <v>19.796280225895199</v>
      </c>
      <c r="AD439" s="4">
        <v>8.2328372791124202</v>
      </c>
      <c r="AE439" s="4">
        <v>3.02757531</v>
      </c>
      <c r="AF439" s="4">
        <v>0.76687859999999997</v>
      </c>
      <c r="AG439" s="4">
        <v>5.2887565385238098</v>
      </c>
      <c r="AH439" s="4">
        <v>9.7939935898589106</v>
      </c>
      <c r="AI439" s="4">
        <v>3.2290249119281098</v>
      </c>
      <c r="AJ439" s="4">
        <v>2.4524889000000001</v>
      </c>
      <c r="AK439" s="4">
        <v>3.6403679528170301</v>
      </c>
      <c r="AL439" s="4">
        <v>1.7861917</v>
      </c>
      <c r="AM439" s="4">
        <v>0.51258802000000003</v>
      </c>
      <c r="AN439" s="4">
        <v>2.9884326392896599</v>
      </c>
      <c r="AO439" s="4">
        <v>5.5341345172030598</v>
      </c>
      <c r="AP439" s="4">
        <v>2.38790967924204</v>
      </c>
      <c r="AQ439" s="4">
        <v>1.42390489</v>
      </c>
      <c r="AR439" s="4">
        <v>0.43431400999999997</v>
      </c>
      <c r="AS439" s="4">
        <v>5.9208971102798102</v>
      </c>
      <c r="AT439" s="4">
        <v>2.5806574411990599</v>
      </c>
      <c r="AU439" s="4">
        <v>1.0783238399999999</v>
      </c>
      <c r="AV439" s="4">
        <v>0.30623126000000001</v>
      </c>
      <c r="AW439" s="4">
        <v>1.9007778322679401</v>
      </c>
      <c r="AX439" s="4">
        <v>4.2239507383732002</v>
      </c>
      <c r="AY439" s="4">
        <v>2.3125600650821001</v>
      </c>
      <c r="AZ439" s="4">
        <v>0.79487490000000005</v>
      </c>
      <c r="BA439" s="4">
        <v>1.52563057742123</v>
      </c>
      <c r="BB439" s="4">
        <v>2.2090197137921699</v>
      </c>
      <c r="BC439" s="4">
        <v>1.59814262</v>
      </c>
      <c r="BD439" s="4">
        <v>1.03826935</v>
      </c>
      <c r="BE439" s="4">
        <v>4.0334238832051899</v>
      </c>
      <c r="BF439" s="4">
        <v>8.9631641849004406</v>
      </c>
      <c r="BG439" s="4">
        <v>5.11852220237766</v>
      </c>
      <c r="BH439" s="4">
        <v>3.03177333</v>
      </c>
      <c r="BI439" s="4">
        <v>0.50771226000000003</v>
      </c>
      <c r="BJ439" s="4">
        <v>6.0406559631286401</v>
      </c>
      <c r="BK439" s="4">
        <v>13.4236799180636</v>
      </c>
      <c r="BL439" s="4">
        <v>6.9740305286691999</v>
      </c>
      <c r="BM439" s="4">
        <v>119.90321892279</v>
      </c>
      <c r="BN439" s="4">
        <v>81.942373841356599</v>
      </c>
      <c r="BO439" s="4">
        <v>14.606258780672899</v>
      </c>
      <c r="BP439" s="4">
        <v>262.21993929677899</v>
      </c>
      <c r="BQ439" s="4">
        <v>226.05004712347699</v>
      </c>
      <c r="BR439" s="4">
        <v>108.178873065226</v>
      </c>
      <c r="BS439" s="4">
        <v>64.6067595725616</v>
      </c>
      <c r="BT439" s="4">
        <v>77.992194128111194</v>
      </c>
      <c r="BU439" s="4">
        <v>12.3299086090872</v>
      </c>
      <c r="BV439" s="4">
        <v>174.69794510554601</v>
      </c>
      <c r="BW439" s="4">
        <v>130.96331214973699</v>
      </c>
      <c r="BX439" s="4">
        <v>97.394878427508203</v>
      </c>
      <c r="BY439" s="4">
        <v>109.02208337544199</v>
      </c>
      <c r="BZ439" s="4">
        <v>94.361077413139199</v>
      </c>
      <c r="CA439" s="4">
        <v>58.8923868401953</v>
      </c>
      <c r="CB439" s="4">
        <v>112.70809853241801</v>
      </c>
      <c r="CC439" s="4">
        <v>61.722962208108399</v>
      </c>
      <c r="CD439" s="4">
        <v>83.100133936320702</v>
      </c>
      <c r="CE439" s="4">
        <v>16.337617921925698</v>
      </c>
      <c r="CF439" s="4">
        <v>249.28027919275701</v>
      </c>
      <c r="CG439" s="4">
        <v>154.100725868165</v>
      </c>
      <c r="CH439" s="4">
        <v>116.250220246311</v>
      </c>
      <c r="CI439" s="4">
        <v>32.230995105643899</v>
      </c>
      <c r="CJ439" s="4">
        <v>69.309988618840805</v>
      </c>
      <c r="CK439" s="4">
        <v>444.49294279053697</v>
      </c>
      <c r="CL439" s="4">
        <v>452.47781801282702</v>
      </c>
    </row>
    <row r="440" spans="1:90">
      <c r="A440" t="s">
        <v>57</v>
      </c>
      <c r="B440">
        <v>783</v>
      </c>
      <c r="C440">
        <v>7</v>
      </c>
      <c r="D440">
        <v>0</v>
      </c>
      <c r="E440">
        <v>4</v>
      </c>
      <c r="F440" t="s">
        <v>31</v>
      </c>
      <c r="G440" s="5">
        <v>1</v>
      </c>
      <c r="H440">
        <v>21</v>
      </c>
      <c r="I440">
        <v>0.51147114999999999</v>
      </c>
      <c r="J440">
        <v>6.3656966480112818</v>
      </c>
      <c r="K440">
        <v>2.4826216927244</v>
      </c>
      <c r="L440">
        <v>5.7735388202892999</v>
      </c>
      <c r="M440">
        <v>2.38421936786342</v>
      </c>
      <c r="N440">
        <v>0.72231769000000001</v>
      </c>
      <c r="O440">
        <v>6.8598501734391197</v>
      </c>
      <c r="P440">
        <v>84.613366143217903</v>
      </c>
      <c r="Q440">
        <v>68.529908422053495</v>
      </c>
      <c r="R440">
        <v>14.876884268899801</v>
      </c>
      <c r="S440">
        <v>108.809891818263</v>
      </c>
      <c r="T440">
        <v>126.01305066274701</v>
      </c>
      <c r="U440">
        <v>7.4527455606228497</v>
      </c>
      <c r="V440">
        <v>128.18716945583799</v>
      </c>
      <c r="W440">
        <v>14.9405801807939</v>
      </c>
      <c r="X440">
        <v>41.259328665855399</v>
      </c>
      <c r="Y440">
        <v>64.159040476575996</v>
      </c>
      <c r="Z440" s="4">
        <v>2.8844524800000002</v>
      </c>
      <c r="AA440" s="4">
        <v>0.55383574000000002</v>
      </c>
      <c r="AB440" s="4">
        <v>8.1762966937022092</v>
      </c>
      <c r="AC440" s="4">
        <v>19.0146434737261</v>
      </c>
      <c r="AD440" s="4">
        <v>14.7791069826047</v>
      </c>
      <c r="AE440" s="4">
        <v>1.3516765799999999</v>
      </c>
      <c r="AF440" s="4">
        <v>0.81515163999999996</v>
      </c>
      <c r="AG440" s="4">
        <v>3.3463690698224302</v>
      </c>
      <c r="AH440" s="4">
        <v>7.7822536507498299</v>
      </c>
      <c r="AI440" s="4">
        <v>5.4971208813824299</v>
      </c>
      <c r="AJ440" s="4">
        <v>1.00988966</v>
      </c>
      <c r="AK440" s="4">
        <v>5.3357504093686803</v>
      </c>
      <c r="AL440" s="4">
        <v>0.95361459000000004</v>
      </c>
      <c r="AM440" s="4">
        <v>0.63536382000000002</v>
      </c>
      <c r="AN440" s="4">
        <v>2.2129459684158501</v>
      </c>
      <c r="AO440" s="4">
        <v>5.14638597306012</v>
      </c>
      <c r="AP440" s="4">
        <v>1.76951908788194</v>
      </c>
      <c r="AQ440" s="4">
        <v>1.18597007</v>
      </c>
      <c r="AR440" s="4">
        <v>0.64481997999999996</v>
      </c>
      <c r="AS440" s="4">
        <v>5.5446962043335297</v>
      </c>
      <c r="AT440" s="4">
        <v>3.11357458434615</v>
      </c>
      <c r="AU440" s="4">
        <v>1.28002214</v>
      </c>
      <c r="AV440" s="4">
        <v>0.68209839000000005</v>
      </c>
      <c r="AW440" s="4">
        <v>2.1971889792783101</v>
      </c>
      <c r="AX440" s="4">
        <v>5.1097418122751401</v>
      </c>
      <c r="AY440" s="4">
        <v>2.9339559874977601</v>
      </c>
      <c r="AZ440" s="4">
        <v>1.5389048999999999</v>
      </c>
      <c r="BA440" s="4">
        <v>2.9497355745788201</v>
      </c>
      <c r="BB440" s="4">
        <v>4.9075947219793097</v>
      </c>
      <c r="BC440" s="4">
        <v>2.53478431</v>
      </c>
      <c r="BD440" s="4">
        <v>1.3958619800000001</v>
      </c>
      <c r="BE440" s="4">
        <v>5.4904672522550104</v>
      </c>
      <c r="BF440" s="4">
        <v>12.7685284936163</v>
      </c>
      <c r="BG440" s="4">
        <v>5.9923363936030798</v>
      </c>
      <c r="BH440" s="4">
        <v>3.6299674500000001</v>
      </c>
      <c r="BI440" s="4">
        <v>0.76677799999999996</v>
      </c>
      <c r="BJ440" s="4">
        <v>7.3297618877993296</v>
      </c>
      <c r="BK440" s="4">
        <v>17.045957878603101</v>
      </c>
      <c r="BL440" s="4">
        <v>8.2283789305422701</v>
      </c>
      <c r="BM440" s="4">
        <v>124.183234557891</v>
      </c>
      <c r="BN440" s="4">
        <v>84.613366143217903</v>
      </c>
      <c r="BO440" s="4">
        <v>14.876884268899801</v>
      </c>
      <c r="BP440" s="4">
        <v>330.98690151468998</v>
      </c>
      <c r="BQ440" s="4">
        <v>346.03475956422801</v>
      </c>
      <c r="BR440" s="4">
        <v>108.178873065226</v>
      </c>
      <c r="BS440" s="4">
        <v>68.754545827940305</v>
      </c>
      <c r="BT440" s="4">
        <v>83.965980365267399</v>
      </c>
      <c r="BU440" s="4">
        <v>12.3346035907665</v>
      </c>
      <c r="BV440" s="4">
        <v>204.99326776854301</v>
      </c>
      <c r="BW440" s="4">
        <v>176.88152624732501</v>
      </c>
      <c r="BX440" s="4">
        <v>99.261331891375207</v>
      </c>
      <c r="BY440" s="4">
        <v>108.809891818263</v>
      </c>
      <c r="BZ440" s="4">
        <v>134.102607316584</v>
      </c>
      <c r="CA440" s="4">
        <v>106.563183474621</v>
      </c>
      <c r="CB440" s="4">
        <v>118.600836731036</v>
      </c>
      <c r="CC440" s="4">
        <v>67.014951857212694</v>
      </c>
      <c r="CD440" s="4">
        <v>86.285193398349307</v>
      </c>
      <c r="CE440" s="4">
        <v>15.747235380812199</v>
      </c>
      <c r="CF440" s="4">
        <v>258.005727108315</v>
      </c>
      <c r="CG440" s="4">
        <v>204.49581659630601</v>
      </c>
      <c r="CH440" s="4">
        <v>98.249031352524995</v>
      </c>
      <c r="CI440" s="4">
        <v>41.259328665855399</v>
      </c>
      <c r="CJ440" s="4">
        <v>64.159040476575996</v>
      </c>
      <c r="CK440" s="4">
        <v>385.98535351628999</v>
      </c>
      <c r="CL440" s="4">
        <v>365.45838179610797</v>
      </c>
    </row>
    <row r="441" spans="1:90">
      <c r="A441" t="s">
        <v>57</v>
      </c>
      <c r="B441">
        <v>783</v>
      </c>
      <c r="C441">
        <v>8</v>
      </c>
      <c r="D441">
        <v>0</v>
      </c>
      <c r="E441">
        <v>4</v>
      </c>
      <c r="F441" t="s">
        <v>31</v>
      </c>
      <c r="G441" s="5">
        <v>1</v>
      </c>
      <c r="H441">
        <v>21</v>
      </c>
      <c r="I441">
        <v>0.3655622</v>
      </c>
      <c r="J441">
        <v>8.7579101501574836</v>
      </c>
      <c r="K441">
        <v>2.71495214654882</v>
      </c>
      <c r="L441">
        <v>7.7570061329966302</v>
      </c>
      <c r="M441">
        <v>2.9268343503661001</v>
      </c>
      <c r="N441">
        <v>0.59245813000000003</v>
      </c>
      <c r="O441">
        <v>6.6206630740944004</v>
      </c>
      <c r="P441">
        <v>90.138602246419197</v>
      </c>
      <c r="Q441">
        <v>79.319001848353096</v>
      </c>
      <c r="R441">
        <v>10.8059434370877</v>
      </c>
      <c r="S441">
        <v>107.43996580248501</v>
      </c>
      <c r="T441">
        <v>123.418728332245</v>
      </c>
      <c r="U441">
        <v>8.4919934365086007</v>
      </c>
      <c r="V441">
        <v>87.760460825735606</v>
      </c>
      <c r="W441">
        <v>19.426514801268102</v>
      </c>
      <c r="X441">
        <v>34.628949697767702</v>
      </c>
      <c r="Y441">
        <v>74.595398819238994</v>
      </c>
      <c r="Z441" s="4">
        <v>3.6035433399999999</v>
      </c>
      <c r="AA441" s="4">
        <v>0.42201314000000001</v>
      </c>
      <c r="AB441" s="4">
        <v>7.8610983936622603</v>
      </c>
      <c r="AC441" s="4">
        <v>22.460281124749301</v>
      </c>
      <c r="AD441" s="4">
        <v>14.956152836455299</v>
      </c>
      <c r="AE441" s="4">
        <v>2.0575884000000002</v>
      </c>
      <c r="AF441" s="4">
        <v>0.81759512000000001</v>
      </c>
      <c r="AG441" s="4">
        <v>3.9994591562683599</v>
      </c>
      <c r="AH441" s="4">
        <v>11.427026160766699</v>
      </c>
      <c r="AI441" s="4">
        <v>8.6743814031822506</v>
      </c>
      <c r="AJ441" s="4">
        <v>1.5257217599999999</v>
      </c>
      <c r="AK441" s="4">
        <v>6.7519691758334996</v>
      </c>
      <c r="AL441" s="4">
        <v>0.96045851000000004</v>
      </c>
      <c r="AM441" s="4">
        <v>0.62604331999999996</v>
      </c>
      <c r="AN441" s="4">
        <v>1.98921891683757</v>
      </c>
      <c r="AO441" s="4">
        <v>5.6834826195359103</v>
      </c>
      <c r="AP441" s="4">
        <v>4.0607530975973196</v>
      </c>
      <c r="AQ441" s="4">
        <v>0.78502583999999997</v>
      </c>
      <c r="AR441" s="4">
        <v>0.59000421000000003</v>
      </c>
      <c r="AS441" s="4">
        <v>6.2273071284385102</v>
      </c>
      <c r="AT441" s="4">
        <v>2.1539937683848698</v>
      </c>
      <c r="AU441" s="4">
        <v>0.83167124000000003</v>
      </c>
      <c r="AV441" s="4">
        <v>0.50159955000000001</v>
      </c>
      <c r="AW441" s="4">
        <v>2.6417650224268501</v>
      </c>
      <c r="AX441" s="4">
        <v>5.6207766434613804</v>
      </c>
      <c r="AY441" s="4">
        <v>2.43117987464493</v>
      </c>
      <c r="AZ441" s="4">
        <v>1.2268796</v>
      </c>
      <c r="BA441" s="4">
        <v>3.11171164482437</v>
      </c>
      <c r="BB441" s="4">
        <v>3.81249589991834</v>
      </c>
      <c r="BC441" s="4">
        <v>2.1957397400000001</v>
      </c>
      <c r="BD441" s="4">
        <v>0.95549702000000003</v>
      </c>
      <c r="BE441" s="4">
        <v>5.12402832310325</v>
      </c>
      <c r="BF441" s="4">
        <v>10.902187921496299</v>
      </c>
      <c r="BG441" s="4">
        <v>6.2874830058448303</v>
      </c>
      <c r="BH441" s="4">
        <v>3.51731229</v>
      </c>
      <c r="BI441" s="4">
        <v>0.76721099000000004</v>
      </c>
      <c r="BJ441" s="4">
        <v>7.62067934804793</v>
      </c>
      <c r="BK441" s="4">
        <v>16.2142113788254</v>
      </c>
      <c r="BL441" s="4">
        <v>7.1624235786874202</v>
      </c>
      <c r="BM441" s="4">
        <v>116.39167391458101</v>
      </c>
      <c r="BN441" s="4">
        <v>90.138602246419197</v>
      </c>
      <c r="BO441" s="4">
        <v>10.8059434370877</v>
      </c>
      <c r="BP441" s="4">
        <v>243.20471604107601</v>
      </c>
      <c r="BQ441" s="4">
        <v>239.95443036752499</v>
      </c>
      <c r="BR441" s="4">
        <v>106.40286675886</v>
      </c>
      <c r="BS441" s="4">
        <v>61.075180484839997</v>
      </c>
      <c r="BT441" s="4">
        <v>77.834982797661496</v>
      </c>
      <c r="BU441" s="4">
        <v>12.7080080179389</v>
      </c>
      <c r="BV441" s="4">
        <v>270.43693491054597</v>
      </c>
      <c r="BW441" s="4">
        <v>251.064024824125</v>
      </c>
      <c r="BX441" s="4">
        <v>93.832468395678802</v>
      </c>
      <c r="BY441" s="4">
        <v>107.43996580248501</v>
      </c>
      <c r="BZ441" s="4">
        <v>171.94826687258501</v>
      </c>
      <c r="CA441" s="4">
        <v>110.40675780232201</v>
      </c>
      <c r="CB441" s="4">
        <v>118.600836731036</v>
      </c>
      <c r="CC441" s="4">
        <v>65.544443998261698</v>
      </c>
      <c r="CD441" s="4">
        <v>82.598515280971</v>
      </c>
      <c r="CE441" s="4">
        <v>15.863456462634399</v>
      </c>
      <c r="CF441" s="4">
        <v>264.26999021520498</v>
      </c>
      <c r="CG441" s="4">
        <v>188.50729978211899</v>
      </c>
      <c r="CH441" s="4">
        <v>114.076323310143</v>
      </c>
      <c r="CI441" s="4">
        <v>34.628949697767702</v>
      </c>
      <c r="CJ441" s="4">
        <v>74.595398819238994</v>
      </c>
      <c r="CK441" s="4">
        <v>412.18507732935802</v>
      </c>
      <c r="CL441" s="4">
        <v>402.44372922334497</v>
      </c>
    </row>
    <row r="442" spans="1:90">
      <c r="A442" t="s">
        <v>57</v>
      </c>
      <c r="B442">
        <v>783</v>
      </c>
      <c r="C442">
        <v>9</v>
      </c>
      <c r="D442">
        <v>0</v>
      </c>
      <c r="E442">
        <v>4</v>
      </c>
      <c r="F442" t="s">
        <v>31</v>
      </c>
      <c r="G442" s="5">
        <v>1</v>
      </c>
      <c r="H442">
        <v>21</v>
      </c>
      <c r="I442">
        <v>0.57035541999999995</v>
      </c>
      <c r="J442">
        <v>12.652636730461605</v>
      </c>
      <c r="K442">
        <v>3.5427382845292499</v>
      </c>
      <c r="L442">
        <v>8.8568457113231194</v>
      </c>
      <c r="M442">
        <v>2.4072750866057402</v>
      </c>
      <c r="N442">
        <v>0.78626644999999995</v>
      </c>
      <c r="O442">
        <v>7.21716849739237</v>
      </c>
      <c r="P442">
        <v>82.348728915444497</v>
      </c>
      <c r="Q442">
        <v>70.768391068234394</v>
      </c>
      <c r="R442">
        <v>11.713954016536</v>
      </c>
      <c r="S442">
        <v>112.256552482079</v>
      </c>
      <c r="T442">
        <v>127.82539783978901</v>
      </c>
      <c r="U442">
        <v>10.187354160254401</v>
      </c>
      <c r="V442">
        <v>64.795377018563002</v>
      </c>
      <c r="W442">
        <v>15.707384049732999</v>
      </c>
      <c r="X442">
        <v>37.298631558004701</v>
      </c>
      <c r="Y442">
        <v>66.290140063884806</v>
      </c>
      <c r="Z442" s="4">
        <v>3.6385374599999998</v>
      </c>
      <c r="AA442" s="4">
        <v>0.69453662999999999</v>
      </c>
      <c r="AB442" s="4">
        <v>9.4451007230681601</v>
      </c>
      <c r="AC442" s="4">
        <v>23.612751807670399</v>
      </c>
      <c r="AD442" s="4">
        <v>19.714597106472699</v>
      </c>
      <c r="AE442" s="4">
        <v>2.06662071</v>
      </c>
      <c r="AF442" s="4">
        <v>0.85948899999999995</v>
      </c>
      <c r="AG442" s="4">
        <v>4.6778216178887302</v>
      </c>
      <c r="AH442" s="4">
        <v>11.6945540447218</v>
      </c>
      <c r="AI442" s="4">
        <v>8.4871260606870003</v>
      </c>
      <c r="AJ442" s="4">
        <v>1.5246664599999999</v>
      </c>
      <c r="AK442" s="4">
        <v>7.0443163294980904</v>
      </c>
      <c r="AL442" s="4">
        <v>0.87421881999999995</v>
      </c>
      <c r="AM442" s="4">
        <v>0.56561362999999998</v>
      </c>
      <c r="AN442" s="4">
        <v>2.48873780423716</v>
      </c>
      <c r="AO442" s="4">
        <v>6.2218445105929101</v>
      </c>
      <c r="AP442" s="4">
        <v>3.2494538500174301</v>
      </c>
      <c r="AQ442" s="4">
        <v>0.54070830999999897</v>
      </c>
      <c r="AR442" s="4">
        <v>0.73368405999999997</v>
      </c>
      <c r="AS442" s="4">
        <v>6.3349344384361501</v>
      </c>
      <c r="AT442" s="4">
        <v>3.4753810792071702</v>
      </c>
      <c r="AU442" s="4">
        <v>0.39162731000000101</v>
      </c>
      <c r="AV442" s="4">
        <v>0.59492612</v>
      </c>
      <c r="AW442" s="4">
        <v>1.8466458104202701</v>
      </c>
      <c r="AX442" s="4">
        <v>4.8595942379480697</v>
      </c>
      <c r="AY442" s="4">
        <v>2.8851938923332598</v>
      </c>
      <c r="AZ442" s="4">
        <v>0.82234096000000001</v>
      </c>
      <c r="BA442" s="4">
        <v>2.7425240290091</v>
      </c>
      <c r="BB442" s="4">
        <v>3.2537741997973901</v>
      </c>
      <c r="BC442" s="4">
        <v>1.7685980800000001</v>
      </c>
      <c r="BD442" s="4">
        <v>1.1636096300000001</v>
      </c>
      <c r="BE442" s="4">
        <v>4.5035443613570498</v>
      </c>
      <c r="BF442" s="4">
        <v>11.851432529886999</v>
      </c>
      <c r="BG442" s="4">
        <v>6.1383197907127798</v>
      </c>
      <c r="BH442" s="4">
        <v>2.96332336</v>
      </c>
      <c r="BI442" s="4">
        <v>0.83509347</v>
      </c>
      <c r="BJ442" s="4">
        <v>6.2970606544524896</v>
      </c>
      <c r="BK442" s="4">
        <v>16.571212248559199</v>
      </c>
      <c r="BL442" s="4">
        <v>7.4953580982733703</v>
      </c>
      <c r="BM442" s="4">
        <v>112.13007778427</v>
      </c>
      <c r="BN442" s="4">
        <v>82.348728915444497</v>
      </c>
      <c r="BO442" s="4">
        <v>11.713954016536</v>
      </c>
      <c r="BP442" s="4">
        <v>241.635582513185</v>
      </c>
      <c r="BQ442" s="4">
        <v>306.876763838822</v>
      </c>
      <c r="BR442" s="4">
        <v>97.189523153704997</v>
      </c>
      <c r="BS442" s="4">
        <v>59.307630431380801</v>
      </c>
      <c r="BT442" s="4">
        <v>74.330125685795693</v>
      </c>
      <c r="BU442" s="4">
        <v>10.229922729219201</v>
      </c>
      <c r="BV442" s="4">
        <v>200.832677362841</v>
      </c>
      <c r="BW442" s="4">
        <v>225.61602418207301</v>
      </c>
      <c r="BX442" s="4">
        <v>98.505017012085005</v>
      </c>
      <c r="BY442" s="4">
        <v>112.256552482079</v>
      </c>
      <c r="BZ442" s="4">
        <v>149.95724139224501</v>
      </c>
      <c r="CA442" s="4">
        <v>94.520825251837607</v>
      </c>
      <c r="CB442" s="4">
        <v>114.29678037634</v>
      </c>
      <c r="CC442" s="4">
        <v>64.987193836286394</v>
      </c>
      <c r="CD442" s="4">
        <v>83.393535322606297</v>
      </c>
      <c r="CE442" s="4">
        <v>15.0786477361099</v>
      </c>
      <c r="CF442" s="4">
        <v>271.19853863367501</v>
      </c>
      <c r="CG442" s="4">
        <v>194.49109606283</v>
      </c>
      <c r="CH442" s="4">
        <v>96.830832843139902</v>
      </c>
      <c r="CI442" s="4">
        <v>37.298631558004701</v>
      </c>
      <c r="CJ442" s="4">
        <v>66.290140063884806</v>
      </c>
      <c r="CK442" s="4">
        <v>414.31141693473398</v>
      </c>
      <c r="CL442" s="4">
        <v>344.61390296546699</v>
      </c>
    </row>
    <row r="443" spans="1:90">
      <c r="A443" t="s">
        <v>57</v>
      </c>
      <c r="B443">
        <v>783</v>
      </c>
      <c r="C443">
        <v>10</v>
      </c>
      <c r="D443">
        <v>0</v>
      </c>
      <c r="E443">
        <v>4</v>
      </c>
      <c r="F443" t="s">
        <v>31</v>
      </c>
      <c r="G443" s="5">
        <v>1</v>
      </c>
      <c r="H443">
        <v>21</v>
      </c>
      <c r="I443">
        <v>0.54638863000000004</v>
      </c>
      <c r="J443">
        <v>8.3976646667952775</v>
      </c>
      <c r="K443">
        <v>3.0231592800463001</v>
      </c>
      <c r="L443">
        <v>7.9556823159113197</v>
      </c>
      <c r="M443">
        <v>3.1543424906290798</v>
      </c>
      <c r="N443">
        <v>0.82994020000000002</v>
      </c>
      <c r="O443">
        <v>8.7304785972158605</v>
      </c>
      <c r="P443">
        <v>83.635714183040506</v>
      </c>
      <c r="Q443">
        <v>67.399316563640895</v>
      </c>
      <c r="R443">
        <v>15.525120034137901</v>
      </c>
      <c r="S443">
        <v>111.197343299278</v>
      </c>
      <c r="T443">
        <v>127.35324072918</v>
      </c>
      <c r="U443">
        <v>9.5566061392923292</v>
      </c>
      <c r="V443">
        <v>95.622032080519404</v>
      </c>
      <c r="W443">
        <v>13.9515208533349</v>
      </c>
      <c r="X443">
        <v>39.204308378410701</v>
      </c>
      <c r="Y443">
        <v>67.573574857578294</v>
      </c>
      <c r="Z443" s="4">
        <v>3.1817820700000001</v>
      </c>
      <c r="AA443" s="4">
        <v>0.49603521</v>
      </c>
      <c r="AB443" s="4">
        <v>8.7246762178228003</v>
      </c>
      <c r="AC443" s="4">
        <v>22.9596742574284</v>
      </c>
      <c r="AD443" s="4">
        <v>16.702802835739099</v>
      </c>
      <c r="AE443" s="4">
        <v>1.6553370300000001</v>
      </c>
      <c r="AF443" s="4">
        <v>0.80102479000000004</v>
      </c>
      <c r="AG443" s="4">
        <v>3.9733777296111801</v>
      </c>
      <c r="AH443" s="4">
        <v>10.456257183187301</v>
      </c>
      <c r="AI443" s="4">
        <v>7.3464266596042602</v>
      </c>
      <c r="AJ443" s="4">
        <v>1.2671333</v>
      </c>
      <c r="AK443" s="4">
        <v>6.9060725922135502</v>
      </c>
      <c r="AL443" s="4">
        <v>0.88947642000000005</v>
      </c>
      <c r="AM443" s="4">
        <v>0.61877309999999996</v>
      </c>
      <c r="AN443" s="4">
        <v>2.4843902084134202</v>
      </c>
      <c r="AO443" s="4">
        <v>6.5378689695089998</v>
      </c>
      <c r="AP443" s="4">
        <v>2.25363669689763</v>
      </c>
      <c r="AQ443" s="4">
        <v>0.60258697999999999</v>
      </c>
      <c r="AR443" s="4">
        <v>0.74094342999999996</v>
      </c>
      <c r="AS443" s="4">
        <v>8.0880576682796903</v>
      </c>
      <c r="AT443" s="4">
        <v>1.97305556435782</v>
      </c>
      <c r="AU443" s="4">
        <v>0.73786353999999899</v>
      </c>
      <c r="AV443" s="4">
        <v>0.63193703000000001</v>
      </c>
      <c r="AW443" s="4">
        <v>2.5214371936888398</v>
      </c>
      <c r="AX443" s="4">
        <v>6.4652235735611203</v>
      </c>
      <c r="AY443" s="4">
        <v>2.43010769130077</v>
      </c>
      <c r="AZ443" s="4">
        <v>1.47240686</v>
      </c>
      <c r="BA443" s="4">
        <v>3.4048866529141799</v>
      </c>
      <c r="BB443" s="4">
        <v>4.4050173110842596</v>
      </c>
      <c r="BC443" s="4">
        <v>2.2927079199999998</v>
      </c>
      <c r="BD443" s="4">
        <v>1.0425875200000001</v>
      </c>
      <c r="BE443" s="4">
        <v>4.8314161854656703</v>
      </c>
      <c r="BF443" s="4">
        <v>12.3882466293992</v>
      </c>
      <c r="BG443" s="4">
        <v>7.9822607649000101</v>
      </c>
      <c r="BH443" s="4">
        <v>3.4517946300000002</v>
      </c>
      <c r="BI443" s="4">
        <v>0.74331959999999997</v>
      </c>
      <c r="BJ443" s="4">
        <v>6.96816802543972</v>
      </c>
      <c r="BK443" s="4">
        <v>17.8670975011275</v>
      </c>
      <c r="BL443" s="4">
        <v>9.4142084501243808</v>
      </c>
      <c r="BM443" s="4">
        <v>124.014562663582</v>
      </c>
      <c r="BN443" s="4">
        <v>83.635714183040506</v>
      </c>
      <c r="BO443" s="4">
        <v>15.525120034137901</v>
      </c>
      <c r="BP443" s="4">
        <v>337.41937191408101</v>
      </c>
      <c r="BQ443" s="4">
        <v>429.81228270393899</v>
      </c>
      <c r="BR443" s="4">
        <v>95.892448578555602</v>
      </c>
      <c r="BS443" s="4">
        <v>63.111679247359703</v>
      </c>
      <c r="BT443" s="4">
        <v>73.566201361297701</v>
      </c>
      <c r="BU443" s="4">
        <v>9.0546186169806706</v>
      </c>
      <c r="BV443" s="4">
        <v>181.61712305374701</v>
      </c>
      <c r="BW443" s="4">
        <v>161.02786887878099</v>
      </c>
      <c r="BX443" s="4">
        <v>99.487268307166204</v>
      </c>
      <c r="BY443" s="4">
        <v>111.197343299278</v>
      </c>
      <c r="BZ443" s="4">
        <v>146.294015588458</v>
      </c>
      <c r="CA443" s="4">
        <v>88.034296790119598</v>
      </c>
      <c r="CB443" s="4">
        <v>114.29678037634</v>
      </c>
      <c r="CC443" s="4">
        <v>67.056502957657699</v>
      </c>
      <c r="CD443" s="4">
        <v>84.288340968280195</v>
      </c>
      <c r="CE443" s="4">
        <v>15.834445547327601</v>
      </c>
      <c r="CF443" s="4">
        <v>259.69616917644203</v>
      </c>
      <c r="CG443" s="4">
        <v>202.225109656516</v>
      </c>
      <c r="CH443" s="4">
        <v>95.778621944014503</v>
      </c>
      <c r="CI443" s="4">
        <v>39.204308378410701</v>
      </c>
      <c r="CJ443" s="4">
        <v>67.573574857578294</v>
      </c>
      <c r="CK443" s="4">
        <v>405.93021605098198</v>
      </c>
      <c r="CL443" s="4">
        <v>367.726471981717</v>
      </c>
    </row>
    <row r="444" spans="1:90">
      <c r="A444" t="s">
        <v>57</v>
      </c>
      <c r="B444">
        <v>784</v>
      </c>
      <c r="C444" s="4">
        <v>1</v>
      </c>
      <c r="D444" s="1">
        <v>0</v>
      </c>
      <c r="E444" s="1">
        <v>4</v>
      </c>
      <c r="F444" s="4" t="s">
        <v>30</v>
      </c>
      <c r="G444" s="1">
        <v>0</v>
      </c>
      <c r="H444" s="1">
        <v>21</v>
      </c>
      <c r="I444" s="4">
        <v>0.46429193000000002</v>
      </c>
      <c r="J444" s="1">
        <f>K444/0.35</f>
        <v>5.9308653973129433</v>
      </c>
      <c r="K444" s="4">
        <v>2.0758028890595299</v>
      </c>
      <c r="L444" s="4">
        <v>6.1053026148809799</v>
      </c>
      <c r="M444" s="4">
        <v>3.05432653948789</v>
      </c>
      <c r="N444" s="4">
        <v>0.69806588000000003</v>
      </c>
      <c r="O444" s="4">
        <v>9.1396731612001201</v>
      </c>
      <c r="P444" s="4">
        <v>138.561600087041</v>
      </c>
      <c r="Q444" s="4">
        <v>70.702256507736607</v>
      </c>
      <c r="R444" s="4">
        <v>21.268071706157201</v>
      </c>
      <c r="S444" s="4">
        <v>74.306458159600894</v>
      </c>
      <c r="T444" s="4">
        <v>79.970473958676706</v>
      </c>
      <c r="U444" s="4">
        <v>3.0670226732277501</v>
      </c>
      <c r="V444" s="4">
        <v>74.930891215097404</v>
      </c>
      <c r="W444" s="4">
        <v>19.895706661051101</v>
      </c>
      <c r="X444" s="4">
        <v>26.359509533742099</v>
      </c>
      <c r="Y444" s="4">
        <v>58.2832168264747</v>
      </c>
      <c r="Z444" s="4">
        <v>2.4744439100000002</v>
      </c>
      <c r="AA444" s="4">
        <v>0.51892006000000002</v>
      </c>
      <c r="AB444" s="4">
        <v>5.2849095467664604</v>
      </c>
      <c r="AC444" s="4">
        <v>15.543851608136601</v>
      </c>
      <c r="AD444" s="4">
        <v>13.513583902860599</v>
      </c>
      <c r="AE444" s="4">
        <v>1.0415344200000001</v>
      </c>
      <c r="AF444" s="4">
        <v>0.54179931000000003</v>
      </c>
      <c r="AG444" s="4">
        <v>2.3046095647968601</v>
      </c>
      <c r="AH444" s="4">
        <v>6.7782634258731296</v>
      </c>
      <c r="AI444" s="4">
        <v>5.6928819174778198</v>
      </c>
      <c r="AJ444" s="4">
        <v>1.07537079</v>
      </c>
      <c r="AK444" s="4">
        <v>3.1169550795464001</v>
      </c>
      <c r="AL444" s="4">
        <v>1.2082805700000001</v>
      </c>
      <c r="AM444" s="4">
        <v>0.26342678000000003</v>
      </c>
      <c r="AN444" s="4">
        <v>2.4826400610205202</v>
      </c>
      <c r="AO444" s="4">
        <v>7.3018825324133001</v>
      </c>
      <c r="AP444" s="4">
        <v>2.29412659834761</v>
      </c>
      <c r="AQ444" s="4">
        <v>1.39640141</v>
      </c>
      <c r="AR444" s="4">
        <v>0.69239402000000005</v>
      </c>
      <c r="AS444" s="4">
        <v>8.9833133514349708</v>
      </c>
      <c r="AT444" s="4">
        <v>3.8537879790676302</v>
      </c>
      <c r="AU444" s="4">
        <v>1.4008584100000001</v>
      </c>
      <c r="AV444" s="4">
        <v>0.74857806999999998</v>
      </c>
      <c r="AW444" s="4">
        <v>2.7475900645695699</v>
      </c>
      <c r="AX444" s="4">
        <v>8.0811472487340197</v>
      </c>
      <c r="AY444" s="4">
        <v>4.3897571793177699</v>
      </c>
      <c r="AZ444" s="4">
        <v>1.55393172</v>
      </c>
      <c r="BA444" s="4">
        <v>3.1074888748080398</v>
      </c>
      <c r="BB444" s="4">
        <v>5.7527356565280101</v>
      </c>
      <c r="BC444" s="4">
        <v>2.5679943600000001</v>
      </c>
      <c r="BD444" s="4">
        <v>1.31890833</v>
      </c>
      <c r="BE444" s="4">
        <v>5.4987662291445396</v>
      </c>
      <c r="BF444" s="4">
        <v>16.172841850425101</v>
      </c>
      <c r="BG444" s="4">
        <v>11.079478484866399</v>
      </c>
      <c r="BH444" s="4">
        <v>3.5461149199999999</v>
      </c>
      <c r="BI444" s="4">
        <v>0.95472133999999997</v>
      </c>
      <c r="BJ444" s="4">
        <v>7.2309741982399496</v>
      </c>
      <c r="BK444" s="4">
        <v>21.267571171294001</v>
      </c>
      <c r="BL444" s="4">
        <v>11.986117077674001</v>
      </c>
      <c r="BM444" s="4">
        <v>138.561600087041</v>
      </c>
      <c r="BN444" s="4">
        <v>100.40387322093299</v>
      </c>
      <c r="BO444" s="4">
        <v>21.268071706157201</v>
      </c>
      <c r="BP444" s="4">
        <v>395.04043095967802</v>
      </c>
      <c r="BQ444" s="4">
        <v>461.34629831160203</v>
      </c>
      <c r="BR444" s="4">
        <v>87.984103975684704</v>
      </c>
      <c r="BS444" s="4">
        <v>51.475428926453802</v>
      </c>
      <c r="BT444" s="4">
        <v>68.201979611304395</v>
      </c>
      <c r="BU444" s="4">
        <v>11.3954530900536</v>
      </c>
      <c r="BV444" s="4">
        <v>197.214561216915</v>
      </c>
      <c r="BW444" s="4">
        <v>127.06594366215199</v>
      </c>
      <c r="BX444" s="4">
        <v>69.880462014011698</v>
      </c>
      <c r="BY444" s="4">
        <v>74.306458159600894</v>
      </c>
      <c r="BZ444" s="4">
        <v>74.930891215097404</v>
      </c>
      <c r="CA444" s="4">
        <v>66.941500451865707</v>
      </c>
      <c r="CB444" s="4">
        <v>72.864868028265903</v>
      </c>
      <c r="CC444" s="4">
        <v>34.686329212072799</v>
      </c>
      <c r="CD444" s="4">
        <v>49.224018713091802</v>
      </c>
      <c r="CE444" s="4">
        <v>9.8395064645976102</v>
      </c>
      <c r="CF444" s="4">
        <v>236.82122894933099</v>
      </c>
      <c r="CG444" s="4">
        <v>256.80413549455</v>
      </c>
      <c r="CH444" s="4">
        <v>99.600629923472596</v>
      </c>
      <c r="CI444" s="4">
        <v>26.359509533742099</v>
      </c>
      <c r="CJ444" s="4">
        <v>58.2832168264747</v>
      </c>
      <c r="CK444" s="4">
        <v>457.02133596694102</v>
      </c>
      <c r="CL444" s="4">
        <v>394.83471852810197</v>
      </c>
    </row>
    <row r="445" spans="1:90">
      <c r="A445" t="s">
        <v>57</v>
      </c>
      <c r="B445">
        <v>784</v>
      </c>
      <c r="C445" s="4">
        <v>2</v>
      </c>
      <c r="D445" s="1">
        <v>0</v>
      </c>
      <c r="E445" s="1">
        <v>4</v>
      </c>
      <c r="F445" s="4" t="s">
        <v>30</v>
      </c>
      <c r="G445" s="1">
        <v>0</v>
      </c>
      <c r="H445" s="1">
        <v>21</v>
      </c>
      <c r="I445" s="4">
        <v>0.36680531</v>
      </c>
      <c r="J445" s="1">
        <f>K445/0.28</f>
        <v>4.889267376729892</v>
      </c>
      <c r="K445" s="4">
        <v>1.36899486548437</v>
      </c>
      <c r="L445" s="4">
        <v>4.2781089546386397</v>
      </c>
      <c r="M445" s="4">
        <v>3.3035187510205701</v>
      </c>
      <c r="N445" s="4">
        <v>0.57990085999999996</v>
      </c>
      <c r="O445" s="4">
        <v>6.88063742625115</v>
      </c>
      <c r="P445" s="4">
        <v>149.951560346468</v>
      </c>
      <c r="Q445" s="4">
        <v>74.024226148868607</v>
      </c>
      <c r="R445" s="4">
        <v>26.820527324322601</v>
      </c>
      <c r="S445" s="4">
        <v>74.827602785875101</v>
      </c>
      <c r="T445" s="4">
        <v>79.584579587306393</v>
      </c>
      <c r="U445" s="4">
        <v>2.1058379957978999</v>
      </c>
      <c r="V445" s="4">
        <v>81.240352562146498</v>
      </c>
      <c r="W445" s="4">
        <v>16.5228532021669</v>
      </c>
      <c r="X445" s="4">
        <v>22.027783728488401</v>
      </c>
      <c r="Y445" s="4">
        <v>49.648346109140398</v>
      </c>
      <c r="Z445" s="4">
        <v>2.9002757099999998</v>
      </c>
      <c r="AA445" s="4">
        <v>0.57392710999999996</v>
      </c>
      <c r="AB445" s="4">
        <v>5.3520469073273702</v>
      </c>
      <c r="AC445" s="4">
        <v>16.725146585398001</v>
      </c>
      <c r="AD445" s="4">
        <v>8.3688078403701596</v>
      </c>
      <c r="AE445" s="4">
        <v>1.32490873</v>
      </c>
      <c r="AF445" s="4">
        <v>0.39130675999999998</v>
      </c>
      <c r="AG445" s="4">
        <v>2.2016543385926801</v>
      </c>
      <c r="AH445" s="4">
        <v>6.8801698081021199</v>
      </c>
      <c r="AI445" s="4">
        <v>1.95350670296601</v>
      </c>
      <c r="AJ445" s="4">
        <v>0.82784270999999898</v>
      </c>
      <c r="AK445" s="4">
        <v>1.9913891854557899</v>
      </c>
      <c r="AL445" s="4">
        <v>0.737107760000001</v>
      </c>
      <c r="AM445" s="4">
        <v>0.31098223000000003</v>
      </c>
      <c r="AN445" s="4">
        <v>1.63608068942805</v>
      </c>
      <c r="AO445" s="4">
        <v>5.1127521544626697</v>
      </c>
      <c r="AP445" s="4">
        <v>2.0493639526026701</v>
      </c>
      <c r="AQ445" s="4">
        <v>1.3923869099999999</v>
      </c>
      <c r="AR445" s="4">
        <v>0.57959866000000004</v>
      </c>
      <c r="AS445" s="4">
        <v>8.9284290568123499</v>
      </c>
      <c r="AT445" s="4">
        <v>4.33869006166662</v>
      </c>
      <c r="AU445" s="4">
        <v>1.2381544099999999</v>
      </c>
      <c r="AV445" s="4">
        <v>0.47266459999999999</v>
      </c>
      <c r="AW445" s="4">
        <v>2.7014796718800298</v>
      </c>
      <c r="AX445" s="4">
        <v>7.3012964104865601</v>
      </c>
      <c r="AY445" s="4">
        <v>4.2537740079394704</v>
      </c>
      <c r="AZ445" s="4">
        <v>1.3793487600000001</v>
      </c>
      <c r="BA445" s="4">
        <v>2.5458358477129299</v>
      </c>
      <c r="BB445" s="4">
        <v>4.1667691198171299</v>
      </c>
      <c r="BC445" s="4">
        <v>2.0540421000000002</v>
      </c>
      <c r="BD445" s="4">
        <v>1.13487703</v>
      </c>
      <c r="BE445" s="4">
        <v>4.41483485988085</v>
      </c>
      <c r="BF445" s="4">
        <v>11.9319861077861</v>
      </c>
      <c r="BG445" s="4">
        <v>4.3649567353121297</v>
      </c>
      <c r="BH445" s="4">
        <v>2.82151079</v>
      </c>
      <c r="BI445" s="4">
        <v>0.89405495000000001</v>
      </c>
      <c r="BJ445" s="4">
        <v>5.3163388480438902</v>
      </c>
      <c r="BK445" s="4">
        <v>14.3684833730916</v>
      </c>
      <c r="BL445" s="4">
        <v>5.1987320560849204</v>
      </c>
      <c r="BM445" s="4">
        <v>149.951560346468</v>
      </c>
      <c r="BN445" s="4">
        <v>111.28258545365</v>
      </c>
      <c r="BO445" s="4">
        <v>26.820527324322601</v>
      </c>
      <c r="BP445" s="4">
        <v>451.90746317706498</v>
      </c>
      <c r="BQ445" s="4">
        <v>534.17881799298402</v>
      </c>
      <c r="BR445" s="4">
        <v>81.148122719579703</v>
      </c>
      <c r="BS445" s="4">
        <v>57.6607658442801</v>
      </c>
      <c r="BT445" s="4">
        <v>69.261881653050295</v>
      </c>
      <c r="BU445" s="4">
        <v>6.1774608142630196</v>
      </c>
      <c r="BV445" s="4">
        <v>157.36724762961299</v>
      </c>
      <c r="BW445" s="4">
        <v>110.418442518875</v>
      </c>
      <c r="BX445" s="4">
        <v>71.842221807521696</v>
      </c>
      <c r="BY445" s="4">
        <v>74.827602785875101</v>
      </c>
      <c r="BZ445" s="4">
        <v>81.240352562146498</v>
      </c>
      <c r="CA445" s="4">
        <v>78.088567612267795</v>
      </c>
      <c r="CB445" s="4">
        <v>76.832584630022296</v>
      </c>
      <c r="CC445" s="4">
        <v>33.253484544165403</v>
      </c>
      <c r="CD445" s="4">
        <v>50.1232863430644</v>
      </c>
      <c r="CE445" s="4">
        <v>12.881647654506001</v>
      </c>
      <c r="CF445" s="4">
        <v>191.47700336345699</v>
      </c>
      <c r="CG445" s="4">
        <v>110.097842980303</v>
      </c>
      <c r="CH445" s="4">
        <v>76.676325863728394</v>
      </c>
      <c r="CI445" s="4">
        <v>22.027783728488401</v>
      </c>
      <c r="CJ445" s="4">
        <v>49.648346109140398</v>
      </c>
      <c r="CK445" s="4">
        <v>295.20819708783802</v>
      </c>
      <c r="CL445" s="4">
        <v>278.896440979565</v>
      </c>
    </row>
    <row r="446" spans="1:90">
      <c r="A446" t="s">
        <v>57</v>
      </c>
      <c r="B446">
        <v>784</v>
      </c>
      <c r="C446" s="4">
        <v>3</v>
      </c>
      <c r="D446" s="1">
        <v>0</v>
      </c>
      <c r="E446" s="1">
        <v>4</v>
      </c>
      <c r="F446" s="4" t="s">
        <v>30</v>
      </c>
      <c r="G446" s="1">
        <v>2</v>
      </c>
      <c r="H446" s="1">
        <v>18</v>
      </c>
      <c r="I446" s="4">
        <v>0.36756242</v>
      </c>
      <c r="J446">
        <f>K446/0.48</f>
        <v>3.327995354590771</v>
      </c>
      <c r="K446" s="4">
        <v>1.59743777020357</v>
      </c>
      <c r="L446" s="4">
        <v>5.3247925673452299</v>
      </c>
      <c r="M446" s="4">
        <v>2.6856808755004802</v>
      </c>
      <c r="N446" s="4">
        <v>0.38464092999999999</v>
      </c>
      <c r="O446" s="4">
        <v>8.2588091518940807</v>
      </c>
      <c r="P446" s="4">
        <v>145.86899672740799</v>
      </c>
      <c r="Q446" s="4">
        <v>69.978150388118806</v>
      </c>
      <c r="R446" s="4">
        <v>24.692348225086601</v>
      </c>
      <c r="S446" s="4">
        <v>76.720100244681504</v>
      </c>
      <c r="T446" s="4">
        <v>85.392235308393495</v>
      </c>
      <c r="U446" s="4">
        <v>3.6739129252978699</v>
      </c>
      <c r="V446" s="4">
        <v>111.047226828742</v>
      </c>
      <c r="W446" s="4">
        <v>15.7143926860539</v>
      </c>
      <c r="X446" s="4">
        <v>24.6491627782645</v>
      </c>
      <c r="Y446" s="4">
        <v>46.804025229833499</v>
      </c>
      <c r="Z446" s="4">
        <v>3.3229579899999999</v>
      </c>
      <c r="AA446" s="4">
        <v>0.52134469000000006</v>
      </c>
      <c r="AB446" s="4">
        <v>5.8148163213626303</v>
      </c>
      <c r="AC446" s="4">
        <v>19.382721071208799</v>
      </c>
      <c r="AD446" s="4">
        <v>12.3489693078812</v>
      </c>
      <c r="AE446" s="4">
        <v>1.6778249700000001</v>
      </c>
      <c r="AF446" s="4">
        <v>0.68262069999999997</v>
      </c>
      <c r="AG446" s="4">
        <v>2.5746492866367898</v>
      </c>
      <c r="AH446" s="4">
        <v>8.5821642887893006</v>
      </c>
      <c r="AI446" s="4">
        <v>6.4842375539108996</v>
      </c>
      <c r="AJ446" s="4">
        <v>1.275733</v>
      </c>
      <c r="AK446" s="4">
        <v>4.2491073062486304</v>
      </c>
      <c r="AL446" s="4">
        <v>1.3963580099999999</v>
      </c>
      <c r="AM446" s="4">
        <v>0.31660342000000002</v>
      </c>
      <c r="AN446" s="4">
        <v>1.8789523609526899</v>
      </c>
      <c r="AO446" s="4">
        <v>6.2631745365089504</v>
      </c>
      <c r="AP446" s="4">
        <v>3.2197557812833302</v>
      </c>
      <c r="AQ446" s="4">
        <v>1.25094891</v>
      </c>
      <c r="AR446" s="4">
        <v>0.45352888000000002</v>
      </c>
      <c r="AS446" s="4">
        <v>8.9522695850016092</v>
      </c>
      <c r="AT446" s="4">
        <v>3.9258830981081099</v>
      </c>
      <c r="AU446" s="4">
        <v>1.2919211399999999</v>
      </c>
      <c r="AV446" s="4">
        <v>0.58387374999999997</v>
      </c>
      <c r="AW446" s="4">
        <v>2.42139471070531</v>
      </c>
      <c r="AX446" s="4">
        <v>8.0713157023510202</v>
      </c>
      <c r="AY446" s="4">
        <v>3.6717413924295701</v>
      </c>
      <c r="AZ446" s="4">
        <v>1.43813038</v>
      </c>
      <c r="BA446" s="4">
        <v>2.4776427455682302</v>
      </c>
      <c r="BB446" s="4">
        <v>4.2936883972478501</v>
      </c>
      <c r="BC446" s="4">
        <v>2.3412785500000002</v>
      </c>
      <c r="BD446" s="4">
        <v>1.1041358100000001</v>
      </c>
      <c r="BE446" s="4">
        <v>4.8438559042938598</v>
      </c>
      <c r="BF446" s="4">
        <v>16.1461863476462</v>
      </c>
      <c r="BG446" s="4">
        <v>6.45135070480901</v>
      </c>
      <c r="BH446" s="4">
        <v>3.0424237299999999</v>
      </c>
      <c r="BI446" s="4">
        <v>0.66548350000000001</v>
      </c>
      <c r="BJ446" s="4">
        <v>5.76302053262817</v>
      </c>
      <c r="BK446" s="4">
        <v>19.210068442093899</v>
      </c>
      <c r="BL446" s="4">
        <v>7.1451921372082801</v>
      </c>
      <c r="BM446" s="4">
        <v>145.86899672740799</v>
      </c>
      <c r="BN446" s="4">
        <v>101.777166846201</v>
      </c>
      <c r="BO446" s="4">
        <v>24.692348225086601</v>
      </c>
      <c r="BP446" s="4">
        <v>527.88097079316105</v>
      </c>
      <c r="BQ446" s="4">
        <v>418.07040331949401</v>
      </c>
      <c r="BR446" s="4">
        <v>88.450780220934405</v>
      </c>
      <c r="BS446" s="4">
        <v>48.979571779512803</v>
      </c>
      <c r="BT446" s="4">
        <v>66.942828996209499</v>
      </c>
      <c r="BU446" s="4">
        <v>11.698349230027199</v>
      </c>
      <c r="BV446" s="4">
        <v>247.00066306777001</v>
      </c>
      <c r="BW446" s="4">
        <v>206.353451930744</v>
      </c>
      <c r="BX446" s="4">
        <v>72.373078135120494</v>
      </c>
      <c r="BY446" s="4">
        <v>76.720100244681504</v>
      </c>
      <c r="BZ446" s="4">
        <v>111.047226828742</v>
      </c>
      <c r="CA446" s="4">
        <v>91.166494325309998</v>
      </c>
      <c r="CB446" s="4">
        <v>75.984958345219098</v>
      </c>
      <c r="CC446" s="4">
        <v>38.778939530478503</v>
      </c>
      <c r="CD446" s="4">
        <v>49.447629688174203</v>
      </c>
      <c r="CE446" s="4">
        <v>8.3947177414177396</v>
      </c>
      <c r="CF446" s="4">
        <v>212.55016977944899</v>
      </c>
      <c r="CG446" s="4">
        <v>187.79106979500099</v>
      </c>
      <c r="CH446" s="4">
        <v>80.304741028638006</v>
      </c>
      <c r="CI446" s="4">
        <v>24.6491627782645</v>
      </c>
      <c r="CJ446" s="4">
        <v>46.804025229833499</v>
      </c>
      <c r="CK446" s="4">
        <v>421.828603870861</v>
      </c>
      <c r="CL446" s="4">
        <v>310.685651476781</v>
      </c>
    </row>
    <row r="447" spans="1:90">
      <c r="A447" t="s">
        <v>57</v>
      </c>
      <c r="B447">
        <v>784</v>
      </c>
      <c r="C447" s="4">
        <v>4</v>
      </c>
      <c r="D447" s="1">
        <v>0</v>
      </c>
      <c r="E447" s="1">
        <v>4</v>
      </c>
      <c r="F447" s="4" t="s">
        <v>30</v>
      </c>
      <c r="G447" s="1"/>
      <c r="I447" s="4">
        <v>0.26834976999999999</v>
      </c>
      <c r="J447">
        <f>K447/0.51</f>
        <v>3.5908254141410589</v>
      </c>
      <c r="K447" s="4">
        <v>1.8313209612119401</v>
      </c>
      <c r="L447" s="4">
        <v>6.3148998662480604</v>
      </c>
      <c r="M447" s="4">
        <v>2.3627176291504401</v>
      </c>
      <c r="N447" s="4">
        <v>0.50769770999999997</v>
      </c>
      <c r="O447" s="4">
        <v>7.5344777913362702</v>
      </c>
      <c r="P447" s="4">
        <v>142.38401553535101</v>
      </c>
      <c r="Q447" s="4">
        <v>79.516245750353605</v>
      </c>
      <c r="R447" s="4">
        <v>20.875093981706101</v>
      </c>
      <c r="S447" s="4">
        <v>77.777772274470607</v>
      </c>
      <c r="T447" s="4">
        <v>84.306856614057395</v>
      </c>
      <c r="U447" s="4">
        <v>3.3300065746482801</v>
      </c>
      <c r="V447" s="4">
        <v>106.407288044618</v>
      </c>
      <c r="W447" s="4">
        <v>23.286450595188001</v>
      </c>
      <c r="X447" s="4">
        <v>19.285515275941499</v>
      </c>
      <c r="Y447" s="4">
        <v>56.016799932680698</v>
      </c>
      <c r="Z447" s="4">
        <v>2.5790767699999999</v>
      </c>
      <c r="AA447" s="4">
        <v>0.85692990000000002</v>
      </c>
      <c r="AB447" s="4">
        <v>5.7853365702391901</v>
      </c>
      <c r="AC447" s="4">
        <v>19.949436449100698</v>
      </c>
      <c r="AD447" s="4">
        <v>12.783350892001501</v>
      </c>
      <c r="AE447" s="4">
        <v>0.98253822000000002</v>
      </c>
      <c r="AF447" s="4">
        <v>0.89205051000000002</v>
      </c>
      <c r="AG447" s="4">
        <v>2.68156113666838</v>
      </c>
      <c r="AH447" s="4">
        <v>9.24676254023578</v>
      </c>
      <c r="AI447" s="4">
        <v>6.7242503488447598</v>
      </c>
      <c r="AJ447" s="4">
        <v>0.57845211000000096</v>
      </c>
      <c r="AK447" s="4">
        <v>3.9266159737516699</v>
      </c>
      <c r="AL447" s="4">
        <v>0.54338932000000095</v>
      </c>
      <c r="AM447" s="4">
        <v>0.46177149000000001</v>
      </c>
      <c r="AN447" s="4">
        <v>1.83570322617688</v>
      </c>
      <c r="AO447" s="4">
        <v>6.3300111247478599</v>
      </c>
      <c r="AP447" s="4">
        <v>3.30537509889959</v>
      </c>
      <c r="AQ447" s="4">
        <v>0.78861236999999995</v>
      </c>
      <c r="AR447" s="4">
        <v>0.40930008000000001</v>
      </c>
      <c r="AS447" s="4">
        <v>7.6216697714530399</v>
      </c>
      <c r="AT447" s="4">
        <v>4.64561048689011</v>
      </c>
      <c r="AU447" s="4">
        <v>0.90406894999999998</v>
      </c>
      <c r="AV447" s="4">
        <v>0.26969480000000001</v>
      </c>
      <c r="AW447" s="4">
        <v>2.0524104085611898</v>
      </c>
      <c r="AX447" s="4">
        <v>6.6206787372941598</v>
      </c>
      <c r="AY447" s="4">
        <v>3.6766033304811301</v>
      </c>
      <c r="AZ447" s="4">
        <v>1.1013421999999999</v>
      </c>
      <c r="BA447" s="4">
        <v>2.3356881153142401</v>
      </c>
      <c r="BB447" s="4">
        <v>4.90519292620918</v>
      </c>
      <c r="BC447" s="4">
        <v>1.9853000700000001</v>
      </c>
      <c r="BD447" s="4">
        <v>1.1791717399999999</v>
      </c>
      <c r="BE447" s="4">
        <v>4.2597323157671196</v>
      </c>
      <c r="BF447" s="4">
        <v>13.741071986345499</v>
      </c>
      <c r="BG447" s="4">
        <v>7.8016999969347296</v>
      </c>
      <c r="BH447" s="4">
        <v>2.9252395600000001</v>
      </c>
      <c r="BI447" s="4">
        <v>0.78336521999999997</v>
      </c>
      <c r="BJ447" s="4">
        <v>5.4589174991328697</v>
      </c>
      <c r="BK447" s="4">
        <v>17.609411287525401</v>
      </c>
      <c r="BL447" s="4">
        <v>7.6552818938709501</v>
      </c>
      <c r="BM447" s="4">
        <v>142.38401553535101</v>
      </c>
      <c r="BN447" s="4">
        <v>107.631806972617</v>
      </c>
      <c r="BO447" s="4">
        <v>20.875093981706101</v>
      </c>
      <c r="BP447" s="4">
        <v>457.76379041412503</v>
      </c>
      <c r="BQ447" s="4">
        <v>409.21145193081901</v>
      </c>
      <c r="BR447" s="4">
        <v>88.450780220934405</v>
      </c>
      <c r="BS447" s="4">
        <v>54.311621007451997</v>
      </c>
      <c r="BT447" s="4">
        <v>70.377312464724596</v>
      </c>
      <c r="BU447" s="4">
        <v>9.7873005637949202</v>
      </c>
      <c r="BV447" s="4">
        <v>216.236593254551</v>
      </c>
      <c r="BW447" s="4">
        <v>143.21476130248701</v>
      </c>
      <c r="BX447" s="4">
        <v>73.978066029205706</v>
      </c>
      <c r="BY447" s="4">
        <v>77.777772274470607</v>
      </c>
      <c r="BZ447" s="4">
        <v>106.407288044618</v>
      </c>
      <c r="CA447" s="4">
        <v>72.340359098694194</v>
      </c>
      <c r="CB447" s="4">
        <v>76.625676908225699</v>
      </c>
      <c r="CC447" s="4">
        <v>36.964584415300997</v>
      </c>
      <c r="CD447" s="4">
        <v>53.847044987717197</v>
      </c>
      <c r="CE447" s="4">
        <v>11.112041218318501</v>
      </c>
      <c r="CF447" s="4">
        <v>241.29776659316201</v>
      </c>
      <c r="CG447" s="4">
        <v>175.47517033934199</v>
      </c>
      <c r="CH447" s="4">
        <v>100.91446251487299</v>
      </c>
      <c r="CI447" s="4">
        <v>19.285515275941499</v>
      </c>
      <c r="CJ447" s="4">
        <v>56.016799932680698</v>
      </c>
      <c r="CK447" s="4">
        <v>499.46495496667598</v>
      </c>
      <c r="CL447" s="4">
        <v>387.35554236155002</v>
      </c>
    </row>
    <row r="448" spans="1:90">
      <c r="A448" t="s">
        <v>57</v>
      </c>
      <c r="B448">
        <v>784</v>
      </c>
      <c r="C448" s="4">
        <v>5</v>
      </c>
      <c r="D448" s="1">
        <v>0</v>
      </c>
      <c r="E448" s="1">
        <v>4</v>
      </c>
      <c r="F448" s="4" t="s">
        <v>30</v>
      </c>
      <c r="G448" s="1"/>
      <c r="I448" s="4">
        <v>0.27183283000000003</v>
      </c>
      <c r="J448">
        <f>K448/0.21</f>
        <v>9.8121901002600964</v>
      </c>
      <c r="K448" s="4">
        <v>2.0605599210546202</v>
      </c>
      <c r="L448" s="4">
        <v>5.7237775584850503</v>
      </c>
      <c r="M448" s="4">
        <v>2.7529876230902</v>
      </c>
      <c r="N448" s="4">
        <v>0.42209995</v>
      </c>
      <c r="O448" s="4">
        <v>6.06820354994528</v>
      </c>
      <c r="P448" s="4">
        <v>148.65810979700601</v>
      </c>
      <c r="Q448" s="4">
        <v>79.604905027492507</v>
      </c>
      <c r="R448" s="4">
        <v>22.296411138248502</v>
      </c>
      <c r="S448" s="4">
        <v>76.746330531428697</v>
      </c>
      <c r="T448" s="4">
        <v>85.820077995809797</v>
      </c>
      <c r="U448" s="4">
        <v>4.2604926277406596</v>
      </c>
      <c r="V448" s="4">
        <v>114.851242778835</v>
      </c>
      <c r="W448" s="4">
        <v>15.5466354889077</v>
      </c>
      <c r="X448" s="4">
        <v>19.6732717931351</v>
      </c>
      <c r="Y448" s="4">
        <v>44.7988231398529</v>
      </c>
      <c r="Z448" s="4">
        <v>3.4030570999999998</v>
      </c>
      <c r="AA448" s="4">
        <v>0.52253276000000004</v>
      </c>
      <c r="AB448" s="4">
        <v>5.8951360153607499</v>
      </c>
      <c r="AC448" s="4">
        <v>16.375377820446499</v>
      </c>
      <c r="AD448" s="4">
        <v>8.2684804466315303</v>
      </c>
      <c r="AE448" s="4">
        <v>1.78514957</v>
      </c>
      <c r="AF448" s="4">
        <v>0.48864317000000002</v>
      </c>
      <c r="AG448" s="4">
        <v>2.9134880327485502</v>
      </c>
      <c r="AH448" s="4">
        <v>8.0930223131904206</v>
      </c>
      <c r="AI448" s="4">
        <v>2.22947368192597</v>
      </c>
      <c r="AJ448" s="4">
        <v>1.3765296899999999</v>
      </c>
      <c r="AK448" s="4">
        <v>1.92058306291053</v>
      </c>
      <c r="AL448" s="4">
        <v>1.34338618</v>
      </c>
      <c r="AM448" s="4">
        <v>0.30175138000000001</v>
      </c>
      <c r="AN448" s="4">
        <v>2.1165149451957999</v>
      </c>
      <c r="AO448" s="4">
        <v>5.8792081810994397</v>
      </c>
      <c r="AP448" s="4">
        <v>1.9181386108607901</v>
      </c>
      <c r="AQ448" s="4">
        <v>1.26165533</v>
      </c>
      <c r="AR448" s="4">
        <v>0.32411885000000001</v>
      </c>
      <c r="AS448" s="4">
        <v>8.0970224208535306</v>
      </c>
      <c r="AT448" s="4">
        <v>3.3368190380468299</v>
      </c>
      <c r="AU448" s="4">
        <v>1.1708769800000001</v>
      </c>
      <c r="AV448" s="4">
        <v>0.23739219</v>
      </c>
      <c r="AW448" s="4">
        <v>1.8860043006149001</v>
      </c>
      <c r="AX448" s="4">
        <v>5.5470714723967802</v>
      </c>
      <c r="AY448" s="4">
        <v>2.6817411652552301</v>
      </c>
      <c r="AZ448" s="4">
        <v>1.3429059999999999</v>
      </c>
      <c r="BA448" s="4">
        <v>2.0631892069814</v>
      </c>
      <c r="BB448" s="4">
        <v>3.2782644376506198</v>
      </c>
      <c r="BC448" s="4">
        <v>1.93926716</v>
      </c>
      <c r="BD448" s="4">
        <v>1.0912342100000001</v>
      </c>
      <c r="BE448" s="4">
        <v>4.23031024007238</v>
      </c>
      <c r="BF448" s="4">
        <v>12.4420889413894</v>
      </c>
      <c r="BG448" s="4">
        <v>3.1592170104261901</v>
      </c>
      <c r="BH448" s="4">
        <v>2.5462760900000001</v>
      </c>
      <c r="BI448" s="4">
        <v>0.8135829</v>
      </c>
      <c r="BJ448" s="4">
        <v>4.9249040577575398</v>
      </c>
      <c r="BK448" s="4">
        <v>14.485011934580999</v>
      </c>
      <c r="BL448" s="4">
        <v>4.9121827610551696</v>
      </c>
      <c r="BM448" s="4">
        <v>148.65810979700601</v>
      </c>
      <c r="BN448" s="4">
        <v>113.41883625019901</v>
      </c>
      <c r="BO448" s="4">
        <v>22.296411138248502</v>
      </c>
      <c r="BP448" s="4">
        <v>370.75375344246203</v>
      </c>
      <c r="BQ448" s="4">
        <v>393.40573486348501</v>
      </c>
      <c r="BR448" s="4">
        <v>84.283459360494803</v>
      </c>
      <c r="BS448" s="4">
        <v>53.790177718240997</v>
      </c>
      <c r="BT448" s="4">
        <v>65.218476312948695</v>
      </c>
      <c r="BU448" s="4">
        <v>8.2678094028992604</v>
      </c>
      <c r="BV448" s="4">
        <v>186.117745732716</v>
      </c>
      <c r="BW448" s="4">
        <v>146.256810720967</v>
      </c>
      <c r="BX448" s="4">
        <v>70.654027099534602</v>
      </c>
      <c r="BY448" s="4">
        <v>76.746330531428697</v>
      </c>
      <c r="BZ448" s="4">
        <v>114.851242778835</v>
      </c>
      <c r="CA448" s="4">
        <v>106.735656260281</v>
      </c>
      <c r="CB448" s="4">
        <v>73.224820810860606</v>
      </c>
      <c r="CC448" s="4">
        <v>36.269978726892802</v>
      </c>
      <c r="CD448" s="4">
        <v>54.810780169371</v>
      </c>
      <c r="CE448" s="4">
        <v>11.6741335113822</v>
      </c>
      <c r="CF448" s="4">
        <v>222.76150929242101</v>
      </c>
      <c r="CG448" s="4">
        <v>119.70451572733</v>
      </c>
      <c r="CH448" s="4">
        <v>67.435037922177202</v>
      </c>
      <c r="CI448" s="4">
        <v>19.6732717931351</v>
      </c>
      <c r="CJ448" s="4">
        <v>44.7988231398529</v>
      </c>
      <c r="CK448" s="4">
        <v>293.48216584022799</v>
      </c>
      <c r="CL448" s="4">
        <v>311.61279904171101</v>
      </c>
    </row>
    <row r="449" spans="1:90">
      <c r="A449" t="s">
        <v>57</v>
      </c>
      <c r="B449">
        <v>784</v>
      </c>
      <c r="C449" s="4">
        <v>6</v>
      </c>
      <c r="D449" s="1">
        <v>0</v>
      </c>
      <c r="E449" s="1">
        <v>4</v>
      </c>
      <c r="F449" s="4" t="s">
        <v>30</v>
      </c>
      <c r="G449" s="1"/>
      <c r="I449" s="4">
        <v>0.19289291</v>
      </c>
      <c r="J449">
        <f>K449/0.44</f>
        <v>5.1601625146258181</v>
      </c>
      <c r="K449" s="4">
        <v>2.27047150643536</v>
      </c>
      <c r="L449" s="4">
        <v>6.1364094768523101</v>
      </c>
      <c r="M449" s="4">
        <v>2.0678991409720302</v>
      </c>
      <c r="N449" s="4">
        <v>0.34881901999999998</v>
      </c>
      <c r="O449" s="4">
        <v>8.0663311671384097</v>
      </c>
      <c r="P449" s="4">
        <v>151.78966829672299</v>
      </c>
      <c r="Q449" s="4">
        <v>72.105062432312295</v>
      </c>
      <c r="R449" s="4">
        <v>26.377085179294401</v>
      </c>
      <c r="S449" s="4">
        <v>75.352005332386199</v>
      </c>
      <c r="T449" s="4">
        <v>78.205207806974997</v>
      </c>
      <c r="U449" s="4">
        <v>1.97266783211751</v>
      </c>
      <c r="V449" s="4">
        <v>54.706529251193999</v>
      </c>
      <c r="W449" s="4">
        <v>10.0749306291726</v>
      </c>
      <c r="X449" s="4">
        <v>22.479743672896198</v>
      </c>
      <c r="Y449" s="4">
        <v>43.5754556747018</v>
      </c>
      <c r="Z449" s="4">
        <v>2.8435015699999999</v>
      </c>
      <c r="AA449" s="4">
        <v>0.69622322999999997</v>
      </c>
      <c r="AB449" s="4">
        <v>5.8713814802623103</v>
      </c>
      <c r="AC449" s="4">
        <v>15.868598595303499</v>
      </c>
      <c r="AD449" s="4">
        <v>12.8252134443429</v>
      </c>
      <c r="AE449" s="4">
        <v>1.15998936</v>
      </c>
      <c r="AF449" s="4">
        <v>0.71423398999999999</v>
      </c>
      <c r="AG449" s="4">
        <v>2.83505070266702</v>
      </c>
      <c r="AH449" s="4">
        <v>7.6622991963973597</v>
      </c>
      <c r="AI449" s="4">
        <v>6.1933599526957197</v>
      </c>
      <c r="AJ449" s="4">
        <v>0.89983558000000097</v>
      </c>
      <c r="AK449" s="4">
        <v>3.9912145490926498</v>
      </c>
      <c r="AL449" s="4">
        <v>0.84578943000000095</v>
      </c>
      <c r="AM449" s="4">
        <v>0.36342716000000003</v>
      </c>
      <c r="AN449" s="4">
        <v>2.1887605950198998</v>
      </c>
      <c r="AO449" s="4">
        <v>5.9155691757294599</v>
      </c>
      <c r="AP449" s="4">
        <v>2.52596581008578</v>
      </c>
      <c r="AQ449" s="4">
        <v>0.66877889000000001</v>
      </c>
      <c r="AR449" s="4">
        <v>0.36660336999999998</v>
      </c>
      <c r="AS449" s="4">
        <v>7.1306866930070001</v>
      </c>
      <c r="AT449" s="4">
        <v>2.9688553315739701</v>
      </c>
      <c r="AU449" s="4">
        <v>0.78133726000000003</v>
      </c>
      <c r="AV449" s="4">
        <v>0.57906294000000003</v>
      </c>
      <c r="AW449" s="4">
        <v>2.1187657678974801</v>
      </c>
      <c r="AX449" s="4">
        <v>7.3060888548188903</v>
      </c>
      <c r="AY449" s="4">
        <v>3.6690766342058301</v>
      </c>
      <c r="AZ449" s="4">
        <v>1.0178685199999999</v>
      </c>
      <c r="BA449" s="4">
        <v>2.3392360384701401</v>
      </c>
      <c r="BB449" s="4">
        <v>4.6376062927046</v>
      </c>
      <c r="BC449" s="4">
        <v>1.8721287200000001</v>
      </c>
      <c r="BD449" s="4">
        <v>1.24122775</v>
      </c>
      <c r="BE449" s="4">
        <v>4.59006539589683</v>
      </c>
      <c r="BF449" s="4">
        <v>15.827811709989099</v>
      </c>
      <c r="BG449" s="4">
        <v>7.47467213789903</v>
      </c>
      <c r="BH449" s="4">
        <v>2.39101886</v>
      </c>
      <c r="BI449" s="4">
        <v>0.73417284999999999</v>
      </c>
      <c r="BJ449" s="4">
        <v>5.1439344159447504</v>
      </c>
      <c r="BK449" s="4">
        <v>17.737704882568099</v>
      </c>
      <c r="BL449" s="4">
        <v>6.7315351788751299</v>
      </c>
      <c r="BM449" s="4">
        <v>151.78966829672299</v>
      </c>
      <c r="BN449" s="4">
        <v>104.366447964423</v>
      </c>
      <c r="BO449" s="4">
        <v>26.377085179294401</v>
      </c>
      <c r="BP449" s="4">
        <v>468.81710111418403</v>
      </c>
      <c r="BQ449" s="4">
        <v>433.59553889112402</v>
      </c>
      <c r="BR449" s="4">
        <v>88.1061032468386</v>
      </c>
      <c r="BS449" s="4">
        <v>50.574178027609101</v>
      </c>
      <c r="BT449" s="4">
        <v>70.127901540983501</v>
      </c>
      <c r="BU449" s="4">
        <v>10.497058210032099</v>
      </c>
      <c r="BV449" s="4">
        <v>194.82949645964999</v>
      </c>
      <c r="BW449" s="4">
        <v>129.92336695770399</v>
      </c>
      <c r="BX449" s="4">
        <v>72.090567601437996</v>
      </c>
      <c r="BY449" s="4">
        <v>75.352005332386199</v>
      </c>
      <c r="BZ449" s="4">
        <v>54.706529251193999</v>
      </c>
      <c r="CA449" s="4">
        <v>46.743359885883699</v>
      </c>
      <c r="CB449" s="4">
        <v>72.922603009450398</v>
      </c>
      <c r="CC449" s="4">
        <v>37.332582673448698</v>
      </c>
      <c r="CD449" s="4">
        <v>54.872734339672697</v>
      </c>
      <c r="CE449" s="4">
        <v>10.35236602556</v>
      </c>
      <c r="CF449" s="4">
        <v>224.47527891578201</v>
      </c>
      <c r="CG449" s="4">
        <v>143.29066907948001</v>
      </c>
      <c r="CH449" s="4">
        <v>60.843887756230799</v>
      </c>
      <c r="CI449" s="4">
        <v>22.479743672896198</v>
      </c>
      <c r="CJ449" s="4">
        <v>43.5754556747018</v>
      </c>
      <c r="CK449" s="4">
        <v>271.91421276797098</v>
      </c>
      <c r="CL449" s="4">
        <v>206.90843339987299</v>
      </c>
    </row>
    <row r="450" spans="1:90">
      <c r="A450" t="s">
        <v>57</v>
      </c>
      <c r="B450">
        <v>784</v>
      </c>
      <c r="C450" s="4">
        <v>7</v>
      </c>
      <c r="D450" s="1">
        <v>0</v>
      </c>
      <c r="E450" s="1">
        <v>4</v>
      </c>
      <c r="F450" s="4" t="s">
        <v>30</v>
      </c>
      <c r="G450" s="1"/>
      <c r="I450" s="4">
        <v>0.59114135000000001</v>
      </c>
      <c r="J450">
        <f>K450/0.39</f>
        <v>4.706707670738461</v>
      </c>
      <c r="K450" s="4">
        <v>1.8356159915879999</v>
      </c>
      <c r="L450" s="4">
        <v>6.5557713985285702</v>
      </c>
      <c r="M450" s="4">
        <v>2.9270271801929399</v>
      </c>
      <c r="N450" s="4">
        <v>0.33650564999999999</v>
      </c>
      <c r="O450" s="4">
        <v>7.6574527678691604</v>
      </c>
      <c r="P450" s="4">
        <v>145.59253149522499</v>
      </c>
      <c r="Q450" s="4">
        <v>72.633924520655</v>
      </c>
      <c r="R450" s="4">
        <v>22.375775605464199</v>
      </c>
      <c r="S450" s="4">
        <v>73.967373922358803</v>
      </c>
      <c r="T450" s="4">
        <v>79.905385655063</v>
      </c>
      <c r="U450" s="4">
        <v>3.2317951303403101</v>
      </c>
      <c r="V450" s="4">
        <v>95.924654424233097</v>
      </c>
      <c r="W450" s="4">
        <v>19.445481814022699</v>
      </c>
      <c r="X450" s="4">
        <v>21.4880002684936</v>
      </c>
      <c r="Y450" s="4">
        <v>50.685414269754702</v>
      </c>
      <c r="Z450" s="4">
        <v>3.4113945999999999</v>
      </c>
      <c r="AA450" s="4">
        <v>0.70078596000000004</v>
      </c>
      <c r="AB450" s="4">
        <v>6.0624937141889097</v>
      </c>
      <c r="AC450" s="4">
        <v>21.651763264960401</v>
      </c>
      <c r="AD450" s="4">
        <v>11.930164781989101</v>
      </c>
      <c r="AE450" s="4">
        <v>1.7035856199999999</v>
      </c>
      <c r="AF450" s="4">
        <v>0.47771847000000001</v>
      </c>
      <c r="AG450" s="4">
        <v>2.8133543349984098</v>
      </c>
      <c r="AH450" s="4">
        <v>10.047694053565801</v>
      </c>
      <c r="AI450" s="4">
        <v>6.7421911346272303</v>
      </c>
      <c r="AJ450" s="4">
        <v>0.97475146999999895</v>
      </c>
      <c r="AK450" s="4">
        <v>3.73060765474888</v>
      </c>
      <c r="AL450" s="4">
        <v>1.1162896099999999</v>
      </c>
      <c r="AM450" s="4">
        <v>0.27283621000000002</v>
      </c>
      <c r="AN450" s="4">
        <v>1.6243900495255099</v>
      </c>
      <c r="AO450" s="4">
        <v>5.8013930340196698</v>
      </c>
      <c r="AP450" s="4">
        <v>2.5183084870904402</v>
      </c>
      <c r="AQ450" s="4">
        <v>1.0951314000000001</v>
      </c>
      <c r="AR450" s="4">
        <v>0.34397387000000001</v>
      </c>
      <c r="AS450" s="4">
        <v>7.7027031057709001</v>
      </c>
      <c r="AT450" s="4">
        <v>2.8148079537704498</v>
      </c>
      <c r="AU450" s="4">
        <v>1.20001745</v>
      </c>
      <c r="AV450" s="4">
        <v>0.28189445000000002</v>
      </c>
      <c r="AW450" s="4">
        <v>2.5643004823119799</v>
      </c>
      <c r="AX450" s="4">
        <v>6.7481591639788903</v>
      </c>
      <c r="AY450" s="4">
        <v>2.40013399426527</v>
      </c>
      <c r="AZ450" s="4">
        <v>1.32823801</v>
      </c>
      <c r="BA450" s="4">
        <v>2.9098320517902798</v>
      </c>
      <c r="BB450" s="4">
        <v>3.2033732726736801</v>
      </c>
      <c r="BC450" s="4">
        <v>2.3638432100000002</v>
      </c>
      <c r="BD450" s="4">
        <v>1.19869191</v>
      </c>
      <c r="BE450" s="4">
        <v>5.3763156483590704</v>
      </c>
      <c r="BF450" s="4">
        <v>14.148199074629099</v>
      </c>
      <c r="BG450" s="4">
        <v>5.5705729767847698</v>
      </c>
      <c r="BH450" s="4">
        <v>3.2318940199999999</v>
      </c>
      <c r="BI450" s="4">
        <v>0.77693886000000001</v>
      </c>
      <c r="BJ450" s="4">
        <v>6.8127999336299503</v>
      </c>
      <c r="BK450" s="4">
        <v>17.928420877973601</v>
      </c>
      <c r="BL450" s="4">
        <v>6.0583780653465196</v>
      </c>
      <c r="BM450" s="4">
        <v>145.59253149522499</v>
      </c>
      <c r="BN450" s="4">
        <v>108.929955428741</v>
      </c>
      <c r="BO450" s="4">
        <v>22.375775605464199</v>
      </c>
      <c r="BP450" s="4">
        <v>547.54782483652195</v>
      </c>
      <c r="BQ450" s="4">
        <v>468.81813983665398</v>
      </c>
      <c r="BR450" s="4">
        <v>95.244595288695606</v>
      </c>
      <c r="BS450" s="4">
        <v>54.890110032914201</v>
      </c>
      <c r="BT450" s="4">
        <v>69.493038340991305</v>
      </c>
      <c r="BU450" s="4">
        <v>11.455596320235401</v>
      </c>
      <c r="BV450" s="4">
        <v>299.968057192034</v>
      </c>
      <c r="BW450" s="4">
        <v>225.593054567302</v>
      </c>
      <c r="BX450" s="4">
        <v>68.9525165200521</v>
      </c>
      <c r="BY450" s="4">
        <v>73.967373922358803</v>
      </c>
      <c r="BZ450" s="4">
        <v>95.924654424233097</v>
      </c>
      <c r="CA450" s="4">
        <v>77.0500259342802</v>
      </c>
      <c r="CB450" s="4">
        <v>77.130823412497506</v>
      </c>
      <c r="CC450" s="4">
        <v>36.183293576204399</v>
      </c>
      <c r="CD450" s="4">
        <v>51.816186164612802</v>
      </c>
      <c r="CE450" s="4">
        <v>11.2740825706625</v>
      </c>
      <c r="CF450" s="4">
        <v>214.92874233154399</v>
      </c>
      <c r="CG450" s="4">
        <v>153.46537074849101</v>
      </c>
      <c r="CH450" s="4">
        <v>89.757295746913002</v>
      </c>
      <c r="CI450" s="4">
        <v>21.4880002684936</v>
      </c>
      <c r="CJ450" s="4">
        <v>50.685414269754702</v>
      </c>
      <c r="CK450" s="4">
        <v>408.719943424485</v>
      </c>
      <c r="CL450" s="4">
        <v>329.738740637055</v>
      </c>
    </row>
    <row r="451" spans="1:90">
      <c r="A451" t="s">
        <v>57</v>
      </c>
      <c r="B451">
        <v>784</v>
      </c>
      <c r="C451" s="4">
        <v>8</v>
      </c>
      <c r="D451" s="1">
        <v>0</v>
      </c>
      <c r="E451" s="1">
        <v>4</v>
      </c>
      <c r="F451" s="4" t="s">
        <v>30</v>
      </c>
      <c r="G451" s="1"/>
      <c r="I451" s="4">
        <v>0.30191563999999999</v>
      </c>
      <c r="J451">
        <f>K451/0.31</f>
        <v>4.8730550065719678</v>
      </c>
      <c r="K451" s="4">
        <v>1.5106470520373101</v>
      </c>
      <c r="L451" s="4">
        <v>5.3951680429903899</v>
      </c>
      <c r="M451" s="4">
        <v>1.9236499340657101</v>
      </c>
      <c r="N451" s="4">
        <v>0.44553398999999999</v>
      </c>
      <c r="O451" s="4">
        <v>5.0459031137827104</v>
      </c>
      <c r="P451" s="4">
        <v>145.429234325067</v>
      </c>
      <c r="Q451" s="4">
        <v>80.815129671047004</v>
      </c>
      <c r="R451" s="4">
        <v>19.452973132215899</v>
      </c>
      <c r="S451" s="4">
        <v>77.465615820792394</v>
      </c>
      <c r="T451" s="4">
        <v>82.098216312667702</v>
      </c>
      <c r="U451" s="4">
        <v>2.5814184594477401</v>
      </c>
      <c r="V451" s="4">
        <v>74.426814419468997</v>
      </c>
      <c r="W451" s="4">
        <v>18.9488741741017</v>
      </c>
      <c r="X451" s="4">
        <v>26.413420395288799</v>
      </c>
      <c r="Y451" s="4">
        <v>53.113531170493502</v>
      </c>
      <c r="Z451" s="4">
        <v>2.5394391999999999</v>
      </c>
      <c r="AA451" s="4">
        <v>0.66205906000000003</v>
      </c>
      <c r="AB451" s="4">
        <v>5.4261368007317001</v>
      </c>
      <c r="AC451" s="4">
        <v>19.379060002613201</v>
      </c>
      <c r="AD451" s="4">
        <v>11.3716662968377</v>
      </c>
      <c r="AE451" s="4">
        <v>0.90245723</v>
      </c>
      <c r="AF451" s="4">
        <v>0.48014151999999999</v>
      </c>
      <c r="AG451" s="4">
        <v>2.14789115909507</v>
      </c>
      <c r="AH451" s="4">
        <v>7.6710398539109601</v>
      </c>
      <c r="AI451" s="4">
        <v>3.9413881759890601</v>
      </c>
      <c r="AJ451" s="4">
        <v>0.48903752</v>
      </c>
      <c r="AK451" s="4">
        <v>2.4683621116810501</v>
      </c>
      <c r="AL451" s="4">
        <v>0.49857044</v>
      </c>
      <c r="AM451" s="4">
        <v>0.29487443000000002</v>
      </c>
      <c r="AN451" s="4">
        <v>1.5635707029796699</v>
      </c>
      <c r="AO451" s="4">
        <v>5.5841810820702502</v>
      </c>
      <c r="AP451" s="4">
        <v>1.89111534307809</v>
      </c>
      <c r="AQ451" s="4">
        <v>0.81889056999999998</v>
      </c>
      <c r="AR451" s="4">
        <v>0.38282418000000001</v>
      </c>
      <c r="AS451" s="4">
        <v>6.8701783359489799</v>
      </c>
      <c r="AT451" s="4">
        <v>2.5747826634747399</v>
      </c>
      <c r="AU451" s="4">
        <v>0.69666863000000101</v>
      </c>
      <c r="AV451" s="4">
        <v>0.61982179000000004</v>
      </c>
      <c r="AW451" s="4">
        <v>1.7353732778577</v>
      </c>
      <c r="AX451" s="4">
        <v>6.1977617066346502</v>
      </c>
      <c r="AY451" s="4">
        <v>2.4734884423452201</v>
      </c>
      <c r="AZ451" s="4">
        <v>0.67745781000000005</v>
      </c>
      <c r="BA451" s="4">
        <v>1.41285287185916</v>
      </c>
      <c r="BB451" s="4">
        <v>2.8466082534394199</v>
      </c>
      <c r="BC451" s="4">
        <v>1.38059044</v>
      </c>
      <c r="BD451" s="4">
        <v>1.37075407</v>
      </c>
      <c r="BE451" s="4">
        <v>4.4493869357741396</v>
      </c>
      <c r="BF451" s="4">
        <v>15.890667627764801</v>
      </c>
      <c r="BG451" s="4">
        <v>9.1550320940063106</v>
      </c>
      <c r="BH451" s="4">
        <v>2.2617473600000002</v>
      </c>
      <c r="BI451" s="4">
        <v>0.93126743999999995</v>
      </c>
      <c r="BJ451" s="4">
        <v>4.7180371012495401</v>
      </c>
      <c r="BK451" s="4">
        <v>16.8501325044626</v>
      </c>
      <c r="BL451" s="4">
        <v>6.3997305696609503</v>
      </c>
      <c r="BM451" s="4">
        <v>145.429234325067</v>
      </c>
      <c r="BN451" s="4">
        <v>112.657523492713</v>
      </c>
      <c r="BO451" s="4">
        <v>19.452973132215899</v>
      </c>
      <c r="BP451" s="4">
        <v>471.93619530066297</v>
      </c>
      <c r="BQ451" s="4">
        <v>466.783649003785</v>
      </c>
      <c r="BR451" s="4">
        <v>95.705650234847994</v>
      </c>
      <c r="BS451" s="4">
        <v>58.671838427219399</v>
      </c>
      <c r="BT451" s="4">
        <v>72.239570889754006</v>
      </c>
      <c r="BU451" s="4">
        <v>10.780543873565</v>
      </c>
      <c r="BV451" s="4">
        <v>260.39168125178202</v>
      </c>
      <c r="BW451" s="4">
        <v>206.493554628802</v>
      </c>
      <c r="BX451" s="4">
        <v>73.483019315447294</v>
      </c>
      <c r="BY451" s="4">
        <v>77.465615820792394</v>
      </c>
      <c r="BZ451" s="4">
        <v>74.426814419468997</v>
      </c>
      <c r="CA451" s="4">
        <v>53.432362340329703</v>
      </c>
      <c r="CB451" s="4">
        <v>77.707367800995101</v>
      </c>
      <c r="CC451" s="4">
        <v>40.799956991308299</v>
      </c>
      <c r="CD451" s="4">
        <v>56.578986062626001</v>
      </c>
      <c r="CE451" s="4">
        <v>11.128284760287301</v>
      </c>
      <c r="CF451" s="4">
        <v>254.171232458887</v>
      </c>
      <c r="CG451" s="4">
        <v>158.288085641131</v>
      </c>
      <c r="CH451" s="4">
        <v>90.785746981903898</v>
      </c>
      <c r="CI451" s="4">
        <v>26.413420395288799</v>
      </c>
      <c r="CJ451" s="4">
        <v>53.113531170493502</v>
      </c>
      <c r="CK451" s="4">
        <v>423.39708821507401</v>
      </c>
      <c r="CL451" s="4">
        <v>374.76752219400998</v>
      </c>
    </row>
    <row r="452" spans="1:90">
      <c r="A452" t="s">
        <v>57</v>
      </c>
      <c r="B452">
        <v>784</v>
      </c>
      <c r="C452" s="4">
        <v>9</v>
      </c>
      <c r="D452" s="1">
        <v>0</v>
      </c>
      <c r="E452" s="1">
        <v>4</v>
      </c>
      <c r="F452" s="4" t="s">
        <v>30</v>
      </c>
      <c r="G452" s="1"/>
      <c r="I452" s="4">
        <v>0.54354751000000001</v>
      </c>
      <c r="J452">
        <f>K452/0.28</f>
        <v>10.726359763643464</v>
      </c>
      <c r="K452" s="4">
        <v>3.0033807338201699</v>
      </c>
      <c r="L452" s="4">
        <v>7.9036335100530799</v>
      </c>
      <c r="M452" s="4">
        <v>3.3133744199496298</v>
      </c>
      <c r="N452" s="4">
        <v>0.63622224000000005</v>
      </c>
      <c r="O452" s="4">
        <v>9.48389589765506</v>
      </c>
      <c r="P452" s="4">
        <v>152.96989356323999</v>
      </c>
      <c r="Q452" s="4">
        <v>71.127227822366606</v>
      </c>
      <c r="R452" s="4">
        <v>25.384606837343998</v>
      </c>
      <c r="S452" s="4">
        <v>82.293283179081399</v>
      </c>
      <c r="T452" s="4">
        <v>93.924088324270699</v>
      </c>
      <c r="U452" s="4">
        <v>6.7890732966008702</v>
      </c>
      <c r="V452" s="4">
        <v>133.70790354643401</v>
      </c>
      <c r="W452" s="4">
        <v>16.9190882947936</v>
      </c>
      <c r="X452" s="4">
        <v>20.6145920511089</v>
      </c>
      <c r="Y452" s="4">
        <v>52.648000937675597</v>
      </c>
      <c r="Z452" s="4">
        <v>3.73999024</v>
      </c>
      <c r="AA452" s="4">
        <v>0.77886425999999997</v>
      </c>
      <c r="AB452" s="4">
        <v>7.6281885922659498</v>
      </c>
      <c r="AC452" s="4">
        <v>20.074180505963</v>
      </c>
      <c r="AD452" s="4">
        <v>12.853859929302301</v>
      </c>
      <c r="AE452" s="4">
        <v>1.9346389799999999</v>
      </c>
      <c r="AF452" s="4">
        <v>0.73940992999999999</v>
      </c>
      <c r="AG452" s="4">
        <v>4.22245556264415</v>
      </c>
      <c r="AH452" s="4">
        <v>11.111725164853</v>
      </c>
      <c r="AI452" s="4">
        <v>6.4083617673054496</v>
      </c>
      <c r="AJ452" s="4">
        <v>1.2783412999999999</v>
      </c>
      <c r="AK452" s="4">
        <v>4.8230466355228003</v>
      </c>
      <c r="AL452" s="4">
        <v>1.32195806</v>
      </c>
      <c r="AM452" s="4">
        <v>0.29168033999999998</v>
      </c>
      <c r="AN452" s="4">
        <v>3.18507238816722</v>
      </c>
      <c r="AO452" s="4">
        <v>8.3817694425453197</v>
      </c>
      <c r="AP452" s="4">
        <v>3.0821339000573902</v>
      </c>
      <c r="AQ452" s="4">
        <v>1.53111792</v>
      </c>
      <c r="AR452" s="4">
        <v>0.64695930000000001</v>
      </c>
      <c r="AS452" s="4">
        <v>9.2038178331934208</v>
      </c>
      <c r="AT452" s="4">
        <v>3.6720392137331501</v>
      </c>
      <c r="AU452" s="4">
        <v>1.5992507899999999</v>
      </c>
      <c r="AV452" s="4">
        <v>0.38811040000000002</v>
      </c>
      <c r="AW452" s="4">
        <v>2.92531508271809</v>
      </c>
      <c r="AX452" s="4">
        <v>8.1258752297724701</v>
      </c>
      <c r="AY452" s="4">
        <v>4.6434390949207804</v>
      </c>
      <c r="AZ452" s="4">
        <v>1.94357968</v>
      </c>
      <c r="BA452" s="4">
        <v>3.41420252315582</v>
      </c>
      <c r="BB452" s="4">
        <v>4.41751816566003</v>
      </c>
      <c r="BC452" s="4">
        <v>2.6217660899999999</v>
      </c>
      <c r="BD452" s="4">
        <v>1.08202738</v>
      </c>
      <c r="BE452" s="4">
        <v>6.3549230833733699</v>
      </c>
      <c r="BF452" s="4">
        <v>17.6525641204816</v>
      </c>
      <c r="BG452" s="4">
        <v>11.260503376442299</v>
      </c>
      <c r="BH452" s="4">
        <v>3.6781883199999998</v>
      </c>
      <c r="BI452" s="4">
        <v>0.80250310999999996</v>
      </c>
      <c r="BJ452" s="4">
        <v>6.8797938856286702</v>
      </c>
      <c r="BK452" s="4">
        <v>19.110538571190698</v>
      </c>
      <c r="BL452" s="4">
        <v>10.3982390445808</v>
      </c>
      <c r="BM452" s="4">
        <v>152.96989356323999</v>
      </c>
      <c r="BN452" s="4">
        <v>109.480243747651</v>
      </c>
      <c r="BO452" s="4">
        <v>25.384606837343998</v>
      </c>
      <c r="BP452" s="4">
        <v>437.72743673203502</v>
      </c>
      <c r="BQ452" s="4">
        <v>465.065317063973</v>
      </c>
      <c r="BR452" s="4">
        <v>86.972813724690496</v>
      </c>
      <c r="BS452" s="4">
        <v>47.609638978021302</v>
      </c>
      <c r="BT452" s="4">
        <v>66.802305243096896</v>
      </c>
      <c r="BU452" s="4">
        <v>12.1751658324484</v>
      </c>
      <c r="BV452" s="4">
        <v>214.088952696826</v>
      </c>
      <c r="BW452" s="4">
        <v>134.19975943044599</v>
      </c>
      <c r="BX452" s="4">
        <v>73.016877839580502</v>
      </c>
      <c r="BY452" s="4">
        <v>82.293283179081399</v>
      </c>
      <c r="BZ452" s="4">
        <v>133.70790354643401</v>
      </c>
      <c r="CA452" s="4">
        <v>85.768466385684306</v>
      </c>
      <c r="CB452" s="4">
        <v>72.725862453930802</v>
      </c>
      <c r="CC452" s="4">
        <v>30.2434090673013</v>
      </c>
      <c r="CD452" s="4">
        <v>49.832350759376801</v>
      </c>
      <c r="CE452" s="4">
        <v>13.196068789216699</v>
      </c>
      <c r="CF452" s="4">
        <v>232.31519237877299</v>
      </c>
      <c r="CG452" s="4">
        <v>247.286870901973</v>
      </c>
      <c r="CH452" s="4">
        <v>78.827731930828506</v>
      </c>
      <c r="CI452" s="4">
        <v>20.6145920511089</v>
      </c>
      <c r="CJ452" s="4">
        <v>52.648000937675597</v>
      </c>
      <c r="CK452" s="4">
        <v>375.26344959958197</v>
      </c>
      <c r="CL452" s="4">
        <v>385.42073527692099</v>
      </c>
    </row>
    <row r="453" spans="1:90">
      <c r="A453" t="s">
        <v>57</v>
      </c>
      <c r="B453">
        <v>784</v>
      </c>
      <c r="C453" s="4">
        <v>10</v>
      </c>
      <c r="D453" s="1">
        <v>0</v>
      </c>
      <c r="E453" s="1">
        <v>4</v>
      </c>
      <c r="F453" s="4" t="s">
        <v>30</v>
      </c>
      <c r="G453" s="1"/>
      <c r="I453" s="4">
        <v>0.43379044999999999</v>
      </c>
      <c r="J453">
        <f>K453/0.36</f>
        <v>8.4930437246891124</v>
      </c>
      <c r="K453" s="4">
        <v>3.0574957408880801</v>
      </c>
      <c r="L453" s="4">
        <v>7.4573066850928802</v>
      </c>
      <c r="M453" s="4">
        <v>2.94010058543968</v>
      </c>
      <c r="N453" s="4">
        <v>0.44557464000000002</v>
      </c>
      <c r="O453" s="4">
        <v>6.34576157782534</v>
      </c>
      <c r="P453" s="4">
        <v>156.23609870755101</v>
      </c>
      <c r="Q453" s="4">
        <v>88.192227866754294</v>
      </c>
      <c r="R453" s="4">
        <v>26.030907481901401</v>
      </c>
      <c r="S453" s="4">
        <v>74.408315705099497</v>
      </c>
      <c r="T453" s="4">
        <v>80.375778309655701</v>
      </c>
      <c r="U453" s="4">
        <v>3.05940629839204</v>
      </c>
      <c r="V453" s="4">
        <v>95.629709559736597</v>
      </c>
      <c r="W453" s="4">
        <v>24.045651321978902</v>
      </c>
      <c r="X453" s="4">
        <v>22.558021774032301</v>
      </c>
      <c r="Y453" s="4">
        <v>50.459046191681402</v>
      </c>
      <c r="Z453" s="4">
        <v>2.9941139200000002</v>
      </c>
      <c r="AA453" s="4">
        <v>0.51134535000000003</v>
      </c>
      <c r="AB453" s="4">
        <v>5.5896898486369002</v>
      </c>
      <c r="AC453" s="4">
        <v>13.6333898747241</v>
      </c>
      <c r="AD453" s="4">
        <v>6.6509459945981</v>
      </c>
      <c r="AE453" s="4">
        <v>2.0049323999999999</v>
      </c>
      <c r="AF453" s="4">
        <v>0.30052279999999998</v>
      </c>
      <c r="AG453" s="4">
        <v>3.0312361000570398</v>
      </c>
      <c r="AH453" s="4">
        <v>7.3932587806269101</v>
      </c>
      <c r="AI453" s="4">
        <v>3.1998582498674</v>
      </c>
      <c r="AJ453" s="4">
        <v>2.34814357</v>
      </c>
      <c r="AK453" s="4">
        <v>3.1208031736239201</v>
      </c>
      <c r="AL453" s="4">
        <v>2.4878192000000001</v>
      </c>
      <c r="AM453" s="4">
        <v>0.21896672</v>
      </c>
      <c r="AN453" s="4">
        <v>3.14654556608687</v>
      </c>
      <c r="AO453" s="4">
        <v>7.6745013806996898</v>
      </c>
      <c r="AP453" s="4">
        <v>3.4261857654736998</v>
      </c>
      <c r="AQ453" s="4">
        <v>1.4700584400000001</v>
      </c>
      <c r="AR453" s="4">
        <v>0.39707828000000001</v>
      </c>
      <c r="AS453" s="4">
        <v>9.4841954369021995</v>
      </c>
      <c r="AT453" s="4">
        <v>3.29408332470812</v>
      </c>
      <c r="AU453" s="4">
        <v>1.3475794800000001</v>
      </c>
      <c r="AV453" s="4">
        <v>0.40873431999999998</v>
      </c>
      <c r="AW453" s="4">
        <v>2.33177255926479</v>
      </c>
      <c r="AX453" s="4">
        <v>7.5218469653703002</v>
      </c>
      <c r="AY453" s="4">
        <v>3.4080778577261799</v>
      </c>
      <c r="AZ453" s="4">
        <v>1.15428591</v>
      </c>
      <c r="BA453" s="4">
        <v>1.9671860891258599</v>
      </c>
      <c r="BB453" s="4">
        <v>4.1018972137161498</v>
      </c>
      <c r="BC453" s="4">
        <v>1.5998640099999999</v>
      </c>
      <c r="BD453" s="4">
        <v>1.30179036</v>
      </c>
      <c r="BE453" s="4">
        <v>4.0354539433288101</v>
      </c>
      <c r="BF453" s="4">
        <v>13.017593365576801</v>
      </c>
      <c r="BG453" s="4">
        <v>5.6268531073182597</v>
      </c>
      <c r="BH453" s="4">
        <v>2.4808163599999999</v>
      </c>
      <c r="BI453" s="4">
        <v>0.71263441999999999</v>
      </c>
      <c r="BJ453" s="4">
        <v>4.9851175634321798</v>
      </c>
      <c r="BK453" s="4">
        <v>16.081024398168299</v>
      </c>
      <c r="BL453" s="4">
        <v>9.11435366707261</v>
      </c>
      <c r="BM453" s="4">
        <v>156.23609870755101</v>
      </c>
      <c r="BN453" s="4">
        <v>118.291202148683</v>
      </c>
      <c r="BO453" s="4">
        <v>26.030907481901401</v>
      </c>
      <c r="BP453" s="4">
        <v>358.48703022520198</v>
      </c>
      <c r="BQ453" s="4">
        <v>379.58806877855699</v>
      </c>
      <c r="BR453" s="4">
        <v>88.371292855632902</v>
      </c>
      <c r="BS453" s="4">
        <v>59.410273854494903</v>
      </c>
      <c r="BT453" s="4">
        <v>73.865717926867504</v>
      </c>
      <c r="BU453" s="4">
        <v>8.7716164297083594</v>
      </c>
      <c r="BV453" s="4">
        <v>151.81416793596</v>
      </c>
      <c r="BW453" s="4">
        <v>135.09264296856</v>
      </c>
      <c r="BX453" s="4">
        <v>68.368098131084594</v>
      </c>
      <c r="BY453" s="4">
        <v>74.408315705099497</v>
      </c>
      <c r="BZ453" s="4">
        <v>95.629709559736597</v>
      </c>
      <c r="CA453" s="4">
        <v>68.026235335262001</v>
      </c>
      <c r="CB453" s="4">
        <v>70.738690373238001</v>
      </c>
      <c r="CC453" s="4">
        <v>33.505416052900102</v>
      </c>
      <c r="CD453" s="4">
        <v>50.763619991885797</v>
      </c>
      <c r="CE453" s="4">
        <v>10.142620771943101</v>
      </c>
      <c r="CF453" s="4">
        <v>245.82106369565599</v>
      </c>
      <c r="CG453" s="4">
        <v>144.90339753169999</v>
      </c>
      <c r="CH453" s="4">
        <v>100.76947144624801</v>
      </c>
      <c r="CI453" s="4">
        <v>22.558021774032301</v>
      </c>
      <c r="CJ453" s="4">
        <v>50.459046191681402</v>
      </c>
      <c r="CK453" s="4">
        <v>539.83946384471199</v>
      </c>
      <c r="CL453" s="4">
        <v>415.26666604887203</v>
      </c>
    </row>
    <row r="454" spans="1:90">
      <c r="A454" t="s">
        <v>57</v>
      </c>
      <c r="B454">
        <v>784</v>
      </c>
      <c r="C454">
        <v>1</v>
      </c>
      <c r="D454">
        <v>0</v>
      </c>
      <c r="E454">
        <v>4</v>
      </c>
      <c r="F454" t="s">
        <v>31</v>
      </c>
      <c r="G454" s="5">
        <v>0.66666666666666663</v>
      </c>
      <c r="H454">
        <v>20</v>
      </c>
      <c r="I454">
        <v>0.42578959</v>
      </c>
      <c r="J454">
        <v>6.2068884524660284</v>
      </c>
      <c r="K454">
        <v>2.1724109583631099</v>
      </c>
      <c r="L454">
        <v>6.3894439951856299</v>
      </c>
      <c r="M454">
        <v>2.4201102630884401</v>
      </c>
      <c r="N454">
        <v>0.57611429999999997</v>
      </c>
      <c r="O454">
        <v>4.6467566380031897</v>
      </c>
      <c r="P454">
        <v>98.118600510937796</v>
      </c>
      <c r="Q454">
        <v>49.613337140582999</v>
      </c>
      <c r="R454">
        <v>32.420868601282599</v>
      </c>
      <c r="S454">
        <v>76.827310035393197</v>
      </c>
      <c r="T454">
        <v>84.933124157158204</v>
      </c>
      <c r="U454">
        <v>4.9676331487273204</v>
      </c>
      <c r="V454">
        <v>74.930891215097404</v>
      </c>
      <c r="W454">
        <v>21.453727590779302</v>
      </c>
      <c r="X454">
        <v>23.082738793994402</v>
      </c>
      <c r="Y454">
        <v>56.670882284182497</v>
      </c>
      <c r="Z454" s="4">
        <v>3.3057613400000001</v>
      </c>
      <c r="AA454" s="4">
        <v>0.59481969999999995</v>
      </c>
      <c r="AB454" s="4">
        <v>6.3592433054323196</v>
      </c>
      <c r="AC454" s="4">
        <v>18.7036567806833</v>
      </c>
      <c r="AD454" s="4">
        <v>7.5937937988695801</v>
      </c>
      <c r="AE454" s="4">
        <v>1.54682732</v>
      </c>
      <c r="AF454" s="4">
        <v>0.45505701999999998</v>
      </c>
      <c r="AG454" s="4">
        <v>3.03736871249885</v>
      </c>
      <c r="AH454" s="4">
        <v>8.9334373897025099</v>
      </c>
      <c r="AI454" s="4">
        <v>3.8858661082216299</v>
      </c>
      <c r="AJ454" s="4">
        <v>1.02600384</v>
      </c>
      <c r="AK454" s="4">
        <v>2.7402909642355899</v>
      </c>
      <c r="AL454" s="4">
        <v>0.86399554999999995</v>
      </c>
      <c r="AM454" s="4">
        <v>0.22858571999999999</v>
      </c>
      <c r="AN454" s="4">
        <v>1.7527468774502299</v>
      </c>
      <c r="AO454" s="4">
        <v>5.1551378748536099</v>
      </c>
      <c r="AP454" s="4">
        <v>2.2801697073783802</v>
      </c>
      <c r="AQ454" s="4">
        <v>1.1298604000000001</v>
      </c>
      <c r="AR454" s="4">
        <v>0.45306182</v>
      </c>
      <c r="AS454" s="4">
        <v>7.8068073002852802</v>
      </c>
      <c r="AT454" s="4">
        <v>2.7305645695190601</v>
      </c>
      <c r="AU454" s="4">
        <v>1.01296187</v>
      </c>
      <c r="AV454" s="4">
        <v>0.14863847999999999</v>
      </c>
      <c r="AW454" s="4">
        <v>2.0877216649625501</v>
      </c>
      <c r="AX454" s="4">
        <v>6.7345860160082198</v>
      </c>
      <c r="AY454" s="4">
        <v>2.1265591479508701</v>
      </c>
      <c r="AZ454" s="4">
        <v>0.56093645000000003</v>
      </c>
      <c r="BA454" s="4">
        <v>1.44049455778099</v>
      </c>
      <c r="BB454" s="4">
        <v>2.1084626593806801</v>
      </c>
      <c r="BC454" s="4">
        <v>1.53509378</v>
      </c>
      <c r="BD454" s="4">
        <v>0.99139600999999999</v>
      </c>
      <c r="BE454" s="4">
        <v>3.5449219009344399</v>
      </c>
      <c r="BF454" s="4">
        <v>11.4352319384982</v>
      </c>
      <c r="BG454" s="4">
        <v>4.5654632555651196</v>
      </c>
      <c r="BH454" s="4">
        <v>2.6554389</v>
      </c>
      <c r="BI454" s="4">
        <v>0.64951734999999999</v>
      </c>
      <c r="BJ454" s="4">
        <v>5.2464765826552702</v>
      </c>
      <c r="BK454" s="4">
        <v>16.924118008565401</v>
      </c>
      <c r="BL454" s="4">
        <v>6.3006902524149</v>
      </c>
      <c r="BM454" s="4">
        <v>141.49712046431199</v>
      </c>
      <c r="BN454" s="4">
        <v>98.118600510937796</v>
      </c>
      <c r="BO454" s="4">
        <v>32.420868601282599</v>
      </c>
      <c r="BP454" s="4">
        <v>534.20282281442599</v>
      </c>
      <c r="BQ454" s="4">
        <v>404.01319973854402</v>
      </c>
      <c r="BR454" s="4">
        <v>81.717562416035605</v>
      </c>
      <c r="BS454" s="4">
        <v>55.327416239599003</v>
      </c>
      <c r="BT454" s="4">
        <v>67.168981976793702</v>
      </c>
      <c r="BU454" s="4">
        <v>6.1213939794757497</v>
      </c>
      <c r="BV454" s="4">
        <v>153.543380898273</v>
      </c>
      <c r="BW454" s="4">
        <v>145.731908898775</v>
      </c>
      <c r="BX454" s="4">
        <v>70.624606985391793</v>
      </c>
      <c r="BY454" s="4">
        <v>76.827310035393197</v>
      </c>
      <c r="BZ454" s="4">
        <v>90.993265491842706</v>
      </c>
      <c r="CA454" s="4">
        <v>54.407637059972203</v>
      </c>
      <c r="CB454" s="4">
        <v>85.820891440323194</v>
      </c>
      <c r="CC454" s="4">
        <v>46.168845319281097</v>
      </c>
      <c r="CD454" s="4">
        <v>61.525572009593901</v>
      </c>
      <c r="CE454" s="4">
        <v>11.863598468288099</v>
      </c>
      <c r="CF454" s="4">
        <v>257.272963925125</v>
      </c>
      <c r="CG454" s="4">
        <v>172.60442092634199</v>
      </c>
      <c r="CH454" s="4">
        <v>99.186357655659506</v>
      </c>
      <c r="CI454" s="4">
        <v>23.082738793994402</v>
      </c>
      <c r="CJ454" s="4">
        <v>56.670882284182497</v>
      </c>
      <c r="CK454" s="4">
        <v>553.63439649293605</v>
      </c>
      <c r="CL454" s="4">
        <v>442.59145247875801</v>
      </c>
    </row>
    <row r="455" spans="1:90">
      <c r="A455" t="s">
        <v>57</v>
      </c>
      <c r="B455">
        <v>784</v>
      </c>
      <c r="C455">
        <v>2</v>
      </c>
      <c r="D455">
        <v>0</v>
      </c>
      <c r="E455">
        <v>4</v>
      </c>
      <c r="F455" t="s">
        <v>31</v>
      </c>
      <c r="G455" s="5">
        <v>0.66666666666666663</v>
      </c>
      <c r="H455">
        <v>20</v>
      </c>
      <c r="I455">
        <v>0.27432227999999997</v>
      </c>
      <c r="J455">
        <v>8.194783356015142</v>
      </c>
      <c r="K455">
        <v>2.2945393396842402</v>
      </c>
      <c r="L455">
        <v>6.5558266848121098</v>
      </c>
      <c r="M455">
        <v>2.7317422528138402</v>
      </c>
      <c r="N455">
        <v>0.78394025000000001</v>
      </c>
      <c r="O455">
        <v>9.4753712696903492</v>
      </c>
      <c r="P455">
        <v>87.097020848580399</v>
      </c>
      <c r="Q455">
        <v>47.105877104575399</v>
      </c>
      <c r="R455">
        <v>31.018555844058</v>
      </c>
      <c r="S455">
        <v>77.904571320613201</v>
      </c>
      <c r="T455">
        <v>83.425495594768506</v>
      </c>
      <c r="U455">
        <v>3.8192507693872102</v>
      </c>
      <c r="V455">
        <v>81.240352562146498</v>
      </c>
      <c r="W455">
        <v>14.201459826888</v>
      </c>
      <c r="X455">
        <v>32.709645628599098</v>
      </c>
      <c r="Y455">
        <v>58.696408963466702</v>
      </c>
      <c r="Z455" s="4">
        <v>3.42806005</v>
      </c>
      <c r="AA455" s="4">
        <v>0.61884614999999998</v>
      </c>
      <c r="AB455" s="4">
        <v>6.9233427451120804</v>
      </c>
      <c r="AC455" s="4">
        <v>19.780979271748802</v>
      </c>
      <c r="AD455" s="4">
        <v>12.5135278278521</v>
      </c>
      <c r="AE455" s="4">
        <v>1.72788429</v>
      </c>
      <c r="AF455" s="4">
        <v>0.53458428000000002</v>
      </c>
      <c r="AG455" s="4">
        <v>3.73899800429189</v>
      </c>
      <c r="AH455" s="4">
        <v>10.682851440834</v>
      </c>
      <c r="AI455" s="4">
        <v>5.8450604685430196</v>
      </c>
      <c r="AJ455" s="4">
        <v>1.09781266</v>
      </c>
      <c r="AK455" s="4">
        <v>3.43895616951496</v>
      </c>
      <c r="AL455" s="4">
        <v>0.84561587000000005</v>
      </c>
      <c r="AM455" s="4">
        <v>0.34587336000000002</v>
      </c>
      <c r="AN455" s="4">
        <v>2.3474282282446901</v>
      </c>
      <c r="AO455" s="4">
        <v>6.7069377949848299</v>
      </c>
      <c r="AP455" s="4">
        <v>2.7378968121979002</v>
      </c>
      <c r="AQ455" s="4">
        <v>1.12891769</v>
      </c>
      <c r="AR455" s="4">
        <v>0.67683673</v>
      </c>
      <c r="AS455" s="4">
        <v>7.5881729244828797</v>
      </c>
      <c r="AT455" s="4">
        <v>3.2815005577321501</v>
      </c>
      <c r="AU455" s="4">
        <v>1.1630096400000001</v>
      </c>
      <c r="AV455" s="4">
        <v>0.74112082000000001</v>
      </c>
      <c r="AW455" s="4">
        <v>2.7208640422943802</v>
      </c>
      <c r="AX455" s="4">
        <v>7.5579556730399498</v>
      </c>
      <c r="AY455" s="4">
        <v>3.1624333786754701</v>
      </c>
      <c r="AZ455" s="4">
        <v>1.66459465</v>
      </c>
      <c r="BA455" s="4">
        <v>3.4111336570885298</v>
      </c>
      <c r="BB455" s="4">
        <v>4.9830485491971803</v>
      </c>
      <c r="BC455" s="4">
        <v>2.6668989600000002</v>
      </c>
      <c r="BD455" s="4">
        <v>1.1014317899999999</v>
      </c>
      <c r="BE455" s="4">
        <v>5.1927083052034204</v>
      </c>
      <c r="BF455" s="4">
        <v>14.424189736676199</v>
      </c>
      <c r="BG455" s="4">
        <v>10.263816107487299</v>
      </c>
      <c r="BH455" s="4">
        <v>3.8681757499999998</v>
      </c>
      <c r="BI455" s="4">
        <v>0.74754858000000002</v>
      </c>
      <c r="BJ455" s="4">
        <v>7.3299759715504704</v>
      </c>
      <c r="BK455" s="4">
        <v>20.361044365418</v>
      </c>
      <c r="BL455" s="4">
        <v>12.258485606866801</v>
      </c>
      <c r="BM455" s="4">
        <v>141.911815497406</v>
      </c>
      <c r="BN455" s="4">
        <v>87.097020848580399</v>
      </c>
      <c r="BO455" s="4">
        <v>31.018555844058</v>
      </c>
      <c r="BP455" s="4">
        <v>564.68995618587201</v>
      </c>
      <c r="BQ455" s="4">
        <v>508.94635545958499</v>
      </c>
      <c r="BR455" s="4">
        <v>85.215479834316</v>
      </c>
      <c r="BS455" s="4">
        <v>62.099874462515103</v>
      </c>
      <c r="BT455" s="4">
        <v>70.843507672138699</v>
      </c>
      <c r="BU455" s="4">
        <v>7.0099510274408203</v>
      </c>
      <c r="BV455" s="4">
        <v>164.787349429378</v>
      </c>
      <c r="BW455" s="4">
        <v>106.648775602912</v>
      </c>
      <c r="BX455" s="4">
        <v>70.624606985391793</v>
      </c>
      <c r="BY455" s="4">
        <v>77.904571320613201</v>
      </c>
      <c r="BZ455" s="4">
        <v>67.127662891043499</v>
      </c>
      <c r="CA455" s="4">
        <v>57.914380667776399</v>
      </c>
      <c r="CB455" s="4">
        <v>88.405950917584207</v>
      </c>
      <c r="CC455" s="4">
        <v>39.391459967167997</v>
      </c>
      <c r="CD455" s="4">
        <v>56.440632233846301</v>
      </c>
      <c r="CE455" s="4">
        <v>16.096926959760399</v>
      </c>
      <c r="CF455" s="4">
        <v>283.52896537772398</v>
      </c>
      <c r="CG455" s="4">
        <v>298.52424036726399</v>
      </c>
      <c r="CH455" s="4">
        <v>92.520392601569299</v>
      </c>
      <c r="CI455" s="4">
        <v>32.709645628599098</v>
      </c>
      <c r="CJ455" s="4">
        <v>58.696408963466702</v>
      </c>
      <c r="CK455" s="4">
        <v>419.96569783546602</v>
      </c>
      <c r="CL455" s="4">
        <v>433.31343947755198</v>
      </c>
    </row>
    <row r="456" spans="1:90">
      <c r="A456" t="s">
        <v>57</v>
      </c>
      <c r="B456">
        <v>784</v>
      </c>
      <c r="C456">
        <v>3</v>
      </c>
      <c r="D456">
        <v>0</v>
      </c>
      <c r="E456">
        <v>4</v>
      </c>
      <c r="F456" t="s">
        <v>31</v>
      </c>
      <c r="G456" s="5">
        <v>0.66666666666666663</v>
      </c>
      <c r="H456">
        <v>20</v>
      </c>
      <c r="I456">
        <v>0.50786293000000005</v>
      </c>
      <c r="J456">
        <v>3.268535557520917</v>
      </c>
      <c r="K456">
        <v>1.56889706761004</v>
      </c>
      <c r="L456">
        <v>5.2296568920334696</v>
      </c>
      <c r="M456">
        <v>2.25137829447223</v>
      </c>
      <c r="N456">
        <v>0.70045793000000001</v>
      </c>
      <c r="O456">
        <v>8.0476367530623492</v>
      </c>
      <c r="P456">
        <v>88.929455362810799</v>
      </c>
      <c r="Q456">
        <v>51.582021281784598</v>
      </c>
      <c r="R456">
        <v>30.583525731026601</v>
      </c>
      <c r="S456">
        <v>80.801884964291801</v>
      </c>
      <c r="T456">
        <v>90.2036148289789</v>
      </c>
      <c r="U456">
        <v>6.0467214119740804</v>
      </c>
      <c r="V456">
        <v>111.047226828742</v>
      </c>
      <c r="W456">
        <v>19.524379350131898</v>
      </c>
      <c r="X456">
        <v>26.747631966393001</v>
      </c>
      <c r="Y456">
        <v>59.337360885962298</v>
      </c>
      <c r="Z456" s="4">
        <v>2.9298067099999998</v>
      </c>
      <c r="AA456" s="4">
        <v>0.73202495999999995</v>
      </c>
      <c r="AB456" s="4">
        <v>5.9305342584142497</v>
      </c>
      <c r="AC456" s="4">
        <v>19.768447528047499</v>
      </c>
      <c r="AD456" s="4">
        <v>14.6331029914829</v>
      </c>
      <c r="AE456" s="4">
        <v>1.2478675800000001</v>
      </c>
      <c r="AF456" s="4">
        <v>0.59277915999999997</v>
      </c>
      <c r="AG456" s="4">
        <v>2.5111458452570101</v>
      </c>
      <c r="AH456" s="4">
        <v>8.3704861508566992</v>
      </c>
      <c r="AI456" s="4">
        <v>6.9190673271090199</v>
      </c>
      <c r="AJ456" s="4">
        <v>0.57552146999999998</v>
      </c>
      <c r="AK456" s="4">
        <v>4.6460876554375901</v>
      </c>
      <c r="AL456" s="4">
        <v>0.76117611000000096</v>
      </c>
      <c r="AM456" s="4">
        <v>0.36469412000000001</v>
      </c>
      <c r="AN456" s="4">
        <v>1.4627205076361001</v>
      </c>
      <c r="AO456" s="4">
        <v>4.8757350254536496</v>
      </c>
      <c r="AP456" s="4">
        <v>2.62295242506955</v>
      </c>
      <c r="AQ456" s="4">
        <v>1.34988737</v>
      </c>
      <c r="AR456" s="4">
        <v>0.53205632999999997</v>
      </c>
      <c r="AS456" s="4">
        <v>7.76337342921458</v>
      </c>
      <c r="AT456" s="4">
        <v>4.8649328231037003</v>
      </c>
      <c r="AU456" s="4">
        <v>1.3212966900000001</v>
      </c>
      <c r="AV456" s="4">
        <v>0.54709004999999999</v>
      </c>
      <c r="AW456" s="4">
        <v>2.1841941138983101</v>
      </c>
      <c r="AX456" s="4">
        <v>7.5317038410286603</v>
      </c>
      <c r="AY456" s="4">
        <v>3.746549066454</v>
      </c>
      <c r="AZ456" s="4">
        <v>1.1953368200000001</v>
      </c>
      <c r="BA456" s="4">
        <v>2.3338146583880799</v>
      </c>
      <c r="BB456" s="4">
        <v>4.5103290295007099</v>
      </c>
      <c r="BC456" s="4">
        <v>1.8940706199999999</v>
      </c>
      <c r="BD456" s="4">
        <v>1.22282117</v>
      </c>
      <c r="BE456" s="4">
        <v>4.1692510911877498</v>
      </c>
      <c r="BF456" s="4">
        <v>14.376727900647399</v>
      </c>
      <c r="BG456" s="4">
        <v>7.1855386603724698</v>
      </c>
      <c r="BH456" s="4">
        <v>3.0013048599999999</v>
      </c>
      <c r="BI456" s="4">
        <v>0.79416224000000002</v>
      </c>
      <c r="BJ456" s="4">
        <v>5.7780853901661002</v>
      </c>
      <c r="BK456" s="4">
        <v>19.9244323798831</v>
      </c>
      <c r="BL456" s="4">
        <v>8.6775552955243604</v>
      </c>
      <c r="BM456" s="4">
        <v>140.251157914598</v>
      </c>
      <c r="BN456" s="4">
        <v>88.929455362810799</v>
      </c>
      <c r="BO456" s="4">
        <v>30.583525731026601</v>
      </c>
      <c r="BP456" s="4">
        <v>613.44597759266799</v>
      </c>
      <c r="BQ456" s="4">
        <v>560.83120338614106</v>
      </c>
      <c r="BR456" s="4">
        <v>88.744810737860305</v>
      </c>
      <c r="BS456" s="4">
        <v>66.051221993612501</v>
      </c>
      <c r="BT456" s="4">
        <v>76.392976674653696</v>
      </c>
      <c r="BU456" s="4">
        <v>6.9351242128247899</v>
      </c>
      <c r="BV456" s="4">
        <v>161.609123572897</v>
      </c>
      <c r="BW456" s="4">
        <v>166.58117590005099</v>
      </c>
      <c r="BX456" s="4">
        <v>72.451127069881593</v>
      </c>
      <c r="BY456" s="4">
        <v>80.801884964291801</v>
      </c>
      <c r="BZ456" s="4">
        <v>112.262814924759</v>
      </c>
      <c r="CA456" s="4">
        <v>56.701289536236601</v>
      </c>
      <c r="CB456" s="4">
        <v>90.491325785514903</v>
      </c>
      <c r="CC456" s="4">
        <v>49.953927165589398</v>
      </c>
      <c r="CD456" s="4">
        <v>65.244407636479096</v>
      </c>
      <c r="CE456" s="4">
        <v>12.6209269198005</v>
      </c>
      <c r="CF456" s="4">
        <v>295.18420649985097</v>
      </c>
      <c r="CG456" s="4">
        <v>177.62162063373401</v>
      </c>
      <c r="CH456" s="4">
        <v>99.725952810377706</v>
      </c>
      <c r="CI456" s="4">
        <v>26.747631966393001</v>
      </c>
      <c r="CJ456" s="4">
        <v>59.337360885962298</v>
      </c>
      <c r="CK456" s="4">
        <v>545.75000265205301</v>
      </c>
      <c r="CL456" s="4">
        <v>369.29438618251999</v>
      </c>
    </row>
    <row r="457" spans="1:90">
      <c r="A457" t="s">
        <v>57</v>
      </c>
      <c r="B457">
        <v>784</v>
      </c>
      <c r="C457">
        <v>4</v>
      </c>
      <c r="D457">
        <v>0</v>
      </c>
      <c r="E457">
        <v>4</v>
      </c>
      <c r="F457" t="s">
        <v>31</v>
      </c>
      <c r="G457" s="5">
        <v>0.66666666666666663</v>
      </c>
      <c r="H457">
        <v>20</v>
      </c>
      <c r="I457">
        <v>0.23762011999999999</v>
      </c>
      <c r="J457">
        <v>3.1945366654044118</v>
      </c>
      <c r="K457">
        <v>1.62921369935625</v>
      </c>
      <c r="L457">
        <v>5.8186203548437501</v>
      </c>
      <c r="M457">
        <v>2.0111875607386702</v>
      </c>
      <c r="N457">
        <v>0.52670335999999995</v>
      </c>
      <c r="O457">
        <v>7.0170571075088297</v>
      </c>
      <c r="P457">
        <v>97.2097025476276</v>
      </c>
      <c r="Q457">
        <v>51.567050888583402</v>
      </c>
      <c r="R457">
        <v>28.801255282146801</v>
      </c>
      <c r="S457">
        <v>80.992291461777597</v>
      </c>
      <c r="T457">
        <v>87.263123672659106</v>
      </c>
      <c r="U457">
        <v>3.89230677008389</v>
      </c>
      <c r="V457">
        <v>106.407288044618</v>
      </c>
      <c r="W457">
        <v>18.6279760795376</v>
      </c>
      <c r="X457">
        <v>22.4525826790187</v>
      </c>
      <c r="Y457">
        <v>53.348170590588303</v>
      </c>
      <c r="Z457" s="4">
        <v>2.6692819600000002</v>
      </c>
      <c r="AA457" s="4">
        <v>0.50264010000000003</v>
      </c>
      <c r="AB457" s="4">
        <v>5.06438557136509</v>
      </c>
      <c r="AC457" s="4">
        <v>18.087091326303899</v>
      </c>
      <c r="AD457" s="4">
        <v>11.498387424655499</v>
      </c>
      <c r="AE457" s="4">
        <v>0.87967395999999998</v>
      </c>
      <c r="AF457" s="4">
        <v>0.39206724999999998</v>
      </c>
      <c r="AG457" s="4">
        <v>2.1516582010682499</v>
      </c>
      <c r="AH457" s="4">
        <v>7.68449357524376</v>
      </c>
      <c r="AI457" s="4">
        <v>4.1199944868137299</v>
      </c>
      <c r="AJ457" s="4">
        <v>0.47937966000000098</v>
      </c>
      <c r="AK457" s="4">
        <v>1.7560127361947899</v>
      </c>
      <c r="AL457" s="4">
        <v>0.50578022</v>
      </c>
      <c r="AM457" s="4">
        <v>0.35660744</v>
      </c>
      <c r="AN457" s="4">
        <v>1.7847754492919801</v>
      </c>
      <c r="AO457" s="4">
        <v>6.3741980331856496</v>
      </c>
      <c r="AP457" s="4">
        <v>2.51324263733339</v>
      </c>
      <c r="AQ457" s="4">
        <v>0.57509469999999996</v>
      </c>
      <c r="AR457" s="4">
        <v>0.33126450000000002</v>
      </c>
      <c r="AS457" s="4">
        <v>6.2849611273083399</v>
      </c>
      <c r="AT457" s="4">
        <v>3.21651064938886</v>
      </c>
      <c r="AU457" s="4">
        <v>0.59858321999999997</v>
      </c>
      <c r="AV457" s="4">
        <v>0.44716907</v>
      </c>
      <c r="AW457" s="4">
        <v>2.27827132211358</v>
      </c>
      <c r="AX457" s="4">
        <v>7.1195978816049399</v>
      </c>
      <c r="AY457" s="4">
        <v>2.6575981392620598</v>
      </c>
      <c r="AZ457" s="4">
        <v>0.75206136999999995</v>
      </c>
      <c r="BA457" s="4">
        <v>2.24545827440283</v>
      </c>
      <c r="BB457" s="4">
        <v>3.3552218425727198</v>
      </c>
      <c r="BC457" s="4">
        <v>1.46807146</v>
      </c>
      <c r="BD457" s="4">
        <v>1.18846154</v>
      </c>
      <c r="BE457" s="4">
        <v>4.54733310576247</v>
      </c>
      <c r="BF457" s="4">
        <v>14.210415955507701</v>
      </c>
      <c r="BG457" s="4">
        <v>6.3654969555578598</v>
      </c>
      <c r="BH457" s="4">
        <v>2.34036731</v>
      </c>
      <c r="BI457" s="4">
        <v>1.0127696100000001</v>
      </c>
      <c r="BJ457" s="4">
        <v>5.5881431762976304</v>
      </c>
      <c r="BK457" s="4">
        <v>17.4629474259301</v>
      </c>
      <c r="BL457" s="4">
        <v>8.5014735555357195</v>
      </c>
      <c r="BM457" s="4">
        <v>135.70290589083601</v>
      </c>
      <c r="BN457" s="4">
        <v>97.2097025476276</v>
      </c>
      <c r="BO457" s="4">
        <v>28.801255282146801</v>
      </c>
      <c r="BP457" s="4">
        <v>559.63510606721502</v>
      </c>
      <c r="BQ457" s="4">
        <v>585.83743854810098</v>
      </c>
      <c r="BR457" s="4">
        <v>88.744810737860305</v>
      </c>
      <c r="BS457" s="4">
        <v>60.660500647575098</v>
      </c>
      <c r="BT457" s="4">
        <v>72.628309321304002</v>
      </c>
      <c r="BU457" s="4">
        <v>7.0520651215945698</v>
      </c>
      <c r="BV457" s="4">
        <v>176.37311194476399</v>
      </c>
      <c r="BW457" s="4">
        <v>167.29919910957</v>
      </c>
      <c r="BX457" s="4">
        <v>73.633589506112799</v>
      </c>
      <c r="BY457" s="4">
        <v>80.992291461777597</v>
      </c>
      <c r="BZ457" s="4">
        <v>78.419272513575507</v>
      </c>
      <c r="CA457" s="4">
        <v>41.6683108706263</v>
      </c>
      <c r="CB457" s="4">
        <v>87.892461898195506</v>
      </c>
      <c r="CC457" s="4">
        <v>47.1317471200651</v>
      </c>
      <c r="CD457" s="4">
        <v>63.7573129280754</v>
      </c>
      <c r="CE457" s="4">
        <v>13.170271187484399</v>
      </c>
      <c r="CF457" s="4">
        <v>260.24141778010301</v>
      </c>
      <c r="CG457" s="4">
        <v>191.926495761301</v>
      </c>
      <c r="CH457" s="4">
        <v>91.117362794336699</v>
      </c>
      <c r="CI457" s="4">
        <v>22.4525826790187</v>
      </c>
      <c r="CJ457" s="4">
        <v>53.348170590588303</v>
      </c>
      <c r="CK457" s="4">
        <v>493.50658743121397</v>
      </c>
      <c r="CL457" s="4">
        <v>484.84288595778202</v>
      </c>
    </row>
    <row r="458" spans="1:90">
      <c r="A458" t="s">
        <v>57</v>
      </c>
      <c r="B458">
        <v>784</v>
      </c>
      <c r="C458">
        <v>5</v>
      </c>
      <c r="D458">
        <v>0</v>
      </c>
      <c r="E458">
        <v>4</v>
      </c>
      <c r="F458" t="s">
        <v>31</v>
      </c>
      <c r="G458" s="5">
        <v>0.66666666666666663</v>
      </c>
      <c r="H458">
        <v>20</v>
      </c>
      <c r="I458">
        <v>0.42147791000000001</v>
      </c>
      <c r="J458">
        <v>13.073790683503621</v>
      </c>
      <c r="K458">
        <v>2.74549604353576</v>
      </c>
      <c r="L458">
        <v>7.62637789871044</v>
      </c>
      <c r="M458">
        <v>2.5114164205618499</v>
      </c>
      <c r="N458">
        <v>0.75539785999999998</v>
      </c>
      <c r="O458">
        <v>9.3630863497023196</v>
      </c>
      <c r="P458">
        <v>90.749245633238203</v>
      </c>
      <c r="Q458">
        <v>48.483649373967701</v>
      </c>
      <c r="R458">
        <v>31.7955458468107</v>
      </c>
      <c r="S458">
        <v>80.205735236995196</v>
      </c>
      <c r="T458">
        <v>88.634343943046204</v>
      </c>
      <c r="U458">
        <v>5.7501421683681304</v>
      </c>
      <c r="V458">
        <v>114.851242778835</v>
      </c>
      <c r="W458">
        <v>10.1492393914291</v>
      </c>
      <c r="X458">
        <v>31.141587187163701</v>
      </c>
      <c r="Y458">
        <v>51.209244935188103</v>
      </c>
      <c r="Z458" s="4">
        <v>3.5950555799999999</v>
      </c>
      <c r="AA458" s="4">
        <v>0.70184144000000004</v>
      </c>
      <c r="AB458" s="4">
        <v>7.5286927989045296</v>
      </c>
      <c r="AC458" s="4">
        <v>20.9130355525126</v>
      </c>
      <c r="AD458" s="4">
        <v>11.943600301467299</v>
      </c>
      <c r="AE458" s="4">
        <v>1.9837970700000001</v>
      </c>
      <c r="AF458" s="4">
        <v>0.60262143000000001</v>
      </c>
      <c r="AG458" s="4">
        <v>4.1437262583710401</v>
      </c>
      <c r="AH458" s="4">
        <v>11.5103507176973</v>
      </c>
      <c r="AI458" s="4">
        <v>5.2721776868602701</v>
      </c>
      <c r="AJ458" s="4">
        <v>1.4698705700000001</v>
      </c>
      <c r="AK458" s="4">
        <v>3.5411299548683699</v>
      </c>
      <c r="AL458" s="4">
        <v>1.2067132</v>
      </c>
      <c r="AM458" s="4">
        <v>0.29009747000000002</v>
      </c>
      <c r="AN458" s="4">
        <v>2.3824240346510299</v>
      </c>
      <c r="AO458" s="4">
        <v>6.6178445406973099</v>
      </c>
      <c r="AP458" s="4">
        <v>2.1926170890231602</v>
      </c>
      <c r="AQ458" s="4">
        <v>1.23223353</v>
      </c>
      <c r="AR458" s="4">
        <v>0.61354995000000001</v>
      </c>
      <c r="AS458" s="4">
        <v>7.8481763142557801</v>
      </c>
      <c r="AT458" s="4">
        <v>2.9294305020926998</v>
      </c>
      <c r="AU458" s="4">
        <v>1.3087549199999999</v>
      </c>
      <c r="AV458" s="4">
        <v>0.65092229999999995</v>
      </c>
      <c r="AW458" s="4">
        <v>2.4412895353133601</v>
      </c>
      <c r="AX458" s="4">
        <v>7.6290297978542396</v>
      </c>
      <c r="AY458" s="4">
        <v>2.2422109269743902</v>
      </c>
      <c r="AZ458" s="4">
        <v>1.9089884800000001</v>
      </c>
      <c r="BA458" s="4">
        <v>2.99618763190474</v>
      </c>
      <c r="BB458" s="4">
        <v>1.75401888448721</v>
      </c>
      <c r="BC458" s="4">
        <v>2.6312279699999999</v>
      </c>
      <c r="BD458" s="4">
        <v>1.15957069</v>
      </c>
      <c r="BE458" s="4">
        <v>4.3436350815481903</v>
      </c>
      <c r="BF458" s="4">
        <v>13.5738596298381</v>
      </c>
      <c r="BG458" s="4">
        <v>4.8964599483734101</v>
      </c>
      <c r="BH458" s="4">
        <v>3.4630391600000001</v>
      </c>
      <c r="BI458" s="4">
        <v>0.82431922000000002</v>
      </c>
      <c r="BJ458" s="4">
        <v>5.6269508250731297</v>
      </c>
      <c r="BK458" s="4">
        <v>17.5842213283535</v>
      </c>
      <c r="BL458" s="4">
        <v>5.5661845287264802</v>
      </c>
      <c r="BM458" s="4">
        <v>140.66643904613301</v>
      </c>
      <c r="BN458" s="4">
        <v>90.749245633238203</v>
      </c>
      <c r="BO458" s="4">
        <v>31.7955458468107</v>
      </c>
      <c r="BP458" s="4">
        <v>549.43534076914898</v>
      </c>
      <c r="BQ458" s="4">
        <v>451.32128564846897</v>
      </c>
      <c r="BR458" s="4">
        <v>87.275693692236999</v>
      </c>
      <c r="BS458" s="4">
        <v>56.652371715933803</v>
      </c>
      <c r="BT458" s="4">
        <v>71.045424958180305</v>
      </c>
      <c r="BU458" s="4">
        <v>8.1218596009226403</v>
      </c>
      <c r="BV458" s="4">
        <v>181.51738076980101</v>
      </c>
      <c r="BW458" s="4">
        <v>185.94808418029899</v>
      </c>
      <c r="BX458" s="4">
        <v>73.050137952785903</v>
      </c>
      <c r="BY458" s="4">
        <v>80.205735236995196</v>
      </c>
      <c r="BZ458" s="4">
        <v>96.7974783430748</v>
      </c>
      <c r="CA458" s="4">
        <v>69.2115700465245</v>
      </c>
      <c r="CB458" s="4">
        <v>88.204710551332099</v>
      </c>
      <c r="CC458" s="4">
        <v>46.733971031831402</v>
      </c>
      <c r="CD458" s="4">
        <v>61.648295887806498</v>
      </c>
      <c r="CE458" s="4">
        <v>13.002416169359799</v>
      </c>
      <c r="CF458" s="4">
        <v>225.75215032009001</v>
      </c>
      <c r="CG458" s="4">
        <v>230.960461809219</v>
      </c>
      <c r="CH458" s="4">
        <v>71.180896477385701</v>
      </c>
      <c r="CI458" s="4">
        <v>31.141587187163701</v>
      </c>
      <c r="CJ458" s="4">
        <v>51.209244935188103</v>
      </c>
      <c r="CK458" s="4">
        <v>329.78966515235999</v>
      </c>
      <c r="CL458" s="4">
        <v>315.92499931525902</v>
      </c>
    </row>
    <row r="459" spans="1:90">
      <c r="A459" t="s">
        <v>57</v>
      </c>
      <c r="B459">
        <v>784</v>
      </c>
      <c r="C459">
        <v>6</v>
      </c>
      <c r="D459">
        <v>0</v>
      </c>
      <c r="E459">
        <v>4</v>
      </c>
      <c r="F459" t="s">
        <v>31</v>
      </c>
      <c r="G459" s="5">
        <v>0.66666666666666663</v>
      </c>
      <c r="H459">
        <v>20</v>
      </c>
      <c r="I459">
        <v>0.32871747000000001</v>
      </c>
      <c r="J459">
        <v>6.1670401031734317</v>
      </c>
      <c r="K459">
        <v>2.71349764539631</v>
      </c>
      <c r="L459">
        <v>7.5374934594341898</v>
      </c>
      <c r="M459">
        <v>2.1887433058556098</v>
      </c>
      <c r="N459">
        <v>0.68265587999999999</v>
      </c>
      <c r="O459">
        <v>6.63156152915872</v>
      </c>
      <c r="P459">
        <v>94.465295600371803</v>
      </c>
      <c r="Q459">
        <v>47.4507402134061</v>
      </c>
      <c r="R459">
        <v>33.5785283432106</v>
      </c>
      <c r="S459">
        <v>77.487041161076107</v>
      </c>
      <c r="T459">
        <v>85.432013291139398</v>
      </c>
      <c r="U459">
        <v>4.96474465608238</v>
      </c>
      <c r="V459">
        <v>54.706529251193999</v>
      </c>
      <c r="W459">
        <v>23.672067937063598</v>
      </c>
      <c r="X459">
        <v>17.773302071369098</v>
      </c>
      <c r="Y459">
        <v>56.2215998206443</v>
      </c>
      <c r="Z459" s="4">
        <v>3.36200761</v>
      </c>
      <c r="AA459" s="4">
        <v>0.57696153999999999</v>
      </c>
      <c r="AB459" s="4">
        <v>7.3052653321386902</v>
      </c>
      <c r="AC459" s="4">
        <v>20.292403700385201</v>
      </c>
      <c r="AD459" s="4">
        <v>11.2771537948939</v>
      </c>
      <c r="AE459" s="4">
        <v>1.5973329599999999</v>
      </c>
      <c r="AF459" s="4">
        <v>0.58610200999999995</v>
      </c>
      <c r="AG459" s="4">
        <v>3.7270161691132202</v>
      </c>
      <c r="AH459" s="4">
        <v>10.352822691981199</v>
      </c>
      <c r="AI459" s="4">
        <v>6.5161396000755696</v>
      </c>
      <c r="AJ459" s="4">
        <v>1.03083134</v>
      </c>
      <c r="AK459" s="4">
        <v>3.22183054256644</v>
      </c>
      <c r="AL459" s="4">
        <v>0.68169403000000095</v>
      </c>
      <c r="AM459" s="4">
        <v>0.46673656000000002</v>
      </c>
      <c r="AN459" s="4">
        <v>2.30167919861639</v>
      </c>
      <c r="AO459" s="4">
        <v>6.39355332948998</v>
      </c>
      <c r="AP459" s="4">
        <v>2.2969382713138198</v>
      </c>
      <c r="AQ459" s="4">
        <v>0.74430894000000103</v>
      </c>
      <c r="AR459" s="4">
        <v>0.48155473999999998</v>
      </c>
      <c r="AS459" s="4">
        <v>6.6325554722897202</v>
      </c>
      <c r="AT459" s="4">
        <v>3.4559330457600699</v>
      </c>
      <c r="AU459" s="4">
        <v>0.72446918999999999</v>
      </c>
      <c r="AV459" s="4">
        <v>0.51758694999999999</v>
      </c>
      <c r="AW459" s="4">
        <v>2.1850382559633399</v>
      </c>
      <c r="AX459" s="4">
        <v>6.6213280483737398</v>
      </c>
      <c r="AY459" s="4">
        <v>2.69862935991102</v>
      </c>
      <c r="AZ459" s="4">
        <v>0.78076648000000004</v>
      </c>
      <c r="BA459" s="4">
        <v>2.1884153046223802</v>
      </c>
      <c r="BB459" s="4">
        <v>2.7149082982439801</v>
      </c>
      <c r="BC459" s="4">
        <v>1.7962946900000001</v>
      </c>
      <c r="BD459" s="4">
        <v>0.85999517999999997</v>
      </c>
      <c r="BE459" s="4">
        <v>4.2207662963873203</v>
      </c>
      <c r="BF459" s="4">
        <v>12.7902008981434</v>
      </c>
      <c r="BG459" s="4">
        <v>5.9953968029056099</v>
      </c>
      <c r="BH459" s="4">
        <v>3.0362782500000001</v>
      </c>
      <c r="BI459" s="4">
        <v>0.69194834999999999</v>
      </c>
      <c r="BJ459" s="4">
        <v>6.04060305809677</v>
      </c>
      <c r="BK459" s="4">
        <v>18.304857751808399</v>
      </c>
      <c r="BL459" s="4">
        <v>8.3467904398461705</v>
      </c>
      <c r="BM459" s="4">
        <v>145.49800201076599</v>
      </c>
      <c r="BN459" s="4">
        <v>94.465295600371803</v>
      </c>
      <c r="BO459" s="4">
        <v>33.5785283432106</v>
      </c>
      <c r="BP459" s="4">
        <v>539.589540163214</v>
      </c>
      <c r="BQ459" s="4">
        <v>449.509460452376</v>
      </c>
      <c r="BR459" s="4">
        <v>87.275693692236999</v>
      </c>
      <c r="BS459" s="4">
        <v>55.952315246959998</v>
      </c>
      <c r="BT459" s="4">
        <v>71.151356560962597</v>
      </c>
      <c r="BU459" s="4">
        <v>8.2698030775792208</v>
      </c>
      <c r="BV459" s="4">
        <v>210.19772394478301</v>
      </c>
      <c r="BW459" s="4">
        <v>169.087119341652</v>
      </c>
      <c r="BX459" s="4">
        <v>70.173531892865498</v>
      </c>
      <c r="BY459" s="4">
        <v>77.487041161076107</v>
      </c>
      <c r="BZ459" s="4">
        <v>94.519152132953906</v>
      </c>
      <c r="CA459" s="4">
        <v>59.735162147690801</v>
      </c>
      <c r="CB459" s="4">
        <v>87.629646749402298</v>
      </c>
      <c r="CC459" s="4">
        <v>43.204773038311998</v>
      </c>
      <c r="CD459" s="4">
        <v>60.609535528602102</v>
      </c>
      <c r="CE459" s="4">
        <v>13.341231766798</v>
      </c>
      <c r="CF459" s="4">
        <v>314.72898148819303</v>
      </c>
      <c r="CG459" s="4">
        <v>194.75197373691401</v>
      </c>
      <c r="CH459" s="4">
        <v>105.89073875367001</v>
      </c>
      <c r="CI459" s="4">
        <v>17.773302071369098</v>
      </c>
      <c r="CJ459" s="4">
        <v>56.2215998206443</v>
      </c>
      <c r="CK459" s="4">
        <v>621.16713002365395</v>
      </c>
      <c r="CL459" s="4">
        <v>492.04616477997001</v>
      </c>
    </row>
    <row r="460" spans="1:90">
      <c r="A460" t="s">
        <v>57</v>
      </c>
      <c r="B460">
        <v>784</v>
      </c>
      <c r="C460">
        <v>7</v>
      </c>
      <c r="D460">
        <v>0</v>
      </c>
      <c r="E460">
        <v>4</v>
      </c>
      <c r="F460" t="s">
        <v>31</v>
      </c>
      <c r="G460" s="5">
        <v>0.66666666666666663</v>
      </c>
      <c r="H460">
        <v>20</v>
      </c>
      <c r="I460">
        <v>0.37573039000000003</v>
      </c>
      <c r="J460">
        <v>4.1984232904927179</v>
      </c>
      <c r="K460">
        <v>1.6373850832921599</v>
      </c>
      <c r="L460">
        <v>6.8224378470506704</v>
      </c>
      <c r="M460">
        <v>2.1632199524065401</v>
      </c>
      <c r="N460">
        <v>0.93555628999999996</v>
      </c>
      <c r="O460">
        <v>7.5806774973587299</v>
      </c>
      <c r="P460">
        <v>95.029667116993295</v>
      </c>
      <c r="Q460">
        <v>50.901987147022403</v>
      </c>
      <c r="R460">
        <v>31.719167925239201</v>
      </c>
      <c r="S460">
        <v>81.501016667594499</v>
      </c>
      <c r="T460">
        <v>93.236902808824397</v>
      </c>
      <c r="U460">
        <v>7.4772911028391498</v>
      </c>
      <c r="V460">
        <v>95.924654424233097</v>
      </c>
      <c r="W460">
        <v>23.7917107708003</v>
      </c>
      <c r="X460">
        <v>23.964235287006399</v>
      </c>
      <c r="Y460">
        <v>66.839721918263606</v>
      </c>
      <c r="Z460" s="4">
        <v>3.0041637400000001</v>
      </c>
      <c r="AA460" s="4">
        <v>0.51071295000000005</v>
      </c>
      <c r="AB460" s="4">
        <v>5.5259201184687097</v>
      </c>
      <c r="AC460" s="4">
        <v>23.024667160286299</v>
      </c>
      <c r="AD460" s="4">
        <v>16.4875060546916</v>
      </c>
      <c r="AE460" s="4">
        <v>1.4142065100000001</v>
      </c>
      <c r="AF460" s="4">
        <v>0.76928538000000002</v>
      </c>
      <c r="AG460" s="4">
        <v>2.6888036556137598</v>
      </c>
      <c r="AH460" s="4">
        <v>11.203348565057301</v>
      </c>
      <c r="AI460" s="4">
        <v>10.0023067624962</v>
      </c>
      <c r="AJ460" s="4">
        <v>1.0948123999999999</v>
      </c>
      <c r="AK460" s="4">
        <v>5.3070244573275804</v>
      </c>
      <c r="AL460" s="4">
        <v>1.03299618</v>
      </c>
      <c r="AM460" s="4">
        <v>0.49226831999999998</v>
      </c>
      <c r="AN460" s="4">
        <v>1.7686003667421899</v>
      </c>
      <c r="AO460" s="4">
        <v>7.3691681947591201</v>
      </c>
      <c r="AP460" s="4">
        <v>3.6207841648229402</v>
      </c>
      <c r="AQ460" s="4">
        <v>1.35479974</v>
      </c>
      <c r="AR460" s="4">
        <v>0.75061369</v>
      </c>
      <c r="AS460" s="4">
        <v>6.5552119769895203</v>
      </c>
      <c r="AT460" s="4">
        <v>3.4046252280165898</v>
      </c>
      <c r="AU460" s="4">
        <v>1.29071665</v>
      </c>
      <c r="AV460" s="4">
        <v>0.66252756000000002</v>
      </c>
      <c r="AW460" s="4">
        <v>1.94197697539032</v>
      </c>
      <c r="AX460" s="4">
        <v>5.8847787133040201</v>
      </c>
      <c r="AY460" s="4">
        <v>2.3818563456328801</v>
      </c>
      <c r="AZ460" s="4">
        <v>1.3058519399999999</v>
      </c>
      <c r="BA460" s="4">
        <v>2.5016235741283799</v>
      </c>
      <c r="BB460" s="4">
        <v>5.3433640224032297</v>
      </c>
      <c r="BC460" s="4">
        <v>2.35161972</v>
      </c>
      <c r="BD460" s="4">
        <v>0.92352730000000005</v>
      </c>
      <c r="BE460" s="4">
        <v>4.3190424129232703</v>
      </c>
      <c r="BF460" s="4">
        <v>13.088007311888701</v>
      </c>
      <c r="BG460" s="4">
        <v>8.7487653890342703</v>
      </c>
      <c r="BH460" s="4">
        <v>3.7592179799999998</v>
      </c>
      <c r="BI460" s="4">
        <v>0.88075583999999996</v>
      </c>
      <c r="BJ460" s="4">
        <v>7.1026323254830697</v>
      </c>
      <c r="BK460" s="4">
        <v>21.523128259039598</v>
      </c>
      <c r="BL460" s="4">
        <v>12.476757105838301</v>
      </c>
      <c r="BM460" s="4">
        <v>142.89966878006999</v>
      </c>
      <c r="BN460" s="4">
        <v>95.029667116993295</v>
      </c>
      <c r="BO460" s="4">
        <v>31.719167925239201</v>
      </c>
      <c r="BP460" s="4">
        <v>732.25390160677603</v>
      </c>
      <c r="BQ460" s="4">
        <v>592.83964965979396</v>
      </c>
      <c r="BR460" s="4">
        <v>84.216909602311304</v>
      </c>
      <c r="BS460" s="4">
        <v>59.798598672171003</v>
      </c>
      <c r="BT460" s="4">
        <v>72.555838020142204</v>
      </c>
      <c r="BU460" s="4">
        <v>6.67789453693754</v>
      </c>
      <c r="BV460" s="4">
        <v>209.20386063819799</v>
      </c>
      <c r="BW460" s="4">
        <v>248.184447660708</v>
      </c>
      <c r="BX460" s="4">
        <v>70.173531892865498</v>
      </c>
      <c r="BY460" s="4">
        <v>81.501016667594499</v>
      </c>
      <c r="BZ460" s="4">
        <v>128.18716945583799</v>
      </c>
      <c r="CA460" s="4">
        <v>69.881925229855099</v>
      </c>
      <c r="CB460" s="4">
        <v>88.291819563246193</v>
      </c>
      <c r="CC460" s="4">
        <v>49.397731444339499</v>
      </c>
      <c r="CD460" s="4">
        <v>63.018130154700501</v>
      </c>
      <c r="CE460" s="4">
        <v>12.9272536325586</v>
      </c>
      <c r="CF460" s="4">
        <v>284.43849814369202</v>
      </c>
      <c r="CG460" s="4">
        <v>230.39527304968499</v>
      </c>
      <c r="CH460" s="4">
        <v>118.564173143563</v>
      </c>
      <c r="CI460" s="4">
        <v>23.964235287006399</v>
      </c>
      <c r="CJ460" s="4">
        <v>66.839721918263606</v>
      </c>
      <c r="CK460" s="4">
        <v>637.13466625252295</v>
      </c>
      <c r="CL460" s="4">
        <v>518.08370243033403</v>
      </c>
    </row>
    <row r="461" spans="1:90">
      <c r="A461" t="s">
        <v>57</v>
      </c>
      <c r="B461">
        <v>784</v>
      </c>
      <c r="C461">
        <v>8</v>
      </c>
      <c r="D461">
        <v>0</v>
      </c>
      <c r="E461">
        <v>4</v>
      </c>
      <c r="F461" t="s">
        <v>31</v>
      </c>
      <c r="G461" s="5">
        <v>0.66666666666666663</v>
      </c>
      <c r="H461">
        <v>20</v>
      </c>
      <c r="I461">
        <v>0.30062103000000001</v>
      </c>
      <c r="J461">
        <v>7.4430886365541618</v>
      </c>
      <c r="K461">
        <v>2.3073574773317902</v>
      </c>
      <c r="L461">
        <v>5.6277011642238799</v>
      </c>
      <c r="M461">
        <v>2.30200050011379</v>
      </c>
      <c r="N461">
        <v>0.81474303999999997</v>
      </c>
      <c r="O461">
        <v>8.7968120957141807</v>
      </c>
      <c r="P461">
        <v>83.650487000680201</v>
      </c>
      <c r="Q461">
        <v>45.965242093733004</v>
      </c>
      <c r="R461">
        <v>33.594036377014099</v>
      </c>
      <c r="S461">
        <v>81.1654461725564</v>
      </c>
      <c r="T461">
        <v>88.3482012470771</v>
      </c>
      <c r="U461">
        <v>4.7434183447839899</v>
      </c>
      <c r="V461">
        <v>74.426814419468997</v>
      </c>
      <c r="W461">
        <v>14.6735691771991</v>
      </c>
      <c r="X461">
        <v>28.5435320757095</v>
      </c>
      <c r="Y461">
        <v>59.716028589527198</v>
      </c>
      <c r="Z461" s="4">
        <v>3.2465934700000001</v>
      </c>
      <c r="AA461" s="4">
        <v>0.58245232000000002</v>
      </c>
      <c r="AB461" s="4">
        <v>6.3714467446570398</v>
      </c>
      <c r="AC461" s="4">
        <v>15.5401140113586</v>
      </c>
      <c r="AD461" s="4">
        <v>9.8232929793772801</v>
      </c>
      <c r="AE461" s="4">
        <v>1.74782467</v>
      </c>
      <c r="AF461" s="4">
        <v>0.59499062000000003</v>
      </c>
      <c r="AG461" s="4">
        <v>3.5947417018092001</v>
      </c>
      <c r="AH461" s="4">
        <v>8.76766268733952</v>
      </c>
      <c r="AI461" s="4">
        <v>3.6627521596661099</v>
      </c>
      <c r="AJ461" s="4">
        <v>1.27099133</v>
      </c>
      <c r="AK461" s="4">
        <v>2.3671438975280301</v>
      </c>
      <c r="AL461" s="4">
        <v>1.4846467999999999</v>
      </c>
      <c r="AM461" s="4">
        <v>0.49599885999999999</v>
      </c>
      <c r="AN461" s="4">
        <v>2.44926515877291</v>
      </c>
      <c r="AO461" s="4">
        <v>5.9738174604217402</v>
      </c>
      <c r="AP461" s="4">
        <v>2.7758993118438902</v>
      </c>
      <c r="AQ461" s="4">
        <v>0.73904513999999999</v>
      </c>
      <c r="AR461" s="4">
        <v>0.65544247</v>
      </c>
      <c r="AS461" s="4">
        <v>7.6733350003792902</v>
      </c>
      <c r="AT461" s="4">
        <v>3.5436745922171999</v>
      </c>
      <c r="AU461" s="4">
        <v>0.62834738999999995</v>
      </c>
      <c r="AV461" s="4">
        <v>0.60075425999999998</v>
      </c>
      <c r="AW461" s="4">
        <v>2.0123144532209198</v>
      </c>
      <c r="AX461" s="4">
        <v>6.7077148440697396</v>
      </c>
      <c r="AY461" s="4">
        <v>2.6090981646731302</v>
      </c>
      <c r="AZ461" s="4">
        <v>0.97036122999999996</v>
      </c>
      <c r="BA461" s="4">
        <v>2.6390436287142598</v>
      </c>
      <c r="BB461" s="4">
        <v>3.7006331296698001</v>
      </c>
      <c r="BC461" s="4">
        <v>1.75352811</v>
      </c>
      <c r="BD461" s="4">
        <v>0.91947424</v>
      </c>
      <c r="BE461" s="4">
        <v>4.2515313664439702</v>
      </c>
      <c r="BF461" s="4">
        <v>14.171771221479901</v>
      </c>
      <c r="BG461" s="4">
        <v>8.6376190466039198</v>
      </c>
      <c r="BH461" s="4">
        <v>2.7902188300000001</v>
      </c>
      <c r="BI461" s="4">
        <v>0.77150178000000003</v>
      </c>
      <c r="BJ461" s="4">
        <v>6.1041755882358197</v>
      </c>
      <c r="BK461" s="4">
        <v>20.3472519607861</v>
      </c>
      <c r="BL461" s="4">
        <v>9.7739962734654409</v>
      </c>
      <c r="BM461" s="4">
        <v>140.158971066156</v>
      </c>
      <c r="BN461" s="4">
        <v>83.650487000680201</v>
      </c>
      <c r="BO461" s="4">
        <v>33.594036377014099</v>
      </c>
      <c r="BP461" s="4">
        <v>474.54861442649002</v>
      </c>
      <c r="BQ461" s="4">
        <v>491.30842255281198</v>
      </c>
      <c r="BR461" s="4">
        <v>84.679551110727701</v>
      </c>
      <c r="BS461" s="4">
        <v>62.393441674552598</v>
      </c>
      <c r="BT461" s="4">
        <v>72.284327873129001</v>
      </c>
      <c r="BU461" s="4">
        <v>5.75344942939366</v>
      </c>
      <c r="BV461" s="4">
        <v>133.30187591271601</v>
      </c>
      <c r="BW461" s="4">
        <v>105.844635232136</v>
      </c>
      <c r="BX461" s="4">
        <v>73.998507804356606</v>
      </c>
      <c r="BY461" s="4">
        <v>81.1654461725564</v>
      </c>
      <c r="BZ461" s="4">
        <v>87.760460825735606</v>
      </c>
      <c r="CA461" s="4">
        <v>49.943460528290998</v>
      </c>
      <c r="CB461" s="4">
        <v>90.478973056814198</v>
      </c>
      <c r="CC461" s="4">
        <v>47.193585624060603</v>
      </c>
      <c r="CD461" s="4">
        <v>62.0313457241596</v>
      </c>
      <c r="CE461" s="4">
        <v>13.969690144487201</v>
      </c>
      <c r="CF461" s="4">
        <v>290.70839603674898</v>
      </c>
      <c r="CG461" s="4">
        <v>282.59192584596201</v>
      </c>
      <c r="CH461" s="4">
        <v>87.020748293509399</v>
      </c>
      <c r="CI461" s="4">
        <v>28.5435320757095</v>
      </c>
      <c r="CJ461" s="4">
        <v>59.716028589527198</v>
      </c>
      <c r="CK461" s="4">
        <v>464.396407421368</v>
      </c>
      <c r="CL461" s="4">
        <v>469.380707810822</v>
      </c>
    </row>
    <row r="462" spans="1:90">
      <c r="A462" t="s">
        <v>57</v>
      </c>
      <c r="B462">
        <v>784</v>
      </c>
      <c r="C462">
        <v>9</v>
      </c>
      <c r="D462">
        <v>0</v>
      </c>
      <c r="E462">
        <v>4</v>
      </c>
      <c r="F462" t="s">
        <v>31</v>
      </c>
      <c r="G462" s="5">
        <v>0.66666666666666663</v>
      </c>
      <c r="H462">
        <v>20</v>
      </c>
      <c r="I462">
        <v>0.41734934000000001</v>
      </c>
      <c r="J462">
        <v>6.1649645485388209</v>
      </c>
      <c r="K462">
        <v>1.72619007359087</v>
      </c>
      <c r="L462">
        <v>6.9047602943634603</v>
      </c>
      <c r="M462">
        <v>3.3486222962051602</v>
      </c>
      <c r="N462">
        <v>0.89872026000000005</v>
      </c>
      <c r="O462">
        <v>10.889127624787699</v>
      </c>
      <c r="P462">
        <v>99.901996723766999</v>
      </c>
      <c r="Q462">
        <v>57.079461117037503</v>
      </c>
      <c r="R462">
        <v>30.932828325564198</v>
      </c>
      <c r="S462">
        <v>78.253926418386399</v>
      </c>
      <c r="T462">
        <v>84.066716535046794</v>
      </c>
      <c r="U462">
        <v>2.9863926957059301</v>
      </c>
      <c r="V462">
        <v>133.70790354643401</v>
      </c>
      <c r="W462">
        <v>15.4565956003105</v>
      </c>
      <c r="X462">
        <v>23.087690732840599</v>
      </c>
      <c r="Y462">
        <v>49.944472545770701</v>
      </c>
      <c r="Z462" s="4">
        <v>3.2350158699999998</v>
      </c>
      <c r="AA462" s="4">
        <v>0.67130389000000001</v>
      </c>
      <c r="AB462" s="4">
        <v>5.8433417600852504</v>
      </c>
      <c r="AC462" s="4">
        <v>23.373367040341002</v>
      </c>
      <c r="AD462" s="4">
        <v>17.545500337060702</v>
      </c>
      <c r="AE462" s="4">
        <v>1.5283708600000001</v>
      </c>
      <c r="AF462" s="4">
        <v>0.77121574000000004</v>
      </c>
      <c r="AG462" s="4">
        <v>2.5680737116285899</v>
      </c>
      <c r="AH462" s="4">
        <v>10.2722948465144</v>
      </c>
      <c r="AI462" s="4">
        <v>9.2692791510922898</v>
      </c>
      <c r="AJ462" s="4">
        <v>1.31153298</v>
      </c>
      <c r="AK462" s="4">
        <v>5.3211331811879399</v>
      </c>
      <c r="AL462" s="4">
        <v>1.4534874</v>
      </c>
      <c r="AM462" s="4">
        <v>0.60481859000000004</v>
      </c>
      <c r="AN462" s="4">
        <v>1.93960761740675</v>
      </c>
      <c r="AO462" s="4">
        <v>7.7584304696270099</v>
      </c>
      <c r="AP462" s="4">
        <v>1.6931241430908299</v>
      </c>
      <c r="AQ462" s="4">
        <v>1.0777912199999999</v>
      </c>
      <c r="AR462" s="4">
        <v>0.76080488999999996</v>
      </c>
      <c r="AS462" s="4">
        <v>9.8488891064857693</v>
      </c>
      <c r="AT462" s="4">
        <v>5.0582191492457502</v>
      </c>
      <c r="AU462" s="4">
        <v>1.09019851</v>
      </c>
      <c r="AV462" s="4">
        <v>0.73108125000000002</v>
      </c>
      <c r="AW462" s="4">
        <v>3.4306695987635099</v>
      </c>
      <c r="AX462" s="4">
        <v>10.0902047022456</v>
      </c>
      <c r="AY462" s="4">
        <v>3.63648924635031</v>
      </c>
      <c r="AZ462" s="4">
        <v>1.4210076300000001</v>
      </c>
      <c r="BA462" s="4">
        <v>3.7023033924278099</v>
      </c>
      <c r="BB462" s="4">
        <v>6.1082352480247097</v>
      </c>
      <c r="BC462" s="4">
        <v>2.38745165</v>
      </c>
      <c r="BD462" s="4">
        <v>1.17680794</v>
      </c>
      <c r="BE462" s="4">
        <v>5.8618503766879604</v>
      </c>
      <c r="BF462" s="4">
        <v>17.240736402023401</v>
      </c>
      <c r="BG462" s="4">
        <v>9.4951178449425306</v>
      </c>
      <c r="BH462" s="4">
        <v>3.3526906900000002</v>
      </c>
      <c r="BI462" s="4">
        <v>0.76004850999999995</v>
      </c>
      <c r="BJ462" s="4">
        <v>7.3316519449472803</v>
      </c>
      <c r="BK462" s="4">
        <v>21.5636821910214</v>
      </c>
      <c r="BL462" s="4">
        <v>12.705437740849399</v>
      </c>
      <c r="BM462" s="4">
        <v>145.61433363373499</v>
      </c>
      <c r="BN462" s="4">
        <v>99.901996723766999</v>
      </c>
      <c r="BO462" s="4">
        <v>30.932828325564198</v>
      </c>
      <c r="BP462" s="4">
        <v>714.16945549700495</v>
      </c>
      <c r="BQ462" s="4">
        <v>512.16200274513903</v>
      </c>
      <c r="BR462" s="4">
        <v>85.800335019405694</v>
      </c>
      <c r="BS462" s="4">
        <v>60.581393291228302</v>
      </c>
      <c r="BT462" s="4">
        <v>71.369139591998803</v>
      </c>
      <c r="BU462" s="4">
        <v>7.2362497833913002</v>
      </c>
      <c r="BV462" s="4">
        <v>272.98771604414401</v>
      </c>
      <c r="BW462" s="4">
        <v>222.82028236445601</v>
      </c>
      <c r="BX462" s="4">
        <v>71.409241953185699</v>
      </c>
      <c r="BY462" s="4">
        <v>78.253926418386399</v>
      </c>
      <c r="BZ462" s="4">
        <v>64.795377018563002</v>
      </c>
      <c r="CA462" s="4">
        <v>73.6972026426551</v>
      </c>
      <c r="CB462" s="4">
        <v>93.485193087454505</v>
      </c>
      <c r="CC462" s="4">
        <v>44.4089310139709</v>
      </c>
      <c r="CD462" s="4">
        <v>64.576973057746002</v>
      </c>
      <c r="CE462" s="4">
        <v>15.755666256252701</v>
      </c>
      <c r="CF462" s="4">
        <v>281.155843592483</v>
      </c>
      <c r="CG462" s="4">
        <v>257.80284352434398</v>
      </c>
      <c r="CH462" s="4">
        <v>85.992205036569601</v>
      </c>
      <c r="CI462" s="4">
        <v>23.087690732840599</v>
      </c>
      <c r="CJ462" s="4">
        <v>49.944472545770701</v>
      </c>
      <c r="CK462" s="4">
        <v>512.14591213870699</v>
      </c>
      <c r="CL462" s="4">
        <v>418.18290722650499</v>
      </c>
    </row>
    <row r="463" spans="1:90">
      <c r="A463" t="s">
        <v>57</v>
      </c>
      <c r="B463">
        <v>784</v>
      </c>
      <c r="C463">
        <v>10</v>
      </c>
      <c r="D463">
        <v>0</v>
      </c>
      <c r="E463">
        <v>4</v>
      </c>
      <c r="F463" t="s">
        <v>31</v>
      </c>
      <c r="G463" s="5">
        <v>0.66666666666666663</v>
      </c>
      <c r="H463">
        <v>20</v>
      </c>
      <c r="I463">
        <v>0.60491430999999996</v>
      </c>
      <c r="J463">
        <v>12.184007317436862</v>
      </c>
      <c r="K463">
        <v>4.38624263427727</v>
      </c>
      <c r="L463">
        <v>9.3324311367601407</v>
      </c>
      <c r="M463">
        <v>3.7261302396259901</v>
      </c>
      <c r="N463">
        <v>0.83464782999999998</v>
      </c>
      <c r="O463">
        <v>7.9081650593925303</v>
      </c>
      <c r="P463">
        <v>93.9958169344591</v>
      </c>
      <c r="Q463">
        <v>54.443116586082901</v>
      </c>
      <c r="R463">
        <v>27.925428110130198</v>
      </c>
      <c r="S463">
        <v>83.541947055284894</v>
      </c>
      <c r="T463">
        <v>90.840346116299401</v>
      </c>
      <c r="U463">
        <v>6.4043827533381101</v>
      </c>
      <c r="V463">
        <v>95.629709559736597</v>
      </c>
      <c r="W463">
        <v>21.238254701969499</v>
      </c>
      <c r="X463">
        <v>22.8434308416177</v>
      </c>
      <c r="Y463">
        <v>63.633537150556101</v>
      </c>
      <c r="Z463" s="4">
        <v>5.4111061100000004</v>
      </c>
      <c r="AA463" s="4">
        <v>0.75326985000000002</v>
      </c>
      <c r="AB463" s="4">
        <v>8.6824376819342408</v>
      </c>
      <c r="AC463" s="4">
        <v>18.4732716636899</v>
      </c>
      <c r="AD463" s="4">
        <v>7.9552075769861101</v>
      </c>
      <c r="AE463" s="4">
        <v>3.9466466900000001</v>
      </c>
      <c r="AF463" s="4">
        <v>0.55449521000000002</v>
      </c>
      <c r="AG463" s="4">
        <v>5.5363561907588501</v>
      </c>
      <c r="AH463" s="4">
        <v>11.7794812569337</v>
      </c>
      <c r="AI463" s="4">
        <v>2.4716889045973098</v>
      </c>
      <c r="AJ463" s="4">
        <v>3.3964324000000001</v>
      </c>
      <c r="AK463" s="4">
        <v>2.3769215566307502</v>
      </c>
      <c r="AL463" s="4">
        <v>3.3094878200000002</v>
      </c>
      <c r="AM463" s="4">
        <v>0.30628491000000002</v>
      </c>
      <c r="AN463" s="4">
        <v>3.7350724275660001</v>
      </c>
      <c r="AO463" s="4">
        <v>7.9469626118425598</v>
      </c>
      <c r="AP463" s="4">
        <v>3.3139291415530998</v>
      </c>
      <c r="AQ463" s="4">
        <v>2.6581130000000002</v>
      </c>
      <c r="AR463" s="4">
        <v>0.65723346999999999</v>
      </c>
      <c r="AS463" s="4">
        <v>9.3153255990649697</v>
      </c>
      <c r="AT463" s="4">
        <v>2.5314675107512898</v>
      </c>
      <c r="AU463" s="4">
        <v>2.54749107</v>
      </c>
      <c r="AV463" s="4">
        <v>0.72284627000000001</v>
      </c>
      <c r="AW463" s="4">
        <v>3.5923103926024398</v>
      </c>
      <c r="AX463" s="4">
        <v>8.9807759815060901</v>
      </c>
      <c r="AY463" s="4">
        <v>2.1387503452329102</v>
      </c>
      <c r="AZ463" s="4">
        <v>2.1525888399999999</v>
      </c>
      <c r="BA463" s="4">
        <v>3.1632660237570098</v>
      </c>
      <c r="BB463" s="4">
        <v>3.1992972928662602</v>
      </c>
      <c r="BC463" s="4">
        <v>2.6064105</v>
      </c>
      <c r="BD463" s="4">
        <v>1.1176149799999999</v>
      </c>
      <c r="BE463" s="4">
        <v>4.7165233543937202</v>
      </c>
      <c r="BF463" s="4">
        <v>11.7913083859843</v>
      </c>
      <c r="BG463" s="4">
        <v>3.9160521910965702</v>
      </c>
      <c r="BH463" s="4">
        <v>3.9446318200000001</v>
      </c>
      <c r="BI463" s="4">
        <v>0.63783102999999997</v>
      </c>
      <c r="BJ463" s="4">
        <v>7.4260905425028101</v>
      </c>
      <c r="BK463" s="4">
        <v>18.565226356257</v>
      </c>
      <c r="BL463" s="4">
        <v>10.6499419173471</v>
      </c>
      <c r="BM463" s="4">
        <v>142.609970268269</v>
      </c>
      <c r="BN463" s="4">
        <v>93.9958169344591</v>
      </c>
      <c r="BO463" s="4">
        <v>27.925428110130198</v>
      </c>
      <c r="BP463" s="4">
        <v>403.690538693147</v>
      </c>
      <c r="BQ463" s="4">
        <v>434.70947130017402</v>
      </c>
      <c r="BR463" s="4">
        <v>88.681781093570706</v>
      </c>
      <c r="BS463" s="4">
        <v>60.8657917299643</v>
      </c>
      <c r="BT463" s="4">
        <v>71.822826403907897</v>
      </c>
      <c r="BU463" s="4">
        <v>8.4305266721127907</v>
      </c>
      <c r="BV463" s="4">
        <v>142.744886350597</v>
      </c>
      <c r="BW463" s="4">
        <v>126.961189430228</v>
      </c>
      <c r="BX463" s="4">
        <v>71.409241953185699</v>
      </c>
      <c r="BY463" s="4">
        <v>83.541947055284894</v>
      </c>
      <c r="BZ463" s="4">
        <v>95.622032080519404</v>
      </c>
      <c r="CA463" s="4">
        <v>64.055548655837498</v>
      </c>
      <c r="CB463" s="4">
        <v>88.2116122404815</v>
      </c>
      <c r="CC463" s="4">
        <v>45.2769669318807</v>
      </c>
      <c r="CD463" s="4">
        <v>59.622393544368499</v>
      </c>
      <c r="CE463" s="4">
        <v>12.073669384550101</v>
      </c>
      <c r="CF463" s="4">
        <v>198.574770449422</v>
      </c>
      <c r="CG463" s="4">
        <v>172.30406063399701</v>
      </c>
      <c r="CH463" s="4">
        <v>99.629648703710302</v>
      </c>
      <c r="CI463" s="4">
        <v>22.8434308416177</v>
      </c>
      <c r="CJ463" s="4">
        <v>63.633537150556101</v>
      </c>
      <c r="CK463" s="4">
        <v>379.53067088846802</v>
      </c>
      <c r="CL463" s="4">
        <v>442.766524880536</v>
      </c>
    </row>
    <row r="464" spans="1:90">
      <c r="A464" t="s">
        <v>58</v>
      </c>
      <c r="B464">
        <v>785</v>
      </c>
      <c r="C464" s="4">
        <v>1</v>
      </c>
      <c r="D464" s="1">
        <v>20</v>
      </c>
      <c r="E464" s="1">
        <v>4</v>
      </c>
      <c r="F464" s="4" t="s">
        <v>30</v>
      </c>
      <c r="G464" s="1">
        <v>8</v>
      </c>
      <c r="H464" s="1">
        <v>9</v>
      </c>
      <c r="I464" s="4">
        <v>0.48770177999999997</v>
      </c>
      <c r="J464">
        <f>K464/0.28</f>
        <v>10.875234339200821</v>
      </c>
      <c r="K464" s="4">
        <v>3.0450656149762301</v>
      </c>
      <c r="L464" s="4">
        <v>9.2274715605340205</v>
      </c>
      <c r="M464" s="4">
        <v>2.46804256331589</v>
      </c>
      <c r="N464" s="4">
        <v>0.72695476000000003</v>
      </c>
      <c r="O464" s="4">
        <v>7.3658812298912597</v>
      </c>
      <c r="P464" s="4">
        <v>122.74618917807599</v>
      </c>
      <c r="Q464" s="4">
        <v>86.152330680521501</v>
      </c>
      <c r="R464" s="4">
        <v>23.152542752304399</v>
      </c>
      <c r="S464" s="4">
        <v>77.603478299407797</v>
      </c>
      <c r="T464" s="4">
        <v>88.714083093700907</v>
      </c>
      <c r="U464" s="4">
        <v>6.1657662186135296</v>
      </c>
      <c r="V464" s="4">
        <v>77.603478299407797</v>
      </c>
      <c r="W464" s="4">
        <v>19.641617475516998</v>
      </c>
      <c r="X464" s="4">
        <v>32.3293251002926</v>
      </c>
      <c r="Y464" s="4">
        <v>63.908737332140802</v>
      </c>
      <c r="Z464" s="4">
        <v>3.6074235400000001</v>
      </c>
      <c r="AA464" s="4">
        <v>0.61709289000000001</v>
      </c>
      <c r="AB464" s="4">
        <v>7.0233097624722003</v>
      </c>
      <c r="AC464" s="4">
        <v>21.282756855976402</v>
      </c>
      <c r="AD464" s="4">
        <v>13.1621982399991</v>
      </c>
      <c r="AE464" s="4">
        <v>1.9472876800000001</v>
      </c>
      <c r="AF464" s="4">
        <v>0.66373908000000004</v>
      </c>
      <c r="AG464" s="4">
        <v>3.8452474745895699</v>
      </c>
      <c r="AH464" s="4">
        <v>11.652265074513799</v>
      </c>
      <c r="AI464" s="4">
        <v>7.8581197919558798</v>
      </c>
      <c r="AJ464" s="4">
        <v>1.4199870800000001</v>
      </c>
      <c r="AK464" s="4">
        <v>6.0341620326477496</v>
      </c>
      <c r="AL464" s="4">
        <v>0.96818137000000004</v>
      </c>
      <c r="AM464" s="4">
        <v>0.51428819000000003</v>
      </c>
      <c r="AN464" s="4">
        <v>2.3963741179648599</v>
      </c>
      <c r="AO464" s="4">
        <v>7.2617397514086699</v>
      </c>
      <c r="AP464" s="4">
        <v>3.3195642840213102</v>
      </c>
      <c r="AQ464" s="4">
        <v>1.4745774300000001</v>
      </c>
      <c r="AR464" s="4">
        <v>0.59542154999999997</v>
      </c>
      <c r="AS464" s="4">
        <v>7.4789168585330001</v>
      </c>
      <c r="AT464" s="4">
        <v>2.9582356837760901</v>
      </c>
      <c r="AU464" s="4">
        <v>1.47026539</v>
      </c>
      <c r="AV464" s="4">
        <v>0.43575334999999998</v>
      </c>
      <c r="AW464" s="4">
        <v>2.11849418875607</v>
      </c>
      <c r="AX464" s="4">
        <v>6.4196793598668798</v>
      </c>
      <c r="AY464" s="4">
        <v>2.36634782338932</v>
      </c>
      <c r="AZ464" s="4">
        <v>1.42950058</v>
      </c>
      <c r="BA464" s="4">
        <v>2.4307408058641098</v>
      </c>
      <c r="BB464" s="4">
        <v>3.2324322639419201</v>
      </c>
      <c r="BC464" s="4">
        <v>2.1321511200000001</v>
      </c>
      <c r="BD464" s="4">
        <v>1.0879599499999999</v>
      </c>
      <c r="BE464" s="4">
        <v>4.2257947817864503</v>
      </c>
      <c r="BF464" s="4">
        <v>12.8054387326862</v>
      </c>
      <c r="BG464" s="4">
        <v>7.1441281323712502</v>
      </c>
      <c r="BH464" s="4">
        <v>3.3703141200000002</v>
      </c>
      <c r="BI464" s="4">
        <v>0.51681189999999999</v>
      </c>
      <c r="BJ464" s="4">
        <v>5.9817295727350004</v>
      </c>
      <c r="BK464" s="4">
        <v>18.1264532507121</v>
      </c>
      <c r="BL464" s="4">
        <v>7.5331129370088696</v>
      </c>
      <c r="BM464" s="4">
        <v>155.799011340595</v>
      </c>
      <c r="BN464" s="4">
        <v>122.74618917807599</v>
      </c>
      <c r="BO464" s="4">
        <v>23.152542752304399</v>
      </c>
      <c r="BP464" s="4">
        <v>404.022212978553</v>
      </c>
      <c r="BQ464" s="4">
        <v>433.49723706230901</v>
      </c>
      <c r="BR464" s="4">
        <v>101.58621987354501</v>
      </c>
      <c r="BS464" s="4">
        <v>67.235882259030404</v>
      </c>
      <c r="BT464" s="4">
        <v>78.493500003906405</v>
      </c>
      <c r="BU464" s="4">
        <v>9.9472675309944503</v>
      </c>
      <c r="BV464" s="4">
        <v>227.44739940316001</v>
      </c>
      <c r="BW464" s="4">
        <v>196.294235071711</v>
      </c>
      <c r="BX464" s="4">
        <v>68.220079683558595</v>
      </c>
      <c r="BY464" s="4">
        <v>77.603478299407797</v>
      </c>
      <c r="BZ464" s="4">
        <v>107.438418113377</v>
      </c>
      <c r="CA464" s="4">
        <v>72.161894631922905</v>
      </c>
      <c r="CB464" s="4">
        <v>94.926869339069697</v>
      </c>
      <c r="CC464" s="4">
        <v>39.670559125151797</v>
      </c>
      <c r="CD464" s="4">
        <v>59.669331406481597</v>
      </c>
      <c r="CE464" s="4">
        <v>15.415016042142099</v>
      </c>
      <c r="CF464" s="4">
        <v>356.17922150258499</v>
      </c>
      <c r="CG464" s="4">
        <v>260.44189093421897</v>
      </c>
      <c r="CH464" s="4">
        <v>107.72517326344099</v>
      </c>
      <c r="CI464" s="4">
        <v>32.3293251002926</v>
      </c>
      <c r="CJ464" s="4">
        <v>63.908737332140802</v>
      </c>
      <c r="CK464" s="4">
        <v>546.74007302601694</v>
      </c>
      <c r="CL464" s="4">
        <v>419.57324428017398</v>
      </c>
    </row>
    <row r="465" spans="1:90">
      <c r="A465" t="s">
        <v>58</v>
      </c>
      <c r="B465">
        <v>785</v>
      </c>
      <c r="C465" s="4">
        <v>2</v>
      </c>
      <c r="D465" s="1">
        <v>20</v>
      </c>
      <c r="E465" s="1">
        <v>4</v>
      </c>
      <c r="F465" s="4" t="s">
        <v>30</v>
      </c>
      <c r="G465" s="1">
        <v>10</v>
      </c>
      <c r="H465" s="1">
        <v>9</v>
      </c>
      <c r="I465" s="4">
        <v>0.53512287000000003</v>
      </c>
      <c r="J465">
        <f>K465/0.36</f>
        <v>9.0777993675371942</v>
      </c>
      <c r="K465" s="4">
        <v>3.26800777231339</v>
      </c>
      <c r="L465" s="4">
        <v>9.0777993675372102</v>
      </c>
      <c r="M465" s="4">
        <v>2.3379054763624398</v>
      </c>
      <c r="N465" s="4">
        <v>0.91779058999999996</v>
      </c>
      <c r="O465" s="4">
        <v>7.4500820996310804</v>
      </c>
      <c r="P465" s="4">
        <v>115.34426701127001</v>
      </c>
      <c r="Q465" s="4">
        <v>81.350487669513797</v>
      </c>
      <c r="R465" s="4">
        <v>25.1323530525856</v>
      </c>
      <c r="S465" s="4">
        <v>81.522660509021705</v>
      </c>
      <c r="T465" s="4">
        <v>91.595962699731103</v>
      </c>
      <c r="U465" s="4">
        <v>6.4116837358988104</v>
      </c>
      <c r="V465" s="4">
        <v>81.522660509021705</v>
      </c>
      <c r="W465" s="4">
        <v>20.395234277994</v>
      </c>
      <c r="X465" s="4">
        <v>30.411666509583402</v>
      </c>
      <c r="Y465" s="4">
        <v>66.078421271987693</v>
      </c>
      <c r="Z465" s="4">
        <v>3.85717037</v>
      </c>
      <c r="AA465" s="4">
        <v>0.64068234000000002</v>
      </c>
      <c r="AB465" s="4">
        <v>7.5695277243998698</v>
      </c>
      <c r="AC465" s="4">
        <v>21.0264659011108</v>
      </c>
      <c r="AD465" s="4">
        <v>13.6239224961441</v>
      </c>
      <c r="AE465" s="4">
        <v>2.1594482699999999</v>
      </c>
      <c r="AF465" s="4">
        <v>0.67530506999999995</v>
      </c>
      <c r="AG465" s="4">
        <v>4.27967693295827</v>
      </c>
      <c r="AH465" s="4">
        <v>11.887991480439601</v>
      </c>
      <c r="AI465" s="4">
        <v>7.3746787417876298</v>
      </c>
      <c r="AJ465" s="4">
        <v>1.63949024</v>
      </c>
      <c r="AK465" s="4">
        <v>5.7266863271598796</v>
      </c>
      <c r="AL465" s="4">
        <v>1.3073425299999999</v>
      </c>
      <c r="AM465" s="4">
        <v>0.60856699000000003</v>
      </c>
      <c r="AN465" s="4">
        <v>2.8168952187987402</v>
      </c>
      <c r="AO465" s="4">
        <v>7.8247089411076001</v>
      </c>
      <c r="AP465" s="4">
        <v>3.3778474876143298</v>
      </c>
      <c r="AQ465" s="4">
        <v>0.51779651000000004</v>
      </c>
      <c r="AR465" s="4">
        <v>0.83354472999999996</v>
      </c>
      <c r="AS465" s="4">
        <v>6.6797299324640997</v>
      </c>
      <c r="AT465" s="4">
        <v>2.43407028658457</v>
      </c>
      <c r="AU465" s="4">
        <v>0.38799238000000003</v>
      </c>
      <c r="AV465" s="4">
        <v>0.72233402000000002</v>
      </c>
      <c r="AW465" s="4">
        <v>2.0612502183113799</v>
      </c>
      <c r="AX465" s="4">
        <v>5.8892863380325204</v>
      </c>
      <c r="AY465" s="4">
        <v>2.2330323598533002</v>
      </c>
      <c r="AZ465" s="4">
        <v>0.78032016999999998</v>
      </c>
      <c r="BA465" s="4">
        <v>2.60752873487088</v>
      </c>
      <c r="BB465" s="4">
        <v>3.6663396603148901</v>
      </c>
      <c r="BC465" s="4">
        <v>1.51537418</v>
      </c>
      <c r="BD465" s="4">
        <v>1.1479026000000001</v>
      </c>
      <c r="BE465" s="4">
        <v>4.1092856776554996</v>
      </c>
      <c r="BF465" s="4">
        <v>11.7408162218728</v>
      </c>
      <c r="BG465" s="4">
        <v>8.2418724040028692</v>
      </c>
      <c r="BH465" s="4">
        <v>3.0470952900000001</v>
      </c>
      <c r="BI465" s="4">
        <v>0.65729386000000001</v>
      </c>
      <c r="BJ465" s="4">
        <v>6.5381036061666897</v>
      </c>
      <c r="BK465" s="4">
        <v>18.680296017619099</v>
      </c>
      <c r="BL465" s="4">
        <v>9.5536665578182909</v>
      </c>
      <c r="BM465" s="4">
        <v>156.86283830533301</v>
      </c>
      <c r="BN465" s="4">
        <v>115.34426701127001</v>
      </c>
      <c r="BO465" s="4">
        <v>25.1323530525856</v>
      </c>
      <c r="BP465" s="4">
        <v>417.90843889293097</v>
      </c>
      <c r="BQ465" s="4">
        <v>434.43031758310798</v>
      </c>
      <c r="BR465" s="4">
        <v>97.199209940875804</v>
      </c>
      <c r="BS465" s="4">
        <v>65.3529921895679</v>
      </c>
      <c r="BT465" s="4">
        <v>78.209233482516794</v>
      </c>
      <c r="BU465" s="4">
        <v>9.6463236325008506</v>
      </c>
      <c r="BV465" s="4">
        <v>173.80329719449699</v>
      </c>
      <c r="BW465" s="4">
        <v>139.13110238335699</v>
      </c>
      <c r="BX465" s="4">
        <v>74.299403348169093</v>
      </c>
      <c r="BY465" s="4">
        <v>81.522660509021705</v>
      </c>
      <c r="BZ465" s="4">
        <v>122.570775132279</v>
      </c>
      <c r="CA465" s="4">
        <v>118.709384777796</v>
      </c>
      <c r="CB465" s="4">
        <v>95.311706259521799</v>
      </c>
      <c r="CC465" s="4">
        <v>33.140308010998197</v>
      </c>
      <c r="CD465" s="4">
        <v>55.383763066093003</v>
      </c>
      <c r="CE465" s="4">
        <v>17.823412910076801</v>
      </c>
      <c r="CF465" s="4">
        <v>325.81706987505498</v>
      </c>
      <c r="CG465" s="4">
        <v>268.77914041592902</v>
      </c>
      <c r="CH465" s="4">
        <v>107.98357529921</v>
      </c>
      <c r="CI465" s="4">
        <v>30.411666509583402</v>
      </c>
      <c r="CJ465" s="4">
        <v>66.078421271987693</v>
      </c>
      <c r="CK465" s="4">
        <v>509.554674066583</v>
      </c>
      <c r="CL465" s="4">
        <v>465.06502640117299</v>
      </c>
    </row>
    <row r="466" spans="1:90">
      <c r="A466" t="s">
        <v>58</v>
      </c>
      <c r="B466">
        <v>785</v>
      </c>
      <c r="C466" s="4">
        <v>3</v>
      </c>
      <c r="D466" s="1">
        <v>20</v>
      </c>
      <c r="E466" s="1">
        <v>4</v>
      </c>
      <c r="F466" s="4" t="s">
        <v>30</v>
      </c>
      <c r="G466" s="1">
        <v>9</v>
      </c>
      <c r="H466" s="1">
        <v>12</v>
      </c>
      <c r="I466" s="4">
        <v>0.52841221999999999</v>
      </c>
      <c r="J466">
        <f>K466/0.39</f>
        <v>8.973124968277256</v>
      </c>
      <c r="K466" s="4">
        <v>3.4995187376281298</v>
      </c>
      <c r="L466" s="4">
        <v>9.4581587503462892</v>
      </c>
      <c r="M466" s="4">
        <v>2.5070077497713901</v>
      </c>
      <c r="N466" s="4">
        <v>0.72409952</v>
      </c>
      <c r="O466" s="4">
        <v>6.32138933724005</v>
      </c>
      <c r="P466" s="4">
        <v>118.710119146788</v>
      </c>
      <c r="Q466" s="4">
        <v>83.955856914481203</v>
      </c>
      <c r="R466" s="4">
        <v>23.392440925487598</v>
      </c>
      <c r="S466" s="4">
        <v>80.229135396902507</v>
      </c>
      <c r="T466" s="4">
        <v>92.975925057423197</v>
      </c>
      <c r="U466" s="4">
        <v>6.7300078629505</v>
      </c>
      <c r="V466" s="4">
        <v>80.229135396902507</v>
      </c>
      <c r="W466" s="4">
        <v>20.405989067455302</v>
      </c>
      <c r="X466" s="4">
        <v>30.886625695127201</v>
      </c>
      <c r="Y466" s="4">
        <v>63.881576278258699</v>
      </c>
      <c r="Z466" s="4">
        <v>3.7448888500000002</v>
      </c>
      <c r="AA466" s="4">
        <v>0.63914327999999998</v>
      </c>
      <c r="AB466" s="4">
        <v>6.1277976988217402</v>
      </c>
      <c r="AC466" s="4">
        <v>16.561615402220902</v>
      </c>
      <c r="AD466" s="4">
        <v>6.36859940354445</v>
      </c>
      <c r="AE466" s="4">
        <v>2.4090416399999999</v>
      </c>
      <c r="AF466" s="4">
        <v>0.72483343</v>
      </c>
      <c r="AG466" s="4">
        <v>3.8693299378346699</v>
      </c>
      <c r="AH466" s="4">
        <v>10.4576484806342</v>
      </c>
      <c r="AI466" s="4">
        <v>3.3109704323453801</v>
      </c>
      <c r="AJ466" s="4">
        <v>2.2846081200000001</v>
      </c>
      <c r="AK466" s="4">
        <v>4.51357826404469</v>
      </c>
      <c r="AL466" s="4">
        <v>2.4338359899999999</v>
      </c>
      <c r="AM466" s="4">
        <v>0.64689635999999995</v>
      </c>
      <c r="AN466" s="4">
        <v>3.5451907049200102</v>
      </c>
      <c r="AO466" s="4">
        <v>9.5815964997837995</v>
      </c>
      <c r="AP466" s="4">
        <v>3.7929630720308301</v>
      </c>
      <c r="AQ466" s="4">
        <v>1.45708561</v>
      </c>
      <c r="AR466" s="4">
        <v>0.45207905999999998</v>
      </c>
      <c r="AS466" s="4">
        <v>8.9535991063264095</v>
      </c>
      <c r="AT466" s="4">
        <v>2.98904039853337</v>
      </c>
      <c r="AU466" s="4">
        <v>1.22638512</v>
      </c>
      <c r="AV466" s="4">
        <v>0.30534470000000002</v>
      </c>
      <c r="AW466" s="4">
        <v>2.2283010997952801</v>
      </c>
      <c r="AX466" s="4">
        <v>7.9582182135545496</v>
      </c>
      <c r="AY466" s="4">
        <v>2.8533587997208398</v>
      </c>
      <c r="AZ466" s="4">
        <v>0.67246436999999903</v>
      </c>
      <c r="BA466" s="4">
        <v>1.7699890144272199</v>
      </c>
      <c r="BB466" s="4">
        <v>2.9533355133901802</v>
      </c>
      <c r="BC466" s="4">
        <v>0.77718876999999997</v>
      </c>
      <c r="BD466" s="4">
        <v>0.99932478999999996</v>
      </c>
      <c r="BE466" s="4">
        <v>3.2670187428314801</v>
      </c>
      <c r="BF466" s="4">
        <v>11.667924081541001</v>
      </c>
      <c r="BG466" s="4">
        <v>5.3032092140540001</v>
      </c>
      <c r="BH466" s="4">
        <v>1.97078943</v>
      </c>
      <c r="BI466" s="4">
        <v>0.41380471000000002</v>
      </c>
      <c r="BJ466" s="4">
        <v>4.64971585642762</v>
      </c>
      <c r="BK466" s="4">
        <v>16.606128058670102</v>
      </c>
      <c r="BL466" s="4">
        <v>7.0740603872095296</v>
      </c>
      <c r="BM466" s="4">
        <v>146.505067852775</v>
      </c>
      <c r="BN466" s="4">
        <v>118.710119146788</v>
      </c>
      <c r="BO466" s="4">
        <v>23.392440925487598</v>
      </c>
      <c r="BP466" s="4">
        <v>323.98906102357199</v>
      </c>
      <c r="BQ466" s="4">
        <v>373.85630627108702</v>
      </c>
      <c r="BR466" s="4">
        <v>93.246319189896198</v>
      </c>
      <c r="BS466" s="4">
        <v>70.287345820566003</v>
      </c>
      <c r="BT466" s="4">
        <v>80.435103555402705</v>
      </c>
      <c r="BU466" s="4">
        <v>7.1324756374688398</v>
      </c>
      <c r="BV466" s="4">
        <v>200.44483228665601</v>
      </c>
      <c r="BW466" s="4">
        <v>125.578461642937</v>
      </c>
      <c r="BX466" s="4">
        <v>72.661049441978804</v>
      </c>
      <c r="BY466" s="4">
        <v>80.229135396902507</v>
      </c>
      <c r="BZ466" s="4">
        <v>150.64458437823299</v>
      </c>
      <c r="CA466" s="4">
        <v>95.078593844947207</v>
      </c>
      <c r="CB466" s="4">
        <v>81.151481394951702</v>
      </c>
      <c r="CC466" s="4">
        <v>40.526465348345297</v>
      </c>
      <c r="CD466" s="4">
        <v>54.186650353776002</v>
      </c>
      <c r="CE466" s="4">
        <v>11.376670125209399</v>
      </c>
      <c r="CF466" s="4">
        <v>275.85022373741202</v>
      </c>
      <c r="CG466" s="4">
        <v>180.73514615506701</v>
      </c>
      <c r="CH466" s="4">
        <v>105.597277449209</v>
      </c>
      <c r="CI466" s="4">
        <v>30.886625695127201</v>
      </c>
      <c r="CJ466" s="4">
        <v>63.881576278258699</v>
      </c>
      <c r="CK466" s="4">
        <v>541.34527062901498</v>
      </c>
      <c r="CL466" s="4">
        <v>456.40948835239101</v>
      </c>
    </row>
    <row r="467" spans="1:90">
      <c r="A467" t="s">
        <v>58</v>
      </c>
      <c r="B467">
        <v>785</v>
      </c>
      <c r="C467" s="4">
        <v>4</v>
      </c>
      <c r="D467" s="1">
        <v>20</v>
      </c>
      <c r="E467" s="1">
        <v>4</v>
      </c>
      <c r="F467" s="4" t="s">
        <v>30</v>
      </c>
      <c r="I467" s="4">
        <v>0.69377339000000005</v>
      </c>
      <c r="J467">
        <f>K467/0.31</f>
        <v>10.154153292520419</v>
      </c>
      <c r="K467" s="4">
        <v>3.1477875206813302</v>
      </c>
      <c r="L467" s="4">
        <v>8.0712500530290399</v>
      </c>
      <c r="M467" s="4">
        <v>3.6423480667921702</v>
      </c>
      <c r="N467" s="4">
        <v>0.82035530000000001</v>
      </c>
      <c r="O467" s="4">
        <v>8.1119640938936595</v>
      </c>
      <c r="P467" s="4">
        <v>117.10668146570499</v>
      </c>
      <c r="Q467" s="4">
        <v>85.803194171594498</v>
      </c>
      <c r="R467" s="4">
        <v>25.252407457870099</v>
      </c>
      <c r="S467" s="4">
        <v>80.870568001752204</v>
      </c>
      <c r="T467" s="4">
        <v>88.502771342514194</v>
      </c>
      <c r="U467" s="4">
        <v>3.5434389144307099</v>
      </c>
      <c r="V467" s="4">
        <v>80.870568001752204</v>
      </c>
      <c r="W467" s="4">
        <v>19.7652247194927</v>
      </c>
      <c r="X467" s="4">
        <v>24.542436825470201</v>
      </c>
      <c r="Y467" s="4">
        <v>52.878744430239202</v>
      </c>
      <c r="Z467" s="4">
        <v>3.6265237300000002</v>
      </c>
      <c r="AA467" s="4">
        <v>0.70236845000000003</v>
      </c>
      <c r="AB467" s="4">
        <v>7.5965873190405198</v>
      </c>
      <c r="AC467" s="4">
        <v>19.478429023180801</v>
      </c>
      <c r="AD467" s="4">
        <v>12.4861116416229</v>
      </c>
      <c r="AE467" s="4">
        <v>1.8943495800000001</v>
      </c>
      <c r="AF467" s="4">
        <v>0.82287431</v>
      </c>
      <c r="AG467" s="4">
        <v>4.3136899380021898</v>
      </c>
      <c r="AH467" s="4">
        <v>11.060743430774799</v>
      </c>
      <c r="AI467" s="4">
        <v>6.6949493663437298</v>
      </c>
      <c r="AJ467" s="4">
        <v>1.3102672099999999</v>
      </c>
      <c r="AK467" s="4">
        <v>5.9200779740068503</v>
      </c>
      <c r="AL467" s="4">
        <v>0.78001069999999995</v>
      </c>
      <c r="AM467" s="4">
        <v>0.78172147999999997</v>
      </c>
      <c r="AN467" s="4">
        <v>2.3474607176457098</v>
      </c>
      <c r="AO467" s="4">
        <v>6.0191300452454097</v>
      </c>
      <c r="AP467" s="4">
        <v>2.71288143615309</v>
      </c>
      <c r="AQ467" s="4">
        <v>2.2653851600000001</v>
      </c>
      <c r="AR467" s="4">
        <v>0.79779243</v>
      </c>
      <c r="AS467" s="4">
        <v>7.7496767378556903</v>
      </c>
      <c r="AT467" s="4">
        <v>3.6694915613674199</v>
      </c>
      <c r="AU467" s="4">
        <v>2.2094283099999998</v>
      </c>
      <c r="AV467" s="4">
        <v>0.50460970000000005</v>
      </c>
      <c r="AW467" s="4">
        <v>3.46767251521646</v>
      </c>
      <c r="AX467" s="4">
        <v>7.3780266281201303</v>
      </c>
      <c r="AY467" s="4">
        <v>3.3453062871618902</v>
      </c>
      <c r="AZ467" s="4">
        <v>2.6012272799999998</v>
      </c>
      <c r="BA467" s="4">
        <v>3.8126231241300199</v>
      </c>
      <c r="BB467" s="4">
        <v>4.6469406256130501</v>
      </c>
      <c r="BC467" s="4">
        <v>2.8636221900000001</v>
      </c>
      <c r="BD467" s="4">
        <v>1.2524215599999999</v>
      </c>
      <c r="BE467" s="4">
        <v>5.6871261837032803</v>
      </c>
      <c r="BF467" s="4">
        <v>12.1002684759644</v>
      </c>
      <c r="BG467" s="4">
        <v>5.5759777895348304</v>
      </c>
      <c r="BH467" s="4">
        <v>4.2438273400000002</v>
      </c>
      <c r="BI467" s="4">
        <v>0.58412940000000002</v>
      </c>
      <c r="BJ467" s="4">
        <v>7.4547702634525601</v>
      </c>
      <c r="BK467" s="4">
        <v>15.8612133264948</v>
      </c>
      <c r="BL467" s="4">
        <v>5.5032012272165298</v>
      </c>
      <c r="BM467" s="4">
        <v>154.815559001064</v>
      </c>
      <c r="BN467" s="4">
        <v>117.10668146570499</v>
      </c>
      <c r="BO467" s="4">
        <v>25.252407457870099</v>
      </c>
      <c r="BP467" s="4">
        <v>375.17424782839402</v>
      </c>
      <c r="BQ467" s="4">
        <v>377.87852111240301</v>
      </c>
      <c r="BR467" s="4">
        <v>102.02720944852101</v>
      </c>
      <c r="BS467" s="4">
        <v>66.963477260959493</v>
      </c>
      <c r="BT467" s="4">
        <v>77.360138966612098</v>
      </c>
      <c r="BU467" s="4">
        <v>9.3976322371907308</v>
      </c>
      <c r="BV467" s="4">
        <v>177.875829348688</v>
      </c>
      <c r="BW467" s="4">
        <v>163.680609661966</v>
      </c>
      <c r="BX467" s="4">
        <v>76.016368465013301</v>
      </c>
      <c r="BY467" s="4">
        <v>80.870568001752204</v>
      </c>
      <c r="BZ467" s="4">
        <v>67.847627203039806</v>
      </c>
      <c r="CA467" s="4">
        <v>67.096453040015007</v>
      </c>
      <c r="CB467" s="4">
        <v>86.526346182536003</v>
      </c>
      <c r="CC467" s="4">
        <v>36.4759590082557</v>
      </c>
      <c r="CD467" s="4">
        <v>55.079097515326303</v>
      </c>
      <c r="CE467" s="4">
        <v>12.237022136748401</v>
      </c>
      <c r="CF467" s="4">
        <v>197.317923605369</v>
      </c>
      <c r="CG467" s="4">
        <v>201.82141365510799</v>
      </c>
      <c r="CH467" s="4">
        <v>103.458576655756</v>
      </c>
      <c r="CI467" s="4">
        <v>24.542436825470201</v>
      </c>
      <c r="CJ467" s="4">
        <v>52.878744430239202</v>
      </c>
      <c r="CK467" s="4">
        <v>394.44534774348398</v>
      </c>
      <c r="CL467" s="4">
        <v>406.58021479325203</v>
      </c>
    </row>
    <row r="468" spans="1:90">
      <c r="A468" t="s">
        <v>58</v>
      </c>
      <c r="B468">
        <v>785</v>
      </c>
      <c r="C468" s="4">
        <v>5</v>
      </c>
      <c r="D468" s="1">
        <v>20</v>
      </c>
      <c r="E468" s="1">
        <v>4</v>
      </c>
      <c r="F468" s="4" t="s">
        <v>30</v>
      </c>
      <c r="I468" s="4">
        <v>0.73553192000000001</v>
      </c>
      <c r="J468">
        <f>K468/0.28</f>
        <v>10.81251556039032</v>
      </c>
      <c r="K468" s="4">
        <v>3.0275043569092901</v>
      </c>
      <c r="L468" s="4">
        <v>9.4609511153415404</v>
      </c>
      <c r="M468" s="4">
        <v>2.16861415999856</v>
      </c>
      <c r="N468" s="4">
        <v>0.63600867999999999</v>
      </c>
      <c r="O468" s="4">
        <v>5.6811956244720996</v>
      </c>
      <c r="P468" s="4">
        <v>120.241114923444</v>
      </c>
      <c r="Q468" s="4">
        <v>87.672593734724799</v>
      </c>
      <c r="R468" s="4">
        <v>24.509231270175299</v>
      </c>
      <c r="S468" s="4">
        <v>76.504360061807006</v>
      </c>
      <c r="T468" s="4">
        <v>84.737109143526794</v>
      </c>
      <c r="U468" s="4">
        <v>4.3152670125538899</v>
      </c>
      <c r="V468" s="4">
        <v>76.504360061807006</v>
      </c>
      <c r="W468" s="4">
        <v>21.717905452976201</v>
      </c>
      <c r="X468" s="4">
        <v>31.2233996051026</v>
      </c>
      <c r="Y468" s="4">
        <v>62.062754625166498</v>
      </c>
      <c r="Z468" s="4">
        <v>4.0435764799999996</v>
      </c>
      <c r="AA468" s="4">
        <v>0.70888649999999997</v>
      </c>
      <c r="AB468" s="4">
        <v>7.18138627835559</v>
      </c>
      <c r="AC468" s="4">
        <v>22.4418321198612</v>
      </c>
      <c r="AD468" s="4">
        <v>15.887950592600999</v>
      </c>
      <c r="AE468" s="4">
        <v>2.25631833</v>
      </c>
      <c r="AF468" s="4">
        <v>0.58270776999999996</v>
      </c>
      <c r="AG468" s="4">
        <v>3.7756710486918799</v>
      </c>
      <c r="AH468" s="4">
        <v>11.798972027162099</v>
      </c>
      <c r="AI468" s="4">
        <v>9.24690235272063</v>
      </c>
      <c r="AJ468" s="4">
        <v>1.6644721</v>
      </c>
      <c r="AK468" s="4">
        <v>7.6551198127339601</v>
      </c>
      <c r="AL468" s="4">
        <v>1.2217392899999999</v>
      </c>
      <c r="AM468" s="4">
        <v>0.43062115000000001</v>
      </c>
      <c r="AN468" s="4">
        <v>2.3448871877670299</v>
      </c>
      <c r="AO468" s="4">
        <v>7.3277724617719802</v>
      </c>
      <c r="AP468" s="4">
        <v>3.2706848993240398</v>
      </c>
      <c r="AQ468" s="4">
        <v>0.79013252</v>
      </c>
      <c r="AR468" s="4">
        <v>0.58977175000000004</v>
      </c>
      <c r="AS468" s="4">
        <v>6.3782769411722304</v>
      </c>
      <c r="AT468" s="4">
        <v>3.1267830414395501</v>
      </c>
      <c r="AU468" s="4">
        <v>0.76273917999999996</v>
      </c>
      <c r="AV468" s="4">
        <v>0.4965328</v>
      </c>
      <c r="AW468" s="4">
        <v>1.8715307322667101</v>
      </c>
      <c r="AX468" s="4">
        <v>5.5045021537256096</v>
      </c>
      <c r="AY468" s="4">
        <v>2.8384577356037499</v>
      </c>
      <c r="AZ468" s="4">
        <v>0.93411493000000001</v>
      </c>
      <c r="BA468" s="4">
        <v>1.9316065123205099</v>
      </c>
      <c r="BB468" s="4">
        <v>4.9281419921937299</v>
      </c>
      <c r="BC468" s="4">
        <v>1.7976436600000001</v>
      </c>
      <c r="BD468" s="4">
        <v>1.16173595</v>
      </c>
      <c r="BE468" s="4">
        <v>4.1234383236727998</v>
      </c>
      <c r="BF468" s="4">
        <v>12.127759775508199</v>
      </c>
      <c r="BG468" s="4">
        <v>9.1333977062910598</v>
      </c>
      <c r="BH468" s="4">
        <v>3.1371412300000001</v>
      </c>
      <c r="BI468" s="4">
        <v>0.72542154000000003</v>
      </c>
      <c r="BJ468" s="4">
        <v>6.1237999345988801</v>
      </c>
      <c r="BK468" s="4">
        <v>18.011176278232</v>
      </c>
      <c r="BL468" s="4">
        <v>10.4463272264941</v>
      </c>
      <c r="BM468" s="4">
        <v>157.89104301831799</v>
      </c>
      <c r="BN468" s="4">
        <v>120.241114923444</v>
      </c>
      <c r="BO468" s="4">
        <v>24.509231270175299</v>
      </c>
      <c r="BP468" s="4">
        <v>452.11500354584803</v>
      </c>
      <c r="BQ468" s="4">
        <v>456.91249654085499</v>
      </c>
      <c r="BR468" s="4">
        <v>102.02720944852101</v>
      </c>
      <c r="BS468" s="4">
        <v>65.942704223986496</v>
      </c>
      <c r="BT468" s="4">
        <v>80.0793661478384</v>
      </c>
      <c r="BU468" s="4">
        <v>10.841112098257</v>
      </c>
      <c r="BV468" s="4">
        <v>240.82758683296001</v>
      </c>
      <c r="BW468" s="4">
        <v>181.141018055964</v>
      </c>
      <c r="BX468" s="4">
        <v>69.249133167681606</v>
      </c>
      <c r="BY468" s="4">
        <v>76.504360061807006</v>
      </c>
      <c r="BZ468" s="4">
        <v>113.634291816927</v>
      </c>
      <c r="CA468" s="4">
        <v>61.678029712438601</v>
      </c>
      <c r="CB468" s="4">
        <v>86.526346182536003</v>
      </c>
      <c r="CC468" s="4">
        <v>39.988150208274902</v>
      </c>
      <c r="CD468" s="4">
        <v>55.164354526623498</v>
      </c>
      <c r="CE468" s="4">
        <v>13.0932266516906</v>
      </c>
      <c r="CF468" s="4">
        <v>311.84095228733099</v>
      </c>
      <c r="CG468" s="4">
        <v>250.17669391544499</v>
      </c>
      <c r="CH468" s="4">
        <v>111.579214621029</v>
      </c>
      <c r="CI468" s="4">
        <v>31.2233996051026</v>
      </c>
      <c r="CJ468" s="4">
        <v>62.062754625166498</v>
      </c>
      <c r="CK468" s="4">
        <v>529.90596953591705</v>
      </c>
      <c r="CL468" s="4">
        <v>482.189621638137</v>
      </c>
    </row>
    <row r="469" spans="1:90">
      <c r="A469" t="s">
        <v>58</v>
      </c>
      <c r="B469">
        <v>785</v>
      </c>
      <c r="C469" s="4">
        <v>6</v>
      </c>
      <c r="D469" s="1">
        <v>20</v>
      </c>
      <c r="E469" s="1">
        <v>4</v>
      </c>
      <c r="F469" s="4" t="s">
        <v>30</v>
      </c>
      <c r="I469" s="4">
        <v>0.61457490999999997</v>
      </c>
      <c r="J469">
        <f>K469/0.36</f>
        <v>8.1368384593398897</v>
      </c>
      <c r="K469" s="4">
        <v>2.92926184536236</v>
      </c>
      <c r="L469" s="4">
        <v>7.5109278086214397</v>
      </c>
      <c r="M469" s="4">
        <v>2.5606372746623101</v>
      </c>
      <c r="N469" s="4">
        <v>0.49767732999999997</v>
      </c>
      <c r="O469" s="4">
        <v>6.2089099736164703</v>
      </c>
      <c r="P469" s="4">
        <v>118.618442979422</v>
      </c>
      <c r="Q469" s="4">
        <v>88.0141158566679</v>
      </c>
      <c r="R469" s="4">
        <v>23.5207143445373</v>
      </c>
      <c r="S469" s="4">
        <v>80.467013115881002</v>
      </c>
      <c r="T469" s="4">
        <v>91.026178360962902</v>
      </c>
      <c r="U469" s="4">
        <v>7.4782554261666396</v>
      </c>
      <c r="V469" s="4">
        <v>80.467013115881002</v>
      </c>
      <c r="W469" s="4">
        <v>25.405017638558199</v>
      </c>
      <c r="X469" s="4">
        <v>22.209947667401799</v>
      </c>
      <c r="Y469" s="4">
        <v>58.573404080417497</v>
      </c>
      <c r="Z469" s="4">
        <v>3.3531705199999999</v>
      </c>
      <c r="AA469" s="4">
        <v>0.74503543000000005</v>
      </c>
      <c r="AB469" s="4">
        <v>7.23195743189914</v>
      </c>
      <c r="AC469" s="4">
        <v>18.5434805946132</v>
      </c>
      <c r="AD469" s="4">
        <v>12.185188151201</v>
      </c>
      <c r="AE469" s="4">
        <v>1.59629858</v>
      </c>
      <c r="AF469" s="4">
        <v>0.60019898999999999</v>
      </c>
      <c r="AG469" s="4">
        <v>3.73734147449919</v>
      </c>
      <c r="AH469" s="4">
        <v>9.5829268576902198</v>
      </c>
      <c r="AI469" s="4">
        <v>6.7843147419139003</v>
      </c>
      <c r="AJ469" s="4">
        <v>1.02601838</v>
      </c>
      <c r="AK469" s="4">
        <v>5.5225258653951403</v>
      </c>
      <c r="AL469" s="4">
        <v>0.56155133000000002</v>
      </c>
      <c r="AM469" s="4">
        <v>0.45548725000000001</v>
      </c>
      <c r="AN469" s="4">
        <v>2.1773629242516899</v>
      </c>
      <c r="AO469" s="4">
        <v>5.5829818570556196</v>
      </c>
      <c r="AP469" s="4">
        <v>3.0463942601815499</v>
      </c>
      <c r="AQ469" s="4">
        <v>1.2302222300000001</v>
      </c>
      <c r="AR469" s="4">
        <v>0.65566754000000005</v>
      </c>
      <c r="AS469" s="4">
        <v>7.7595068929160798</v>
      </c>
      <c r="AT469" s="4">
        <v>3.3578609453644002</v>
      </c>
      <c r="AU469" s="4">
        <v>1.16377449</v>
      </c>
      <c r="AV469" s="4">
        <v>0.43447195999999999</v>
      </c>
      <c r="AW469" s="4">
        <v>2.3842322943515502</v>
      </c>
      <c r="AX469" s="4">
        <v>7.22494634651986</v>
      </c>
      <c r="AY469" s="4">
        <v>2.9963757836240599</v>
      </c>
      <c r="AZ469" s="4">
        <v>1.25701189</v>
      </c>
      <c r="BA469" s="4">
        <v>2.04894029129344</v>
      </c>
      <c r="BB469" s="4">
        <v>3.88899945751642</v>
      </c>
      <c r="BC469" s="4">
        <v>2.0690650900000001</v>
      </c>
      <c r="BD469" s="4">
        <v>0.93799655999999998</v>
      </c>
      <c r="BE469" s="4">
        <v>4.18987385460479</v>
      </c>
      <c r="BF469" s="4">
        <v>12.6965874381963</v>
      </c>
      <c r="BG469" s="4">
        <v>6.81051855911653</v>
      </c>
      <c r="BH469" s="4">
        <v>3.2611150699999998</v>
      </c>
      <c r="BI469" s="4">
        <v>0.55993095000000004</v>
      </c>
      <c r="BJ469" s="4">
        <v>5.9158946807258204</v>
      </c>
      <c r="BK469" s="4">
        <v>17.926953577957001</v>
      </c>
      <c r="BL469" s="4">
        <v>9.4075648573985102</v>
      </c>
      <c r="BM469" s="4">
        <v>152.09324969819801</v>
      </c>
      <c r="BN469" s="4">
        <v>118.618442979422</v>
      </c>
      <c r="BO469" s="4">
        <v>23.5207143445373</v>
      </c>
      <c r="BP469" s="4">
        <v>345.12277662758498</v>
      </c>
      <c r="BQ469" s="4">
        <v>413.05610026333397</v>
      </c>
      <c r="BR469" s="4">
        <v>108.10609586835299</v>
      </c>
      <c r="BS469" s="4">
        <v>67.605737632461697</v>
      </c>
      <c r="BT469" s="4">
        <v>83.768980442723702</v>
      </c>
      <c r="BU469" s="4">
        <v>12.5323158152947</v>
      </c>
      <c r="BV469" s="4">
        <v>243.49342634691601</v>
      </c>
      <c r="BW469" s="4">
        <v>171.279700687824</v>
      </c>
      <c r="BX469" s="4">
        <v>66.991617166128506</v>
      </c>
      <c r="BY469" s="4">
        <v>80.467013115881002</v>
      </c>
      <c r="BZ469" s="4">
        <v>130.90706780091</v>
      </c>
      <c r="CA469" s="4">
        <v>95.323346651082602</v>
      </c>
      <c r="CB469" s="4">
        <v>94.7898250086796</v>
      </c>
      <c r="CC469" s="4">
        <v>47.315113638349203</v>
      </c>
      <c r="CD469" s="4">
        <v>61.084560862199098</v>
      </c>
      <c r="CE469" s="4">
        <v>13.403379990647601</v>
      </c>
      <c r="CF469" s="4">
        <v>318.368953718532</v>
      </c>
      <c r="CG469" s="4">
        <v>257.58622670654597</v>
      </c>
      <c r="CH469" s="4">
        <v>112.522867973852</v>
      </c>
      <c r="CI469" s="4">
        <v>22.209947667401799</v>
      </c>
      <c r="CJ469" s="4">
        <v>58.573404080417497</v>
      </c>
      <c r="CK469" s="4">
        <v>608.78694113808206</v>
      </c>
      <c r="CL469" s="4">
        <v>582.84675634730604</v>
      </c>
    </row>
    <row r="470" spans="1:90">
      <c r="A470" t="s">
        <v>58</v>
      </c>
      <c r="B470">
        <v>785</v>
      </c>
      <c r="C470" s="4">
        <v>7</v>
      </c>
      <c r="D470" s="1">
        <v>20</v>
      </c>
      <c r="E470" s="1">
        <v>4</v>
      </c>
      <c r="F470" s="4" t="s">
        <v>30</v>
      </c>
      <c r="I470" s="4">
        <v>0.49936639999999999</v>
      </c>
      <c r="J470">
        <f>K470/0.39</f>
        <v>6.7743248043438715</v>
      </c>
      <c r="K470" s="4">
        <v>2.64198667369411</v>
      </c>
      <c r="L470" s="4">
        <v>7.5485333534117496</v>
      </c>
      <c r="M470" s="4">
        <v>2.2382208266609198</v>
      </c>
      <c r="N470" s="4">
        <v>0.76381962999999997</v>
      </c>
      <c r="O470" s="4">
        <v>5.5467350409049301</v>
      </c>
      <c r="P470" s="4">
        <v>120.90767898535</v>
      </c>
      <c r="Q470" s="4">
        <v>81.791454001528507</v>
      </c>
      <c r="R470" s="4">
        <v>25.5392031527958</v>
      </c>
      <c r="S470" s="4">
        <v>82.767336560053096</v>
      </c>
      <c r="T470" s="4">
        <v>91.804427663702796</v>
      </c>
      <c r="U470" s="4">
        <v>5.8488633835851003</v>
      </c>
      <c r="V470" s="4">
        <v>82.767336560053096</v>
      </c>
      <c r="W470" s="4">
        <v>26.454850508080899</v>
      </c>
      <c r="X470" s="4">
        <v>27.283815507580201</v>
      </c>
      <c r="Y470" s="4">
        <v>65.0371368315257</v>
      </c>
      <c r="Z470" s="4">
        <v>3.3180124200000001</v>
      </c>
      <c r="AA470" s="4">
        <v>0.59876857999999999</v>
      </c>
      <c r="AB470" s="4">
        <v>6.4873240925170697</v>
      </c>
      <c r="AC470" s="4">
        <v>18.5352116929059</v>
      </c>
      <c r="AD470" s="4">
        <v>8.8639451418250399</v>
      </c>
      <c r="AE470" s="4">
        <v>1.8054778600000001</v>
      </c>
      <c r="AF470" s="4">
        <v>0.57114988</v>
      </c>
      <c r="AG470" s="4">
        <v>3.5476321648453499</v>
      </c>
      <c r="AH470" s="4">
        <v>10.1360918995581</v>
      </c>
      <c r="AI470" s="4">
        <v>4.3944521519632396</v>
      </c>
      <c r="AJ470" s="4">
        <v>1.27663445</v>
      </c>
      <c r="AK470" s="4">
        <v>3.97692392889005</v>
      </c>
      <c r="AL470" s="4">
        <v>0.77968455000000003</v>
      </c>
      <c r="AM470" s="4">
        <v>0.39806567999999998</v>
      </c>
      <c r="AN470" s="4">
        <v>1.8815980782005699</v>
      </c>
      <c r="AO470" s="4">
        <v>5.3759945091444798</v>
      </c>
      <c r="AP470" s="4">
        <v>2.0285417718549299</v>
      </c>
      <c r="AQ470" s="4">
        <v>0.65505219000000003</v>
      </c>
      <c r="AR470" s="4">
        <v>0.78439068999999995</v>
      </c>
      <c r="AS470" s="4">
        <v>5.4590751869778504</v>
      </c>
      <c r="AT470" s="4">
        <v>2.6738141089631799</v>
      </c>
      <c r="AU470" s="4">
        <v>0.32522917000000001</v>
      </c>
      <c r="AV470" s="4">
        <v>0.63920880000000002</v>
      </c>
      <c r="AW470" s="4">
        <v>1.8043297350127201</v>
      </c>
      <c r="AX470" s="4">
        <v>4.4008042317383502</v>
      </c>
      <c r="AY470" s="4">
        <v>2.1882446192996201</v>
      </c>
      <c r="AZ470" s="4">
        <v>0.61284541999999997</v>
      </c>
      <c r="BA470" s="4">
        <v>2.2741613667710201</v>
      </c>
      <c r="BB470" s="4">
        <v>2.22543374465265</v>
      </c>
      <c r="BC470" s="4">
        <v>1.5227155699999999</v>
      </c>
      <c r="BD470" s="4">
        <v>0.94093704</v>
      </c>
      <c r="BE470" s="4">
        <v>4.2883576209623504</v>
      </c>
      <c r="BF470" s="4">
        <v>10.4594088316155</v>
      </c>
      <c r="BG470" s="4">
        <v>6.3449784060551</v>
      </c>
      <c r="BH470" s="4">
        <v>3.2368965099999998</v>
      </c>
      <c r="BI470" s="4">
        <v>0.56024273999999996</v>
      </c>
      <c r="BJ470" s="4">
        <v>6.9271952720544698</v>
      </c>
      <c r="BK470" s="4">
        <v>16.895598224523098</v>
      </c>
      <c r="BL470" s="4">
        <v>8.3186771611097701</v>
      </c>
      <c r="BM470" s="4">
        <v>161.05439546161301</v>
      </c>
      <c r="BN470" s="4">
        <v>120.90767898535</v>
      </c>
      <c r="BO470" s="4">
        <v>25.5392031527958</v>
      </c>
      <c r="BP470" s="4">
        <v>409.12773224658002</v>
      </c>
      <c r="BQ470" s="4">
        <v>485.17349679121901</v>
      </c>
      <c r="BR470" s="4">
        <v>107.868199185866</v>
      </c>
      <c r="BS470" s="4">
        <v>72.795608757521293</v>
      </c>
      <c r="BT470" s="4">
        <v>84.941368303901299</v>
      </c>
      <c r="BU470" s="4">
        <v>9.6897753898634704</v>
      </c>
      <c r="BV470" s="4">
        <v>221.03214021526301</v>
      </c>
      <c r="BW470" s="4">
        <v>152.523340358788</v>
      </c>
      <c r="BX470" s="4">
        <v>71.020689911615506</v>
      </c>
      <c r="BY470" s="4">
        <v>82.767336560053096</v>
      </c>
      <c r="BZ470" s="4">
        <v>100.762146987828</v>
      </c>
      <c r="CA470" s="4">
        <v>63.549899510639897</v>
      </c>
      <c r="CB470" s="4">
        <v>94.7898250086796</v>
      </c>
      <c r="CC470" s="4">
        <v>33.251622654616703</v>
      </c>
      <c r="CD470" s="4">
        <v>54.372214454693001</v>
      </c>
      <c r="CE470" s="4">
        <v>17.451122188181699</v>
      </c>
      <c r="CF470" s="4">
        <v>318.051840441352</v>
      </c>
      <c r="CG470" s="4">
        <v>259.80119860502901</v>
      </c>
      <c r="CH470" s="4">
        <v>122.961948690524</v>
      </c>
      <c r="CI470" s="4">
        <v>27.283815507580201</v>
      </c>
      <c r="CJ470" s="4">
        <v>65.0371368315257</v>
      </c>
      <c r="CK470" s="4">
        <v>560.08662626680905</v>
      </c>
      <c r="CL470" s="4">
        <v>520.46982756290095</v>
      </c>
    </row>
    <row r="471" spans="1:90">
      <c r="A471" t="s">
        <v>58</v>
      </c>
      <c r="B471">
        <v>785</v>
      </c>
      <c r="C471" s="4">
        <v>8</v>
      </c>
      <c r="D471" s="1">
        <v>20</v>
      </c>
      <c r="E471" s="1">
        <v>4</v>
      </c>
      <c r="F471" s="4" t="s">
        <v>30</v>
      </c>
      <c r="I471" s="4">
        <v>0.56515669000000002</v>
      </c>
      <c r="J471">
        <f>K471/0.31</f>
        <v>7.4234473184844516</v>
      </c>
      <c r="K471" s="4">
        <v>2.30126866873018</v>
      </c>
      <c r="L471" s="4">
        <v>6.7684372609711101</v>
      </c>
      <c r="M471" s="4">
        <v>1.7797278970808399</v>
      </c>
      <c r="N471" s="4">
        <v>0.83916288999999999</v>
      </c>
      <c r="O471" s="4">
        <v>7.3511235584970196</v>
      </c>
      <c r="P471" s="4">
        <v>115.85989453065601</v>
      </c>
      <c r="Q471" s="4">
        <v>87.640490330091794</v>
      </c>
      <c r="R471" s="4">
        <v>23.041527682760101</v>
      </c>
      <c r="S471" s="4">
        <v>83.204099916540002</v>
      </c>
      <c r="T471" s="4">
        <v>91.994831364926299</v>
      </c>
      <c r="U471" s="4">
        <v>4.77540488593002</v>
      </c>
      <c r="V471" s="4">
        <v>83.204099916540002</v>
      </c>
      <c r="W471" s="4">
        <v>12.560014862965099</v>
      </c>
      <c r="X471" s="4">
        <v>32.454310804251598</v>
      </c>
      <c r="Y471" s="4">
        <v>56.617677335529798</v>
      </c>
      <c r="Z471" s="4">
        <v>2.7305804500000002</v>
      </c>
      <c r="AA471" s="4">
        <v>0.62357415000000005</v>
      </c>
      <c r="AB471" s="4">
        <v>6.0910228974981004</v>
      </c>
      <c r="AC471" s="4">
        <v>17.914773227935601</v>
      </c>
      <c r="AD471" s="4">
        <v>9.2352933991313808</v>
      </c>
      <c r="AE471" s="4">
        <v>1.23178291</v>
      </c>
      <c r="AF471" s="4">
        <v>0.72405958000000004</v>
      </c>
      <c r="AG471" s="4">
        <v>3.3338594139412501</v>
      </c>
      <c r="AH471" s="4">
        <v>9.8054688645330792</v>
      </c>
      <c r="AI471" s="4">
        <v>4.1731120416699099</v>
      </c>
      <c r="AJ471" s="4">
        <v>0.67997311999999999</v>
      </c>
      <c r="AK471" s="4">
        <v>3.6836037310473202</v>
      </c>
      <c r="AL471" s="4">
        <v>0.25591373000000001</v>
      </c>
      <c r="AM471" s="4">
        <v>0.55409229000000004</v>
      </c>
      <c r="AN471" s="4">
        <v>1.8983718215149901</v>
      </c>
      <c r="AO471" s="4">
        <v>5.5834465338676198</v>
      </c>
      <c r="AP471" s="4">
        <v>1.5604368432161699</v>
      </c>
      <c r="AQ471" s="4">
        <v>0.30879402</v>
      </c>
      <c r="AR471" s="4">
        <v>0.59957433000000004</v>
      </c>
      <c r="AS471" s="4">
        <v>5.2344938149436597</v>
      </c>
      <c r="AT471" s="4">
        <v>2.7786960228959701</v>
      </c>
      <c r="AU471" s="4">
        <v>0.31090021000000001</v>
      </c>
      <c r="AV471" s="4">
        <v>0.50854790000000005</v>
      </c>
      <c r="AW471" s="4">
        <v>1.68902358458266</v>
      </c>
      <c r="AX471" s="4">
        <v>4.9677164252431103</v>
      </c>
      <c r="AY471" s="4">
        <v>2.2202884083607999</v>
      </c>
      <c r="AZ471" s="4">
        <v>0.83304548</v>
      </c>
      <c r="BA471" s="4">
        <v>2.4993820098889898</v>
      </c>
      <c r="BB471" s="4">
        <v>4.4524331189034703</v>
      </c>
      <c r="BC471" s="4">
        <v>1.6855420999999999</v>
      </c>
      <c r="BD471" s="4">
        <v>1.17844522</v>
      </c>
      <c r="BE471" s="4">
        <v>4.2779679253230896</v>
      </c>
      <c r="BF471" s="4">
        <v>12.5822586038914</v>
      </c>
      <c r="BG471" s="4">
        <v>8.3508627068195693</v>
      </c>
      <c r="BH471" s="4">
        <v>2.9602394099999998</v>
      </c>
      <c r="BI471" s="4">
        <v>0.69052126999999996</v>
      </c>
      <c r="BJ471" s="4">
        <v>6.2479767804252502</v>
      </c>
      <c r="BK471" s="4">
        <v>18.376402295368401</v>
      </c>
      <c r="BL471" s="4">
        <v>8.6693534750166705</v>
      </c>
      <c r="BM471" s="4">
        <v>153.62328894432201</v>
      </c>
      <c r="BN471" s="4">
        <v>115.85989453065601</v>
      </c>
      <c r="BO471" s="4">
        <v>23.041527682760101</v>
      </c>
      <c r="BP471" s="4">
        <v>420.42457998666998</v>
      </c>
      <c r="BQ471" s="4">
        <v>370.67025126853599</v>
      </c>
      <c r="BR471" s="4">
        <v>110.826675211197</v>
      </c>
      <c r="BS471" s="4">
        <v>72.6349371575253</v>
      </c>
      <c r="BT471" s="4">
        <v>85.834695011196899</v>
      </c>
      <c r="BU471" s="4">
        <v>11.1911448435881</v>
      </c>
      <c r="BV471" s="4">
        <v>239.55670934732001</v>
      </c>
      <c r="BW471" s="4">
        <v>134.30358588760399</v>
      </c>
      <c r="BX471" s="4">
        <v>77.117597663594196</v>
      </c>
      <c r="BY471" s="4">
        <v>83.204099916540002</v>
      </c>
      <c r="BZ471" s="4">
        <v>95.647881808493494</v>
      </c>
      <c r="CA471" s="4">
        <v>62.0503525581735</v>
      </c>
      <c r="CB471" s="4">
        <v>91.781857207910207</v>
      </c>
      <c r="CC471" s="4">
        <v>38.685047270757899</v>
      </c>
      <c r="CD471" s="4">
        <v>59.858462523986802</v>
      </c>
      <c r="CE471" s="4">
        <v>17.430514385911302</v>
      </c>
      <c r="CF471" s="4">
        <v>309.43566361597601</v>
      </c>
      <c r="CG471" s="4">
        <v>262.90207054674198</v>
      </c>
      <c r="CH471" s="4">
        <v>83.073853271380003</v>
      </c>
      <c r="CI471" s="4">
        <v>32.454310804251598</v>
      </c>
      <c r="CJ471" s="4">
        <v>56.617677335529798</v>
      </c>
      <c r="CK471" s="4">
        <v>403.90776216859803</v>
      </c>
      <c r="CL471" s="4">
        <v>381.24780117951798</v>
      </c>
    </row>
    <row r="472" spans="1:90">
      <c r="A472" t="s">
        <v>58</v>
      </c>
      <c r="B472">
        <v>785</v>
      </c>
      <c r="C472" s="4">
        <v>9</v>
      </c>
      <c r="D472" s="1">
        <v>20</v>
      </c>
      <c r="E472" s="1">
        <v>4</v>
      </c>
      <c r="F472" s="4" t="s">
        <v>30</v>
      </c>
      <c r="I472" s="4">
        <v>0.50479125999999996</v>
      </c>
      <c r="J472">
        <f>K472/0.28</f>
        <v>14.805795613601465</v>
      </c>
      <c r="K472" s="4">
        <v>4.1456227718084104</v>
      </c>
      <c r="L472" s="4">
        <v>7.8219297581290803</v>
      </c>
      <c r="M472" s="4">
        <v>3.4457441007616398</v>
      </c>
      <c r="N472" s="4">
        <v>0.56345725000000002</v>
      </c>
      <c r="O472" s="4">
        <v>7.3551859001911</v>
      </c>
      <c r="P472" s="4">
        <v>118.694505323429</v>
      </c>
      <c r="Q472" s="4">
        <v>92.852232653207096</v>
      </c>
      <c r="R472" s="4">
        <v>22.4132772358208</v>
      </c>
      <c r="S472" s="4">
        <v>83.907281615625095</v>
      </c>
      <c r="T472" s="4">
        <v>90.896335395122705</v>
      </c>
      <c r="U472" s="4">
        <v>4.2638257630060599</v>
      </c>
      <c r="V472" s="4">
        <v>83.907281615625095</v>
      </c>
      <c r="W472" s="4">
        <v>16.408370181741901</v>
      </c>
      <c r="X472" s="4">
        <v>30.804144087878701</v>
      </c>
      <c r="Y472" s="4">
        <v>61.008024115704004</v>
      </c>
      <c r="Z472" s="4">
        <v>4.9944858500000002</v>
      </c>
      <c r="AA472" s="4">
        <v>0.66821699999999995</v>
      </c>
      <c r="AB472" s="4">
        <v>8.0733655100245301</v>
      </c>
      <c r="AC472" s="4">
        <v>15.2327651132538</v>
      </c>
      <c r="AD472" s="4">
        <v>6.7866512590432002</v>
      </c>
      <c r="AE472" s="4">
        <v>3.45714188</v>
      </c>
      <c r="AF472" s="4">
        <v>0.49922119999999998</v>
      </c>
      <c r="AG472" s="4">
        <v>5.0381200473336802</v>
      </c>
      <c r="AH472" s="4">
        <v>9.5058868817616595</v>
      </c>
      <c r="AI472" s="4">
        <v>3.2297410461857101</v>
      </c>
      <c r="AJ472" s="4">
        <v>2.9158628000000002</v>
      </c>
      <c r="AK472" s="4">
        <v>3.16288040656173</v>
      </c>
      <c r="AL472" s="4">
        <v>2.70193839</v>
      </c>
      <c r="AM472" s="4">
        <v>0.26637959</v>
      </c>
      <c r="AN472" s="4">
        <v>3.3864429204697499</v>
      </c>
      <c r="AO472" s="4">
        <v>6.3895149442825501</v>
      </c>
      <c r="AP472" s="4">
        <v>3.65226327208152</v>
      </c>
      <c r="AQ472" s="4">
        <v>2.6284341800000002</v>
      </c>
      <c r="AR472" s="4">
        <v>0.50039385999999997</v>
      </c>
      <c r="AS472" s="4">
        <v>7.83123659264011</v>
      </c>
      <c r="AT472" s="4">
        <v>4.4730570400723204</v>
      </c>
      <c r="AU472" s="4">
        <v>2.4290780999999999</v>
      </c>
      <c r="AV472" s="4">
        <v>0.38472258999999998</v>
      </c>
      <c r="AW472" s="4">
        <v>3.3125570062934302</v>
      </c>
      <c r="AX472" s="4">
        <v>7.5285386506668903</v>
      </c>
      <c r="AY472" s="4">
        <v>3.9981611496043401</v>
      </c>
      <c r="AZ472" s="4">
        <v>2.3784618399999999</v>
      </c>
      <c r="BA472" s="4">
        <v>3.23628179608408</v>
      </c>
      <c r="BB472" s="4">
        <v>3.76237496191606</v>
      </c>
      <c r="BC472" s="4">
        <v>3.04779482</v>
      </c>
      <c r="BD472" s="4">
        <v>1.2438810499999999</v>
      </c>
      <c r="BE472" s="4">
        <v>5.2626028382012997</v>
      </c>
      <c r="BF472" s="4">
        <v>11.960460995912101</v>
      </c>
      <c r="BG472" s="4">
        <v>4.4673266861067296</v>
      </c>
      <c r="BH472" s="4">
        <v>4.2179713300000001</v>
      </c>
      <c r="BI472" s="4">
        <v>0.62158119999999994</v>
      </c>
      <c r="BJ472" s="4">
        <v>6.6703001181886696</v>
      </c>
      <c r="BK472" s="4">
        <v>15.1597729958833</v>
      </c>
      <c r="BL472" s="4">
        <v>3.4130161331458502</v>
      </c>
      <c r="BM472" s="4">
        <v>162.39867009750799</v>
      </c>
      <c r="BN472" s="4">
        <v>118.694505323429</v>
      </c>
      <c r="BO472" s="4">
        <v>22.4132772358208</v>
      </c>
      <c r="BP472" s="4">
        <v>256.02317669893603</v>
      </c>
      <c r="BQ472" s="4">
        <v>355.851160250183</v>
      </c>
      <c r="BR472" s="4">
        <v>110.826675211197</v>
      </c>
      <c r="BS472" s="4">
        <v>77.352922357537494</v>
      </c>
      <c r="BT472" s="4">
        <v>92.079159899974798</v>
      </c>
      <c r="BU472" s="4">
        <v>10.7210046491096</v>
      </c>
      <c r="BV472" s="4">
        <v>144.141370246202</v>
      </c>
      <c r="BW472" s="4">
        <v>86.920171097026</v>
      </c>
      <c r="BX472" s="4">
        <v>76.851491419163906</v>
      </c>
      <c r="BY472" s="4">
        <v>83.907281615625095</v>
      </c>
      <c r="BZ472" s="4">
        <v>86.664675996536403</v>
      </c>
      <c r="CA472" s="4">
        <v>69.575786628018406</v>
      </c>
      <c r="CB472" s="4">
        <v>90.7017514613988</v>
      </c>
      <c r="CC472" s="4">
        <v>34.414317091020003</v>
      </c>
      <c r="CD472" s="4">
        <v>52.401064462678001</v>
      </c>
      <c r="CE472" s="4">
        <v>17.8298098157866</v>
      </c>
      <c r="CF472" s="4">
        <v>250.20605644818599</v>
      </c>
      <c r="CG472" s="4">
        <v>199.69651066070901</v>
      </c>
      <c r="CH472" s="4">
        <v>91.749714428208705</v>
      </c>
      <c r="CI472" s="4">
        <v>30.804144087878701</v>
      </c>
      <c r="CJ472" s="4">
        <v>61.008024115704004</v>
      </c>
      <c r="CK472" s="4">
        <v>359.75022757819397</v>
      </c>
      <c r="CL472" s="4">
        <v>344.75075214642601</v>
      </c>
    </row>
    <row r="473" spans="1:90">
      <c r="A473" t="s">
        <v>58</v>
      </c>
      <c r="B473">
        <v>785</v>
      </c>
      <c r="C473" s="4">
        <v>10</v>
      </c>
      <c r="D473" s="1">
        <v>20</v>
      </c>
      <c r="E473" s="1">
        <v>4</v>
      </c>
      <c r="F473" s="4" t="s">
        <v>30</v>
      </c>
      <c r="I473" s="4">
        <v>0.47380911999999997</v>
      </c>
      <c r="J473">
        <f>K473/0.36</f>
        <v>8.2601683227365825</v>
      </c>
      <c r="K473" s="4">
        <v>2.9736605961851699</v>
      </c>
      <c r="L473" s="4">
        <v>9.9122019872839005</v>
      </c>
      <c r="M473" s="4">
        <v>2.07812399711286</v>
      </c>
      <c r="N473" s="4">
        <v>0.70592659000000002</v>
      </c>
      <c r="O473" s="4">
        <v>7.7248601823903602</v>
      </c>
      <c r="P473" s="4">
        <v>121.45586971698999</v>
      </c>
      <c r="Q473" s="4">
        <v>87.269114400030801</v>
      </c>
      <c r="R473" s="4">
        <v>23.893750301382202</v>
      </c>
      <c r="S473" s="4">
        <v>85.272111385501702</v>
      </c>
      <c r="T473" s="4">
        <v>94.9770584298561</v>
      </c>
      <c r="U473" s="4">
        <v>5.6612880657906404</v>
      </c>
      <c r="V473" s="4">
        <v>85.272111385501702</v>
      </c>
      <c r="W473" s="4">
        <v>24.675612230966301</v>
      </c>
      <c r="X473" s="4">
        <v>25.8753341452861</v>
      </c>
      <c r="Y473" s="4">
        <v>68.735247421190905</v>
      </c>
      <c r="Z473" s="4">
        <v>4.3015787599999999</v>
      </c>
      <c r="AA473" s="4">
        <v>0.69424669000000006</v>
      </c>
      <c r="AB473" s="4">
        <v>7.3188168987724698</v>
      </c>
      <c r="AC473" s="4">
        <v>24.396056329241599</v>
      </c>
      <c r="AD473" s="4">
        <v>15.595034728140099</v>
      </c>
      <c r="AE473" s="4">
        <v>2.6519279500000001</v>
      </c>
      <c r="AF473" s="4">
        <v>0.64041477000000002</v>
      </c>
      <c r="AG473" s="4">
        <v>4.0893850417601598</v>
      </c>
      <c r="AH473" s="4">
        <v>13.6312834725339</v>
      </c>
      <c r="AI473" s="4">
        <v>10.186034012820301</v>
      </c>
      <c r="AJ473" s="4">
        <v>2.0884344600000002</v>
      </c>
      <c r="AK473" s="4">
        <v>8.3091452471385203</v>
      </c>
      <c r="AL473" s="4">
        <v>1.65696048</v>
      </c>
      <c r="AM473" s="4">
        <v>0.46225607000000002</v>
      </c>
      <c r="AN473" s="4">
        <v>2.40202083249756</v>
      </c>
      <c r="AO473" s="4">
        <v>8.0067361083251907</v>
      </c>
      <c r="AP473" s="4">
        <v>5.7696071393897501</v>
      </c>
      <c r="AQ473" s="4">
        <v>0.47821141</v>
      </c>
      <c r="AR473" s="4">
        <v>0.57677339999999999</v>
      </c>
      <c r="AS473" s="4">
        <v>5.19530999278214</v>
      </c>
      <c r="AT473" s="4">
        <v>1.9759718223084399</v>
      </c>
      <c r="AU473" s="4">
        <v>0.62496375999999998</v>
      </c>
      <c r="AV473" s="4">
        <v>0.34087132999999997</v>
      </c>
      <c r="AW473" s="4">
        <v>1.99375864966466</v>
      </c>
      <c r="AX473" s="4">
        <v>4.9843966241616497</v>
      </c>
      <c r="AY473" s="4">
        <v>1.7278140088733001</v>
      </c>
      <c r="AZ473" s="4">
        <v>1.3254823600000001</v>
      </c>
      <c r="BA473" s="4">
        <v>3.0899440729561398</v>
      </c>
      <c r="BB473" s="4">
        <v>3.0332343191015201</v>
      </c>
      <c r="BC473" s="4">
        <v>2.0860519399999999</v>
      </c>
      <c r="BD473" s="4">
        <v>1.0229417700000001</v>
      </c>
      <c r="BE473" s="4">
        <v>5.1811078560950801</v>
      </c>
      <c r="BF473" s="4">
        <v>12.952769640237699</v>
      </c>
      <c r="BG473" s="4">
        <v>8.0701748238302002</v>
      </c>
      <c r="BH473" s="4">
        <v>3.8124837899999999</v>
      </c>
      <c r="BI473" s="4">
        <v>0.47596561999999998</v>
      </c>
      <c r="BJ473" s="4">
        <v>8.1776649149831702</v>
      </c>
      <c r="BK473" s="4">
        <v>20.4441622874579</v>
      </c>
      <c r="BL473" s="4">
        <v>12.031059274436901</v>
      </c>
      <c r="BM473" s="4">
        <v>157.19062076442501</v>
      </c>
      <c r="BN473" s="4">
        <v>121.45586971698999</v>
      </c>
      <c r="BO473" s="4">
        <v>23.893750301382202</v>
      </c>
      <c r="BP473" s="4">
        <v>482.58452210148698</v>
      </c>
      <c r="BQ473" s="4">
        <v>442.89781274526098</v>
      </c>
      <c r="BR473" s="4">
        <v>107.779132685905</v>
      </c>
      <c r="BS473" s="4">
        <v>69.457699336094706</v>
      </c>
      <c r="BT473" s="4">
        <v>85.492099421815198</v>
      </c>
      <c r="BU473" s="4">
        <v>11.627779866477599</v>
      </c>
      <c r="BV473" s="4">
        <v>283.04846250084398</v>
      </c>
      <c r="BW473" s="4">
        <v>209.425864269622</v>
      </c>
      <c r="BX473" s="4">
        <v>78.810140079056595</v>
      </c>
      <c r="BY473" s="4">
        <v>85.272111385501702</v>
      </c>
      <c r="BZ473" s="4">
        <v>96.375839655893301</v>
      </c>
      <c r="CA473" s="4">
        <v>95.493193124312398</v>
      </c>
      <c r="CB473" s="4">
        <v>87.409496221459094</v>
      </c>
      <c r="CC473" s="4">
        <v>36.822240901996999</v>
      </c>
      <c r="CD473" s="4">
        <v>56.788799320905298</v>
      </c>
      <c r="CE473" s="4">
        <v>15.0229191386039</v>
      </c>
      <c r="CF473" s="4">
        <v>267.39183815575399</v>
      </c>
      <c r="CG473" s="4">
        <v>249.415907628892</v>
      </c>
      <c r="CH473" s="4">
        <v>129.37541225947001</v>
      </c>
      <c r="CI473" s="4">
        <v>25.8753341452861</v>
      </c>
      <c r="CJ473" s="4">
        <v>68.735247421190905</v>
      </c>
      <c r="CK473" s="4">
        <v>573.82468119108398</v>
      </c>
      <c r="CL473" s="4">
        <v>631.64901066458697</v>
      </c>
    </row>
    <row r="474" spans="1:90">
      <c r="A474" t="s">
        <v>58</v>
      </c>
      <c r="B474">
        <v>785</v>
      </c>
      <c r="C474">
        <v>1</v>
      </c>
      <c r="D474">
        <v>20</v>
      </c>
      <c r="E474">
        <v>4</v>
      </c>
      <c r="F474" t="s">
        <v>31</v>
      </c>
      <c r="G474" s="5">
        <v>6.333333333333333</v>
      </c>
      <c r="H474">
        <v>10</v>
      </c>
      <c r="I474">
        <v>0.67892467999999995</v>
      </c>
      <c r="J474">
        <v>8.2983617842251061</v>
      </c>
      <c r="K474">
        <v>2.32354129958303</v>
      </c>
      <c r="L474">
        <v>7.0410342411606903</v>
      </c>
      <c r="M474">
        <v>2.7755180539919602</v>
      </c>
      <c r="N474">
        <v>0.68394756000000001</v>
      </c>
      <c r="O474">
        <v>11.2219982369415</v>
      </c>
      <c r="P474">
        <v>109.539800513404</v>
      </c>
      <c r="Q474">
        <v>82.341951463554494</v>
      </c>
      <c r="R474">
        <v>22.560183440140499</v>
      </c>
      <c r="S474">
        <v>124.359040000649</v>
      </c>
      <c r="T474">
        <v>146.342279483141</v>
      </c>
      <c r="U474">
        <v>14.901287971635499</v>
      </c>
      <c r="V474">
        <v>124.359040000649</v>
      </c>
      <c r="W474">
        <v>15.9187532300509</v>
      </c>
      <c r="X474">
        <v>51.130839512681099</v>
      </c>
      <c r="Y474">
        <v>68.242083668790599</v>
      </c>
      <c r="Z474" s="4">
        <v>3.2491841300000002</v>
      </c>
      <c r="AA474" s="4">
        <v>0.80938312000000001</v>
      </c>
      <c r="AB474" s="4">
        <v>6.9484190484334096</v>
      </c>
      <c r="AC474" s="4">
        <v>21.0558152982831</v>
      </c>
      <c r="AD474" s="4">
        <v>16.545764777320802</v>
      </c>
      <c r="AE474" s="4">
        <v>1.4311492400000001</v>
      </c>
      <c r="AF474" s="4">
        <v>0.64409077000000003</v>
      </c>
      <c r="AG474" s="4">
        <v>2.7149692410870401</v>
      </c>
      <c r="AH474" s="4">
        <v>8.2271795184455794</v>
      </c>
      <c r="AI474" s="4">
        <v>8.1023833537930905</v>
      </c>
      <c r="AJ474" s="4">
        <v>1.2198464899999999</v>
      </c>
      <c r="AK474" s="4">
        <v>6.1627091828756102</v>
      </c>
      <c r="AL474" s="4">
        <v>1.4840359700000001</v>
      </c>
      <c r="AM474" s="4">
        <v>0.33296394000000001</v>
      </c>
      <c r="AN474" s="4">
        <v>2.4750810534757002</v>
      </c>
      <c r="AO474" s="4">
        <v>7.5002456165930198</v>
      </c>
      <c r="AP474" s="4">
        <v>1.1458671160671801</v>
      </c>
      <c r="AQ474" s="4">
        <v>2.12989425</v>
      </c>
      <c r="AR474" s="4">
        <v>0.43614863999999998</v>
      </c>
      <c r="AS474" s="4">
        <v>9.2517268466398495</v>
      </c>
      <c r="AT474" s="4">
        <v>3.4954591146078702</v>
      </c>
      <c r="AU474" s="4">
        <v>2.00285292</v>
      </c>
      <c r="AV474" s="4">
        <v>0.6095699</v>
      </c>
      <c r="AW474" s="4">
        <v>2.74110444934403</v>
      </c>
      <c r="AX474" s="4">
        <v>9.1370148311467698</v>
      </c>
      <c r="AY474" s="4">
        <v>4.0752975200317101</v>
      </c>
      <c r="AZ474" s="4">
        <v>2.1774635299999998</v>
      </c>
      <c r="BA474" s="4">
        <v>3.3665994710824401</v>
      </c>
      <c r="BB474" s="4">
        <v>6.9773030607434103</v>
      </c>
      <c r="BC474" s="4">
        <v>2.5963811899999998</v>
      </c>
      <c r="BD474" s="4">
        <v>1.37521231</v>
      </c>
      <c r="BE474" s="4">
        <v>4.9686268517566097</v>
      </c>
      <c r="BF474" s="4">
        <v>16.562089505855401</v>
      </c>
      <c r="BG474" s="4">
        <v>12.5312536138797</v>
      </c>
      <c r="BH474" s="4">
        <v>3.97103501</v>
      </c>
      <c r="BI474" s="4">
        <v>0.76800128000000001</v>
      </c>
      <c r="BJ474" s="4">
        <v>6.9203206953580096</v>
      </c>
      <c r="BK474" s="4">
        <v>23.067735651193399</v>
      </c>
      <c r="BL474" s="4">
        <v>14.409647557304901</v>
      </c>
      <c r="BM474" s="4">
        <v>148.21106054208201</v>
      </c>
      <c r="BN474" s="4">
        <v>109.539800513404</v>
      </c>
      <c r="BO474" s="4">
        <v>22.560183440140499</v>
      </c>
      <c r="BP474" s="4">
        <v>436.72041937536102</v>
      </c>
      <c r="BQ474" s="4">
        <v>353.02028255113601</v>
      </c>
      <c r="BR474" s="4">
        <v>118.719833677441</v>
      </c>
      <c r="BS474" s="4">
        <v>66.557291622707595</v>
      </c>
      <c r="BT474" s="4">
        <v>88.692176254364895</v>
      </c>
      <c r="BU474" s="4">
        <v>18.8459258521702</v>
      </c>
      <c r="BV474" s="4">
        <v>303.42794751536201</v>
      </c>
      <c r="BW474" s="4">
        <v>250.35397705963501</v>
      </c>
      <c r="BX474" s="4">
        <v>106.11988811090301</v>
      </c>
      <c r="BY474" s="4">
        <v>124.359040000649</v>
      </c>
      <c r="BZ474" s="4">
        <v>272.95225651251002</v>
      </c>
      <c r="CA474" s="4">
        <v>165.27648975862101</v>
      </c>
      <c r="CB474" s="4">
        <v>114.444126378967</v>
      </c>
      <c r="CC474" s="4">
        <v>64.724109406355296</v>
      </c>
      <c r="CD474" s="4">
        <v>80.097906982327501</v>
      </c>
      <c r="CE474" s="4">
        <v>14.360924774588099</v>
      </c>
      <c r="CF474" s="4">
        <v>358.427878291681</v>
      </c>
      <c r="CG474" s="4">
        <v>312.22126586112103</v>
      </c>
      <c r="CH474" s="4">
        <v>103.633619439548</v>
      </c>
      <c r="CI474" s="4">
        <v>51.130839512681099</v>
      </c>
      <c r="CJ474" s="4">
        <v>68.242083668790599</v>
      </c>
      <c r="CK474" s="4">
        <v>493.92140679394703</v>
      </c>
      <c r="CL474" s="4">
        <v>309.63770800640498</v>
      </c>
    </row>
    <row r="475" spans="1:90">
      <c r="A475" t="s">
        <v>58</v>
      </c>
      <c r="B475">
        <v>785</v>
      </c>
      <c r="C475">
        <v>2</v>
      </c>
      <c r="D475">
        <v>20</v>
      </c>
      <c r="E475">
        <v>4</v>
      </c>
      <c r="F475" t="s">
        <v>31</v>
      </c>
      <c r="G475" s="5">
        <v>6.333333333333333</v>
      </c>
      <c r="H475">
        <v>10</v>
      </c>
      <c r="I475">
        <v>0.57606471000000004</v>
      </c>
      <c r="J475">
        <v>5.3029680170537778</v>
      </c>
      <c r="K475">
        <v>1.9090684861393601</v>
      </c>
      <c r="L475">
        <v>5.4544813889696</v>
      </c>
      <c r="M475">
        <v>2.3293356591334899</v>
      </c>
      <c r="N475">
        <v>0.44495141999999999</v>
      </c>
      <c r="O475">
        <v>8.6677888501975602</v>
      </c>
      <c r="P475">
        <v>111.43234736968699</v>
      </c>
      <c r="Q475">
        <v>78.461675967783606</v>
      </c>
      <c r="R475">
        <v>21.463549768450999</v>
      </c>
      <c r="S475">
        <v>128.75697066480799</v>
      </c>
      <c r="T475">
        <v>146.727854448752</v>
      </c>
      <c r="U475">
        <v>13.621173777453301</v>
      </c>
      <c r="V475">
        <v>128.75697066480799</v>
      </c>
      <c r="W475">
        <v>13.563252721340101</v>
      </c>
      <c r="X475">
        <v>45.519805000302597</v>
      </c>
      <c r="Y475">
        <v>66.405005528318299</v>
      </c>
      <c r="Z475" s="4">
        <v>3.20714342</v>
      </c>
      <c r="AA475" s="4">
        <v>0.72969848000000004</v>
      </c>
      <c r="AB475" s="4">
        <v>7.7071465197863098</v>
      </c>
      <c r="AC475" s="4">
        <v>22.0204186279609</v>
      </c>
      <c r="AD475" s="4">
        <v>10.849068056049299</v>
      </c>
      <c r="AE475" s="4">
        <v>1.30438948</v>
      </c>
      <c r="AF475" s="4">
        <v>0.52686785999999997</v>
      </c>
      <c r="AG475" s="4">
        <v>2.6955160797020201</v>
      </c>
      <c r="AH475" s="4">
        <v>7.7014745134343396</v>
      </c>
      <c r="AI475" s="4">
        <v>4.90254977162797</v>
      </c>
      <c r="AJ475" s="4">
        <v>0.59450625999999995</v>
      </c>
      <c r="AK475" s="4">
        <v>3.0411360432328798</v>
      </c>
      <c r="AL475" s="4">
        <v>0.57723331</v>
      </c>
      <c r="AM475" s="4">
        <v>0.25058889000000001</v>
      </c>
      <c r="AN475" s="4">
        <v>1.78450972083093</v>
      </c>
      <c r="AO475" s="4">
        <v>5.09859920237409</v>
      </c>
      <c r="AP475" s="4">
        <v>1.3175267444196299</v>
      </c>
      <c r="AQ475" s="4">
        <v>0.96041012000000103</v>
      </c>
      <c r="AR475" s="4">
        <v>0.22786307</v>
      </c>
      <c r="AS475" s="4">
        <v>6.4703768309263499</v>
      </c>
      <c r="AT475" s="4">
        <v>2.1388063247733902</v>
      </c>
      <c r="AU475" s="4">
        <v>0.98659945000000104</v>
      </c>
      <c r="AV475" s="4">
        <v>0.36470604000000001</v>
      </c>
      <c r="AW475" s="4">
        <v>2.2078961543632301</v>
      </c>
      <c r="AX475" s="4">
        <v>6.1330448732312099</v>
      </c>
      <c r="AY475" s="4">
        <v>2.4854317125379</v>
      </c>
      <c r="AZ475" s="4">
        <v>1.52106714</v>
      </c>
      <c r="BA475" s="4">
        <v>3.1204039860711199</v>
      </c>
      <c r="BB475" s="4">
        <v>3.8370827436948001</v>
      </c>
      <c r="BC475" s="4">
        <v>2.0698113500000002</v>
      </c>
      <c r="BD475" s="4">
        <v>1.4152416800000001</v>
      </c>
      <c r="BE475" s="4">
        <v>5.0206470622817099</v>
      </c>
      <c r="BF475" s="4">
        <v>13.9462418396714</v>
      </c>
      <c r="BG475" s="4">
        <v>7.8130612270693804</v>
      </c>
      <c r="BH475" s="4">
        <v>3.3928246500000001</v>
      </c>
      <c r="BI475" s="4">
        <v>0.80287014999999995</v>
      </c>
      <c r="BJ475" s="4">
        <v>6.8774015470372296</v>
      </c>
      <c r="BK475" s="4">
        <v>19.103893186214499</v>
      </c>
      <c r="BL475" s="4">
        <v>8.2641767629515002</v>
      </c>
      <c r="BM475" s="4">
        <v>145.94986672847099</v>
      </c>
      <c r="BN475" s="4">
        <v>111.43234736968699</v>
      </c>
      <c r="BO475" s="4">
        <v>21.463549768450999</v>
      </c>
      <c r="BP475" s="4">
        <v>433.24415403945397</v>
      </c>
      <c r="BQ475" s="4">
        <v>327.20479047578402</v>
      </c>
      <c r="BR475" s="4">
        <v>118.55464486844301</v>
      </c>
      <c r="BS475" s="4">
        <v>67.550159450724394</v>
      </c>
      <c r="BT475" s="4">
        <v>88.349724326652293</v>
      </c>
      <c r="BU475" s="4">
        <v>18.815503899684298</v>
      </c>
      <c r="BV475" s="4">
        <v>312.09495576560101</v>
      </c>
      <c r="BW475" s="4">
        <v>220.46266228594601</v>
      </c>
      <c r="BX475" s="4">
        <v>107.168888447182</v>
      </c>
      <c r="BY475" s="4">
        <v>128.75697066480799</v>
      </c>
      <c r="BZ475" s="4">
        <v>209.767486572634</v>
      </c>
      <c r="CA475" s="4">
        <v>132.20728291275901</v>
      </c>
      <c r="CB475" s="4">
        <v>116.275489711727</v>
      </c>
      <c r="CC475" s="4">
        <v>68.412413321992204</v>
      </c>
      <c r="CD475" s="4">
        <v>87.829732707417193</v>
      </c>
      <c r="CE475" s="4">
        <v>12.8970505663391</v>
      </c>
      <c r="CF475" s="4">
        <v>258.05566719212698</v>
      </c>
      <c r="CG475" s="4">
        <v>219.69096098067499</v>
      </c>
      <c r="CH475" s="4">
        <v>97.9071912611508</v>
      </c>
      <c r="CI475" s="4">
        <v>45.519805000302597</v>
      </c>
      <c r="CJ475" s="4">
        <v>66.405005528318299</v>
      </c>
      <c r="CK475" s="4">
        <v>354.433046098771</v>
      </c>
      <c r="CL475" s="4">
        <v>281.46252297171799</v>
      </c>
    </row>
    <row r="476" spans="1:90">
      <c r="A476" t="s">
        <v>58</v>
      </c>
      <c r="B476">
        <v>785</v>
      </c>
      <c r="C476">
        <v>3</v>
      </c>
      <c r="D476">
        <v>20</v>
      </c>
      <c r="E476">
        <v>4</v>
      </c>
      <c r="F476" t="s">
        <v>31</v>
      </c>
      <c r="G476" s="5">
        <v>6.333333333333333</v>
      </c>
      <c r="H476">
        <v>10</v>
      </c>
      <c r="I476">
        <v>0.78484010999999998</v>
      </c>
      <c r="J476">
        <v>10.020988103354872</v>
      </c>
      <c r="K476">
        <v>3.9081853603084</v>
      </c>
      <c r="L476">
        <v>10.8560704453011</v>
      </c>
      <c r="M476">
        <v>3.2746010680743001</v>
      </c>
      <c r="N476">
        <v>0.67571680999999995</v>
      </c>
      <c r="O476">
        <v>11.748073023232999</v>
      </c>
      <c r="P476">
        <v>107.639933069867</v>
      </c>
      <c r="Q476">
        <v>79.592327654936</v>
      </c>
      <c r="R476">
        <v>20.123569692935</v>
      </c>
      <c r="S476">
        <v>122.977245305628</v>
      </c>
      <c r="T476">
        <v>141.08625175043801</v>
      </c>
      <c r="U476">
        <v>11.5902032004799</v>
      </c>
      <c r="V476">
        <v>122.977245305628</v>
      </c>
      <c r="W476">
        <v>9.06605689121184</v>
      </c>
      <c r="X476">
        <v>49.7761447127317</v>
      </c>
      <c r="Y476">
        <v>61.048821512172097</v>
      </c>
      <c r="Z476" s="4">
        <v>3.2506827500000002</v>
      </c>
      <c r="AA476" s="4">
        <v>0.83882089000000004</v>
      </c>
      <c r="AB476" s="4">
        <v>8.4025972482698297</v>
      </c>
      <c r="AC476" s="4">
        <v>23.3405479118606</v>
      </c>
      <c r="AD476" s="4">
        <v>13.558582672209999</v>
      </c>
      <c r="AE476" s="4">
        <v>1.7839980099999999</v>
      </c>
      <c r="AF476" s="4">
        <v>0.70321250000000002</v>
      </c>
      <c r="AG476" s="4">
        <v>4.3000581166679996</v>
      </c>
      <c r="AH476" s="4">
        <v>11.944605879633301</v>
      </c>
      <c r="AI476" s="4">
        <v>8.5239543508604498</v>
      </c>
      <c r="AJ476" s="4">
        <v>1.84749645</v>
      </c>
      <c r="AK476" s="4">
        <v>7.3752941975282296</v>
      </c>
      <c r="AL476" s="4">
        <v>1.7318351299999999</v>
      </c>
      <c r="AM476" s="4">
        <v>0.55510353999999995</v>
      </c>
      <c r="AN476" s="4">
        <v>3.9741226958376701</v>
      </c>
      <c r="AO476" s="4">
        <v>11.0392297106602</v>
      </c>
      <c r="AP476" s="4">
        <v>4.9609265923100603</v>
      </c>
      <c r="AQ476" s="4">
        <v>1.80168247</v>
      </c>
      <c r="AR476" s="4">
        <v>0.41295004000000002</v>
      </c>
      <c r="AS476" s="4">
        <v>10.2331283377322</v>
      </c>
      <c r="AT476" s="4">
        <v>3.82690050590283</v>
      </c>
      <c r="AU476" s="4">
        <v>1.74497462</v>
      </c>
      <c r="AV476" s="4">
        <v>0.61616766000000001</v>
      </c>
      <c r="AW476" s="4">
        <v>3.3340032205760899</v>
      </c>
      <c r="AX476" s="4">
        <v>10.418760064300301</v>
      </c>
      <c r="AY476" s="4">
        <v>3.7203839404016401</v>
      </c>
      <c r="AZ476" s="4">
        <v>1.9481287</v>
      </c>
      <c r="BA476" s="4">
        <v>3.7593833674345598</v>
      </c>
      <c r="BB476" s="4">
        <v>6.5763139917970603</v>
      </c>
      <c r="BC476" s="4">
        <v>2.2477407500000002</v>
      </c>
      <c r="BD476" s="4">
        <v>1.55401627</v>
      </c>
      <c r="BE476" s="4">
        <v>5.3681772942433597</v>
      </c>
      <c r="BF476" s="4">
        <v>16.7755540445105</v>
      </c>
      <c r="BG476" s="4">
        <v>10.7772210539302</v>
      </c>
      <c r="BH476" s="4">
        <v>3.3319854699999998</v>
      </c>
      <c r="BI476" s="4">
        <v>0.88636512999999995</v>
      </c>
      <c r="BJ476" s="4">
        <v>6.7478473343768801</v>
      </c>
      <c r="BK476" s="4">
        <v>21.087022919927701</v>
      </c>
      <c r="BL476" s="4">
        <v>12.429029833442801</v>
      </c>
      <c r="BM476" s="4">
        <v>143.33515186621401</v>
      </c>
      <c r="BN476" s="4">
        <v>107.639933069867</v>
      </c>
      <c r="BO476" s="4">
        <v>20.123569692935</v>
      </c>
      <c r="BP476" s="4">
        <v>412.30055387788002</v>
      </c>
      <c r="BQ476" s="4">
        <v>371.597182145381</v>
      </c>
      <c r="BR476" s="4">
        <v>116.141864614293</v>
      </c>
      <c r="BS476" s="4">
        <v>67.659224545201198</v>
      </c>
      <c r="BT476" s="4">
        <v>89.225368103951098</v>
      </c>
      <c r="BU476" s="4">
        <v>17.6946327954984</v>
      </c>
      <c r="BV476" s="4">
        <v>274.89558638886899</v>
      </c>
      <c r="BW476" s="4">
        <v>237.94172833049399</v>
      </c>
      <c r="BX476" s="4">
        <v>109.332605576513</v>
      </c>
      <c r="BY476" s="4">
        <v>122.977245305628</v>
      </c>
      <c r="BZ476" s="4">
        <v>196.09372754582401</v>
      </c>
      <c r="CA476" s="4">
        <v>170.376196337094</v>
      </c>
      <c r="CB476" s="4">
        <v>111.175477470218</v>
      </c>
      <c r="CC476" s="4">
        <v>65.480696799063793</v>
      </c>
      <c r="CD476" s="4">
        <v>82.255116681593805</v>
      </c>
      <c r="CE476" s="4">
        <v>15.8915188121113</v>
      </c>
      <c r="CF476" s="4">
        <v>295.01961957235397</v>
      </c>
      <c r="CG476" s="4">
        <v>266.61583549811797</v>
      </c>
      <c r="CH476" s="4">
        <v>82.262973565219099</v>
      </c>
      <c r="CI476" s="4">
        <v>49.7761447127317</v>
      </c>
      <c r="CJ476" s="4">
        <v>61.048821512172097</v>
      </c>
      <c r="CK476" s="4">
        <v>311.40361374657999</v>
      </c>
      <c r="CL476" s="4">
        <v>235.969472007874</v>
      </c>
    </row>
    <row r="477" spans="1:90">
      <c r="A477" t="s">
        <v>58</v>
      </c>
      <c r="B477">
        <v>785</v>
      </c>
      <c r="C477">
        <v>4</v>
      </c>
      <c r="D477">
        <v>20</v>
      </c>
      <c r="E477">
        <v>4</v>
      </c>
      <c r="F477" t="s">
        <v>31</v>
      </c>
      <c r="G477" s="5">
        <v>6.333333333333333</v>
      </c>
      <c r="H477">
        <v>10</v>
      </c>
      <c r="I477">
        <v>0.62749553000000002</v>
      </c>
      <c r="J477">
        <v>9.1938249557540015</v>
      </c>
      <c r="K477">
        <v>2.8500857362837402</v>
      </c>
      <c r="L477">
        <v>7.50022562179932</v>
      </c>
      <c r="M477">
        <v>3.97344225271295</v>
      </c>
      <c r="N477">
        <v>0.56062745999999997</v>
      </c>
      <c r="O477">
        <v>12.0031326140668</v>
      </c>
      <c r="P477">
        <v>109.54950918177801</v>
      </c>
      <c r="Q477">
        <v>83.710697218404206</v>
      </c>
      <c r="R477">
        <v>18.526384607901299</v>
      </c>
      <c r="S477">
        <v>129.76229164676701</v>
      </c>
      <c r="T477">
        <v>139.440930628085</v>
      </c>
      <c r="U477">
        <v>10.672980585469899</v>
      </c>
      <c r="V477">
        <v>129.76229164676701</v>
      </c>
      <c r="W477">
        <v>5.2418741256016199</v>
      </c>
      <c r="X477">
        <v>46.1120240665945</v>
      </c>
      <c r="Y477">
        <v>59.968018531212302</v>
      </c>
      <c r="Z477" s="4">
        <v>3.33142841</v>
      </c>
      <c r="AA477" s="4">
        <v>0.73662782999999998</v>
      </c>
      <c r="AB477" s="4">
        <v>7.5168170852661396</v>
      </c>
      <c r="AC477" s="4">
        <v>19.781097592805601</v>
      </c>
      <c r="AD477" s="4">
        <v>10.8186820313511</v>
      </c>
      <c r="AE477" s="4">
        <v>1.7529294499999999</v>
      </c>
      <c r="AF477" s="4">
        <v>0.66753452999999996</v>
      </c>
      <c r="AG477" s="4">
        <v>3.3652942937784802</v>
      </c>
      <c r="AH477" s="4">
        <v>8.8560376152065405</v>
      </c>
      <c r="AI477" s="4">
        <v>4.1771916579411501</v>
      </c>
      <c r="AJ477" s="4">
        <v>1.2370612599999999</v>
      </c>
      <c r="AK477" s="4">
        <v>3.7709443237293598</v>
      </c>
      <c r="AL477" s="4">
        <v>1.2623405400000001</v>
      </c>
      <c r="AM477" s="4">
        <v>0.57564448999999995</v>
      </c>
      <c r="AN477" s="4">
        <v>2.7611573343089599</v>
      </c>
      <c r="AO477" s="4">
        <v>7.2662035113393602</v>
      </c>
      <c r="AP477" s="4">
        <v>2.9460229559034299</v>
      </c>
      <c r="AQ477" s="4">
        <v>2.7900342899999999</v>
      </c>
      <c r="AR477" s="4">
        <v>0.45124555</v>
      </c>
      <c r="AS477" s="4">
        <v>9.9336056317823704</v>
      </c>
      <c r="AT477" s="4">
        <v>4.4263495846629102</v>
      </c>
      <c r="AU477" s="4">
        <v>2.67246103</v>
      </c>
      <c r="AV477" s="4">
        <v>0.58320379</v>
      </c>
      <c r="AW477" s="4">
        <v>3.9685551090787801</v>
      </c>
      <c r="AX477" s="4">
        <v>9.9213877726969493</v>
      </c>
      <c r="AY477" s="4">
        <v>4.22135685617073</v>
      </c>
      <c r="AZ477" s="4">
        <v>3.0357675500000001</v>
      </c>
      <c r="BA477" s="4">
        <v>4.8012530456267299</v>
      </c>
      <c r="BB477" s="4">
        <v>4.1049377230183897</v>
      </c>
      <c r="BC477" s="4">
        <v>3.32293606</v>
      </c>
      <c r="BD477" s="4">
        <v>1.46779061</v>
      </c>
      <c r="BE477" s="4">
        <v>6.0538787172324504</v>
      </c>
      <c r="BF477" s="4">
        <v>15.134696793081099</v>
      </c>
      <c r="BG477" s="4">
        <v>9.5987636051817997</v>
      </c>
      <c r="BH477" s="4">
        <v>4.3132538800000004</v>
      </c>
      <c r="BI477" s="4">
        <v>0.90211103999999998</v>
      </c>
      <c r="BJ477" s="4">
        <v>7.21378301199322</v>
      </c>
      <c r="BK477" s="4">
        <v>18.034457529983001</v>
      </c>
      <c r="BL477" s="4">
        <v>9.1795873646244708</v>
      </c>
      <c r="BM477" s="4">
        <v>145.730244999825</v>
      </c>
      <c r="BN477" s="4">
        <v>109.54950918177801</v>
      </c>
      <c r="BO477" s="4">
        <v>18.526384607901299</v>
      </c>
      <c r="BP477" s="4">
        <v>344.80265277929499</v>
      </c>
      <c r="BQ477" s="4">
        <v>346.75073430061002</v>
      </c>
      <c r="BR477" s="4">
        <v>127.342347403769</v>
      </c>
      <c r="BS477" s="4">
        <v>71.154321358560296</v>
      </c>
      <c r="BT477" s="4">
        <v>93.037968981531506</v>
      </c>
      <c r="BU477" s="4">
        <v>18.969945602513999</v>
      </c>
      <c r="BV477" s="4">
        <v>276.02344247262999</v>
      </c>
      <c r="BW477" s="4">
        <v>206.18625579228399</v>
      </c>
      <c r="BX477" s="4">
        <v>108.598757888989</v>
      </c>
      <c r="BY477" s="4">
        <v>129.76229164676701</v>
      </c>
      <c r="BZ477" s="4">
        <v>153.41342870904799</v>
      </c>
      <c r="CA477" s="4">
        <v>151.68672674110201</v>
      </c>
      <c r="CB477" s="4">
        <v>112.86909893673101</v>
      </c>
      <c r="CC477" s="4">
        <v>62.486307563539803</v>
      </c>
      <c r="CD477" s="4">
        <v>81.644620698136904</v>
      </c>
      <c r="CE477" s="4">
        <v>14.0662743893366</v>
      </c>
      <c r="CF477" s="4">
        <v>250.89426535187701</v>
      </c>
      <c r="CG477" s="4">
        <v>302.00009725263402</v>
      </c>
      <c r="CH477" s="4">
        <v>68.167159847221001</v>
      </c>
      <c r="CI477" s="4">
        <v>46.1120240665945</v>
      </c>
      <c r="CJ477" s="4">
        <v>59.968018531212302</v>
      </c>
      <c r="CK477" s="4">
        <v>179.300091800139</v>
      </c>
      <c r="CL477" s="4">
        <v>198.24061615611399</v>
      </c>
    </row>
    <row r="478" spans="1:90">
      <c r="A478" t="s">
        <v>58</v>
      </c>
      <c r="B478">
        <v>785</v>
      </c>
      <c r="C478">
        <v>5</v>
      </c>
      <c r="D478">
        <v>20</v>
      </c>
      <c r="E478">
        <v>4</v>
      </c>
      <c r="F478" t="s">
        <v>31</v>
      </c>
      <c r="G478" s="5">
        <v>6.333333333333333</v>
      </c>
      <c r="H478">
        <v>10</v>
      </c>
      <c r="I478">
        <v>0.54258620999999996</v>
      </c>
      <c r="J478">
        <v>8.5996802896274271</v>
      </c>
      <c r="K478">
        <v>2.40791048109568</v>
      </c>
      <c r="L478">
        <v>7.0820896502814001</v>
      </c>
      <c r="M478">
        <v>2.3166388617411</v>
      </c>
      <c r="N478">
        <v>0.40573943000000001</v>
      </c>
      <c r="O478">
        <v>8.5439395761475598</v>
      </c>
      <c r="P478">
        <v>111.192090153135</v>
      </c>
      <c r="Q478">
        <v>85.508692253026098</v>
      </c>
      <c r="R478">
        <v>21.260961879292498</v>
      </c>
      <c r="S478">
        <v>127.051948844714</v>
      </c>
      <c r="T478">
        <v>147.78596924251099</v>
      </c>
      <c r="U478">
        <v>14.345552526203299</v>
      </c>
      <c r="V478">
        <v>127.051948844714</v>
      </c>
      <c r="W478">
        <v>13.1414155709888</v>
      </c>
      <c r="X478">
        <v>47.300516876800799</v>
      </c>
      <c r="Y478">
        <v>67.871689880667006</v>
      </c>
      <c r="Z478" s="4">
        <v>3.6580412400000002</v>
      </c>
      <c r="AA478" s="4">
        <v>0.60587665999999996</v>
      </c>
      <c r="AB478" s="4">
        <v>7.2670112435514298</v>
      </c>
      <c r="AC478" s="4">
        <v>21.373562481033598</v>
      </c>
      <c r="AD478" s="4">
        <v>14.608953017579401</v>
      </c>
      <c r="AE478" s="4">
        <v>1.6844453800000001</v>
      </c>
      <c r="AF478" s="4">
        <v>0.62691903999999998</v>
      </c>
      <c r="AG478" s="4">
        <v>3.3141580761322502</v>
      </c>
      <c r="AH478" s="4">
        <v>9.7475237533301602</v>
      </c>
      <c r="AI478" s="4">
        <v>7.3920610312071098</v>
      </c>
      <c r="AJ478" s="4">
        <v>1.06757689</v>
      </c>
      <c r="AK478" s="4">
        <v>5.8655959230023598</v>
      </c>
      <c r="AL478" s="4">
        <v>0.85718059000000102</v>
      </c>
      <c r="AM478" s="4">
        <v>0.10846925</v>
      </c>
      <c r="AN478" s="4">
        <v>1.95475426564682</v>
      </c>
      <c r="AO478" s="4">
        <v>5.7492772519024102</v>
      </c>
      <c r="AP478" s="4">
        <v>2.1773413718972399</v>
      </c>
      <c r="AQ478" s="4">
        <v>0.87698887999999997</v>
      </c>
      <c r="AR478" s="4">
        <v>0.26449846999999999</v>
      </c>
      <c r="AS478" s="4">
        <v>6.0964180572134197</v>
      </c>
      <c r="AT478" s="4">
        <v>1.96921685604792</v>
      </c>
      <c r="AU478" s="4">
        <v>0.90380192000000004</v>
      </c>
      <c r="AV478" s="4">
        <v>0.45179952000000001</v>
      </c>
      <c r="AW478" s="4">
        <v>2.4566515119368599</v>
      </c>
      <c r="AX478" s="4">
        <v>6.4648723998338502</v>
      </c>
      <c r="AY478" s="4">
        <v>1.9922548716536199</v>
      </c>
      <c r="AZ478" s="4">
        <v>1.3171959</v>
      </c>
      <c r="BA478" s="4">
        <v>3.2466970389360701</v>
      </c>
      <c r="BB478" s="4">
        <v>3.6716468975727699</v>
      </c>
      <c r="BC478" s="4">
        <v>1.8559746800000001</v>
      </c>
      <c r="BD478" s="4">
        <v>1.2764106399999999</v>
      </c>
      <c r="BE478" s="4">
        <v>4.9887909475951098</v>
      </c>
      <c r="BF478" s="4">
        <v>13.128397230513499</v>
      </c>
      <c r="BG478" s="4">
        <v>7.8922312674666797</v>
      </c>
      <c r="BH478" s="4">
        <v>3.21481562</v>
      </c>
      <c r="BI478" s="4">
        <v>0.78118860999999995</v>
      </c>
      <c r="BJ478" s="4">
        <v>7.2849549563000204</v>
      </c>
      <c r="BK478" s="4">
        <v>19.170934095526398</v>
      </c>
      <c r="BL478" s="4">
        <v>10.6644111487652</v>
      </c>
      <c r="BM478" s="4">
        <v>144.73437843115099</v>
      </c>
      <c r="BN478" s="4">
        <v>111.192090153135</v>
      </c>
      <c r="BO478" s="4">
        <v>21.260961879292498</v>
      </c>
      <c r="BP478" s="4">
        <v>370.10978042138299</v>
      </c>
      <c r="BQ478" s="4">
        <v>381.31893195663599</v>
      </c>
      <c r="BR478" s="4">
        <v>127.342347403769</v>
      </c>
      <c r="BS478" s="4">
        <v>68.029922215974906</v>
      </c>
      <c r="BT478" s="4">
        <v>91.748724706898599</v>
      </c>
      <c r="BU478" s="4">
        <v>20.3747772163238</v>
      </c>
      <c r="BV478" s="4">
        <v>337.68647157568199</v>
      </c>
      <c r="BW478" s="4">
        <v>304.25884279399401</v>
      </c>
      <c r="BX478" s="4">
        <v>108.57131201558001</v>
      </c>
      <c r="BY478" s="4">
        <v>127.051948844714</v>
      </c>
      <c r="BZ478" s="4">
        <v>210.438200133484</v>
      </c>
      <c r="CA478" s="4">
        <v>155.51507955574999</v>
      </c>
      <c r="CB478" s="4">
        <v>113.183323618497</v>
      </c>
      <c r="CC478" s="4">
        <v>70.520668571566404</v>
      </c>
      <c r="CD478" s="4">
        <v>87.185601779599196</v>
      </c>
      <c r="CE478" s="4">
        <v>14.5478479244503</v>
      </c>
      <c r="CF478" s="4">
        <v>258.56379337238599</v>
      </c>
      <c r="CG478" s="4">
        <v>218.48638532381301</v>
      </c>
      <c r="CH478" s="4">
        <v>99.514821056192204</v>
      </c>
      <c r="CI478" s="4">
        <v>47.300516876800799</v>
      </c>
      <c r="CJ478" s="4">
        <v>67.871689880667006</v>
      </c>
      <c r="CK478" s="4">
        <v>391.10462777469399</v>
      </c>
      <c r="CL478" s="4">
        <v>330.37398762736098</v>
      </c>
    </row>
    <row r="479" spans="1:90">
      <c r="A479" t="s">
        <v>58</v>
      </c>
      <c r="B479">
        <v>785</v>
      </c>
      <c r="C479">
        <v>6</v>
      </c>
      <c r="D479">
        <v>20</v>
      </c>
      <c r="E479">
        <v>4</v>
      </c>
      <c r="F479" t="s">
        <v>31</v>
      </c>
      <c r="G479" s="5">
        <v>6.333333333333333</v>
      </c>
      <c r="H479">
        <v>10</v>
      </c>
      <c r="I479">
        <v>0.60039997000000001</v>
      </c>
      <c r="J479">
        <v>6.7683359191167787</v>
      </c>
      <c r="K479">
        <v>2.4366009308820402</v>
      </c>
      <c r="L479">
        <v>7.1664733261236604</v>
      </c>
      <c r="M479">
        <v>2.5929111734561099</v>
      </c>
      <c r="N479">
        <v>0.54925369999999996</v>
      </c>
      <c r="O479">
        <v>11.1560233091953</v>
      </c>
      <c r="P479">
        <v>103.90943809282901</v>
      </c>
      <c r="Q479">
        <v>81.168658767837101</v>
      </c>
      <c r="R479">
        <v>19.591139915466801</v>
      </c>
      <c r="S479">
        <v>131.77208338208101</v>
      </c>
      <c r="T479">
        <v>147.67276227364499</v>
      </c>
      <c r="U479">
        <v>11.3237195612687</v>
      </c>
      <c r="V479">
        <v>131.77208338208101</v>
      </c>
      <c r="W479">
        <v>17.822992875124299</v>
      </c>
      <c r="X479">
        <v>46.339221709960597</v>
      </c>
      <c r="Y479">
        <v>71.309829367004696</v>
      </c>
      <c r="Z479" s="4">
        <v>3.5787000099999999</v>
      </c>
      <c r="AA479" s="4">
        <v>0.70453993999999998</v>
      </c>
      <c r="AB479" s="4">
        <v>7.43439406835056</v>
      </c>
      <c r="AC479" s="4">
        <v>21.865864906913401</v>
      </c>
      <c r="AD479" s="4">
        <v>19.157557877635899</v>
      </c>
      <c r="AE479" s="4">
        <v>1.5929554699999999</v>
      </c>
      <c r="AF479" s="4">
        <v>0.57253319000000003</v>
      </c>
      <c r="AG479" s="4">
        <v>2.6484845677070799</v>
      </c>
      <c r="AH479" s="4">
        <v>7.7896604932561102</v>
      </c>
      <c r="AI479" s="4">
        <v>8.3910001386513802</v>
      </c>
      <c r="AJ479" s="4">
        <v>1.4478772900000001</v>
      </c>
      <c r="AK479" s="4">
        <v>6.12022579554122</v>
      </c>
      <c r="AL479" s="4">
        <v>1.58393454</v>
      </c>
      <c r="AM479" s="4">
        <v>0.46440435000000002</v>
      </c>
      <c r="AN479" s="4">
        <v>2.61820469949655</v>
      </c>
      <c r="AO479" s="4">
        <v>7.7006020573427998</v>
      </c>
      <c r="AP479" s="4">
        <v>1.821905443598</v>
      </c>
      <c r="AQ479" s="4">
        <v>1.51883221</v>
      </c>
      <c r="AR479" s="4">
        <v>0.38204717999999999</v>
      </c>
      <c r="AS479" s="4">
        <v>8.6430372448537103</v>
      </c>
      <c r="AT479" s="4">
        <v>3.0081631562648701</v>
      </c>
      <c r="AU479" s="4">
        <v>1.62429047</v>
      </c>
      <c r="AV479" s="4">
        <v>0.51269518999999997</v>
      </c>
      <c r="AW479" s="4">
        <v>2.6104388286381899</v>
      </c>
      <c r="AX479" s="4">
        <v>8.7014627621272904</v>
      </c>
      <c r="AY479" s="4">
        <v>3.75872593755826</v>
      </c>
      <c r="AZ479" s="4">
        <v>2.1270580300000002</v>
      </c>
      <c r="BA479" s="4">
        <v>3.3468069927585899</v>
      </c>
      <c r="BB479" s="4">
        <v>6.91475757326966</v>
      </c>
      <c r="BC479" s="4">
        <v>2.4392342600000001</v>
      </c>
      <c r="BD479" s="4">
        <v>1.2697860599999999</v>
      </c>
      <c r="BE479" s="4">
        <v>4.7166013059914897</v>
      </c>
      <c r="BF479" s="4">
        <v>15.722004353305</v>
      </c>
      <c r="BG479" s="4">
        <v>11.489641365874499</v>
      </c>
      <c r="BH479" s="4">
        <v>3.8389258399999999</v>
      </c>
      <c r="BI479" s="4">
        <v>0.90651590000000004</v>
      </c>
      <c r="BJ479" s="4">
        <v>6.67182719817042</v>
      </c>
      <c r="BK479" s="4">
        <v>22.239423993901401</v>
      </c>
      <c r="BL479" s="4">
        <v>14.318995397681901</v>
      </c>
      <c r="BM479" s="4">
        <v>141.42307679447799</v>
      </c>
      <c r="BN479" s="4">
        <v>103.90943809282901</v>
      </c>
      <c r="BO479" s="4">
        <v>19.591139915466801</v>
      </c>
      <c r="BP479" s="4">
        <v>438.99857570540001</v>
      </c>
      <c r="BQ479" s="4">
        <v>361.948191303888</v>
      </c>
      <c r="BR479" s="4">
        <v>127.369024986014</v>
      </c>
      <c r="BS479" s="4">
        <v>67.542367396113903</v>
      </c>
      <c r="BT479" s="4">
        <v>90.7326351369951</v>
      </c>
      <c r="BU479" s="4">
        <v>21.384371966364998</v>
      </c>
      <c r="BV479" s="4">
        <v>343.45143846644601</v>
      </c>
      <c r="BW479" s="4">
        <v>254.16283498814201</v>
      </c>
      <c r="BX479" s="4">
        <v>113.134902172846</v>
      </c>
      <c r="BY479" s="4">
        <v>131.77208338208101</v>
      </c>
      <c r="BZ479" s="4">
        <v>229.01940459825099</v>
      </c>
      <c r="CA479" s="4">
        <v>140.76081102189201</v>
      </c>
      <c r="CB479" s="4">
        <v>106.92120362113501</v>
      </c>
      <c r="CC479" s="4">
        <v>62.533985721782301</v>
      </c>
      <c r="CD479" s="4">
        <v>80.9406252926306</v>
      </c>
      <c r="CE479" s="4">
        <v>11.298338086042101</v>
      </c>
      <c r="CF479" s="4">
        <v>324.64045685618498</v>
      </c>
      <c r="CG479" s="4">
        <v>304.867302788649</v>
      </c>
      <c r="CH479" s="4">
        <v>111.111017479513</v>
      </c>
      <c r="CI479" s="4">
        <v>46.339221709960597</v>
      </c>
      <c r="CJ479" s="4">
        <v>71.309829367004696</v>
      </c>
      <c r="CK479" s="4">
        <v>498.87148674017499</v>
      </c>
      <c r="CL479" s="4">
        <v>416.52967558008902</v>
      </c>
    </row>
    <row r="480" spans="1:90">
      <c r="A480" t="s">
        <v>58</v>
      </c>
      <c r="B480">
        <v>785</v>
      </c>
      <c r="C480">
        <v>7</v>
      </c>
      <c r="D480">
        <v>20</v>
      </c>
      <c r="E480">
        <v>4</v>
      </c>
      <c r="F480" t="s">
        <v>31</v>
      </c>
      <c r="G480" s="5">
        <v>6.333333333333333</v>
      </c>
      <c r="H480">
        <v>10</v>
      </c>
      <c r="I480">
        <v>0.47409189000000002</v>
      </c>
      <c r="J480">
        <v>6.7922288779078208</v>
      </c>
      <c r="K480">
        <v>2.6489692623840502</v>
      </c>
      <c r="L480">
        <v>6.7922288779078102</v>
      </c>
      <c r="M480">
        <v>2.31224417318283</v>
      </c>
      <c r="N480">
        <v>0.47905349000000003</v>
      </c>
      <c r="O480">
        <v>6.7733535411407999</v>
      </c>
      <c r="P480">
        <v>107.544742638706</v>
      </c>
      <c r="Q480">
        <v>82.211136279778401</v>
      </c>
      <c r="R480">
        <v>17.7208817284342</v>
      </c>
      <c r="S480">
        <v>135.72098943272101</v>
      </c>
      <c r="T480">
        <v>153.24235923955101</v>
      </c>
      <c r="U480">
        <v>12.9450950908378</v>
      </c>
      <c r="V480">
        <v>135.72098943272101</v>
      </c>
      <c r="W480">
        <v>19.8180129608252</v>
      </c>
      <c r="X480">
        <v>42.034852326675399</v>
      </c>
      <c r="Y480">
        <v>70.851099779955504</v>
      </c>
      <c r="Z480" s="4">
        <v>3.1266719100000002</v>
      </c>
      <c r="AA480" s="4">
        <v>0.59491466000000004</v>
      </c>
      <c r="AB480" s="4">
        <v>7.3284339234616303</v>
      </c>
      <c r="AC480" s="4">
        <v>18.790856214004201</v>
      </c>
      <c r="AD480" s="4">
        <v>10.6531969292538</v>
      </c>
      <c r="AE480" s="4">
        <v>1.32664406</v>
      </c>
      <c r="AF480" s="4">
        <v>0.50878047999999998</v>
      </c>
      <c r="AG480" s="4">
        <v>3.4097462116235402</v>
      </c>
      <c r="AH480" s="4">
        <v>8.7429390041629205</v>
      </c>
      <c r="AI480" s="4">
        <v>3.8167152582772599</v>
      </c>
      <c r="AJ480" s="4">
        <v>0.73135530999999998</v>
      </c>
      <c r="AK480" s="4">
        <v>2.65888355416307</v>
      </c>
      <c r="AL480" s="4">
        <v>0.54306721999999996</v>
      </c>
      <c r="AM480" s="4">
        <v>0.28026985999999998</v>
      </c>
      <c r="AN480" s="4">
        <v>1.8800645305216299</v>
      </c>
      <c r="AO480" s="4">
        <v>4.8206782833887996</v>
      </c>
      <c r="AP480" s="4">
        <v>2.3091670800876698</v>
      </c>
      <c r="AQ480" s="4">
        <v>0.57375717999999898</v>
      </c>
      <c r="AR480" s="4">
        <v>0.33886218000000001</v>
      </c>
      <c r="AS480" s="4">
        <v>6.0848530873232303</v>
      </c>
      <c r="AT480" s="4">
        <v>3.2972642157246601</v>
      </c>
      <c r="AU480" s="4">
        <v>0.55669164000000004</v>
      </c>
      <c r="AV480" s="4">
        <v>0.3932097</v>
      </c>
      <c r="AW480" s="4">
        <v>2.0586567461720899</v>
      </c>
      <c r="AX480" s="4">
        <v>5.4175177530844296</v>
      </c>
      <c r="AY480" s="4">
        <v>2.8252673160680501</v>
      </c>
      <c r="AZ480" s="4">
        <v>1.0981149699999999</v>
      </c>
      <c r="BA480" s="4">
        <v>2.5738743456335</v>
      </c>
      <c r="BB480" s="4">
        <v>3.39769120641669</v>
      </c>
      <c r="BC480" s="4">
        <v>1.76938438</v>
      </c>
      <c r="BD480" s="4">
        <v>1.1216874100000001</v>
      </c>
      <c r="BE480" s="4">
        <v>4.3484353766477097</v>
      </c>
      <c r="BF480" s="4">
        <v>11.4432509911782</v>
      </c>
      <c r="BG480" s="4">
        <v>5.66037400586983</v>
      </c>
      <c r="BH480" s="4">
        <v>3.3121809999999998</v>
      </c>
      <c r="BI480" s="4">
        <v>0.66476338000000001</v>
      </c>
      <c r="BJ480" s="4">
        <v>6.5298596030716096</v>
      </c>
      <c r="BK480" s="4">
        <v>17.183841060714801</v>
      </c>
      <c r="BL480" s="4">
        <v>5.9647951953399696</v>
      </c>
      <c r="BM480" s="4">
        <v>146.18332573043401</v>
      </c>
      <c r="BN480" s="4">
        <v>107.544742638706</v>
      </c>
      <c r="BO480" s="4">
        <v>17.7208817284342</v>
      </c>
      <c r="BP480" s="4">
        <v>378.65176333456202</v>
      </c>
      <c r="BQ480" s="4">
        <v>288.77328494591501</v>
      </c>
      <c r="BR480" s="4">
        <v>127.369024986014</v>
      </c>
      <c r="BS480" s="4">
        <v>73.236921260106996</v>
      </c>
      <c r="BT480" s="4">
        <v>93.556149585149399</v>
      </c>
      <c r="BU480" s="4">
        <v>19.120747727419001</v>
      </c>
      <c r="BV480" s="4">
        <v>282.70248832782801</v>
      </c>
      <c r="BW480" s="4">
        <v>260.53627920728502</v>
      </c>
      <c r="BX480" s="4">
        <v>112.811288417982</v>
      </c>
      <c r="BY480" s="4">
        <v>135.72098943272101</v>
      </c>
      <c r="BZ480" s="4">
        <v>204.83506671340601</v>
      </c>
      <c r="CA480" s="4">
        <v>105.779830150161</v>
      </c>
      <c r="CB480" s="4">
        <v>108.40666006535599</v>
      </c>
      <c r="CC480" s="4">
        <v>69.678797745445806</v>
      </c>
      <c r="CD480" s="4">
        <v>84.594494064612704</v>
      </c>
      <c r="CE480" s="4">
        <v>9.8299777734586709</v>
      </c>
      <c r="CF480" s="4">
        <v>237.504983653246</v>
      </c>
      <c r="CG480" s="4">
        <v>177.81479040083201</v>
      </c>
      <c r="CH480" s="4">
        <v>114.130769856676</v>
      </c>
      <c r="CI480" s="4">
        <v>42.034852326675399</v>
      </c>
      <c r="CJ480" s="4">
        <v>70.851099779955504</v>
      </c>
      <c r="CK480" s="4">
        <v>432.57348784772898</v>
      </c>
      <c r="CL480" s="4">
        <v>308.81881308868299</v>
      </c>
    </row>
    <row r="481" spans="1:90">
      <c r="A481" t="s">
        <v>58</v>
      </c>
      <c r="B481">
        <v>785</v>
      </c>
      <c r="C481">
        <v>8</v>
      </c>
      <c r="D481">
        <v>20</v>
      </c>
      <c r="E481">
        <v>4</v>
      </c>
      <c r="F481" t="s">
        <v>31</v>
      </c>
      <c r="G481" s="5">
        <v>6.333333333333333</v>
      </c>
      <c r="H481">
        <v>10</v>
      </c>
      <c r="I481">
        <v>0.55022108000000003</v>
      </c>
      <c r="J481">
        <v>7.1991945334778062</v>
      </c>
      <c r="K481">
        <v>2.23175030537812</v>
      </c>
      <c r="L481">
        <v>6.76287971326704</v>
      </c>
      <c r="M481">
        <v>2.3309033092320299</v>
      </c>
      <c r="N481">
        <v>0.60441613000000005</v>
      </c>
      <c r="O481">
        <v>7.9175528482401401</v>
      </c>
      <c r="P481">
        <v>111.232121322388</v>
      </c>
      <c r="Q481">
        <v>82.489353707755498</v>
      </c>
      <c r="R481">
        <v>19.924823207858001</v>
      </c>
      <c r="S481">
        <v>133.00898225475601</v>
      </c>
      <c r="T481">
        <v>151.38120787282699</v>
      </c>
      <c r="U481">
        <v>13.8911291152648</v>
      </c>
      <c r="V481">
        <v>133.00898225475601</v>
      </c>
      <c r="W481">
        <v>15.986845355259801</v>
      </c>
      <c r="X481">
        <v>45.785030213188001</v>
      </c>
      <c r="Y481">
        <v>68.676795923196707</v>
      </c>
      <c r="Z481" s="4">
        <v>3.0447511700000001</v>
      </c>
      <c r="AA481" s="4">
        <v>0.69524573999999995</v>
      </c>
      <c r="AB481" s="4">
        <v>6.98910530768089</v>
      </c>
      <c r="AC481" s="4">
        <v>21.1791069929724</v>
      </c>
      <c r="AD481" s="4">
        <v>10.8712508001462</v>
      </c>
      <c r="AE481" s="4">
        <v>1.2063143300000001</v>
      </c>
      <c r="AF481" s="4">
        <v>0.65394127000000002</v>
      </c>
      <c r="AG481" s="4">
        <v>3.1484766199759302</v>
      </c>
      <c r="AH481" s="4">
        <v>9.5408382423513007</v>
      </c>
      <c r="AI481" s="4">
        <v>4.7839554999092702</v>
      </c>
      <c r="AJ481" s="4">
        <v>0.58345104000000003</v>
      </c>
      <c r="AK481" s="4">
        <v>3.5436690617901601</v>
      </c>
      <c r="AL481" s="4">
        <v>0.12206054</v>
      </c>
      <c r="AM481" s="4">
        <v>0.22094797999999999</v>
      </c>
      <c r="AN481" s="4">
        <v>1.9121977997361801</v>
      </c>
      <c r="AO481" s="4">
        <v>5.7945387870793397</v>
      </c>
      <c r="AP481" s="4">
        <v>2.3235797526418001</v>
      </c>
      <c r="AQ481" s="4">
        <v>0.64855861999999898</v>
      </c>
      <c r="AR481" s="4">
        <v>0.47980308999999999</v>
      </c>
      <c r="AS481" s="4">
        <v>5.6851300225171499</v>
      </c>
      <c r="AT481" s="4">
        <v>2.4917220884473301</v>
      </c>
      <c r="AU481" s="4">
        <v>0.68601084000000001</v>
      </c>
      <c r="AV481" s="4">
        <v>0.57105744000000003</v>
      </c>
      <c r="AW481" s="4">
        <v>2.3282275167146498</v>
      </c>
      <c r="AX481" s="4">
        <v>5.6786036993040296</v>
      </c>
      <c r="AY481" s="4">
        <v>2.9364128788922801</v>
      </c>
      <c r="AZ481" s="4">
        <v>1.26809072</v>
      </c>
      <c r="BA481" s="4">
        <v>3.2461966677784599</v>
      </c>
      <c r="BB481" s="4">
        <v>2.96933555199965</v>
      </c>
      <c r="BC481" s="4">
        <v>1.7627067599999999</v>
      </c>
      <c r="BD481" s="4">
        <v>1.4284523099999999</v>
      </c>
      <c r="BE481" s="4">
        <v>4.9235340779645496</v>
      </c>
      <c r="BF481" s="4">
        <v>12.0086197023526</v>
      </c>
      <c r="BG481" s="4">
        <v>7.15022966120008</v>
      </c>
      <c r="BH481" s="4">
        <v>3.30174732</v>
      </c>
      <c r="BI481" s="4">
        <v>0.90857929999999998</v>
      </c>
      <c r="BJ481" s="4">
        <v>7.2073861230236496</v>
      </c>
      <c r="BK481" s="4">
        <v>17.578990543960099</v>
      </c>
      <c r="BL481" s="4">
        <v>6.8859081584373296</v>
      </c>
      <c r="BM481" s="4">
        <v>145.66009972216099</v>
      </c>
      <c r="BN481" s="4">
        <v>111.232121322388</v>
      </c>
      <c r="BO481" s="4">
        <v>19.924823207858001</v>
      </c>
      <c r="BP481" s="4">
        <v>404.61496009665501</v>
      </c>
      <c r="BQ481" s="4">
        <v>369.932430886558</v>
      </c>
      <c r="BR481" s="4">
        <v>128.27203828161001</v>
      </c>
      <c r="BS481" s="4">
        <v>78.809363400370998</v>
      </c>
      <c r="BT481" s="4">
        <v>94.204653881391096</v>
      </c>
      <c r="BU481" s="4">
        <v>16.2257516259025</v>
      </c>
      <c r="BV481" s="4">
        <v>297.941268476576</v>
      </c>
      <c r="BW481" s="4">
        <v>255.95470385372101</v>
      </c>
      <c r="BX481" s="4">
        <v>112.262562426099</v>
      </c>
      <c r="BY481" s="4">
        <v>133.00898225475601</v>
      </c>
      <c r="BZ481" s="4">
        <v>197.384142280623</v>
      </c>
      <c r="CA481" s="4">
        <v>129.14898786084501</v>
      </c>
      <c r="CB481" s="4">
        <v>114.107237825051</v>
      </c>
      <c r="CC481" s="4">
        <v>60.640937509886299</v>
      </c>
      <c r="CD481" s="4">
        <v>76.818730444097994</v>
      </c>
      <c r="CE481" s="4">
        <v>17.0515971391603</v>
      </c>
      <c r="CF481" s="4">
        <v>273.39426724871799</v>
      </c>
      <c r="CG481" s="4">
        <v>270.78021752528099</v>
      </c>
      <c r="CH481" s="4">
        <v>107.351531512386</v>
      </c>
      <c r="CI481" s="4">
        <v>45.785030213188001</v>
      </c>
      <c r="CJ481" s="4">
        <v>68.676795923196707</v>
      </c>
      <c r="CK481" s="4">
        <v>422.07525888953103</v>
      </c>
      <c r="CL481" s="4">
        <v>304.684836106202</v>
      </c>
    </row>
    <row r="482" spans="1:90">
      <c r="A482" t="s">
        <v>58</v>
      </c>
      <c r="B482">
        <v>785</v>
      </c>
      <c r="C482">
        <v>9</v>
      </c>
      <c r="D482">
        <v>20</v>
      </c>
      <c r="E482">
        <v>4</v>
      </c>
      <c r="F482" t="s">
        <v>31</v>
      </c>
      <c r="G482" s="5">
        <v>6.333333333333333</v>
      </c>
      <c r="H482">
        <v>10</v>
      </c>
      <c r="I482">
        <v>0.33461392000000001</v>
      </c>
      <c r="J482">
        <v>10.490404983246284</v>
      </c>
      <c r="K482">
        <v>2.9373133953089599</v>
      </c>
      <c r="L482">
        <v>5.8746267906179197</v>
      </c>
      <c r="M482">
        <v>2.0006008478376298</v>
      </c>
      <c r="N482">
        <v>0.41876793000000001</v>
      </c>
      <c r="O482">
        <v>7.0464132922049103</v>
      </c>
      <c r="P482">
        <v>109.87926341818</v>
      </c>
      <c r="Q482">
        <v>74.877755237287502</v>
      </c>
      <c r="R482">
        <v>22.547633756651202</v>
      </c>
      <c r="S482">
        <v>131.87947467682599</v>
      </c>
      <c r="T482">
        <v>146.02188718708999</v>
      </c>
      <c r="U482">
        <v>11.698855564386699</v>
      </c>
      <c r="V482">
        <v>131.87947467682599</v>
      </c>
      <c r="W482">
        <v>12.164527828870501</v>
      </c>
      <c r="X482">
        <v>43.656539017304702</v>
      </c>
      <c r="Y482">
        <v>64.278891820363995</v>
      </c>
      <c r="Z482" s="4">
        <v>3.86953462</v>
      </c>
      <c r="AA482" s="4">
        <v>0.53956473000000005</v>
      </c>
      <c r="AB482" s="4">
        <v>9.6797368120591507</v>
      </c>
      <c r="AC482" s="4">
        <v>19.359473624118301</v>
      </c>
      <c r="AD482" s="4">
        <v>13.071878138472901</v>
      </c>
      <c r="AE482" s="4">
        <v>2.4352686399999999</v>
      </c>
      <c r="AF482" s="4">
        <v>0.39027601000000001</v>
      </c>
      <c r="AG482" s="4">
        <v>3.5414233256624201</v>
      </c>
      <c r="AH482" s="4">
        <v>7.0828466513248296</v>
      </c>
      <c r="AI482" s="4">
        <v>2.6669558787140701</v>
      </c>
      <c r="AJ482" s="4">
        <v>2.41222644</v>
      </c>
      <c r="AK482" s="4">
        <v>2.3823260904656198</v>
      </c>
      <c r="AL482" s="4">
        <v>2.5981810099999998</v>
      </c>
      <c r="AM482" s="4">
        <v>0.29966617000000001</v>
      </c>
      <c r="AN482" s="4">
        <v>3.4784181863544901</v>
      </c>
      <c r="AO482" s="4">
        <v>6.9568363727089801</v>
      </c>
      <c r="AP482" s="4">
        <v>3.04687174586704</v>
      </c>
      <c r="AQ482" s="4">
        <v>0.76291657000000102</v>
      </c>
      <c r="AR482" s="4">
        <v>0.25163317000000002</v>
      </c>
      <c r="AS482" s="4">
        <v>6.4535511220568704</v>
      </c>
      <c r="AT482" s="4">
        <v>2.73627256609231</v>
      </c>
      <c r="AU482" s="4">
        <v>0.72142410000000001</v>
      </c>
      <c r="AV482" s="4">
        <v>0.39652001999999997</v>
      </c>
      <c r="AW482" s="4">
        <v>1.82313573794663</v>
      </c>
      <c r="AX482" s="4">
        <v>5.8810830256342896</v>
      </c>
      <c r="AY482" s="4">
        <v>2.65328872582523</v>
      </c>
      <c r="AZ482" s="4">
        <v>1.0553560200000001</v>
      </c>
      <c r="BA482" s="4">
        <v>2.1843881205835198</v>
      </c>
      <c r="BB482" s="4">
        <v>2.6614221301579399</v>
      </c>
      <c r="BC482" s="4">
        <v>1.54514694</v>
      </c>
      <c r="BD482" s="4">
        <v>1.24278355</v>
      </c>
      <c r="BE482" s="4">
        <v>3.7617056721723601</v>
      </c>
      <c r="BF482" s="4">
        <v>12.1345344263624</v>
      </c>
      <c r="BG482" s="4">
        <v>7.3186293756412404</v>
      </c>
      <c r="BH482" s="4">
        <v>2.8574194899999998</v>
      </c>
      <c r="BI482" s="4">
        <v>0.78837362</v>
      </c>
      <c r="BJ482" s="4">
        <v>5.2865908361309604</v>
      </c>
      <c r="BK482" s="4">
        <v>17.053518826228899</v>
      </c>
      <c r="BL482" s="4">
        <v>5.5325088390336301</v>
      </c>
      <c r="BM482" s="4">
        <v>147.820076356817</v>
      </c>
      <c r="BN482" s="4">
        <v>109.87926341818</v>
      </c>
      <c r="BO482" s="4">
        <v>22.547633756651202</v>
      </c>
      <c r="BP482" s="4">
        <v>411.16318457941202</v>
      </c>
      <c r="BQ482" s="4">
        <v>409.37619943994002</v>
      </c>
      <c r="BR482" s="4">
        <v>128.27203828161001</v>
      </c>
      <c r="BS482" s="4">
        <v>75.408484125855495</v>
      </c>
      <c r="BT482" s="4">
        <v>99.234578782807802</v>
      </c>
      <c r="BU482" s="4">
        <v>18.956182107222102</v>
      </c>
      <c r="BV482" s="4">
        <v>217.78193377327301</v>
      </c>
      <c r="BW482" s="4">
        <v>175.532827954515</v>
      </c>
      <c r="BX482" s="4">
        <v>113.292879346137</v>
      </c>
      <c r="BY482" s="4">
        <v>131.87947467682599</v>
      </c>
      <c r="BZ482" s="4">
        <v>190.79849714193401</v>
      </c>
      <c r="CA482" s="4">
        <v>127.07566113480399</v>
      </c>
      <c r="CB482" s="4">
        <v>114.107237825051</v>
      </c>
      <c r="CC482" s="4">
        <v>65.674684775482007</v>
      </c>
      <c r="CD482" s="4">
        <v>81.488887440054796</v>
      </c>
      <c r="CE482" s="4">
        <v>13.050602720450099</v>
      </c>
      <c r="CF482" s="4">
        <v>256.43462109401401</v>
      </c>
      <c r="CG482" s="4">
        <v>192.40192099048599</v>
      </c>
      <c r="CH482" s="4">
        <v>89.854413871193003</v>
      </c>
      <c r="CI482" s="4">
        <v>43.656539017304702</v>
      </c>
      <c r="CJ482" s="4">
        <v>64.278891820363995</v>
      </c>
      <c r="CK482" s="4">
        <v>338.96292803478701</v>
      </c>
      <c r="CL482" s="4">
        <v>295.64285994653898</v>
      </c>
    </row>
    <row r="483" spans="1:90">
      <c r="A483" t="s">
        <v>58</v>
      </c>
      <c r="B483">
        <v>785</v>
      </c>
      <c r="C483">
        <v>10</v>
      </c>
      <c r="D483">
        <v>20</v>
      </c>
      <c r="E483">
        <v>4</v>
      </c>
      <c r="F483" t="s">
        <v>31</v>
      </c>
      <c r="G483" s="5">
        <v>6.333333333333333</v>
      </c>
      <c r="H483">
        <v>10</v>
      </c>
      <c r="I483">
        <v>0.58312463999999997</v>
      </c>
      <c r="J483">
        <v>7.1956577422766941</v>
      </c>
      <c r="K483">
        <v>2.5904367872196099</v>
      </c>
      <c r="L483">
        <v>6.6421456082554204</v>
      </c>
      <c r="M483">
        <v>3.3925900096142101</v>
      </c>
      <c r="N483">
        <v>0.43255681000000001</v>
      </c>
      <c r="O483">
        <v>8.7760181338445893</v>
      </c>
      <c r="P483">
        <v>110.649714556257</v>
      </c>
      <c r="Q483">
        <v>78.657474613119902</v>
      </c>
      <c r="R483">
        <v>22.907263028389</v>
      </c>
      <c r="S483">
        <v>132.54336844794599</v>
      </c>
      <c r="T483">
        <v>146.515208372323</v>
      </c>
      <c r="U483">
        <v>11.252213087410601</v>
      </c>
      <c r="V483">
        <v>132.54336844794599</v>
      </c>
      <c r="W483">
        <v>19.477591428337501</v>
      </c>
      <c r="X483">
        <v>41.5755876259432</v>
      </c>
      <c r="Y483">
        <v>67.208656003775801</v>
      </c>
      <c r="Z483" s="4">
        <v>3.8848185499999999</v>
      </c>
      <c r="AA483" s="4">
        <v>0.7726111</v>
      </c>
      <c r="AB483" s="4">
        <v>8.9994018226708796</v>
      </c>
      <c r="AC483" s="4">
        <v>23.0753892888997</v>
      </c>
      <c r="AD483" s="4">
        <v>13.9981163259457</v>
      </c>
      <c r="AE483" s="4">
        <v>1.92369557</v>
      </c>
      <c r="AF483" s="4">
        <v>0.53023266000000002</v>
      </c>
      <c r="AG483" s="4">
        <v>3.7367699816508999</v>
      </c>
      <c r="AH483" s="4">
        <v>9.5814614914125702</v>
      </c>
      <c r="AI483" s="4">
        <v>5.6659410607849896</v>
      </c>
      <c r="AJ483" s="4">
        <v>1.2333021099999999</v>
      </c>
      <c r="AK483" s="4">
        <v>4.6073536419327903</v>
      </c>
      <c r="AL483" s="4">
        <v>0.66527557999999898</v>
      </c>
      <c r="AM483" s="4">
        <v>0.44371676999999998</v>
      </c>
      <c r="AN483" s="4">
        <v>1.8544288568957901</v>
      </c>
      <c r="AO483" s="4">
        <v>4.7549457869122902</v>
      </c>
      <c r="AP483" s="4">
        <v>2.0172540782847701</v>
      </c>
      <c r="AQ483" s="4">
        <v>2.47051</v>
      </c>
      <c r="AR483" s="4">
        <v>0.28850864999999998</v>
      </c>
      <c r="AS483" s="4">
        <v>6.6521372737533397</v>
      </c>
      <c r="AT483" s="4">
        <v>4.5449240170475598</v>
      </c>
      <c r="AU483" s="4">
        <v>2.4612107299999999</v>
      </c>
      <c r="AV483" s="4">
        <v>0.40643716000000002</v>
      </c>
      <c r="AW483" s="4">
        <v>3.5168580472775099</v>
      </c>
      <c r="AX483" s="4">
        <v>6.8958000927010001</v>
      </c>
      <c r="AY483" s="4">
        <v>3.79173289411129</v>
      </c>
      <c r="AZ483" s="4">
        <v>3.01395941</v>
      </c>
      <c r="BA483" s="4">
        <v>4.4757692482607396</v>
      </c>
      <c r="BB483" s="4">
        <v>3.8018548069513098</v>
      </c>
      <c r="BC483" s="4">
        <v>3.41245412</v>
      </c>
      <c r="BD483" s="4">
        <v>1.1636374899999999</v>
      </c>
      <c r="BE483" s="4">
        <v>5.9874561809389597</v>
      </c>
      <c r="BF483" s="4">
        <v>11.7401101587038</v>
      </c>
      <c r="BG483" s="4">
        <v>6.7707859338149303</v>
      </c>
      <c r="BH483" s="4">
        <v>5.0741300599999999</v>
      </c>
      <c r="BI483" s="4">
        <v>0.59393980999999996</v>
      </c>
      <c r="BJ483" s="4">
        <v>8.40095640151638</v>
      </c>
      <c r="BK483" s="4">
        <v>16.472463532385099</v>
      </c>
      <c r="BL483" s="4">
        <v>7.4734234438181097</v>
      </c>
      <c r="BM483" s="4">
        <v>147.732606350439</v>
      </c>
      <c r="BN483" s="4">
        <v>110.649714556257</v>
      </c>
      <c r="BO483" s="4">
        <v>22.907263028389</v>
      </c>
      <c r="BP483" s="4">
        <v>425.072430651621</v>
      </c>
      <c r="BQ483" s="4">
        <v>333.24762278161103</v>
      </c>
      <c r="BR483" s="4">
        <v>121.43549261351799</v>
      </c>
      <c r="BS483" s="4">
        <v>74.913405234912801</v>
      </c>
      <c r="BT483" s="4">
        <v>94.824273771112303</v>
      </c>
      <c r="BU483" s="4">
        <v>15.766464965198599</v>
      </c>
      <c r="BV483" s="4">
        <v>244.13895505389499</v>
      </c>
      <c r="BW483" s="4">
        <v>165.22318053949999</v>
      </c>
      <c r="BX483" s="4">
        <v>117.694486908499</v>
      </c>
      <c r="BY483" s="4">
        <v>132.54336844794599</v>
      </c>
      <c r="BZ483" s="4">
        <v>116.71815785693499</v>
      </c>
      <c r="CA483" s="4">
        <v>115.809621561643</v>
      </c>
      <c r="CB483" s="4">
        <v>99.722222137532299</v>
      </c>
      <c r="CC483" s="4">
        <v>62.727290985589498</v>
      </c>
      <c r="CD483" s="4">
        <v>75.801494348061297</v>
      </c>
      <c r="CE483" s="4">
        <v>11.4578568515839</v>
      </c>
      <c r="CF483" s="4">
        <v>169.95192941450301</v>
      </c>
      <c r="CG483" s="4">
        <v>182.14499133626299</v>
      </c>
      <c r="CH483" s="4">
        <v>112.530531306567</v>
      </c>
      <c r="CI483" s="4">
        <v>41.5755876259432</v>
      </c>
      <c r="CJ483" s="4">
        <v>67.208656003775801</v>
      </c>
      <c r="CK483" s="4">
        <v>342.89176017636998</v>
      </c>
      <c r="CL483" s="4">
        <v>301.74651032525702</v>
      </c>
    </row>
    <row r="484" spans="1:90">
      <c r="A484" t="s">
        <v>58</v>
      </c>
      <c r="B484">
        <v>787</v>
      </c>
      <c r="C484" s="4">
        <v>1</v>
      </c>
      <c r="D484" s="1">
        <v>20</v>
      </c>
      <c r="E484" s="1">
        <v>4</v>
      </c>
      <c r="F484" s="4" t="s">
        <v>30</v>
      </c>
      <c r="G484" s="1">
        <v>9</v>
      </c>
      <c r="H484" s="1">
        <v>9</v>
      </c>
      <c r="I484" s="4">
        <v>0.41121697000000001</v>
      </c>
      <c r="J484">
        <f>K484/0.39</f>
        <v>4.2035797900372307</v>
      </c>
      <c r="K484" s="4">
        <v>1.63939611811452</v>
      </c>
      <c r="L484" s="4">
        <v>5.2883745745629698</v>
      </c>
      <c r="M484" s="4">
        <v>2.10160022428928</v>
      </c>
      <c r="N484" s="4">
        <v>0.44844448999999997</v>
      </c>
      <c r="O484" s="4">
        <v>5.6523193798333802</v>
      </c>
      <c r="P484" s="4">
        <v>74.942474570362606</v>
      </c>
      <c r="Q484" s="4">
        <v>40.787548691421598</v>
      </c>
      <c r="R484" s="4">
        <v>34.852767628700299</v>
      </c>
      <c r="S484" s="4">
        <v>83.087583569851205</v>
      </c>
      <c r="T484" s="4">
        <v>91.988504297217105</v>
      </c>
      <c r="U484" s="4">
        <v>5.2083664651523396</v>
      </c>
      <c r="V484" s="4">
        <v>83.087583569851205</v>
      </c>
      <c r="W484" s="4">
        <v>23.482201885164798</v>
      </c>
      <c r="X484" s="4">
        <v>30.0779555749887</v>
      </c>
      <c r="Y484" s="4">
        <v>59.724961483253203</v>
      </c>
      <c r="Z484" s="4">
        <v>3.4269182699999998</v>
      </c>
      <c r="AA484" s="4">
        <v>0.51723043000000002</v>
      </c>
      <c r="AB484" s="4">
        <v>6.1346425299648502</v>
      </c>
      <c r="AC484" s="4">
        <v>19.7891694514995</v>
      </c>
      <c r="AD484" s="4">
        <v>13.190909964852301</v>
      </c>
      <c r="AE484" s="4">
        <v>1.73146511</v>
      </c>
      <c r="AF484" s="4">
        <v>0.61531955000000005</v>
      </c>
      <c r="AG484" s="4">
        <v>2.75366070169204</v>
      </c>
      <c r="AH484" s="4">
        <v>8.8827764570711008</v>
      </c>
      <c r="AI484" s="4">
        <v>6.1325479195490198</v>
      </c>
      <c r="AJ484" s="4">
        <v>1.17363262</v>
      </c>
      <c r="AK484" s="4">
        <v>3.5279523891102702</v>
      </c>
      <c r="AL484" s="4">
        <v>1.2325599199999999</v>
      </c>
      <c r="AM484" s="4">
        <v>0.55979263999999995</v>
      </c>
      <c r="AN484" s="4">
        <v>1.9691241087437601</v>
      </c>
      <c r="AO484" s="4">
        <v>6.3520132540121201</v>
      </c>
      <c r="AP484" s="4">
        <v>3.0590494207399299</v>
      </c>
      <c r="AQ484" s="4">
        <v>0.97943639999999998</v>
      </c>
      <c r="AR484" s="4">
        <v>0.50986767</v>
      </c>
      <c r="AS484" s="4">
        <v>7.0053340809642597</v>
      </c>
      <c r="AT484" s="4">
        <v>3.66207019361608</v>
      </c>
      <c r="AU484" s="4">
        <v>0.91132002999999995</v>
      </c>
      <c r="AV484" s="4">
        <v>0.43247902999999999</v>
      </c>
      <c r="AW484" s="4">
        <v>1.96425628299871</v>
      </c>
      <c r="AX484" s="4">
        <v>6.5475209433290296</v>
      </c>
      <c r="AY484" s="4">
        <v>3.3865960462721501</v>
      </c>
      <c r="AZ484" s="4">
        <v>0.81697500000000001</v>
      </c>
      <c r="BA484" s="4">
        <v>1.69569581395001</v>
      </c>
      <c r="BB484" s="4">
        <v>3.96740489535618</v>
      </c>
      <c r="BC484" s="4">
        <v>1.62134942</v>
      </c>
      <c r="BD484" s="4">
        <v>1.0297872699999999</v>
      </c>
      <c r="BE484" s="4">
        <v>3.8863382649034901</v>
      </c>
      <c r="BF484" s="4">
        <v>12.954460883011601</v>
      </c>
      <c r="BG484" s="4">
        <v>4.4869769564384701</v>
      </c>
      <c r="BH484" s="4">
        <v>2.7968685299999998</v>
      </c>
      <c r="BI484" s="4">
        <v>0.42571410999999998</v>
      </c>
      <c r="BJ484" s="4">
        <v>5.2864338099883303</v>
      </c>
      <c r="BK484" s="4">
        <v>17.621446033294401</v>
      </c>
      <c r="BL484" s="4">
        <v>8.9143149454364607</v>
      </c>
      <c r="BM484" s="4">
        <v>138.54433224031601</v>
      </c>
      <c r="BN484" s="4">
        <v>74.942474570362606</v>
      </c>
      <c r="BO484" s="4">
        <v>34.852767628700299</v>
      </c>
      <c r="BP484" s="4">
        <v>659.14097863482095</v>
      </c>
      <c r="BQ484" s="4">
        <v>672.26834907235002</v>
      </c>
      <c r="BR484" s="4">
        <v>70.414458926325494</v>
      </c>
      <c r="BS484" s="4">
        <v>49.951220757556001</v>
      </c>
      <c r="BT484" s="4">
        <v>56.954770783435798</v>
      </c>
      <c r="BU484" s="4">
        <v>7.0562175738794499</v>
      </c>
      <c r="BV484" s="4">
        <v>122.808312170062</v>
      </c>
      <c r="BW484" s="4">
        <v>86.520374378808697</v>
      </c>
      <c r="BX484" s="4">
        <v>75.706653330369804</v>
      </c>
      <c r="BY484" s="4">
        <v>83.087583569851205</v>
      </c>
      <c r="BZ484" s="4">
        <v>114.91833568355101</v>
      </c>
      <c r="CA484" s="4">
        <v>77.397186909541006</v>
      </c>
      <c r="CB484" s="4">
        <v>81.727033275836504</v>
      </c>
      <c r="CC484" s="4">
        <v>44.789207991804197</v>
      </c>
      <c r="CD484" s="4">
        <v>56.750159499309703</v>
      </c>
      <c r="CE484" s="4">
        <v>10.771251077841599</v>
      </c>
      <c r="CF484" s="4">
        <v>297.04717457631301</v>
      </c>
      <c r="CG484" s="4">
        <v>216.41729064846399</v>
      </c>
      <c r="CH484" s="4">
        <v>112.852061584331</v>
      </c>
      <c r="CI484" s="4">
        <v>30.0779555749887</v>
      </c>
      <c r="CJ484" s="4">
        <v>59.724961483253203</v>
      </c>
      <c r="CK484" s="4">
        <v>615.35152288090296</v>
      </c>
      <c r="CL484" s="4">
        <v>581.32997593343703</v>
      </c>
    </row>
    <row r="485" spans="1:90">
      <c r="A485" t="s">
        <v>58</v>
      </c>
      <c r="B485">
        <v>787</v>
      </c>
      <c r="C485" s="4">
        <v>2</v>
      </c>
      <c r="D485" s="1">
        <v>20</v>
      </c>
      <c r="E485" s="1">
        <v>4</v>
      </c>
      <c r="F485" s="4" t="s">
        <v>30</v>
      </c>
      <c r="G485" s="1">
        <v>6</v>
      </c>
      <c r="H485" s="1">
        <v>9</v>
      </c>
      <c r="I485" s="4">
        <v>0.47915649999999999</v>
      </c>
      <c r="J485">
        <f>K485/0.31</f>
        <v>5.9629697258187422</v>
      </c>
      <c r="K485" s="4">
        <v>1.84852061500381</v>
      </c>
      <c r="L485" s="4">
        <v>5.7766269218868898</v>
      </c>
      <c r="M485" s="4">
        <v>2.54804014882333</v>
      </c>
      <c r="N485" s="4">
        <v>0.53271853999999996</v>
      </c>
      <c r="O485" s="4">
        <v>6.1232816831207897</v>
      </c>
      <c r="P485" s="4">
        <v>76.211604408569002</v>
      </c>
      <c r="Q485" s="4">
        <v>37.612872743147101</v>
      </c>
      <c r="R485" s="4">
        <v>35.8685964659307</v>
      </c>
      <c r="S485" s="4">
        <v>79.338278623479496</v>
      </c>
      <c r="T485" s="4">
        <v>89.276005958042802</v>
      </c>
      <c r="U485" s="4">
        <v>8.4086805723011206</v>
      </c>
      <c r="V485" s="4">
        <v>79.338278623479496</v>
      </c>
      <c r="W485" s="4">
        <v>28.047966620806498</v>
      </c>
      <c r="X485" s="4">
        <v>33.913086241256202</v>
      </c>
      <c r="Y485" s="4">
        <v>66.546480496568094</v>
      </c>
      <c r="Z485" s="4">
        <v>3.3676481300000001</v>
      </c>
      <c r="AA485" s="4">
        <v>0.53092760000000006</v>
      </c>
      <c r="AB485" s="4">
        <v>6.1643751178439699</v>
      </c>
      <c r="AC485" s="4">
        <v>19.263672243262398</v>
      </c>
      <c r="AD485" s="4">
        <v>14.4744544643977</v>
      </c>
      <c r="AE485" s="4">
        <v>1.6127719899999999</v>
      </c>
      <c r="AF485" s="4">
        <v>0.34512335</v>
      </c>
      <c r="AG485" s="4">
        <v>2.6363282036501499</v>
      </c>
      <c r="AH485" s="4">
        <v>8.2385256364067097</v>
      </c>
      <c r="AI485" s="4">
        <v>7.0436159246165202</v>
      </c>
      <c r="AJ485" s="4">
        <v>1.0263915100000001</v>
      </c>
      <c r="AK485" s="4">
        <v>4.3012490243331296</v>
      </c>
      <c r="AL485" s="4">
        <v>0.95653248000000002</v>
      </c>
      <c r="AM485" s="4">
        <v>0.22973609</v>
      </c>
      <c r="AN485" s="4">
        <v>1.73726296661489</v>
      </c>
      <c r="AO485" s="4">
        <v>5.42894677067153</v>
      </c>
      <c r="AP485" s="4">
        <v>3.0245700346789102</v>
      </c>
      <c r="AQ485" s="4">
        <v>1.5342285600000001</v>
      </c>
      <c r="AR485" s="4">
        <v>0.70676517999999999</v>
      </c>
      <c r="AS485" s="4">
        <v>7.96262546507291</v>
      </c>
      <c r="AT485" s="4">
        <v>2.7175611364027699</v>
      </c>
      <c r="AU485" s="4">
        <v>1.52356756</v>
      </c>
      <c r="AV485" s="4">
        <v>0.56180668</v>
      </c>
      <c r="AW485" s="4">
        <v>2.2580297478795002</v>
      </c>
      <c r="AX485" s="4">
        <v>7.0563429621234404</v>
      </c>
      <c r="AY485" s="4">
        <v>2.33785109359646</v>
      </c>
      <c r="AZ485" s="4">
        <v>1.5173561600000001</v>
      </c>
      <c r="BA485" s="4">
        <v>1.95945013859865</v>
      </c>
      <c r="BB485" s="4">
        <v>5.6351154605065199</v>
      </c>
      <c r="BC485" s="4">
        <v>2.1441106799999998</v>
      </c>
      <c r="BD485" s="4">
        <v>0.9364053</v>
      </c>
      <c r="BE485" s="4">
        <v>4.13293042386191</v>
      </c>
      <c r="BF485" s="4">
        <v>12.9154075745685</v>
      </c>
      <c r="BG485" s="4">
        <v>6.5399950172438803</v>
      </c>
      <c r="BH485" s="4">
        <v>3.4997837600000001</v>
      </c>
      <c r="BI485" s="4">
        <v>0.48739484</v>
      </c>
      <c r="BJ485" s="4">
        <v>6.0146248186781097</v>
      </c>
      <c r="BK485" s="4">
        <v>18.795702558369101</v>
      </c>
      <c r="BL485" s="4">
        <v>10.407471946588</v>
      </c>
      <c r="BM485" s="4">
        <v>141.80253100675901</v>
      </c>
      <c r="BN485" s="4">
        <v>76.211604408569002</v>
      </c>
      <c r="BO485" s="4">
        <v>35.8685964659307</v>
      </c>
      <c r="BP485" s="4">
        <v>653.80730553328601</v>
      </c>
      <c r="BQ485" s="4">
        <v>738.71676326814804</v>
      </c>
      <c r="BR485" s="4">
        <v>69.579100957060703</v>
      </c>
      <c r="BS485" s="4">
        <v>47.086802892988402</v>
      </c>
      <c r="BT485" s="4">
        <v>55.6874060091655</v>
      </c>
      <c r="BU485" s="4">
        <v>5.9499945763795896</v>
      </c>
      <c r="BV485" s="4">
        <v>127.68622231469</v>
      </c>
      <c r="BW485" s="4">
        <v>86.796798127378906</v>
      </c>
      <c r="BX485" s="4">
        <v>63.245076267310203</v>
      </c>
      <c r="BY485" s="4">
        <v>79.338278623479496</v>
      </c>
      <c r="BZ485" s="4">
        <v>188.61949747674001</v>
      </c>
      <c r="CA485" s="4">
        <v>112.178361139873</v>
      </c>
      <c r="CB485" s="4">
        <v>78.266490796866904</v>
      </c>
      <c r="CC485" s="4">
        <v>41.324310010258202</v>
      </c>
      <c r="CD485" s="4">
        <v>56.134317368519604</v>
      </c>
      <c r="CE485" s="4">
        <v>11.914487987544801</v>
      </c>
      <c r="CF485" s="4">
        <v>270.82815539403202</v>
      </c>
      <c r="CG485" s="4">
        <v>211.02136055099501</v>
      </c>
      <c r="CH485" s="4">
        <v>129.31195590599799</v>
      </c>
      <c r="CI485" s="4">
        <v>33.913086241256202</v>
      </c>
      <c r="CJ485" s="4">
        <v>66.546480496568094</v>
      </c>
      <c r="CK485" s="4">
        <v>634.17166002266197</v>
      </c>
      <c r="CL485" s="4">
        <v>612.95177284039005</v>
      </c>
    </row>
    <row r="486" spans="1:90">
      <c r="A486" t="s">
        <v>58</v>
      </c>
      <c r="B486">
        <v>787</v>
      </c>
      <c r="C486" s="4">
        <v>3</v>
      </c>
      <c r="D486" s="1">
        <v>20</v>
      </c>
      <c r="E486" s="1">
        <v>4</v>
      </c>
      <c r="F486" s="4" t="s">
        <v>30</v>
      </c>
      <c r="G486" s="1">
        <v>4</v>
      </c>
      <c r="H486" s="1">
        <v>9</v>
      </c>
      <c r="I486" s="4">
        <v>0.31837594000000002</v>
      </c>
      <c r="J486">
        <f>K486/0.28</f>
        <v>8.2755552407649642</v>
      </c>
      <c r="K486" s="4">
        <v>2.3171554674141901</v>
      </c>
      <c r="L486" s="4">
        <v>8.2755552407649695</v>
      </c>
      <c r="M486" s="4">
        <v>2.8231073224419498</v>
      </c>
      <c r="N486" s="4">
        <v>0.49422300000000002</v>
      </c>
      <c r="O486" s="4">
        <v>10.756138721969201</v>
      </c>
      <c r="P486" s="4">
        <v>75.646866085464396</v>
      </c>
      <c r="Q486" s="4">
        <v>35.946747514449797</v>
      </c>
      <c r="R486" s="4">
        <v>34.017799781962303</v>
      </c>
      <c r="S486" s="4">
        <v>79.2616519935101</v>
      </c>
      <c r="T486" s="4">
        <v>89.565075445279803</v>
      </c>
      <c r="U486" s="4">
        <v>6.6461600309743902</v>
      </c>
      <c r="V486" s="4">
        <v>79.2616519935101</v>
      </c>
      <c r="W486" s="4">
        <v>17.0307108577225</v>
      </c>
      <c r="X486" s="4">
        <v>31.8771398151579</v>
      </c>
      <c r="Y486" s="4">
        <v>53.418165882095501</v>
      </c>
      <c r="Z486" s="4">
        <v>3.85897589</v>
      </c>
      <c r="AA486" s="4">
        <v>0.53143631000000002</v>
      </c>
      <c r="AB486" s="4">
        <v>6.40451701630362</v>
      </c>
      <c r="AC486" s="4">
        <v>22.8732750582272</v>
      </c>
      <c r="AD486" s="4">
        <v>14.290359976387199</v>
      </c>
      <c r="AE486" s="4">
        <v>2.0898127500000001</v>
      </c>
      <c r="AF486" s="4">
        <v>0.60233276999999996</v>
      </c>
      <c r="AG486" s="4">
        <v>3.08249559970014</v>
      </c>
      <c r="AH486" s="4">
        <v>11.0089128560719</v>
      </c>
      <c r="AI486" s="4">
        <v>8.4141121750418701</v>
      </c>
      <c r="AJ486" s="4">
        <v>1.5397944400000001</v>
      </c>
      <c r="AK486" s="4">
        <v>5.4065413666527</v>
      </c>
      <c r="AL486" s="4">
        <v>1.5018897</v>
      </c>
      <c r="AM486" s="4">
        <v>0.53559100999999998</v>
      </c>
      <c r="AN486" s="4">
        <v>2.4812874354729901</v>
      </c>
      <c r="AO486" s="4">
        <v>8.8617408409749494</v>
      </c>
      <c r="AP486" s="4">
        <v>3.3841096223070899</v>
      </c>
      <c r="AQ486" s="4">
        <v>2.1339447499999999</v>
      </c>
      <c r="AR486" s="4">
        <v>0.57629728000000002</v>
      </c>
      <c r="AS486" s="4">
        <v>11.292429289767799</v>
      </c>
      <c r="AT486" s="4">
        <v>5.6283386856057804</v>
      </c>
      <c r="AU486" s="4">
        <v>2.1063537600000002</v>
      </c>
      <c r="AV486" s="4">
        <v>0.45538497</v>
      </c>
      <c r="AW486" s="4">
        <v>2.7144886078017398</v>
      </c>
      <c r="AX486" s="4">
        <v>10.857954431207</v>
      </c>
      <c r="AY486" s="4">
        <v>5.21238924804564</v>
      </c>
      <c r="AZ486" s="4">
        <v>2.0720362699999999</v>
      </c>
      <c r="BA486" s="4">
        <v>2.68903468049231</v>
      </c>
      <c r="BB486" s="4">
        <v>9.08855190376919</v>
      </c>
      <c r="BC486" s="4">
        <v>2.8661916299999999</v>
      </c>
      <c r="BD486" s="4">
        <v>1.09831214</v>
      </c>
      <c r="BE486" s="4">
        <v>4.6050776525014596</v>
      </c>
      <c r="BF486" s="4">
        <v>18.420310610005799</v>
      </c>
      <c r="BG486" s="4">
        <v>10.2832422679788</v>
      </c>
      <c r="BH486" s="4">
        <v>3.7331564400000001</v>
      </c>
      <c r="BI486" s="4">
        <v>0.51368367999999998</v>
      </c>
      <c r="BJ486" s="4">
        <v>5.7088602094748504</v>
      </c>
      <c r="BK486" s="4">
        <v>22.835440837899402</v>
      </c>
      <c r="BL486" s="4">
        <v>12.0503878084213</v>
      </c>
      <c r="BM486" s="4">
        <v>132.730284672529</v>
      </c>
      <c r="BN486" s="4">
        <v>75.646866085464396</v>
      </c>
      <c r="BO486" s="4">
        <v>34.017799781962303</v>
      </c>
      <c r="BP486" s="4">
        <v>682.30725285972096</v>
      </c>
      <c r="BQ486" s="4">
        <v>696.23567479755502</v>
      </c>
      <c r="BR486" s="4">
        <v>65.454095969616802</v>
      </c>
      <c r="BS486" s="4">
        <v>50.388982806565203</v>
      </c>
      <c r="BT486" s="4">
        <v>55.786645706819897</v>
      </c>
      <c r="BU486" s="4">
        <v>4.7609944806557802</v>
      </c>
      <c r="BV486" s="4">
        <v>128.852431184365</v>
      </c>
      <c r="BW486" s="4">
        <v>109.67809416277299</v>
      </c>
      <c r="BX486" s="4">
        <v>69.680289924997297</v>
      </c>
      <c r="BY486" s="4">
        <v>79.2616519935101</v>
      </c>
      <c r="BZ486" s="4">
        <v>185.82159980080399</v>
      </c>
      <c r="CA486" s="4">
        <v>127.460090770683</v>
      </c>
      <c r="CB486" s="4">
        <v>81.368859465506802</v>
      </c>
      <c r="CC486" s="4">
        <v>36.635217253592103</v>
      </c>
      <c r="CD486" s="4">
        <v>51.347758281052101</v>
      </c>
      <c r="CE486" s="4">
        <v>13.337013441515101</v>
      </c>
      <c r="CF486" s="4">
        <v>385.53669470151601</v>
      </c>
      <c r="CG486" s="4">
        <v>251.72114434213199</v>
      </c>
      <c r="CH486" s="4">
        <v>89.909951460292206</v>
      </c>
      <c r="CI486" s="4">
        <v>31.8771398151579</v>
      </c>
      <c r="CJ486" s="4">
        <v>53.418165882095501</v>
      </c>
      <c r="CK486" s="4">
        <v>527.34020546997397</v>
      </c>
      <c r="CL486" s="4">
        <v>401.71809776738598</v>
      </c>
    </row>
    <row r="487" spans="1:90">
      <c r="A487" t="s">
        <v>58</v>
      </c>
      <c r="B487">
        <v>787</v>
      </c>
      <c r="C487" s="4">
        <v>4</v>
      </c>
      <c r="D487" s="1">
        <v>20</v>
      </c>
      <c r="E487" s="1">
        <v>4</v>
      </c>
      <c r="F487" s="4" t="s">
        <v>30</v>
      </c>
      <c r="I487" s="4">
        <v>0.35903363999999999</v>
      </c>
      <c r="J487">
        <f>K487/0.36</f>
        <v>6.9048266604281663</v>
      </c>
      <c r="K487" s="4">
        <v>2.4857375977541398</v>
      </c>
      <c r="L487" s="4">
        <v>9.5605292221313203</v>
      </c>
      <c r="M487" s="4">
        <v>2.7278584665274002</v>
      </c>
      <c r="N487" s="4">
        <v>0.552504</v>
      </c>
      <c r="O487" s="4">
        <v>4.03873768402112</v>
      </c>
      <c r="P487" s="4">
        <v>73.783931405068202</v>
      </c>
      <c r="Q487" s="4">
        <v>39.914671573158202</v>
      </c>
      <c r="R487" s="4">
        <v>36.120645760650298</v>
      </c>
      <c r="S487" s="4">
        <v>86.382198887478694</v>
      </c>
      <c r="T487" s="4">
        <v>101.18177845102301</v>
      </c>
      <c r="U487" s="4">
        <v>7.5922414332735304</v>
      </c>
      <c r="V487" s="4">
        <v>86.382198887478694</v>
      </c>
      <c r="W487" s="4">
        <v>30.177488461883399</v>
      </c>
      <c r="X487" s="4">
        <v>34.128820710282703</v>
      </c>
      <c r="Y487" s="4">
        <v>65.942329854955204</v>
      </c>
      <c r="Z487" s="4">
        <v>3.6553325600000002</v>
      </c>
      <c r="AA487" s="4">
        <v>0.43761765000000002</v>
      </c>
      <c r="AB487" s="4">
        <v>5.7501718171535696</v>
      </c>
      <c r="AC487" s="4">
        <v>22.1160454505907</v>
      </c>
      <c r="AD487" s="4">
        <v>17.213338408660199</v>
      </c>
      <c r="AE487" s="4">
        <v>2.1761116999999999</v>
      </c>
      <c r="AF487" s="4">
        <v>0.47168470000000001</v>
      </c>
      <c r="AG487" s="4">
        <v>2.69647800456374</v>
      </c>
      <c r="AH487" s="4">
        <v>10.371069248322099</v>
      </c>
      <c r="AI487" s="4">
        <v>9.9400510881883193</v>
      </c>
      <c r="AJ487" s="4">
        <v>2.2140264599999999</v>
      </c>
      <c r="AK487" s="4">
        <v>5.2321921299519198</v>
      </c>
      <c r="AL487" s="4">
        <v>2.26879549</v>
      </c>
      <c r="AM487" s="4">
        <v>0.39596461999999999</v>
      </c>
      <c r="AN487" s="4">
        <v>2.51847038483564</v>
      </c>
      <c r="AO487" s="4">
        <v>9.6864245570601497</v>
      </c>
      <c r="AP487" s="4">
        <v>4.0782229892216604</v>
      </c>
      <c r="AQ487" s="4">
        <v>1.18856955</v>
      </c>
      <c r="AR487" s="4">
        <v>0.60889744999999995</v>
      </c>
      <c r="AS487" s="4">
        <v>7.1785749119142199</v>
      </c>
      <c r="AT487" s="4">
        <v>3.88793965186637</v>
      </c>
      <c r="AU487" s="4">
        <v>1.24142599</v>
      </c>
      <c r="AV487" s="4">
        <v>0.43223309999999998</v>
      </c>
      <c r="AW487" s="4">
        <v>2.5961053011108501</v>
      </c>
      <c r="AX487" s="4">
        <v>6.8318560555548498</v>
      </c>
      <c r="AY487" s="4">
        <v>2.5880492712234799</v>
      </c>
      <c r="AZ487" s="4">
        <v>0.65738295999999996</v>
      </c>
      <c r="BA487" s="4">
        <v>1.5347203199280299</v>
      </c>
      <c r="BB487" s="4">
        <v>3.17352541728701</v>
      </c>
      <c r="BC487" s="4">
        <v>0.94554948999999899</v>
      </c>
      <c r="BD487" s="4">
        <v>0.88982081999999996</v>
      </c>
      <c r="BE487" s="4">
        <v>3.3949553864361599</v>
      </c>
      <c r="BF487" s="4">
        <v>8.9340931222004194</v>
      </c>
      <c r="BG487" s="4">
        <v>4.1010546563548802</v>
      </c>
      <c r="BH487" s="4">
        <v>2.1816062899999999</v>
      </c>
      <c r="BI487" s="4">
        <v>0.41566941000000002</v>
      </c>
      <c r="BJ487" s="4">
        <v>4.37823715844858</v>
      </c>
      <c r="BK487" s="4">
        <v>11.521676732759399</v>
      </c>
      <c r="BL487" s="4">
        <v>6.7975331056549599</v>
      </c>
      <c r="BM487" s="4">
        <v>141.35649834599499</v>
      </c>
      <c r="BN487" s="4">
        <v>73.783931405068202</v>
      </c>
      <c r="BO487" s="4">
        <v>36.120645760650298</v>
      </c>
      <c r="BP487" s="4">
        <v>795.29827559078899</v>
      </c>
      <c r="BQ487" s="4">
        <v>798.22279544000503</v>
      </c>
      <c r="BR487" s="4">
        <v>65.638222882776006</v>
      </c>
      <c r="BS487" s="4">
        <v>48.000726477534599</v>
      </c>
      <c r="BT487" s="4">
        <v>54.667099725951502</v>
      </c>
      <c r="BU487" s="4">
        <v>5.9459759062439899</v>
      </c>
      <c r="BV487" s="4">
        <v>135.08628529454299</v>
      </c>
      <c r="BW487" s="4">
        <v>112.300467493797</v>
      </c>
      <c r="BX487" s="4">
        <v>73.510360341051793</v>
      </c>
      <c r="BY487" s="4">
        <v>86.382198887478694</v>
      </c>
      <c r="BZ487" s="4">
        <v>151.80864075911001</v>
      </c>
      <c r="CA487" s="4">
        <v>109.398387803708</v>
      </c>
      <c r="CB487" s="4">
        <v>84.562418096243505</v>
      </c>
      <c r="CC487" s="4">
        <v>45.1692421032133</v>
      </c>
      <c r="CD487" s="4">
        <v>59.965161794245098</v>
      </c>
      <c r="CE487" s="4">
        <v>10.030117120512701</v>
      </c>
      <c r="CF487" s="4">
        <v>248.80171483319899</v>
      </c>
      <c r="CG487" s="4">
        <v>210.53279186597999</v>
      </c>
      <c r="CH487" s="4">
        <v>139.75825261213501</v>
      </c>
      <c r="CI487" s="4">
        <v>34.128820710282703</v>
      </c>
      <c r="CJ487" s="4">
        <v>65.942329854955204</v>
      </c>
      <c r="CK487" s="4">
        <v>581.94775354285196</v>
      </c>
      <c r="CL487" s="4">
        <v>607.76159060775501</v>
      </c>
    </row>
    <row r="488" spans="1:90">
      <c r="A488" t="s">
        <v>58</v>
      </c>
      <c r="B488">
        <v>787</v>
      </c>
      <c r="C488" s="4">
        <v>5</v>
      </c>
      <c r="D488" s="1">
        <v>20</v>
      </c>
      <c r="E488" s="1">
        <v>4</v>
      </c>
      <c r="F488" s="4" t="s">
        <v>30</v>
      </c>
      <c r="I488" s="4">
        <v>0.30667746000000001</v>
      </c>
      <c r="J488">
        <f>K488/0.39</f>
        <v>6.237130978681769</v>
      </c>
      <c r="K488" s="4">
        <v>2.4324810816858902</v>
      </c>
      <c r="L488" s="4">
        <v>6.2371309786817601</v>
      </c>
      <c r="M488" s="4">
        <v>2.0087593755415298</v>
      </c>
      <c r="N488" s="4">
        <v>0.32965612999999999</v>
      </c>
      <c r="O488" s="4">
        <v>4.6916983682785496</v>
      </c>
      <c r="P488" s="4">
        <v>80.584277916702803</v>
      </c>
      <c r="Q488" s="4">
        <v>42.131223406295398</v>
      </c>
      <c r="R488" s="4">
        <v>31.843801095905199</v>
      </c>
      <c r="S488" s="4">
        <v>67.785750416322102</v>
      </c>
      <c r="T488" s="4">
        <v>82.014297958892598</v>
      </c>
      <c r="U488" s="4">
        <v>7.5319782132586699</v>
      </c>
      <c r="V488" s="4">
        <v>67.785750416322102</v>
      </c>
      <c r="W488" s="4">
        <v>12.923656233969499</v>
      </c>
      <c r="X488" s="4">
        <v>34.168449133787597</v>
      </c>
      <c r="Y488" s="4">
        <v>53.397124460468198</v>
      </c>
      <c r="Z488" s="4">
        <v>3.17183971</v>
      </c>
      <c r="AA488" s="4">
        <v>0.35856167999999999</v>
      </c>
      <c r="AB488" s="4">
        <v>5.4869035630236196</v>
      </c>
      <c r="AC488" s="4">
        <v>14.068983494932301</v>
      </c>
      <c r="AD488" s="4">
        <v>8.0064145860217799</v>
      </c>
      <c r="AE488" s="4">
        <v>1.68390083</v>
      </c>
      <c r="AF488" s="4">
        <v>0.69935210999999997</v>
      </c>
      <c r="AG488" s="4">
        <v>3.0322776511142</v>
      </c>
      <c r="AH488" s="4">
        <v>7.7750709002928202</v>
      </c>
      <c r="AI488" s="4">
        <v>2.4450772613446201</v>
      </c>
      <c r="AJ488" s="4">
        <v>1.48908997</v>
      </c>
      <c r="AK488" s="4">
        <v>2.0776646328063699</v>
      </c>
      <c r="AL488" s="4">
        <v>1.32320404</v>
      </c>
      <c r="AM488" s="4">
        <v>0.55785786999999998</v>
      </c>
      <c r="AN488" s="4">
        <v>2.2939587055520598</v>
      </c>
      <c r="AO488" s="4">
        <v>5.8819453988514399</v>
      </c>
      <c r="AP488" s="4">
        <v>1.6661930224633099</v>
      </c>
      <c r="AQ488" s="4">
        <v>0.97583770999999997</v>
      </c>
      <c r="AR488" s="4">
        <v>0.42083049</v>
      </c>
      <c r="AS488" s="4">
        <v>6.0871496228531203</v>
      </c>
      <c r="AT488" s="4">
        <v>3.9045228594264501</v>
      </c>
      <c r="AU488" s="4">
        <v>1.1014580700000001</v>
      </c>
      <c r="AV488" s="4">
        <v>0.44409537999999998</v>
      </c>
      <c r="AW488" s="4">
        <v>1.9598205041395</v>
      </c>
      <c r="AX488" s="4">
        <v>5.9388500125439299</v>
      </c>
      <c r="AY488" s="4">
        <v>3.3481710654143302</v>
      </c>
      <c r="AZ488" s="4">
        <v>1.1293759299999999</v>
      </c>
      <c r="BA488" s="4">
        <v>1.54826046153192</v>
      </c>
      <c r="BB488" s="4">
        <v>2.0999989132620298</v>
      </c>
      <c r="BC488" s="4">
        <v>2.0199351299999999</v>
      </c>
      <c r="BD488" s="4">
        <v>1.1641680000000001</v>
      </c>
      <c r="BE488" s="4">
        <v>4.1092091064526199</v>
      </c>
      <c r="BF488" s="4">
        <v>12.4521488074322</v>
      </c>
      <c r="BG488" s="4">
        <v>4.67144293937928</v>
      </c>
      <c r="BH488" s="4">
        <v>2.8765544799999998</v>
      </c>
      <c r="BI488" s="4">
        <v>0.49857003</v>
      </c>
      <c r="BJ488" s="4">
        <v>4.8865718196996699</v>
      </c>
      <c r="BK488" s="4">
        <v>14.8077933930293</v>
      </c>
      <c r="BL488" s="4">
        <v>3.5092740936659301</v>
      </c>
      <c r="BM488" s="4">
        <v>130.44183949112801</v>
      </c>
      <c r="BN488" s="4">
        <v>80.584277916702803</v>
      </c>
      <c r="BO488" s="4">
        <v>31.843801095905199</v>
      </c>
      <c r="BP488" s="4">
        <v>446.57015087985201</v>
      </c>
      <c r="BQ488" s="4">
        <v>537.28128112015202</v>
      </c>
      <c r="BR488" s="4">
        <v>79.988408013611306</v>
      </c>
      <c r="BS488" s="4">
        <v>58.505782250287403</v>
      </c>
      <c r="BT488" s="4">
        <v>63.316188859097899</v>
      </c>
      <c r="BU488" s="4">
        <v>5.5791138741149302</v>
      </c>
      <c r="BV488" s="4">
        <v>91.513551863196099</v>
      </c>
      <c r="BW488" s="4">
        <v>83.140327256085499</v>
      </c>
      <c r="BX488" s="4">
        <v>58.691853195111698</v>
      </c>
      <c r="BY488" s="4">
        <v>67.785750416322102</v>
      </c>
      <c r="BZ488" s="4">
        <v>133.29493008374999</v>
      </c>
      <c r="CA488" s="4">
        <v>144.74273926195201</v>
      </c>
      <c r="CB488" s="4">
        <v>75.597506769076801</v>
      </c>
      <c r="CC488" s="4">
        <v>29.345181607562601</v>
      </c>
      <c r="CD488" s="4">
        <v>43.869329761688498</v>
      </c>
      <c r="CE488" s="4">
        <v>13.630694849063</v>
      </c>
      <c r="CF488" s="4">
        <v>277.61526947592301</v>
      </c>
      <c r="CG488" s="4">
        <v>232.45344649581801</v>
      </c>
      <c r="CH488" s="4">
        <v>81.591365662145293</v>
      </c>
      <c r="CI488" s="4">
        <v>34.168449133787597</v>
      </c>
      <c r="CJ488" s="4">
        <v>53.397124460468198</v>
      </c>
      <c r="CK488" s="4">
        <v>332.97862092417199</v>
      </c>
      <c r="CL488" s="4">
        <v>241.779349700441</v>
      </c>
    </row>
    <row r="489" spans="1:90">
      <c r="A489" t="s">
        <v>58</v>
      </c>
      <c r="B489">
        <v>787</v>
      </c>
      <c r="C489" s="4">
        <v>6</v>
      </c>
      <c r="D489" s="1">
        <v>20</v>
      </c>
      <c r="E489" s="1">
        <v>4</v>
      </c>
      <c r="F489" s="4" t="s">
        <v>30</v>
      </c>
      <c r="I489" s="4">
        <v>0.52106081999999998</v>
      </c>
      <c r="J489">
        <f>K489/0.31</f>
        <v>6.1978971371708713</v>
      </c>
      <c r="K489" s="4">
        <v>1.9213481125229701</v>
      </c>
      <c r="L489" s="4">
        <v>5.19283273654856</v>
      </c>
      <c r="M489" s="4">
        <v>1.9490675138134299</v>
      </c>
      <c r="N489" s="4">
        <v>0.33957481</v>
      </c>
      <c r="O489" s="4">
        <v>3.9543136059259898</v>
      </c>
      <c r="P489" s="4">
        <v>71.754024423122104</v>
      </c>
      <c r="Q489" s="4">
        <v>35.5295470950336</v>
      </c>
      <c r="R489" s="4">
        <v>35.452633309724398</v>
      </c>
      <c r="S489" s="4">
        <v>70.473863512566993</v>
      </c>
      <c r="T489" s="4">
        <v>83.0296629589741</v>
      </c>
      <c r="U489" s="4">
        <v>5.6861055108486402</v>
      </c>
      <c r="V489" s="4">
        <v>70.473863512566993</v>
      </c>
      <c r="W489" s="4">
        <v>23.648910212811099</v>
      </c>
      <c r="X489" s="4">
        <v>27.659011418996901</v>
      </c>
      <c r="Y489" s="4">
        <v>61.816797432155603</v>
      </c>
      <c r="Z489" s="4">
        <v>2.9357657399999999</v>
      </c>
      <c r="AA489" s="4">
        <v>0.55504017000000005</v>
      </c>
      <c r="AB489" s="4">
        <v>5.9342196710956596</v>
      </c>
      <c r="AC489" s="4">
        <v>16.038431543501801</v>
      </c>
      <c r="AD489" s="4">
        <v>11.1823981460958</v>
      </c>
      <c r="AE489" s="4">
        <v>1.36075353</v>
      </c>
      <c r="AF489" s="4">
        <v>0.62349220999999999</v>
      </c>
      <c r="AG489" s="4">
        <v>2.8120715302088302</v>
      </c>
      <c r="AH489" s="4">
        <v>7.6001933248887399</v>
      </c>
      <c r="AI489" s="4">
        <v>4.9507738749087098</v>
      </c>
      <c r="AJ489" s="4">
        <v>0.71079826000000101</v>
      </c>
      <c r="AK489" s="4">
        <v>2.0973657957418999</v>
      </c>
      <c r="AL489" s="4">
        <v>0.64186191999999997</v>
      </c>
      <c r="AM489" s="4">
        <v>0.4260236</v>
      </c>
      <c r="AN489" s="4">
        <v>2.00322224194489</v>
      </c>
      <c r="AO489" s="4">
        <v>5.4141141674186297</v>
      </c>
      <c r="AP489" s="4">
        <v>2.3064480360428501</v>
      </c>
      <c r="AQ489" s="4">
        <v>0.76284123000000004</v>
      </c>
      <c r="AR489" s="4">
        <v>0.41373705</v>
      </c>
      <c r="AS489" s="4">
        <v>5.2677500373335899</v>
      </c>
      <c r="AT489" s="4">
        <v>2.3454653665234799</v>
      </c>
      <c r="AU489" s="4">
        <v>0.80515526999999998</v>
      </c>
      <c r="AV489" s="4">
        <v>0.28228461999999999</v>
      </c>
      <c r="AW489" s="4">
        <v>1.66700471349376</v>
      </c>
      <c r="AX489" s="4">
        <v>4.5054181445777397</v>
      </c>
      <c r="AY489" s="4">
        <v>1.8114054589704001</v>
      </c>
      <c r="AZ489" s="4">
        <v>0.86470937999999997</v>
      </c>
      <c r="BA489" s="4">
        <v>1.46309603419262</v>
      </c>
      <c r="BB489" s="4">
        <v>2.1736625221808601</v>
      </c>
      <c r="BC489" s="4">
        <v>1.81329107</v>
      </c>
      <c r="BD489" s="4">
        <v>0.91877056000000001</v>
      </c>
      <c r="BE489" s="4">
        <v>3.99167037834283</v>
      </c>
      <c r="BF489" s="4">
        <v>10.7882983198455</v>
      </c>
      <c r="BG489" s="4">
        <v>4.7437825995670098</v>
      </c>
      <c r="BH489" s="4">
        <v>3.0527644199999999</v>
      </c>
      <c r="BI489" s="4">
        <v>0.35258909999999999</v>
      </c>
      <c r="BJ489" s="4">
        <v>5.7241624851919104</v>
      </c>
      <c r="BK489" s="4">
        <v>15.4707094194376</v>
      </c>
      <c r="BL489" s="4">
        <v>5.8532125228231298</v>
      </c>
      <c r="BM489" s="4">
        <v>140.42291478023799</v>
      </c>
      <c r="BN489" s="4">
        <v>71.754024423122104</v>
      </c>
      <c r="BO489" s="4">
        <v>35.452633309724398</v>
      </c>
      <c r="BP489" s="4">
        <v>581.76031829543399</v>
      </c>
      <c r="BQ489" s="4">
        <v>649.01340060204905</v>
      </c>
      <c r="BR489" s="4">
        <v>79.988408013611306</v>
      </c>
      <c r="BS489" s="4">
        <v>53.192726606340301</v>
      </c>
      <c r="BT489" s="4">
        <v>62.469611050221602</v>
      </c>
      <c r="BU489" s="4">
        <v>7.4519053558986599</v>
      </c>
      <c r="BV489" s="4">
        <v>118.751766813868</v>
      </c>
      <c r="BW489" s="4">
        <v>68.345997034272997</v>
      </c>
      <c r="BX489" s="4">
        <v>63.276249772799197</v>
      </c>
      <c r="BY489" s="4">
        <v>70.473863512566993</v>
      </c>
      <c r="BZ489" s="4">
        <v>115.743530020213</v>
      </c>
      <c r="CA489" s="4">
        <v>121.975077249395</v>
      </c>
      <c r="CB489" s="4">
        <v>74.705895373102805</v>
      </c>
      <c r="CC489" s="4">
        <v>30.6339884033762</v>
      </c>
      <c r="CD489" s="4">
        <v>42.866520230624403</v>
      </c>
      <c r="CE489" s="4">
        <v>12.828869374567301</v>
      </c>
      <c r="CF489" s="4">
        <v>233.18525556412899</v>
      </c>
      <c r="CG489" s="4">
        <v>215.95411668082201</v>
      </c>
      <c r="CH489" s="4">
        <v>110.689764897316</v>
      </c>
      <c r="CI489" s="4">
        <v>27.659011418996901</v>
      </c>
      <c r="CJ489" s="4">
        <v>61.816797432155603</v>
      </c>
      <c r="CK489" s="4">
        <v>442.49661438061497</v>
      </c>
      <c r="CL489" s="4">
        <v>398.95003950016797</v>
      </c>
    </row>
    <row r="490" spans="1:90">
      <c r="A490" t="s">
        <v>58</v>
      </c>
      <c r="B490">
        <v>787</v>
      </c>
      <c r="C490" s="4">
        <v>7</v>
      </c>
      <c r="D490" s="1">
        <v>20</v>
      </c>
      <c r="E490" s="1">
        <v>4</v>
      </c>
      <c r="F490" s="4" t="s">
        <v>30</v>
      </c>
      <c r="I490" s="4">
        <v>0.55977189000000005</v>
      </c>
      <c r="J490">
        <f>K490/0.28</f>
        <v>7.8655380125012142</v>
      </c>
      <c r="K490" s="4">
        <v>2.2023506435003402</v>
      </c>
      <c r="L490" s="4">
        <v>5.6470529320521399</v>
      </c>
      <c r="M490" s="4">
        <v>2.1626726884670902</v>
      </c>
      <c r="N490" s="4">
        <v>0.28823125999999999</v>
      </c>
      <c r="O490" s="4">
        <v>3.8745369721071801</v>
      </c>
      <c r="P490" s="4">
        <v>76.986371970782599</v>
      </c>
      <c r="Q490" s="4">
        <v>37.582349875135698</v>
      </c>
      <c r="R490" s="4">
        <v>36.899509265583603</v>
      </c>
      <c r="S490" s="4">
        <v>76.048459706251506</v>
      </c>
      <c r="T490" s="4">
        <v>90.127494290677703</v>
      </c>
      <c r="U490" s="4">
        <v>6.3968884677403404</v>
      </c>
      <c r="V490" s="4">
        <v>76.048459706251506</v>
      </c>
      <c r="W490" s="4">
        <v>17.0502357726931</v>
      </c>
      <c r="X490" s="4">
        <v>35.752325594394399</v>
      </c>
      <c r="Y490" s="4">
        <v>54.500502128136198</v>
      </c>
      <c r="Z490" s="4">
        <v>2.9393281899999999</v>
      </c>
      <c r="AA490" s="4">
        <v>0.66295428999999995</v>
      </c>
      <c r="AB490" s="4">
        <v>6.2641413652820699</v>
      </c>
      <c r="AC490" s="4">
        <v>16.061900936620699</v>
      </c>
      <c r="AD490" s="4">
        <v>11.353547742302901</v>
      </c>
      <c r="AE490" s="4">
        <v>1.2503042200000001</v>
      </c>
      <c r="AF490" s="4">
        <v>0.42341202999999999</v>
      </c>
      <c r="AG490" s="4">
        <v>2.91258630265818</v>
      </c>
      <c r="AH490" s="4">
        <v>7.4681700068158401</v>
      </c>
      <c r="AI490" s="4">
        <v>4.4136285416265801</v>
      </c>
      <c r="AJ490" s="4">
        <v>0.84979915000000095</v>
      </c>
      <c r="AK490" s="4">
        <v>3.05744712028496</v>
      </c>
      <c r="AL490" s="4">
        <v>0.83961487000000001</v>
      </c>
      <c r="AM490" s="4">
        <v>0.34393298</v>
      </c>
      <c r="AN490" s="4">
        <v>2.07876182337586</v>
      </c>
      <c r="AO490" s="4">
        <v>5.3301585214765703</v>
      </c>
      <c r="AP490" s="4">
        <v>2.6429386069845799</v>
      </c>
      <c r="AQ490" s="4">
        <v>0.67622185000000001</v>
      </c>
      <c r="AR490" s="4">
        <v>0.49616359999999998</v>
      </c>
      <c r="AS490" s="4">
        <v>5.5453145858130597</v>
      </c>
      <c r="AT490" s="4">
        <v>2.28741997048167</v>
      </c>
      <c r="AU490" s="4">
        <v>0.68838953999999997</v>
      </c>
      <c r="AV490" s="4">
        <v>0.48244393000000002</v>
      </c>
      <c r="AW490" s="4">
        <v>1.9909556394539001</v>
      </c>
      <c r="AX490" s="4">
        <v>5.1050144601382001</v>
      </c>
      <c r="AY490" s="4">
        <v>2.39158001734654</v>
      </c>
      <c r="AZ490" s="4">
        <v>0.59621190999999996</v>
      </c>
      <c r="BA490" s="4">
        <v>1.5110694191217999</v>
      </c>
      <c r="BB490" s="4">
        <v>2.3683921316477399</v>
      </c>
      <c r="BC490" s="4">
        <v>1.6333015</v>
      </c>
      <c r="BD490" s="4">
        <v>1.07125336</v>
      </c>
      <c r="BE490" s="4">
        <v>4.1700267886141704</v>
      </c>
      <c r="BF490" s="4">
        <v>10.692376381061999</v>
      </c>
      <c r="BG490" s="4">
        <v>5.0970144385560001</v>
      </c>
      <c r="BH490" s="4">
        <v>2.6104755399999999</v>
      </c>
      <c r="BI490" s="4">
        <v>0.43446132999999998</v>
      </c>
      <c r="BJ490" s="4">
        <v>5.39106701293524</v>
      </c>
      <c r="BK490" s="4">
        <v>13.823248751115999</v>
      </c>
      <c r="BL490" s="4">
        <v>5.1838038678428999</v>
      </c>
      <c r="BM490" s="4">
        <v>139.625184128786</v>
      </c>
      <c r="BN490" s="4">
        <v>76.986371970782599</v>
      </c>
      <c r="BO490" s="4">
        <v>36.899509265583603</v>
      </c>
      <c r="BP490" s="4">
        <v>546.41010601421499</v>
      </c>
      <c r="BQ490" s="4">
        <v>676.22718364303205</v>
      </c>
      <c r="BR490" s="4">
        <v>75.904111779817697</v>
      </c>
      <c r="BS490" s="4">
        <v>52.282701964955898</v>
      </c>
      <c r="BT490" s="4">
        <v>60.206742201092297</v>
      </c>
      <c r="BU490" s="4">
        <v>6.7908384252342602</v>
      </c>
      <c r="BV490" s="4">
        <v>114.078677232015</v>
      </c>
      <c r="BW490" s="4">
        <v>79.790020266410096</v>
      </c>
      <c r="BX490" s="4">
        <v>67.823641279223907</v>
      </c>
      <c r="BY490" s="4">
        <v>76.048459706251506</v>
      </c>
      <c r="BZ490" s="4">
        <v>114.372265445518</v>
      </c>
      <c r="CA490" s="4">
        <v>88.036155503325205</v>
      </c>
      <c r="CB490" s="4">
        <v>86.510046009603002</v>
      </c>
      <c r="CC490" s="4">
        <v>34.8222463994829</v>
      </c>
      <c r="CD490" s="4">
        <v>46.530559613312001</v>
      </c>
      <c r="CE490" s="4">
        <v>14.521436382262699</v>
      </c>
      <c r="CF490" s="4">
        <v>232.751813601252</v>
      </c>
      <c r="CG490" s="4">
        <v>242.355578901863</v>
      </c>
      <c r="CH490" s="4">
        <v>94.095815184364895</v>
      </c>
      <c r="CI490" s="4">
        <v>35.752325594394399</v>
      </c>
      <c r="CJ490" s="4">
        <v>54.500502128136198</v>
      </c>
      <c r="CK490" s="4">
        <v>373.34339204718901</v>
      </c>
      <c r="CL490" s="4">
        <v>291.887422221039</v>
      </c>
    </row>
    <row r="491" spans="1:90">
      <c r="A491" t="s">
        <v>58</v>
      </c>
      <c r="B491">
        <v>787</v>
      </c>
      <c r="C491" s="4">
        <v>8</v>
      </c>
      <c r="D491" s="1">
        <v>20</v>
      </c>
      <c r="E491" s="1">
        <v>4</v>
      </c>
      <c r="F491" s="4" t="s">
        <v>30</v>
      </c>
      <c r="I491" s="4">
        <v>0.44579743999999999</v>
      </c>
      <c r="J491">
        <f>K491/0.36</f>
        <v>5.0060758963428338</v>
      </c>
      <c r="K491" s="4">
        <v>1.80218732268342</v>
      </c>
      <c r="L491" s="4">
        <v>4.7425982175879398</v>
      </c>
      <c r="M491" s="4">
        <v>2.2745066426166902</v>
      </c>
      <c r="N491" s="4">
        <v>0.25180756999999998</v>
      </c>
      <c r="O491" s="4">
        <v>4.0813715044108303</v>
      </c>
      <c r="P491" s="4">
        <v>74.911475694540002</v>
      </c>
      <c r="Q491" s="4">
        <v>41.292632558976202</v>
      </c>
      <c r="R491" s="4">
        <v>30.7814592179691</v>
      </c>
      <c r="S491" s="4">
        <v>74.143567412517697</v>
      </c>
      <c r="T491" s="4">
        <v>88.993571334314495</v>
      </c>
      <c r="U491" s="4">
        <v>6.6333573642478401</v>
      </c>
      <c r="V491" s="4">
        <v>74.143567412517697</v>
      </c>
      <c r="W491" s="4">
        <v>18.177756236249099</v>
      </c>
      <c r="X491" s="4">
        <v>38.5706093144302</v>
      </c>
      <c r="Y491" s="4">
        <v>62.005195647595599</v>
      </c>
      <c r="Z491" s="4">
        <v>2.3416285600000002</v>
      </c>
      <c r="AA491" s="4">
        <v>0.44790184999999999</v>
      </c>
      <c r="AB491" s="4">
        <v>5.2862353318172701</v>
      </c>
      <c r="AC491" s="4">
        <v>13.9111456100454</v>
      </c>
      <c r="AD491" s="4">
        <v>11.6489590224009</v>
      </c>
      <c r="AE491" s="4">
        <v>1.03144551</v>
      </c>
      <c r="AF491" s="4">
        <v>0.44792240999999999</v>
      </c>
      <c r="AG491" s="4">
        <v>2.3203087618709901</v>
      </c>
      <c r="AH491" s="4">
        <v>6.1060756891341796</v>
      </c>
      <c r="AI491" s="4">
        <v>5.4559787574828702</v>
      </c>
      <c r="AJ491" s="4">
        <v>0.58096695000000098</v>
      </c>
      <c r="AK491" s="4">
        <v>3.31147131457679</v>
      </c>
      <c r="AL491" s="4">
        <v>0.57968092000000004</v>
      </c>
      <c r="AM491" s="4">
        <v>0.32015180999999998</v>
      </c>
      <c r="AN491" s="4">
        <v>1.82782023308139</v>
      </c>
      <c r="AO491" s="4">
        <v>4.8100532449510096</v>
      </c>
      <c r="AP491" s="4">
        <v>2.14118006709512</v>
      </c>
      <c r="AQ491" s="4">
        <v>0.79009914000000103</v>
      </c>
      <c r="AR491" s="4">
        <v>0.39747643999999999</v>
      </c>
      <c r="AS491" s="4">
        <v>6.3180740072685904</v>
      </c>
      <c r="AT491" s="4">
        <v>2.5045458625769998</v>
      </c>
      <c r="AU491" s="4">
        <v>0.76510595999999997</v>
      </c>
      <c r="AV491" s="4">
        <v>0.38173341</v>
      </c>
      <c r="AW491" s="4">
        <v>2.1079201197107502</v>
      </c>
      <c r="AX491" s="4">
        <v>5.8553336658632</v>
      </c>
      <c r="AY491" s="4">
        <v>2.4119378823025501</v>
      </c>
      <c r="AZ491" s="4">
        <v>0.63082503999999995</v>
      </c>
      <c r="BA491" s="4">
        <v>1.4692937415878999</v>
      </c>
      <c r="BB491" s="4">
        <v>2.47261723064869</v>
      </c>
      <c r="BC491" s="4">
        <v>1.86830735</v>
      </c>
      <c r="BD491" s="4">
        <v>1.05859017</v>
      </c>
      <c r="BE491" s="4">
        <v>4.5513424960605002</v>
      </c>
      <c r="BF491" s="4">
        <v>12.642618044612499</v>
      </c>
      <c r="BG491" s="4">
        <v>7.3284281875453301</v>
      </c>
      <c r="BH491" s="4">
        <v>2.9607391399999998</v>
      </c>
      <c r="BI491" s="4">
        <v>0.38490257</v>
      </c>
      <c r="BJ491" s="4">
        <v>6.0970439023102001</v>
      </c>
      <c r="BK491" s="4">
        <v>16.9362330619728</v>
      </c>
      <c r="BL491" s="4">
        <v>7.4592868872667299</v>
      </c>
      <c r="BM491" s="4">
        <v>133.34244186117999</v>
      </c>
      <c r="BN491" s="4">
        <v>74.911475694540002</v>
      </c>
      <c r="BO491" s="4">
        <v>30.7814592179691</v>
      </c>
      <c r="BP491" s="4">
        <v>497.38317625357797</v>
      </c>
      <c r="BQ491" s="4">
        <v>579.714911360423</v>
      </c>
      <c r="BR491" s="4">
        <v>79.611600656504706</v>
      </c>
      <c r="BS491" s="4">
        <v>56.0804860398164</v>
      </c>
      <c r="BT491" s="4">
        <v>64.872321943685193</v>
      </c>
      <c r="BU491" s="4">
        <v>7.8565828103951398</v>
      </c>
      <c r="BV491" s="4">
        <v>115.25938493875999</v>
      </c>
      <c r="BW491" s="4">
        <v>112.194886209644</v>
      </c>
      <c r="BX491" s="4">
        <v>67.327241391245806</v>
      </c>
      <c r="BY491" s="4">
        <v>74.143567412517697</v>
      </c>
      <c r="BZ491" s="4">
        <v>121.825339698598</v>
      </c>
      <c r="CA491" s="4">
        <v>132.67660711617401</v>
      </c>
      <c r="CB491" s="4">
        <v>88.265759223583302</v>
      </c>
      <c r="CC491" s="4">
        <v>32.398635586066</v>
      </c>
      <c r="CD491" s="4">
        <v>47.829678626811301</v>
      </c>
      <c r="CE491" s="4">
        <v>16.9608366657069</v>
      </c>
      <c r="CF491" s="4">
        <v>307.57385861509101</v>
      </c>
      <c r="CG491" s="4">
        <v>342.23478009480903</v>
      </c>
      <c r="CH491" s="4">
        <v>107.02738074659101</v>
      </c>
      <c r="CI491" s="4">
        <v>38.5706093144302</v>
      </c>
      <c r="CJ491" s="4">
        <v>62.005195647595599</v>
      </c>
      <c r="CK491" s="4">
        <v>434.35497699120702</v>
      </c>
      <c r="CL491" s="4">
        <v>387.78029132758599</v>
      </c>
    </row>
    <row r="492" spans="1:90">
      <c r="A492" t="s">
        <v>58</v>
      </c>
      <c r="B492">
        <v>787</v>
      </c>
      <c r="C492" s="4">
        <v>9</v>
      </c>
      <c r="D492" s="1">
        <v>20</v>
      </c>
      <c r="E492" s="1">
        <v>4</v>
      </c>
      <c r="F492" s="4" t="s">
        <v>30</v>
      </c>
      <c r="I492" s="4">
        <v>0.36097931999999999</v>
      </c>
      <c r="J492">
        <f>K492/0.39</f>
        <v>3.5693861613308462</v>
      </c>
      <c r="K492" s="4">
        <v>1.3920606029190301</v>
      </c>
      <c r="L492" s="4">
        <v>3.66331737610271</v>
      </c>
      <c r="M492" s="4">
        <v>2.1459196860754002</v>
      </c>
      <c r="N492" s="4">
        <v>0.23155128999999999</v>
      </c>
      <c r="O492" s="4">
        <v>3.2644450480988501</v>
      </c>
      <c r="P492" s="4">
        <v>73.078997998774994</v>
      </c>
      <c r="Q492" s="4">
        <v>40.437954959192602</v>
      </c>
      <c r="R492" s="4">
        <v>33.939720262450997</v>
      </c>
      <c r="S492" s="4">
        <v>82.773195844431498</v>
      </c>
      <c r="T492" s="4">
        <v>96.473524359966802</v>
      </c>
      <c r="U492" s="4">
        <v>7.8093495874267296</v>
      </c>
      <c r="V492" s="4">
        <v>82.773195844431498</v>
      </c>
      <c r="W492" s="4">
        <v>19.6686515065505</v>
      </c>
      <c r="X492" s="4">
        <v>39.602592563656103</v>
      </c>
      <c r="Y492" s="4">
        <v>64.449705522116702</v>
      </c>
      <c r="Z492" s="4">
        <v>2.9607176800000001</v>
      </c>
      <c r="AA492" s="4">
        <v>0.43820234000000002</v>
      </c>
      <c r="AB492" s="4">
        <v>5.5274233194356501</v>
      </c>
      <c r="AC492" s="4">
        <v>14.545850840620099</v>
      </c>
      <c r="AD492" s="4">
        <v>12.079038877128699</v>
      </c>
      <c r="AE492" s="4">
        <v>1.40209055</v>
      </c>
      <c r="AF492" s="4">
        <v>0.45688581</v>
      </c>
      <c r="AG492" s="4">
        <v>2.4842990350499199</v>
      </c>
      <c r="AH492" s="4">
        <v>6.5376290396050596</v>
      </c>
      <c r="AI492" s="4">
        <v>5.0500353380360696</v>
      </c>
      <c r="AJ492" s="4">
        <v>0.81344413000000104</v>
      </c>
      <c r="AK492" s="4">
        <v>2.6081036592269098</v>
      </c>
      <c r="AL492" s="4">
        <v>0.70435047000000095</v>
      </c>
      <c r="AM492" s="4">
        <v>0.33564293000000001</v>
      </c>
      <c r="AN492" s="4">
        <v>1.5718209622225101</v>
      </c>
      <c r="AO492" s="4">
        <v>4.1363709532171304</v>
      </c>
      <c r="AP492" s="4">
        <v>2.1614399546577499</v>
      </c>
      <c r="AQ492" s="4">
        <v>0.88007259999999898</v>
      </c>
      <c r="AR492" s="4">
        <v>0.43204664999999998</v>
      </c>
      <c r="AS492" s="4">
        <v>5.50235816942409</v>
      </c>
      <c r="AT492" s="4">
        <v>3.0052544069659102</v>
      </c>
      <c r="AU492" s="4">
        <v>0.90280247000000002</v>
      </c>
      <c r="AV492" s="4">
        <v>0.36548257000000001</v>
      </c>
      <c r="AW492" s="4">
        <v>1.98575646316606</v>
      </c>
      <c r="AX492" s="4">
        <v>5.0916832388873399</v>
      </c>
      <c r="AY492" s="4">
        <v>2.5905128726713702</v>
      </c>
      <c r="AZ492" s="4">
        <v>0.91267491000000001</v>
      </c>
      <c r="BA492" s="4">
        <v>1.2731335687585501</v>
      </c>
      <c r="BB492" s="4">
        <v>4.00327875920817</v>
      </c>
      <c r="BC492" s="4">
        <v>1.84637618</v>
      </c>
      <c r="BD492" s="4">
        <v>1.08372289</v>
      </c>
      <c r="BE492" s="4">
        <v>4.2493317445428103</v>
      </c>
      <c r="BF492" s="4">
        <v>10.895722421904599</v>
      </c>
      <c r="BG492" s="4">
        <v>6.9649897269343901</v>
      </c>
      <c r="BH492" s="4">
        <v>2.8868174600000001</v>
      </c>
      <c r="BI492" s="4">
        <v>0.39542353000000002</v>
      </c>
      <c r="BJ492" s="4">
        <v>5.5004939120790102</v>
      </c>
      <c r="BK492" s="4">
        <v>14.1038305437923</v>
      </c>
      <c r="BL492" s="4">
        <v>8.0150792685778693</v>
      </c>
      <c r="BM492" s="4">
        <v>139.30981093397</v>
      </c>
      <c r="BN492" s="4">
        <v>73.078997998774994</v>
      </c>
      <c r="BO492" s="4">
        <v>33.939720262450997</v>
      </c>
      <c r="BP492" s="4">
        <v>517.26537831994494</v>
      </c>
      <c r="BQ492" s="4">
        <v>695.42364660459396</v>
      </c>
      <c r="BR492" s="4">
        <v>79.578670412761895</v>
      </c>
      <c r="BS492" s="4">
        <v>56.889277593216597</v>
      </c>
      <c r="BT492" s="4">
        <v>67.237066291545702</v>
      </c>
      <c r="BU492" s="4">
        <v>7.4597580050078101</v>
      </c>
      <c r="BV492" s="4">
        <v>125.526200769868</v>
      </c>
      <c r="BW492" s="4">
        <v>85.912365928247695</v>
      </c>
      <c r="BX492" s="4">
        <v>71.343494110434605</v>
      </c>
      <c r="BY492" s="4">
        <v>82.773195844431498</v>
      </c>
      <c r="BZ492" s="4">
        <v>136.765970730596</v>
      </c>
      <c r="CA492" s="4">
        <v>105.98393537353699</v>
      </c>
      <c r="CB492" s="4">
        <v>93.840525087444306</v>
      </c>
      <c r="CC492" s="4">
        <v>41.275202605934503</v>
      </c>
      <c r="CD492" s="4">
        <v>57.682998606115198</v>
      </c>
      <c r="CE492" s="4">
        <v>15.9822595285552</v>
      </c>
      <c r="CF492" s="4">
        <v>266.12680287324201</v>
      </c>
      <c r="CG492" s="4">
        <v>231.60210959664499</v>
      </c>
      <c r="CH492" s="4">
        <v>111.393452580686</v>
      </c>
      <c r="CI492" s="4">
        <v>39.602592563656103</v>
      </c>
      <c r="CJ492" s="4">
        <v>64.449705522116702</v>
      </c>
      <c r="CK492" s="4">
        <v>446.86793012577101</v>
      </c>
      <c r="CL492" s="4">
        <v>352.77432507584598</v>
      </c>
    </row>
    <row r="493" spans="1:90">
      <c r="A493" t="s">
        <v>58</v>
      </c>
      <c r="B493">
        <v>787</v>
      </c>
      <c r="C493" s="4">
        <v>10</v>
      </c>
      <c r="D493" s="1">
        <v>20</v>
      </c>
      <c r="E493" s="1">
        <v>4</v>
      </c>
      <c r="F493" s="4" t="s">
        <v>30</v>
      </c>
      <c r="I493" s="4">
        <v>0.44138431</v>
      </c>
      <c r="J493">
        <f>K493/0.31</f>
        <v>5.989976407188097</v>
      </c>
      <c r="K493" s="4">
        <v>1.8568926862283099</v>
      </c>
      <c r="L493" s="4">
        <v>5.0186288816981399</v>
      </c>
      <c r="M493" s="4">
        <v>1.90650504549155</v>
      </c>
      <c r="N493" s="4">
        <v>0.20574307999999999</v>
      </c>
      <c r="O493" s="4">
        <v>3.58115925422182</v>
      </c>
      <c r="P493" s="4">
        <v>77.418287855183493</v>
      </c>
      <c r="Q493" s="4">
        <v>39.890128641845401</v>
      </c>
      <c r="R493" s="4">
        <v>37.586819450990497</v>
      </c>
      <c r="S493" s="4">
        <v>77.2299242782763</v>
      </c>
      <c r="T493" s="4">
        <v>89.958363285563394</v>
      </c>
      <c r="U493" s="4">
        <v>6.17329573266111</v>
      </c>
      <c r="V493" s="4">
        <v>77.2299242782763</v>
      </c>
      <c r="W493" s="4">
        <v>17.854997353393301</v>
      </c>
      <c r="X493" s="4">
        <v>37.211937820788201</v>
      </c>
      <c r="Y493" s="4">
        <v>58.7311866258176</v>
      </c>
      <c r="Z493" s="4">
        <v>2.2268404999999998</v>
      </c>
      <c r="AA493" s="4">
        <v>0.50616717</v>
      </c>
      <c r="AB493" s="4">
        <v>5.0894219828157397</v>
      </c>
      <c r="AC493" s="4">
        <v>13.7551945481506</v>
      </c>
      <c r="AD493" s="4">
        <v>10.780194337825501</v>
      </c>
      <c r="AE493" s="4">
        <v>0.80624198999999797</v>
      </c>
      <c r="AF493" s="4">
        <v>0.25377731999999997</v>
      </c>
      <c r="AG493" s="4">
        <v>1.7814492982782</v>
      </c>
      <c r="AH493" s="4">
        <v>4.81472783318433</v>
      </c>
      <c r="AI493" s="4">
        <v>4.4457871029194704</v>
      </c>
      <c r="AJ493" s="4">
        <v>0.64124202999999902</v>
      </c>
      <c r="AK493" s="4">
        <v>2.6554552467696002</v>
      </c>
      <c r="AL493" s="4">
        <v>0.59780979999999895</v>
      </c>
      <c r="AM493" s="4">
        <v>0.21871591000000001</v>
      </c>
      <c r="AN493" s="4">
        <v>1.4663205515244799</v>
      </c>
      <c r="AO493" s="4">
        <v>3.9630285176337301</v>
      </c>
      <c r="AP493" s="4">
        <v>2.21506649953563</v>
      </c>
      <c r="AQ493" s="4">
        <v>0.75618313999999998</v>
      </c>
      <c r="AR493" s="4">
        <v>0.42633580999999998</v>
      </c>
      <c r="AS493" s="4">
        <v>5.15271633916635</v>
      </c>
      <c r="AT493" s="4">
        <v>2.2183058509146298</v>
      </c>
      <c r="AU493" s="4">
        <v>0.81267261999999996</v>
      </c>
      <c r="AV493" s="4">
        <v>0.43550109999999997</v>
      </c>
      <c r="AW493" s="4">
        <v>1.7693069207332499</v>
      </c>
      <c r="AX493" s="4">
        <v>4.7819105965763402</v>
      </c>
      <c r="AY493" s="4">
        <v>1.9538490213395401</v>
      </c>
      <c r="AZ493" s="4">
        <v>0.69954061000000001</v>
      </c>
      <c r="BA493" s="4">
        <v>1.3250289240620701</v>
      </c>
      <c r="BB493" s="4">
        <v>2.4337569117298599</v>
      </c>
      <c r="BC493" s="4">
        <v>1.91369915</v>
      </c>
      <c r="BD493" s="4">
        <v>1.0973361699999999</v>
      </c>
      <c r="BE493" s="4">
        <v>4.2468765576897596</v>
      </c>
      <c r="BF493" s="4">
        <v>11.4780447505129</v>
      </c>
      <c r="BG493" s="4">
        <v>6.5077189772797004</v>
      </c>
      <c r="BH493" s="4">
        <v>2.9941008099999999</v>
      </c>
      <c r="BI493" s="4">
        <v>0.45599677999999999</v>
      </c>
      <c r="BJ493" s="4">
        <v>5.7266286926173704</v>
      </c>
      <c r="BK493" s="4">
        <v>15.4773748449118</v>
      </c>
      <c r="BL493" s="4">
        <v>5.8635826078300299</v>
      </c>
      <c r="BM493" s="4">
        <v>149.45295136266</v>
      </c>
      <c r="BN493" s="4">
        <v>77.418287855183493</v>
      </c>
      <c r="BO493" s="4">
        <v>37.586819450990497</v>
      </c>
      <c r="BP493" s="4">
        <v>612.90051732629695</v>
      </c>
      <c r="BQ493" s="4">
        <v>706.89420999592801</v>
      </c>
      <c r="BR493" s="4">
        <v>81.541960698478206</v>
      </c>
      <c r="BS493" s="4">
        <v>52.549853644658803</v>
      </c>
      <c r="BT493" s="4">
        <v>63.9287890298232</v>
      </c>
      <c r="BU493" s="4">
        <v>9.9033439363009599</v>
      </c>
      <c r="BV493" s="4">
        <v>147.99632060655799</v>
      </c>
      <c r="BW493" s="4">
        <v>114.712353035978</v>
      </c>
      <c r="BX493" s="4">
        <v>70.626633322381494</v>
      </c>
      <c r="BY493" s="4">
        <v>77.2299242782763</v>
      </c>
      <c r="BZ493" s="4">
        <v>106.046849995706</v>
      </c>
      <c r="CA493" s="4">
        <v>97.268904608191306</v>
      </c>
      <c r="CB493" s="4">
        <v>86.859870742328198</v>
      </c>
      <c r="CC493" s="4">
        <v>35.237772298618999</v>
      </c>
      <c r="CD493" s="4">
        <v>48.527832502681299</v>
      </c>
      <c r="CE493" s="4">
        <v>15.6128416590049</v>
      </c>
      <c r="CF493" s="4">
        <v>280.86525109054202</v>
      </c>
      <c r="CG493" s="4">
        <v>278.291008192427</v>
      </c>
      <c r="CH493" s="4">
        <v>100.78953729796</v>
      </c>
      <c r="CI493" s="4">
        <v>37.211937820788201</v>
      </c>
      <c r="CJ493" s="4">
        <v>58.7311866258176</v>
      </c>
      <c r="CK493" s="4">
        <v>410.40890302300301</v>
      </c>
      <c r="CL493" s="4">
        <v>348.38791572813898</v>
      </c>
    </row>
    <row r="494" spans="1:90">
      <c r="A494" t="s">
        <v>58</v>
      </c>
      <c r="B494">
        <v>787</v>
      </c>
      <c r="C494">
        <v>1</v>
      </c>
      <c r="D494">
        <v>20</v>
      </c>
      <c r="E494">
        <v>4</v>
      </c>
      <c r="F494" t="s">
        <v>31</v>
      </c>
      <c r="G494" s="5">
        <v>6.333333333333333</v>
      </c>
      <c r="H494">
        <v>9</v>
      </c>
      <c r="I494">
        <v>0.26322317000000001</v>
      </c>
      <c r="J494">
        <v>4.4064406227595132</v>
      </c>
      <c r="K494">
        <v>1.7185118428762101</v>
      </c>
      <c r="L494">
        <v>5.5435865899232697</v>
      </c>
      <c r="M494">
        <v>2.2764719212068201</v>
      </c>
      <c r="N494">
        <v>0.64051586000000005</v>
      </c>
      <c r="O494">
        <v>8.1569557418546594</v>
      </c>
      <c r="P494">
        <v>78.113880527941603</v>
      </c>
      <c r="Q494">
        <v>41.729982312641297</v>
      </c>
      <c r="R494">
        <v>36.1637608255309</v>
      </c>
      <c r="S494">
        <v>84.187790113902295</v>
      </c>
      <c r="T494">
        <v>92.655606719277998</v>
      </c>
      <c r="U494">
        <v>4.2211380261512303</v>
      </c>
      <c r="V494">
        <v>84.187790113902295</v>
      </c>
      <c r="W494">
        <v>35.140286382912002</v>
      </c>
      <c r="X494">
        <v>20.1599193174806</v>
      </c>
      <c r="Y494">
        <v>59.699120429620699</v>
      </c>
      <c r="Z494" s="4">
        <v>3.5311207800000002</v>
      </c>
      <c r="AA494" s="4">
        <v>0.52685972999999997</v>
      </c>
      <c r="AB494" s="4">
        <v>6.2598555205498503</v>
      </c>
      <c r="AC494" s="4">
        <v>20.1930823243543</v>
      </c>
      <c r="AD494" s="4">
        <v>13.4916227975345</v>
      </c>
      <c r="AE494" s="4">
        <v>1.9730520199999999</v>
      </c>
      <c r="AF494" s="4">
        <v>0.53989200999999998</v>
      </c>
      <c r="AG494" s="4">
        <v>3.2259294814153701</v>
      </c>
      <c r="AH494" s="4">
        <v>10.406224133598</v>
      </c>
      <c r="AI494" s="4">
        <v>7.4909031724725601</v>
      </c>
      <c r="AJ494" s="4">
        <v>1.1552505500000001</v>
      </c>
      <c r="AK494" s="4">
        <v>2.5276775170225698</v>
      </c>
      <c r="AL494" s="4">
        <v>1.08588314</v>
      </c>
      <c r="AM494" s="4">
        <v>0.51122235999999999</v>
      </c>
      <c r="AN494" s="4">
        <v>1.75410977055247</v>
      </c>
      <c r="AO494" s="4">
        <v>5.6584186146853801</v>
      </c>
      <c r="AP494" s="4">
        <v>2.0676081819146299</v>
      </c>
      <c r="AQ494" s="4">
        <v>1.5327637199999999</v>
      </c>
      <c r="AR494" s="4">
        <v>0.57970571000000004</v>
      </c>
      <c r="AS494" s="4">
        <v>7.1139747537713101</v>
      </c>
      <c r="AT494" s="4">
        <v>2.3502419867137498</v>
      </c>
      <c r="AU494" s="4">
        <v>1.5678276099999999</v>
      </c>
      <c r="AV494" s="4">
        <v>0.39613198999999999</v>
      </c>
      <c r="AW494" s="4">
        <v>1.93103000703794</v>
      </c>
      <c r="AX494" s="4">
        <v>6.0344687719935797</v>
      </c>
      <c r="AY494" s="4">
        <v>2.3718801078950902</v>
      </c>
      <c r="AZ494" s="4">
        <v>1.71491277</v>
      </c>
      <c r="BA494" s="4">
        <v>2.6102258373934899</v>
      </c>
      <c r="BB494" s="4">
        <v>5.8556166720543903</v>
      </c>
      <c r="BC494" s="4">
        <v>2.85832715</v>
      </c>
      <c r="BD494" s="4">
        <v>1.0801074500000001</v>
      </c>
      <c r="BE494" s="4">
        <v>5.2914469280404202</v>
      </c>
      <c r="BF494" s="4">
        <v>16.5357716501263</v>
      </c>
      <c r="BG494" s="4">
        <v>10.0437103515946</v>
      </c>
      <c r="BH494" s="4">
        <v>4.2853283800000002</v>
      </c>
      <c r="BI494" s="4">
        <v>0.53070620999999996</v>
      </c>
      <c r="BJ494" s="4">
        <v>7.2178431901567297</v>
      </c>
      <c r="BK494" s="4">
        <v>22.555759969239801</v>
      </c>
      <c r="BL494" s="4">
        <v>11.9537664571014</v>
      </c>
      <c r="BM494" s="4">
        <v>145.80071601204401</v>
      </c>
      <c r="BN494" s="4">
        <v>78.113880527941603</v>
      </c>
      <c r="BO494" s="4">
        <v>36.1637608255309</v>
      </c>
      <c r="BP494" s="4">
        <v>671.98073574478599</v>
      </c>
      <c r="BQ494" s="4">
        <v>678.97516659740495</v>
      </c>
      <c r="BR494" s="4">
        <v>80.365605425386903</v>
      </c>
      <c r="BS494" s="4">
        <v>55.863390058200999</v>
      </c>
      <c r="BT494" s="4">
        <v>67.652130109458795</v>
      </c>
      <c r="BU494" s="4">
        <v>7.9203000785850897</v>
      </c>
      <c r="BV494" s="4">
        <v>151.81534455938601</v>
      </c>
      <c r="BW494" s="4">
        <v>151.27231800945501</v>
      </c>
      <c r="BX494" s="4">
        <v>76.993873450062196</v>
      </c>
      <c r="BY494" s="4">
        <v>84.187790113902295</v>
      </c>
      <c r="BZ494" s="4">
        <v>88.2884566036699</v>
      </c>
      <c r="CA494" s="4">
        <v>50.8595816010424</v>
      </c>
      <c r="CB494" s="4">
        <v>84.151186878282104</v>
      </c>
      <c r="CC494" s="4">
        <v>41.564914401720998</v>
      </c>
      <c r="CD494" s="4">
        <v>60.560712126563601</v>
      </c>
      <c r="CE494" s="4">
        <v>10.003898091535101</v>
      </c>
      <c r="CF494" s="4">
        <v>295.54357030769597</v>
      </c>
      <c r="CG494" s="4">
        <v>247.78533874628201</v>
      </c>
      <c r="CH494" s="4">
        <v>130.89882614839701</v>
      </c>
      <c r="CI494" s="4">
        <v>20.1599193174806</v>
      </c>
      <c r="CJ494" s="4">
        <v>59.699120429620699</v>
      </c>
      <c r="CK494" s="4">
        <v>761.03137420621397</v>
      </c>
      <c r="CL494" s="4">
        <v>491.328580515299</v>
      </c>
    </row>
    <row r="495" spans="1:90">
      <c r="A495" t="s">
        <v>58</v>
      </c>
      <c r="B495">
        <v>787</v>
      </c>
      <c r="C495">
        <v>2</v>
      </c>
      <c r="D495">
        <v>20</v>
      </c>
      <c r="E495">
        <v>4</v>
      </c>
      <c r="F495" t="s">
        <v>31</v>
      </c>
      <c r="G495" s="5">
        <v>6.333333333333333</v>
      </c>
      <c r="H495">
        <v>9</v>
      </c>
      <c r="I495">
        <v>0.43302488</v>
      </c>
      <c r="J495">
        <v>5.0698158923462255</v>
      </c>
      <c r="K495">
        <v>1.57164292662733</v>
      </c>
      <c r="L495">
        <v>4.9113841457104099</v>
      </c>
      <c r="M495">
        <v>2.0943450776060399</v>
      </c>
      <c r="N495">
        <v>0.60397458000000004</v>
      </c>
      <c r="O495">
        <v>8.9354893741483004</v>
      </c>
      <c r="P495">
        <v>73.661700498468093</v>
      </c>
      <c r="Q495">
        <v>39.771501443955401</v>
      </c>
      <c r="R495">
        <v>35.126970820612598</v>
      </c>
      <c r="S495">
        <v>82.342630642923098</v>
      </c>
      <c r="T495">
        <v>84.748770654387798</v>
      </c>
      <c r="U495">
        <v>1.3496386523731401</v>
      </c>
      <c r="V495">
        <v>82.342630642923098</v>
      </c>
      <c r="W495">
        <v>22.4519913185852</v>
      </c>
      <c r="X495">
        <v>15.842375826630301</v>
      </c>
      <c r="Y495">
        <v>46.686770926250702</v>
      </c>
      <c r="Z495" s="4">
        <v>3.2651176500000001</v>
      </c>
      <c r="AA495" s="4">
        <v>0.56519096999999996</v>
      </c>
      <c r="AB495" s="4">
        <v>6.1712853250506496</v>
      </c>
      <c r="AC495" s="4">
        <v>19.285266640783298</v>
      </c>
      <c r="AD495" s="4">
        <v>14.1236041755605</v>
      </c>
      <c r="AE495" s="4">
        <v>1.76028585</v>
      </c>
      <c r="AF495" s="4">
        <v>0.74202491999999998</v>
      </c>
      <c r="AG495" s="4">
        <v>3.2402392235292599</v>
      </c>
      <c r="AH495" s="4">
        <v>10.1257475735289</v>
      </c>
      <c r="AI495" s="4">
        <v>7.9456817993241797</v>
      </c>
      <c r="AJ495" s="4">
        <v>0.84713601999999999</v>
      </c>
      <c r="AK495" s="4">
        <v>2.8706225082042698</v>
      </c>
      <c r="AL495" s="4">
        <v>0.90951537999999998</v>
      </c>
      <c r="AM495" s="4">
        <v>0.60101735999999994</v>
      </c>
      <c r="AN495" s="4">
        <v>1.7708108227428401</v>
      </c>
      <c r="AO495" s="4">
        <v>5.5337838210713901</v>
      </c>
      <c r="AP495" s="4">
        <v>2.7304607272696901</v>
      </c>
      <c r="AQ495" s="4">
        <v>0.75692367000000005</v>
      </c>
      <c r="AR495" s="4">
        <v>0.56363512000000004</v>
      </c>
      <c r="AS495" s="4">
        <v>7.2218795779518601</v>
      </c>
      <c r="AT495" s="4">
        <v>3.1411578284604902</v>
      </c>
      <c r="AU495" s="4">
        <v>0.84341407000000002</v>
      </c>
      <c r="AV495" s="4">
        <v>0.41099095000000002</v>
      </c>
      <c r="AW495" s="4">
        <v>1.8872876596911301</v>
      </c>
      <c r="AX495" s="4">
        <v>6.5078884816935503</v>
      </c>
      <c r="AY495" s="4">
        <v>3.3857626275826802</v>
      </c>
      <c r="AZ495" s="4">
        <v>1.36017466</v>
      </c>
      <c r="BA495" s="4">
        <v>2.5912919185030101</v>
      </c>
      <c r="BB495" s="4">
        <v>4.7024332425184197</v>
      </c>
      <c r="BC495" s="4">
        <v>2.16850019</v>
      </c>
      <c r="BD495" s="4">
        <v>1.2273633799999999</v>
      </c>
      <c r="BE495" s="4">
        <v>4.7875239351761003</v>
      </c>
      <c r="BF495" s="4">
        <v>16.508703224745201</v>
      </c>
      <c r="BG495" s="4">
        <v>10.119762589232201</v>
      </c>
      <c r="BH495" s="4">
        <v>3.26511547</v>
      </c>
      <c r="BI495" s="4">
        <v>0.37762886000000001</v>
      </c>
      <c r="BJ495" s="4">
        <v>6.1910112533729702</v>
      </c>
      <c r="BK495" s="4">
        <v>21.3483146668034</v>
      </c>
      <c r="BL495" s="4">
        <v>11.010870493082599</v>
      </c>
      <c r="BM495" s="4">
        <v>143.65959133494499</v>
      </c>
      <c r="BN495" s="4">
        <v>73.661700498468093</v>
      </c>
      <c r="BO495" s="4">
        <v>35.126970820612598</v>
      </c>
      <c r="BP495" s="4">
        <v>716.84072186129799</v>
      </c>
      <c r="BQ495" s="4">
        <v>681.54878781975901</v>
      </c>
      <c r="BR495" s="4">
        <v>84.813809883353699</v>
      </c>
      <c r="BS495" s="4">
        <v>51.037307445643897</v>
      </c>
      <c r="BT495" s="4">
        <v>64.075823887261194</v>
      </c>
      <c r="BU495" s="4">
        <v>10.172469116175501</v>
      </c>
      <c r="BV495" s="4">
        <v>213.55125669238799</v>
      </c>
      <c r="BW495" s="4">
        <v>155.31024565330301</v>
      </c>
      <c r="BX495" s="4">
        <v>79.5188621203351</v>
      </c>
      <c r="BY495" s="4">
        <v>82.342630642923098</v>
      </c>
      <c r="BZ495" s="4">
        <v>50.286760179087899</v>
      </c>
      <c r="CA495" s="4">
        <v>32.661892740577301</v>
      </c>
      <c r="CB495" s="4">
        <v>84.151186878282104</v>
      </c>
      <c r="CC495" s="4">
        <v>43.656416477933298</v>
      </c>
      <c r="CD495" s="4">
        <v>56.941872286921999</v>
      </c>
      <c r="CE495" s="4">
        <v>11.612839965792899</v>
      </c>
      <c r="CF495" s="4">
        <v>248.76297364085099</v>
      </c>
      <c r="CG495" s="4">
        <v>225.32083188865599</v>
      </c>
      <c r="CH495" s="4">
        <v>94.340408784137196</v>
      </c>
      <c r="CI495" s="4">
        <v>15.842375826630301</v>
      </c>
      <c r="CJ495" s="4">
        <v>46.686770926250702</v>
      </c>
      <c r="CK495" s="4">
        <v>580.00314461798496</v>
      </c>
      <c r="CL495" s="4">
        <v>443.64310372816402</v>
      </c>
    </row>
    <row r="496" spans="1:90">
      <c r="A496" t="s">
        <v>58</v>
      </c>
      <c r="B496">
        <v>787</v>
      </c>
      <c r="C496">
        <v>3</v>
      </c>
      <c r="D496">
        <v>20</v>
      </c>
      <c r="E496">
        <v>4</v>
      </c>
      <c r="F496" t="s">
        <v>31</v>
      </c>
      <c r="G496" s="5">
        <v>6.333333333333333</v>
      </c>
      <c r="H496">
        <v>9</v>
      </c>
      <c r="I496">
        <v>0.20684981999999999</v>
      </c>
      <c r="J496">
        <v>10.222281728580214</v>
      </c>
      <c r="K496">
        <v>2.8622388840024602</v>
      </c>
      <c r="L496">
        <v>11.008611092317199</v>
      </c>
      <c r="M496">
        <v>2.4813844174919799</v>
      </c>
      <c r="N496">
        <v>0.44700074000000001</v>
      </c>
      <c r="O496">
        <v>8.1555101789029205</v>
      </c>
      <c r="P496">
        <v>75.745797431056801</v>
      </c>
      <c r="Q496">
        <v>31.829518465824201</v>
      </c>
      <c r="R496">
        <v>36.969678674903001</v>
      </c>
      <c r="S496">
        <v>85.939277586513896</v>
      </c>
      <c r="T496">
        <v>96.3010892116381</v>
      </c>
      <c r="U496">
        <v>6.4652979283616396</v>
      </c>
      <c r="V496">
        <v>85.939277586513896</v>
      </c>
      <c r="W496">
        <v>30.995536065006601</v>
      </c>
      <c r="X496">
        <v>20.1716600169269</v>
      </c>
      <c r="Y496">
        <v>58.324724850988098</v>
      </c>
      <c r="Z496" s="4">
        <v>4.51518584</v>
      </c>
      <c r="AA496" s="4">
        <v>0.51039084999999995</v>
      </c>
      <c r="AB496" s="4">
        <v>6.6293123186114604</v>
      </c>
      <c r="AC496" s="4">
        <v>25.497355071582501</v>
      </c>
      <c r="AD496" s="4">
        <v>18.604374283342398</v>
      </c>
      <c r="AE496" s="4">
        <v>3.0285277399999999</v>
      </c>
      <c r="AF496" s="4">
        <v>0.51527904999999996</v>
      </c>
      <c r="AG496" s="4">
        <v>3.77416984111309</v>
      </c>
      <c r="AH496" s="4">
        <v>14.516037850435</v>
      </c>
      <c r="AI496" s="4">
        <v>12.051778681498501</v>
      </c>
      <c r="AJ496" s="4">
        <v>2.6067218799999998</v>
      </c>
      <c r="AK496" s="4">
        <v>4.0171878649486903</v>
      </c>
      <c r="AL496" s="4">
        <v>2.4489707900000002</v>
      </c>
      <c r="AM496" s="4">
        <v>0.40856636000000002</v>
      </c>
      <c r="AN496" s="4">
        <v>2.7969201064169602</v>
      </c>
      <c r="AO496" s="4">
        <v>10.7573850246806</v>
      </c>
      <c r="AP496" s="4">
        <v>4.2207197413265396</v>
      </c>
      <c r="AQ496" s="4">
        <v>1.5215620999999999</v>
      </c>
      <c r="AR496" s="4">
        <v>0.25907349000000002</v>
      </c>
      <c r="AS496" s="4">
        <v>8.0044658628773604</v>
      </c>
      <c r="AT496" s="4">
        <v>3.5897899667829098</v>
      </c>
      <c r="AU496" s="4">
        <v>1.37803769</v>
      </c>
      <c r="AV496" s="4">
        <v>0.31448698000000003</v>
      </c>
      <c r="AW496" s="4">
        <v>2.0429740741854001</v>
      </c>
      <c r="AX496" s="4">
        <v>6.5902389489851503</v>
      </c>
      <c r="AY496" s="4">
        <v>3.3265549416593498</v>
      </c>
      <c r="AZ496" s="4">
        <v>1.5641825199999999</v>
      </c>
      <c r="BA496" s="4">
        <v>2.5282081554598999</v>
      </c>
      <c r="BB496" s="4">
        <v>6.4145883450183696</v>
      </c>
      <c r="BC496" s="4">
        <v>2.34488356</v>
      </c>
      <c r="BD496" s="4">
        <v>1.13301914</v>
      </c>
      <c r="BE496" s="4">
        <v>4.5047493488159898</v>
      </c>
      <c r="BF496" s="4">
        <v>14.531449512309599</v>
      </c>
      <c r="BG496" s="4">
        <v>9.4328419348518793</v>
      </c>
      <c r="BH496" s="4">
        <v>3.69464338</v>
      </c>
      <c r="BI496" s="4">
        <v>0.49705067000000003</v>
      </c>
      <c r="BJ496" s="4">
        <v>6.5935840262502499</v>
      </c>
      <c r="BK496" s="4">
        <v>21.269625891129898</v>
      </c>
      <c r="BL496" s="4">
        <v>11.7817647321618</v>
      </c>
      <c r="BM496" s="4">
        <v>142.84951642181599</v>
      </c>
      <c r="BN496" s="4">
        <v>75.745797431056801</v>
      </c>
      <c r="BO496" s="4">
        <v>36.969678674903001</v>
      </c>
      <c r="BP496" s="4">
        <v>854.70177061771199</v>
      </c>
      <c r="BQ496" s="4">
        <v>767.58423389599398</v>
      </c>
      <c r="BR496" s="4">
        <v>83.203820637770804</v>
      </c>
      <c r="BS496" s="4">
        <v>48.038368901952701</v>
      </c>
      <c r="BT496" s="4">
        <v>62.248206463566298</v>
      </c>
      <c r="BU496" s="4">
        <v>10.317872805058601</v>
      </c>
      <c r="BV496" s="4">
        <v>246.026710629983</v>
      </c>
      <c r="BW496" s="4">
        <v>185.850029506645</v>
      </c>
      <c r="BX496" s="4">
        <v>73.052102819793603</v>
      </c>
      <c r="BY496" s="4">
        <v>85.939277586513896</v>
      </c>
      <c r="BZ496" s="4">
        <v>129.13294671983101</v>
      </c>
      <c r="CA496" s="4">
        <v>58.787891702079499</v>
      </c>
      <c r="CB496" s="4">
        <v>77.114625686844704</v>
      </c>
      <c r="CC496" s="4">
        <v>47.150588603740601</v>
      </c>
      <c r="CD496" s="4">
        <v>62.196675265597499</v>
      </c>
      <c r="CE496" s="4">
        <v>7.7904707432773304</v>
      </c>
      <c r="CF496" s="4">
        <v>201.68873754161999</v>
      </c>
      <c r="CG496" s="4">
        <v>198.49650968159801</v>
      </c>
      <c r="CH496" s="4">
        <v>118.499482855807</v>
      </c>
      <c r="CI496" s="4">
        <v>20.1716600169269</v>
      </c>
      <c r="CJ496" s="4">
        <v>58.324724850988098</v>
      </c>
      <c r="CK496" s="4">
        <v>680.04138755235601</v>
      </c>
      <c r="CL496" s="4">
        <v>472.057873887683</v>
      </c>
    </row>
    <row r="497" spans="1:90">
      <c r="A497" t="s">
        <v>58</v>
      </c>
      <c r="B497">
        <v>787</v>
      </c>
      <c r="C497">
        <v>4</v>
      </c>
      <c r="D497">
        <v>20</v>
      </c>
      <c r="E497">
        <v>4</v>
      </c>
      <c r="F497" t="s">
        <v>31</v>
      </c>
      <c r="G497" s="5">
        <v>6.333333333333333</v>
      </c>
      <c r="H497">
        <v>9</v>
      </c>
      <c r="I497">
        <v>0.46761996</v>
      </c>
      <c r="J497">
        <v>6.3696912303870832</v>
      </c>
      <c r="K497">
        <v>2.2930888429393499</v>
      </c>
      <c r="L497">
        <v>7.1659026341854597</v>
      </c>
      <c r="M497">
        <v>3.2341845686644501</v>
      </c>
      <c r="N497">
        <v>0.59873449999999995</v>
      </c>
      <c r="O497">
        <v>12.0727269163692</v>
      </c>
      <c r="P497">
        <v>73.874644735224095</v>
      </c>
      <c r="Q497">
        <v>43.721279882821499</v>
      </c>
      <c r="R497">
        <v>33.7742120422946</v>
      </c>
      <c r="S497">
        <v>80.708434747959501</v>
      </c>
      <c r="T497">
        <v>86.029232095673095</v>
      </c>
      <c r="U497">
        <v>4.6837943979706402</v>
      </c>
      <c r="V497">
        <v>80.708434747959501</v>
      </c>
      <c r="W497">
        <v>31.658903074213601</v>
      </c>
      <c r="X497">
        <v>22.033592873595801</v>
      </c>
      <c r="Y497">
        <v>54.877309850037598</v>
      </c>
      <c r="Z497" s="4">
        <v>2.1978197100000001</v>
      </c>
      <c r="AA497" s="4">
        <v>0.54337181000000001</v>
      </c>
      <c r="AB497" s="4">
        <v>5.1520713850239597</v>
      </c>
      <c r="AC497" s="4">
        <v>16.1002230781999</v>
      </c>
      <c r="AD497" s="4">
        <v>14.104176347319299</v>
      </c>
      <c r="AE497" s="4">
        <v>1.0897359799999999</v>
      </c>
      <c r="AF497" s="4">
        <v>0.55392699999999995</v>
      </c>
      <c r="AG497" s="4">
        <v>2.8300827767146002</v>
      </c>
      <c r="AH497" s="4">
        <v>8.8440086772331199</v>
      </c>
      <c r="AI497" s="4">
        <v>7.02921415865067</v>
      </c>
      <c r="AJ497" s="4">
        <v>0.85421561999999995</v>
      </c>
      <c r="AK497" s="4">
        <v>3.3886694515198998</v>
      </c>
      <c r="AL497" s="4">
        <v>1.05455017</v>
      </c>
      <c r="AM497" s="4">
        <v>0.49664581000000002</v>
      </c>
      <c r="AN497" s="4">
        <v>2.32068157325633</v>
      </c>
      <c r="AO497" s="4">
        <v>7.25212991642604</v>
      </c>
      <c r="AP497" s="4">
        <v>2.61607403957</v>
      </c>
      <c r="AQ497" s="4">
        <v>2.7732109999999999</v>
      </c>
      <c r="AR497" s="4">
        <v>0.48930215999999999</v>
      </c>
      <c r="AS497" s="4">
        <v>11.1523605816016</v>
      </c>
      <c r="AT497" s="4">
        <v>4.3952266358402703</v>
      </c>
      <c r="AU497" s="4">
        <v>2.9068670299999999</v>
      </c>
      <c r="AV497" s="4">
        <v>0.34190226000000001</v>
      </c>
      <c r="AW497" s="4">
        <v>3.15247343585578</v>
      </c>
      <c r="AX497" s="4">
        <v>10.870598054675099</v>
      </c>
      <c r="AY497" s="4">
        <v>4.1040982212287496</v>
      </c>
      <c r="AZ497" s="4">
        <v>2.9292149599999999</v>
      </c>
      <c r="BA497" s="4">
        <v>3.5010908057470802</v>
      </c>
      <c r="BB497" s="4">
        <v>5.8715401348659002</v>
      </c>
      <c r="BC497" s="4">
        <v>3.5248491799999999</v>
      </c>
      <c r="BD497" s="4">
        <v>1.1456072900000001</v>
      </c>
      <c r="BE497" s="4">
        <v>5.3560488221255804</v>
      </c>
      <c r="BF497" s="4">
        <v>18.469133869398501</v>
      </c>
      <c r="BG497" s="4">
        <v>9.5955295108953607</v>
      </c>
      <c r="BH497" s="4">
        <v>4.6572597</v>
      </c>
      <c r="BI497" s="4">
        <v>0.46287093000000001</v>
      </c>
      <c r="BJ497" s="4">
        <v>6.7525784102990496</v>
      </c>
      <c r="BK497" s="4">
        <v>23.284753138962198</v>
      </c>
      <c r="BL497" s="4">
        <v>12.927655738188101</v>
      </c>
      <c r="BM497" s="4">
        <v>139.56628722901601</v>
      </c>
      <c r="BN497" s="4">
        <v>73.874644735224095</v>
      </c>
      <c r="BO497" s="4">
        <v>33.7742120422946</v>
      </c>
      <c r="BP497" s="4">
        <v>639.89494818277399</v>
      </c>
      <c r="BQ497" s="4">
        <v>665.39578228609798</v>
      </c>
      <c r="BR497" s="4">
        <v>88.684970039606696</v>
      </c>
      <c r="BS497" s="4">
        <v>57.5001751602816</v>
      </c>
      <c r="BT497" s="4">
        <v>66.541378592795397</v>
      </c>
      <c r="BU497" s="4">
        <v>10.0180539011532</v>
      </c>
      <c r="BV497" s="4">
        <v>158.22099521248401</v>
      </c>
      <c r="BW497" s="4">
        <v>140.401404474298</v>
      </c>
      <c r="BX497" s="4">
        <v>72.133169918050001</v>
      </c>
      <c r="BY497" s="4">
        <v>80.708434747959501</v>
      </c>
      <c r="BZ497" s="4">
        <v>66.624355103552702</v>
      </c>
      <c r="CA497" s="4">
        <v>50.230767898143803</v>
      </c>
      <c r="CB497" s="4">
        <v>82.942557924952794</v>
      </c>
      <c r="CC497" s="4">
        <v>41.760072288213401</v>
      </c>
      <c r="CD497" s="4">
        <v>57.598041603109202</v>
      </c>
      <c r="CE497" s="4">
        <v>10.696932725383901</v>
      </c>
      <c r="CF497" s="4">
        <v>326.21678490053802</v>
      </c>
      <c r="CG497" s="4">
        <v>198.322111444765</v>
      </c>
      <c r="CH497" s="4">
        <v>121.576766891386</v>
      </c>
      <c r="CI497" s="4">
        <v>22.033592873595801</v>
      </c>
      <c r="CJ497" s="4">
        <v>54.877309850037598</v>
      </c>
      <c r="CK497" s="4">
        <v>758.91494826531698</v>
      </c>
      <c r="CL497" s="4">
        <v>494.151199538524</v>
      </c>
    </row>
    <row r="498" spans="1:90">
      <c r="A498" t="s">
        <v>58</v>
      </c>
      <c r="B498">
        <v>787</v>
      </c>
      <c r="C498">
        <v>5</v>
      </c>
      <c r="D498">
        <v>20</v>
      </c>
      <c r="E498">
        <v>4</v>
      </c>
      <c r="F498" t="s">
        <v>31</v>
      </c>
      <c r="G498" s="5">
        <v>6.333333333333333</v>
      </c>
      <c r="H498">
        <v>9</v>
      </c>
      <c r="I498">
        <v>0.27735847000000002</v>
      </c>
      <c r="J498">
        <v>4.9936865657147438</v>
      </c>
      <c r="K498">
        <v>1.9475377606287501</v>
      </c>
      <c r="L498">
        <v>5.1250993700756702</v>
      </c>
      <c r="M498">
        <v>2.6948132472372102</v>
      </c>
      <c r="N498">
        <v>0.43072629000000001</v>
      </c>
      <c r="O498">
        <v>8.2653737820635893</v>
      </c>
      <c r="P498">
        <v>72.552898837331597</v>
      </c>
      <c r="Q498">
        <v>40.604455291691899</v>
      </c>
      <c r="R498">
        <v>29.882265197881601</v>
      </c>
      <c r="S498">
        <v>88.360013416704405</v>
      </c>
      <c r="T498">
        <v>93.143257581127997</v>
      </c>
      <c r="U498">
        <v>3.3304343689059901</v>
      </c>
      <c r="V498">
        <v>88.360013416704405</v>
      </c>
      <c r="W498">
        <v>18.997276325683199</v>
      </c>
      <c r="X498">
        <v>26.2643138084144</v>
      </c>
      <c r="Y498">
        <v>46.247892063979599</v>
      </c>
      <c r="Z498" s="4">
        <v>3.2070369699999999</v>
      </c>
      <c r="AA498" s="4">
        <v>0.32670315999999999</v>
      </c>
      <c r="AB498" s="4">
        <v>6.0305160721001796</v>
      </c>
      <c r="AC498" s="4">
        <v>15.8697791371057</v>
      </c>
      <c r="AD498" s="4">
        <v>11.9481192877571</v>
      </c>
      <c r="AE498" s="4">
        <v>1.9327445000000001</v>
      </c>
      <c r="AF498" s="4">
        <v>0.50770261999999999</v>
      </c>
      <c r="AG498" s="4">
        <v>3.58957828958909</v>
      </c>
      <c r="AH498" s="4">
        <v>9.4462586568134004</v>
      </c>
      <c r="AI498" s="4">
        <v>5.3569028052987298</v>
      </c>
      <c r="AJ498" s="4">
        <v>0.98997784</v>
      </c>
      <c r="AK498" s="4">
        <v>2.1175377983248902</v>
      </c>
      <c r="AL498" s="4">
        <v>1.0312185300000001</v>
      </c>
      <c r="AM498" s="4">
        <v>0.43256187000000001</v>
      </c>
      <c r="AN498" s="4">
        <v>2.0347233289470501</v>
      </c>
      <c r="AO498" s="4">
        <v>5.3545350761764503</v>
      </c>
      <c r="AP498" s="4">
        <v>2.55290290134666</v>
      </c>
      <c r="AQ498" s="4">
        <v>1.6787629100000001</v>
      </c>
      <c r="AR498" s="4">
        <v>0.36985468999999999</v>
      </c>
      <c r="AS498" s="4">
        <v>7.0916138085189599</v>
      </c>
      <c r="AT498" s="4">
        <v>2.5289351889133198</v>
      </c>
      <c r="AU498" s="4">
        <v>1.6927051500000001</v>
      </c>
      <c r="AV498" s="4">
        <v>0.36413241000000002</v>
      </c>
      <c r="AW498" s="4">
        <v>2.6015819595077398</v>
      </c>
      <c r="AX498" s="4">
        <v>6.8462683144940604</v>
      </c>
      <c r="AY498" s="4">
        <v>2.5900780492768698</v>
      </c>
      <c r="AZ498" s="4">
        <v>2.1424021799999999</v>
      </c>
      <c r="BA498" s="4">
        <v>3.1408420371841599</v>
      </c>
      <c r="BB498" s="4">
        <v>2.2030720292628398</v>
      </c>
      <c r="BC498" s="4">
        <v>2.7671070100000001</v>
      </c>
      <c r="BD498" s="4">
        <v>1.2368382499999999</v>
      </c>
      <c r="BE498" s="4">
        <v>4.5954374935254796</v>
      </c>
      <c r="BF498" s="4">
        <v>12.0932565619092</v>
      </c>
      <c r="BG498" s="4">
        <v>7.3442551145279502</v>
      </c>
      <c r="BH498" s="4">
        <v>3.94563007</v>
      </c>
      <c r="BI498" s="4">
        <v>0.53139097000000002</v>
      </c>
      <c r="BJ498" s="4">
        <v>6.2297518151168196</v>
      </c>
      <c r="BK498" s="4">
        <v>16.394083723991599</v>
      </c>
      <c r="BL498" s="4">
        <v>6.4772787927475504</v>
      </c>
      <c r="BM498" s="4">
        <v>133.12822593651501</v>
      </c>
      <c r="BN498" s="4">
        <v>72.552898837331597</v>
      </c>
      <c r="BO498" s="4">
        <v>29.882265197881601</v>
      </c>
      <c r="BP498" s="4">
        <v>503.91470059416997</v>
      </c>
      <c r="BQ498" s="4">
        <v>602.32646492539004</v>
      </c>
      <c r="BR498" s="4">
        <v>88.684970039606696</v>
      </c>
      <c r="BS498" s="4">
        <v>54.517652608977997</v>
      </c>
      <c r="BT498" s="4">
        <v>68.404516356673696</v>
      </c>
      <c r="BU498" s="4">
        <v>11.3765986258431</v>
      </c>
      <c r="BV498" s="4">
        <v>164.25889857471401</v>
      </c>
      <c r="BW498" s="4">
        <v>138.84062381829099</v>
      </c>
      <c r="BX498" s="4">
        <v>81.039142127056493</v>
      </c>
      <c r="BY498" s="4">
        <v>88.360013416704405</v>
      </c>
      <c r="BZ498" s="4">
        <v>68.215723275778501</v>
      </c>
      <c r="CA498" s="4">
        <v>45.4887606693568</v>
      </c>
      <c r="CB498" s="4">
        <v>82.942557924952794</v>
      </c>
      <c r="CC498" s="4">
        <v>46.416531360842598</v>
      </c>
      <c r="CD498" s="4">
        <v>59.274147641544999</v>
      </c>
      <c r="CE498" s="4">
        <v>10.0269408568339</v>
      </c>
      <c r="CF498" s="4">
        <v>176.18343609910599</v>
      </c>
      <c r="CG498" s="4">
        <v>203.381085605392</v>
      </c>
      <c r="CH498" s="4">
        <v>86.930774334133801</v>
      </c>
      <c r="CI498" s="4">
        <v>26.2643138084144</v>
      </c>
      <c r="CJ498" s="4">
        <v>46.247892063979599</v>
      </c>
      <c r="CK498" s="4">
        <v>365.56561946706199</v>
      </c>
      <c r="CL498" s="4">
        <v>342.157543120448</v>
      </c>
    </row>
    <row r="499" spans="1:90">
      <c r="A499" t="s">
        <v>58</v>
      </c>
      <c r="B499">
        <v>787</v>
      </c>
      <c r="C499">
        <v>6</v>
      </c>
      <c r="D499">
        <v>20</v>
      </c>
      <c r="E499">
        <v>4</v>
      </c>
      <c r="F499" t="s">
        <v>31</v>
      </c>
      <c r="G499" s="5">
        <v>6.333333333333333</v>
      </c>
      <c r="H499">
        <v>9</v>
      </c>
      <c r="I499">
        <v>0.52425045000000003</v>
      </c>
      <c r="J499">
        <v>5.8999014625705808</v>
      </c>
      <c r="K499">
        <v>1.8289694533968801</v>
      </c>
      <c r="L499">
        <v>4.9431606848564202</v>
      </c>
      <c r="M499">
        <v>2.1140725549993999</v>
      </c>
      <c r="N499">
        <v>0.55748032999999997</v>
      </c>
      <c r="O499">
        <v>5.9957658988939997</v>
      </c>
      <c r="P499">
        <v>75.283317324163505</v>
      </c>
      <c r="Q499">
        <v>33.851166003740701</v>
      </c>
      <c r="R499">
        <v>38.806882605774497</v>
      </c>
      <c r="S499">
        <v>84.546284447440698</v>
      </c>
      <c r="T499">
        <v>92.910167552895601</v>
      </c>
      <c r="U499">
        <v>4.2411244112016604</v>
      </c>
      <c r="V499">
        <v>84.546284447440698</v>
      </c>
      <c r="W499">
        <v>25.223720493908001</v>
      </c>
      <c r="X499">
        <v>15.502274039246799</v>
      </c>
      <c r="Y499">
        <v>42.519745383213099</v>
      </c>
      <c r="Z499" s="4">
        <v>3.1332793200000002</v>
      </c>
      <c r="AA499" s="4">
        <v>0.65977596000000005</v>
      </c>
      <c r="AB499" s="4">
        <v>6.6051390546128301</v>
      </c>
      <c r="AC499" s="4">
        <v>17.8517271746293</v>
      </c>
      <c r="AD499" s="4">
        <v>10.174855892464601</v>
      </c>
      <c r="AE499" s="4">
        <v>1.65328407</v>
      </c>
      <c r="AF499" s="4">
        <v>0.95517202999999995</v>
      </c>
      <c r="AG499" s="4">
        <v>3.9171648997396802</v>
      </c>
      <c r="AH499" s="4">
        <v>10.5869321614586</v>
      </c>
      <c r="AI499" s="4">
        <v>5.2656543158340803</v>
      </c>
      <c r="AJ499" s="4">
        <v>0.55521965000000195</v>
      </c>
      <c r="AK499" s="4">
        <v>2.1757404637783901</v>
      </c>
      <c r="AL499" s="4">
        <v>0.41195821000000099</v>
      </c>
      <c r="AM499" s="4">
        <v>0.76497685999999998</v>
      </c>
      <c r="AN499" s="4">
        <v>1.9689355040911201</v>
      </c>
      <c r="AO499" s="4">
        <v>5.3214473083543803</v>
      </c>
      <c r="AP499" s="4">
        <v>2.2274118607620998</v>
      </c>
      <c r="AQ499" s="4">
        <v>0.69479321999999999</v>
      </c>
      <c r="AR499" s="4">
        <v>0.44695973</v>
      </c>
      <c r="AS499" s="4">
        <v>6.2178604558805901</v>
      </c>
      <c r="AT499" s="4">
        <v>3.8199945659102701</v>
      </c>
      <c r="AU499" s="4">
        <v>0.67634486999999999</v>
      </c>
      <c r="AV499" s="4">
        <v>0.40828943000000001</v>
      </c>
      <c r="AW499" s="4">
        <v>1.97825839438819</v>
      </c>
      <c r="AX499" s="4">
        <v>5.8184070423182099</v>
      </c>
      <c r="AY499" s="4">
        <v>3.5989912575199998</v>
      </c>
      <c r="AZ499" s="4">
        <v>0.72298002000000094</v>
      </c>
      <c r="BA499" s="4">
        <v>2.0385604056239601</v>
      </c>
      <c r="BB499" s="4">
        <v>3.8930167433819398</v>
      </c>
      <c r="BC499" s="4">
        <v>1.4983832800000001</v>
      </c>
      <c r="BD499" s="4">
        <v>1.1796536399999999</v>
      </c>
      <c r="BE499" s="4">
        <v>4.1602774897671804</v>
      </c>
      <c r="BF499" s="4">
        <v>12.2361102640211</v>
      </c>
      <c r="BG499" s="4">
        <v>5.8285699287061297</v>
      </c>
      <c r="BH499" s="4">
        <v>2.7363379000000001</v>
      </c>
      <c r="BI499" s="4">
        <v>0.40303242</v>
      </c>
      <c r="BJ499" s="4">
        <v>5.5286055192586598</v>
      </c>
      <c r="BK499" s="4">
        <v>16.260604468407799</v>
      </c>
      <c r="BL499" s="4">
        <v>5.2106404744714503</v>
      </c>
      <c r="BM499" s="4">
        <v>143.25819518238501</v>
      </c>
      <c r="BN499" s="4">
        <v>75.283317324163505</v>
      </c>
      <c r="BO499" s="4">
        <v>38.806882605774497</v>
      </c>
      <c r="BP499" s="4">
        <v>638.67205648320498</v>
      </c>
      <c r="BQ499" s="4">
        <v>568.88902340088305</v>
      </c>
      <c r="BR499" s="4">
        <v>80.294573610651895</v>
      </c>
      <c r="BS499" s="4">
        <v>48.592662189391703</v>
      </c>
      <c r="BT499" s="4">
        <v>62.482242322270501</v>
      </c>
      <c r="BU499" s="4">
        <v>8.8666466431409496</v>
      </c>
      <c r="BV499" s="4">
        <v>184.65559798024901</v>
      </c>
      <c r="BW499" s="4">
        <v>132.43849325837601</v>
      </c>
      <c r="BX499" s="4">
        <v>77.833575057163998</v>
      </c>
      <c r="BY499" s="4">
        <v>84.546284447440698</v>
      </c>
      <c r="BZ499" s="4">
        <v>90.856567423738795</v>
      </c>
      <c r="CA499" s="4">
        <v>61.071341912736003</v>
      </c>
      <c r="CB499" s="4">
        <v>76.877814989866806</v>
      </c>
      <c r="CC499" s="4">
        <v>45.010989627630302</v>
      </c>
      <c r="CD499" s="4">
        <v>57.814596734691001</v>
      </c>
      <c r="CE499" s="4">
        <v>8.7962392038664401</v>
      </c>
      <c r="CF499" s="4">
        <v>187.53778827790299</v>
      </c>
      <c r="CG499" s="4">
        <v>134.21314950830501</v>
      </c>
      <c r="CH499" s="4">
        <v>97.259224993209003</v>
      </c>
      <c r="CI499" s="4">
        <v>15.502274039246799</v>
      </c>
      <c r="CJ499" s="4">
        <v>42.519745383213099</v>
      </c>
      <c r="CK499" s="4">
        <v>569.11560514607595</v>
      </c>
      <c r="CL499" s="4">
        <v>367.56379372970702</v>
      </c>
    </row>
    <row r="500" spans="1:90">
      <c r="A500" t="s">
        <v>58</v>
      </c>
      <c r="B500">
        <v>787</v>
      </c>
      <c r="C500">
        <v>7</v>
      </c>
      <c r="D500">
        <v>20</v>
      </c>
      <c r="E500">
        <v>4</v>
      </c>
      <c r="F500" t="s">
        <v>31</v>
      </c>
      <c r="G500" s="5">
        <v>6.333333333333333</v>
      </c>
      <c r="H500">
        <v>9</v>
      </c>
      <c r="I500">
        <v>0.36427480000000001</v>
      </c>
      <c r="J500">
        <v>7.2629129839834627</v>
      </c>
      <c r="K500">
        <v>2.0336156355153698</v>
      </c>
      <c r="L500">
        <v>5.3516200934614897</v>
      </c>
      <c r="M500">
        <v>1.7491571839423901</v>
      </c>
      <c r="N500">
        <v>0.39424503</v>
      </c>
      <c r="O500">
        <v>5.91417589254322</v>
      </c>
      <c r="P500">
        <v>71.697513811964498</v>
      </c>
      <c r="Q500">
        <v>35.014592014183997</v>
      </c>
      <c r="R500">
        <v>30.922929110331999</v>
      </c>
      <c r="S500">
        <v>80.873468031787695</v>
      </c>
      <c r="T500">
        <v>86.263178139080907</v>
      </c>
      <c r="U500">
        <v>2.7699632934696399</v>
      </c>
      <c r="V500">
        <v>80.873468031787695</v>
      </c>
      <c r="W500">
        <v>27.183574188743201</v>
      </c>
      <c r="X500">
        <v>12.291583673007199</v>
      </c>
      <c r="Y500">
        <v>53.089972005178602</v>
      </c>
      <c r="Z500" s="4">
        <v>2.7274375000000002</v>
      </c>
      <c r="AA500" s="4">
        <v>0.44773552</v>
      </c>
      <c r="AB500" s="4">
        <v>5.4250071141325602</v>
      </c>
      <c r="AC500" s="4">
        <v>14.2763345108752</v>
      </c>
      <c r="AD500" s="4">
        <v>8.8017900571434904</v>
      </c>
      <c r="AE500" s="4">
        <v>1.5852193800000001</v>
      </c>
      <c r="AF500" s="4">
        <v>0.52169317000000004</v>
      </c>
      <c r="AG500" s="4">
        <v>3.3360380218356398</v>
      </c>
      <c r="AH500" s="4">
        <v>8.7790474258832791</v>
      </c>
      <c r="AI500" s="4">
        <v>4.2783198529477504</v>
      </c>
      <c r="AJ500" s="4">
        <v>0.83861350999999995</v>
      </c>
      <c r="AK500" s="4">
        <v>2.5893927184169301</v>
      </c>
      <c r="AL500" s="4">
        <v>0.66386175000000103</v>
      </c>
      <c r="AM500" s="4">
        <v>0.45411969000000002</v>
      </c>
      <c r="AN500" s="4">
        <v>1.8621839337624899</v>
      </c>
      <c r="AO500" s="4">
        <v>4.9004840362170698</v>
      </c>
      <c r="AP500" s="4">
        <v>2.29614978326306</v>
      </c>
      <c r="AQ500" s="4">
        <v>0.41019821000000001</v>
      </c>
      <c r="AR500" s="4">
        <v>0.38724850999999999</v>
      </c>
      <c r="AS500" s="4">
        <v>4.99759195412111</v>
      </c>
      <c r="AT500" s="4">
        <v>1.9741104092517801</v>
      </c>
      <c r="AU500" s="4">
        <v>0.36111069000000001</v>
      </c>
      <c r="AV500" s="4">
        <v>0.42829538</v>
      </c>
      <c r="AW500" s="4">
        <v>1.6004758878941501</v>
      </c>
      <c r="AX500" s="4">
        <v>4.5727882511261502</v>
      </c>
      <c r="AY500" s="4">
        <v>1.78199159448273</v>
      </c>
      <c r="AZ500" s="4">
        <v>0.96882773</v>
      </c>
      <c r="BA500" s="4">
        <v>2.0699615623901302</v>
      </c>
      <c r="BB500" s="4">
        <v>2.0070274313924199</v>
      </c>
      <c r="BC500" s="4">
        <v>1.90089632</v>
      </c>
      <c r="BD500" s="4">
        <v>1.1794907699999999</v>
      </c>
      <c r="BE500" s="4">
        <v>4.4984935158030996</v>
      </c>
      <c r="BF500" s="4">
        <v>12.8528386165803</v>
      </c>
      <c r="BG500" s="4">
        <v>6.9689690129705699</v>
      </c>
      <c r="BH500" s="4">
        <v>3.1641357000000001</v>
      </c>
      <c r="BI500" s="4">
        <v>0.28034706999999998</v>
      </c>
      <c r="BJ500" s="4">
        <v>6.2195856623908803</v>
      </c>
      <c r="BK500" s="4">
        <v>17.770244749688199</v>
      </c>
      <c r="BL500" s="4">
        <v>7.00248131769892</v>
      </c>
      <c r="BM500" s="4">
        <v>126.17045104313</v>
      </c>
      <c r="BN500" s="4">
        <v>71.697513811964498</v>
      </c>
      <c r="BO500" s="4">
        <v>30.922929110331999</v>
      </c>
      <c r="BP500" s="4">
        <v>520.41560326276897</v>
      </c>
      <c r="BQ500" s="4">
        <v>452.89270236279401</v>
      </c>
      <c r="BR500" s="4">
        <v>83.621031219617294</v>
      </c>
      <c r="BS500" s="4">
        <v>54.3616279105077</v>
      </c>
      <c r="BT500" s="4">
        <v>65.310195220983999</v>
      </c>
      <c r="BU500" s="4">
        <v>7.8682546644092</v>
      </c>
      <c r="BV500" s="4">
        <v>168.437305020785</v>
      </c>
      <c r="BW500" s="4">
        <v>110.181667514024</v>
      </c>
      <c r="BX500" s="4">
        <v>77.107919364314299</v>
      </c>
      <c r="BY500" s="4">
        <v>80.873468031787695</v>
      </c>
      <c r="BZ500" s="4">
        <v>54.044078456134997</v>
      </c>
      <c r="CA500" s="4">
        <v>29.193992749430102</v>
      </c>
      <c r="CB500" s="4">
        <v>73.239161294733506</v>
      </c>
      <c r="CC500" s="4">
        <v>42.5451563202068</v>
      </c>
      <c r="CD500" s="4">
        <v>55.724035214552899</v>
      </c>
      <c r="CE500" s="4">
        <v>8.5003667376371705</v>
      </c>
      <c r="CF500" s="4">
        <v>171.63208388087199</v>
      </c>
      <c r="CG500" s="4">
        <v>192.832657210577</v>
      </c>
      <c r="CH500" s="4">
        <v>106.37410183623</v>
      </c>
      <c r="CI500" s="4">
        <v>12.291583673007199</v>
      </c>
      <c r="CJ500" s="4">
        <v>53.089972005178602</v>
      </c>
      <c r="CK500" s="4">
        <v>546.53557675072898</v>
      </c>
      <c r="CL500" s="4">
        <v>411.34019113643097</v>
      </c>
    </row>
    <row r="501" spans="1:90">
      <c r="A501" t="s">
        <v>58</v>
      </c>
      <c r="B501">
        <v>787</v>
      </c>
      <c r="C501">
        <v>8</v>
      </c>
      <c r="D501">
        <v>20</v>
      </c>
      <c r="E501">
        <v>4</v>
      </c>
      <c r="F501" t="s">
        <v>31</v>
      </c>
      <c r="G501" s="5">
        <v>6.333333333333333</v>
      </c>
      <c r="H501">
        <v>9</v>
      </c>
      <c r="I501">
        <v>0.22848523000000001</v>
      </c>
      <c r="J501">
        <v>5.8008426693110273</v>
      </c>
      <c r="K501">
        <v>2.0883033609519699</v>
      </c>
      <c r="L501">
        <v>5.6440631377080299</v>
      </c>
      <c r="M501">
        <v>2.0746076226179602</v>
      </c>
      <c r="N501">
        <v>0.52846837000000002</v>
      </c>
      <c r="O501">
        <v>4.1758526883117799</v>
      </c>
      <c r="P501">
        <v>80.010041684279599</v>
      </c>
      <c r="Q501">
        <v>32.811013633140902</v>
      </c>
      <c r="R501">
        <v>37.908841711203003</v>
      </c>
      <c r="S501">
        <v>86.738195726877194</v>
      </c>
      <c r="T501">
        <v>92.887263611164599</v>
      </c>
      <c r="U501">
        <v>3.8769592675200499</v>
      </c>
      <c r="V501">
        <v>86.738195726877194</v>
      </c>
      <c r="W501">
        <v>30.424016049248799</v>
      </c>
      <c r="X501">
        <v>15.9092200903122</v>
      </c>
      <c r="Y501">
        <v>50.582927893717098</v>
      </c>
      <c r="Z501" s="4">
        <v>3.3558883700000002</v>
      </c>
      <c r="AA501" s="4">
        <v>0.47825046999999998</v>
      </c>
      <c r="AB501" s="4">
        <v>6.7353768499947799</v>
      </c>
      <c r="AC501" s="4">
        <v>18.203721216202101</v>
      </c>
      <c r="AD501" s="4">
        <v>12.740150430824899</v>
      </c>
      <c r="AE501" s="4">
        <v>1.81701804</v>
      </c>
      <c r="AF501" s="4">
        <v>0.36884833</v>
      </c>
      <c r="AG501" s="4">
        <v>3.6274479457687998</v>
      </c>
      <c r="AH501" s="4">
        <v>9.8039133669427105</v>
      </c>
      <c r="AI501" s="4">
        <v>6.4124857512032998</v>
      </c>
      <c r="AJ501" s="4">
        <v>0.75709342999999896</v>
      </c>
      <c r="AK501" s="4">
        <v>1.5439600616323901</v>
      </c>
      <c r="AL501" s="4">
        <v>0.60179854000000099</v>
      </c>
      <c r="AM501" s="4">
        <v>0.26170385000000002</v>
      </c>
      <c r="AN501" s="4">
        <v>1.7829083461024999</v>
      </c>
      <c r="AO501" s="4">
        <v>4.8186712056824197</v>
      </c>
      <c r="AP501" s="4">
        <v>2.0442386926534102</v>
      </c>
      <c r="AQ501" s="4">
        <v>0.50878810999999902</v>
      </c>
      <c r="AR501" s="4">
        <v>0.38268637999999999</v>
      </c>
      <c r="AS501" s="4">
        <v>4.8246688898092103</v>
      </c>
      <c r="AT501" s="4">
        <v>2.3896990136503602</v>
      </c>
      <c r="AU501" s="4">
        <v>0.46163511000000002</v>
      </c>
      <c r="AV501" s="4">
        <v>0.43545961999999999</v>
      </c>
      <c r="AW501" s="4">
        <v>1.7888026127327601</v>
      </c>
      <c r="AX501" s="4">
        <v>4.1600060761227002</v>
      </c>
      <c r="AY501" s="4">
        <v>2.07531566500416</v>
      </c>
      <c r="AZ501" s="4">
        <v>0.55399989999999999</v>
      </c>
      <c r="BA501" s="4">
        <v>1.7956166559740701</v>
      </c>
      <c r="BB501" s="4">
        <v>2.3698325367992599</v>
      </c>
      <c r="BC501" s="4">
        <v>1.34465956</v>
      </c>
      <c r="BD501" s="4">
        <v>1.1754234699999999</v>
      </c>
      <c r="BE501" s="4">
        <v>3.76545148337522</v>
      </c>
      <c r="BF501" s="4">
        <v>8.7568639148261003</v>
      </c>
      <c r="BG501" s="4">
        <v>3.4493875285890598</v>
      </c>
      <c r="BH501" s="4">
        <v>2.6749987599999998</v>
      </c>
      <c r="BI501" s="4">
        <v>0.43637416000000001</v>
      </c>
      <c r="BJ501" s="4">
        <v>5.37705356242025</v>
      </c>
      <c r="BK501" s="4">
        <v>12.5047757265587</v>
      </c>
      <c r="BL501" s="4">
        <v>5.1699513802225701</v>
      </c>
      <c r="BM501" s="4">
        <v>145.44002609223199</v>
      </c>
      <c r="BN501" s="4">
        <v>80.010041684279599</v>
      </c>
      <c r="BO501" s="4">
        <v>37.908841711203003</v>
      </c>
      <c r="BP501" s="4">
        <v>617.27275477546402</v>
      </c>
      <c r="BQ501" s="4">
        <v>634.60688704912195</v>
      </c>
      <c r="BR501" s="4">
        <v>83.621031219617294</v>
      </c>
      <c r="BS501" s="4">
        <v>50.755893134084602</v>
      </c>
      <c r="BT501" s="4">
        <v>63.795550523000998</v>
      </c>
      <c r="BU501" s="4">
        <v>8.8911997495785595</v>
      </c>
      <c r="BV501" s="4">
        <v>157.650073860731</v>
      </c>
      <c r="BW501" s="4">
        <v>117.47084795711299</v>
      </c>
      <c r="BX501" s="4">
        <v>78.542832453802504</v>
      </c>
      <c r="BY501" s="4">
        <v>86.738195726877194</v>
      </c>
      <c r="BZ501" s="4">
        <v>67.9321997212041</v>
      </c>
      <c r="CA501" s="4">
        <v>43.515453871363903</v>
      </c>
      <c r="CB501" s="4">
        <v>76.152117833862505</v>
      </c>
      <c r="CC501" s="4">
        <v>44.591487553421899</v>
      </c>
      <c r="CD501" s="4">
        <v>58.077621149701997</v>
      </c>
      <c r="CE501" s="4">
        <v>8.1401892632436006</v>
      </c>
      <c r="CF501" s="4">
        <v>138.89031149498899</v>
      </c>
      <c r="CG501" s="4">
        <v>125.511005340548</v>
      </c>
      <c r="CH501" s="4">
        <v>115.560801861569</v>
      </c>
      <c r="CI501" s="4">
        <v>15.9092200903122</v>
      </c>
      <c r="CJ501" s="4">
        <v>50.582927893717098</v>
      </c>
      <c r="CK501" s="4">
        <v>496.821313275747</v>
      </c>
      <c r="CL501" s="4">
        <v>372.372267477393</v>
      </c>
    </row>
    <row r="502" spans="1:90">
      <c r="A502" t="s">
        <v>58</v>
      </c>
      <c r="B502">
        <v>787</v>
      </c>
      <c r="C502">
        <v>9</v>
      </c>
      <c r="D502">
        <v>20</v>
      </c>
      <c r="E502">
        <v>4</v>
      </c>
      <c r="F502" t="s">
        <v>31</v>
      </c>
      <c r="G502" s="5">
        <v>6.333333333333333</v>
      </c>
      <c r="H502">
        <v>9</v>
      </c>
      <c r="I502">
        <v>0.34412688000000002</v>
      </c>
      <c r="J502">
        <v>5.4071244922331534</v>
      </c>
      <c r="K502">
        <v>2.1087785519709299</v>
      </c>
      <c r="L502">
        <v>5.8577181999192396</v>
      </c>
      <c r="M502">
        <v>2.2355333161567099</v>
      </c>
      <c r="N502">
        <v>0.61535096</v>
      </c>
      <c r="O502">
        <v>6.4556901789360701</v>
      </c>
      <c r="P502">
        <v>80.421280169089002</v>
      </c>
      <c r="Q502">
        <v>36.689255190030103</v>
      </c>
      <c r="R502">
        <v>35.848348997668097</v>
      </c>
      <c r="S502">
        <v>84.654365322794106</v>
      </c>
      <c r="T502">
        <v>91.219283405585799</v>
      </c>
      <c r="U502">
        <v>3.93142124042248</v>
      </c>
      <c r="V502">
        <v>84.654365322794106</v>
      </c>
      <c r="W502">
        <v>25.165046401814401</v>
      </c>
      <c r="X502">
        <v>17.665628008342001</v>
      </c>
      <c r="Y502">
        <v>46.347719777973303</v>
      </c>
      <c r="Z502" s="4">
        <v>3.4915862099999999</v>
      </c>
      <c r="AA502" s="4">
        <v>0.44179183999999999</v>
      </c>
      <c r="AB502" s="4">
        <v>6.1633316635478996</v>
      </c>
      <c r="AC502" s="4">
        <v>17.120365732077499</v>
      </c>
      <c r="AD502" s="4">
        <v>12.7220049204928</v>
      </c>
      <c r="AE502" s="4">
        <v>2.1955461500000002</v>
      </c>
      <c r="AF502" s="4">
        <v>0.63477360999999999</v>
      </c>
      <c r="AG502" s="4">
        <v>3.7508860941044699</v>
      </c>
      <c r="AH502" s="4">
        <v>10.4191280391791</v>
      </c>
      <c r="AI502" s="4">
        <v>7.8781403228362201</v>
      </c>
      <c r="AJ502" s="4">
        <v>1.3253746</v>
      </c>
      <c r="AK502" s="4">
        <v>4.2992717847994202</v>
      </c>
      <c r="AL502" s="4">
        <v>1.06889915</v>
      </c>
      <c r="AM502" s="4">
        <v>0.52115774000000004</v>
      </c>
      <c r="AN502" s="4">
        <v>2.0503881509222399</v>
      </c>
      <c r="AO502" s="4">
        <v>5.6955226414506699</v>
      </c>
      <c r="AP502" s="4">
        <v>3.2789201900519598</v>
      </c>
      <c r="AQ502" s="4">
        <v>0.86303998000000004</v>
      </c>
      <c r="AR502" s="4">
        <v>0.62708949999999997</v>
      </c>
      <c r="AS502" s="4">
        <v>6.2098147671019799</v>
      </c>
      <c r="AT502" s="4">
        <v>3.5214546868968299</v>
      </c>
      <c r="AU502" s="4">
        <v>0.94812346000000003</v>
      </c>
      <c r="AV502" s="4">
        <v>0.35325694000000002</v>
      </c>
      <c r="AW502" s="4">
        <v>1.77702550788768</v>
      </c>
      <c r="AX502" s="4">
        <v>4.9361819663546598</v>
      </c>
      <c r="AY502" s="4">
        <v>2.4634259315947902</v>
      </c>
      <c r="AZ502" s="4">
        <v>1.1883211199999999</v>
      </c>
      <c r="BA502" s="4">
        <v>2.3240484644169901</v>
      </c>
      <c r="BB502" s="4">
        <v>4.4437817509469104</v>
      </c>
      <c r="BC502" s="4">
        <v>2.1539526000000002</v>
      </c>
      <c r="BD502" s="4">
        <v>1.02049276</v>
      </c>
      <c r="BE502" s="4">
        <v>4.1839085529725102</v>
      </c>
      <c r="BF502" s="4">
        <v>11.6219682027014</v>
      </c>
      <c r="BG502" s="4">
        <v>5.0299544425771501</v>
      </c>
      <c r="BH502" s="4">
        <v>3.24729395</v>
      </c>
      <c r="BI502" s="4">
        <v>0.39656329000000001</v>
      </c>
      <c r="BJ502" s="4">
        <v>5.7513302011109602</v>
      </c>
      <c r="BK502" s="4">
        <v>15.9759172253082</v>
      </c>
      <c r="BL502" s="4">
        <v>6.3456210950332297</v>
      </c>
      <c r="BM502" s="4">
        <v>144.02661544891501</v>
      </c>
      <c r="BN502" s="4">
        <v>80.421280169089002</v>
      </c>
      <c r="BO502" s="4">
        <v>35.848348997668097</v>
      </c>
      <c r="BP502" s="4">
        <v>616.42317588070705</v>
      </c>
      <c r="BQ502" s="4">
        <v>576.91465752924603</v>
      </c>
      <c r="BR502" s="4">
        <v>82.128361813353393</v>
      </c>
      <c r="BS502" s="4">
        <v>52.117859827733902</v>
      </c>
      <c r="BT502" s="4">
        <v>67.263966607272707</v>
      </c>
      <c r="BU502" s="4">
        <v>7.0445437132864397</v>
      </c>
      <c r="BV502" s="4">
        <v>181.41092368838801</v>
      </c>
      <c r="BW502" s="4">
        <v>150.75350442622201</v>
      </c>
      <c r="BX502" s="4">
        <v>77.502998928301494</v>
      </c>
      <c r="BY502" s="4">
        <v>84.654365322794106</v>
      </c>
      <c r="BZ502" s="4">
        <v>66.503791171239897</v>
      </c>
      <c r="CA502" s="4">
        <v>51.961607665654803</v>
      </c>
      <c r="CB502" s="4">
        <v>84.213086005481003</v>
      </c>
      <c r="CC502" s="4">
        <v>46.320819161567101</v>
      </c>
      <c r="CD502" s="4">
        <v>58.0455141292733</v>
      </c>
      <c r="CE502" s="4">
        <v>10.683557486917699</v>
      </c>
      <c r="CF502" s="4">
        <v>204.00003847598001</v>
      </c>
      <c r="CG502" s="4">
        <v>173.01486045363299</v>
      </c>
      <c r="CH502" s="4">
        <v>102.11846741303</v>
      </c>
      <c r="CI502" s="4">
        <v>17.665628008342001</v>
      </c>
      <c r="CJ502" s="4">
        <v>46.347719777973303</v>
      </c>
      <c r="CK502" s="4">
        <v>561.87302752928099</v>
      </c>
      <c r="CL502" s="4">
        <v>343.46512865946102</v>
      </c>
    </row>
    <row r="503" spans="1:90">
      <c r="A503" t="s">
        <v>58</v>
      </c>
      <c r="B503">
        <v>787</v>
      </c>
      <c r="C503">
        <v>10</v>
      </c>
      <c r="D503">
        <v>20</v>
      </c>
      <c r="E503">
        <v>4</v>
      </c>
      <c r="F503" t="s">
        <v>31</v>
      </c>
      <c r="G503" s="5">
        <v>6.333333333333333</v>
      </c>
      <c r="H503">
        <v>9</v>
      </c>
      <c r="I503">
        <v>0.28070288999999998</v>
      </c>
      <c r="J503">
        <v>6.5643784275068704</v>
      </c>
      <c r="K503">
        <v>2.0349573125271299</v>
      </c>
      <c r="L503">
        <v>5.2178392628900703</v>
      </c>
      <c r="M503">
        <v>2.2971544986019099</v>
      </c>
      <c r="N503">
        <v>0.60771489000000001</v>
      </c>
      <c r="O503">
        <v>4.71095355812355</v>
      </c>
      <c r="P503">
        <v>80.425562735852694</v>
      </c>
      <c r="Q503">
        <v>38.7668453446516</v>
      </c>
      <c r="R503">
        <v>33.219235657672002</v>
      </c>
      <c r="S503">
        <v>82.872035993608193</v>
      </c>
      <c r="T503">
        <v>87.301267834807007</v>
      </c>
      <c r="U503">
        <v>2.7441576874317999</v>
      </c>
      <c r="V503">
        <v>82.872035993608193</v>
      </c>
      <c r="W503">
        <v>29.272349519877199</v>
      </c>
      <c r="X503">
        <v>11.6504850114497</v>
      </c>
      <c r="Y503">
        <v>51.974182414538298</v>
      </c>
      <c r="Z503" s="4">
        <v>3.3025531799999999</v>
      </c>
      <c r="AA503" s="4">
        <v>0.47864136000000002</v>
      </c>
      <c r="AB503" s="4">
        <v>6.2209975774955701</v>
      </c>
      <c r="AC503" s="4">
        <v>15.951275839732199</v>
      </c>
      <c r="AD503" s="4">
        <v>8.5792154645827594</v>
      </c>
      <c r="AE503" s="4">
        <v>2.0517172800000001</v>
      </c>
      <c r="AF503" s="4">
        <v>0.66036627000000003</v>
      </c>
      <c r="AG503" s="4">
        <v>3.9914610288482999</v>
      </c>
      <c r="AH503" s="4">
        <v>10.234515458585401</v>
      </c>
      <c r="AI503" s="4">
        <v>4.2724089142481896</v>
      </c>
      <c r="AJ503" s="4">
        <v>1.12652492</v>
      </c>
      <c r="AK503" s="4">
        <v>2.58222769974449</v>
      </c>
      <c r="AL503" s="4">
        <v>0.87179850999999997</v>
      </c>
      <c r="AM503" s="4">
        <v>0.45081985000000002</v>
      </c>
      <c r="AN503" s="4">
        <v>2.0285629246628498</v>
      </c>
      <c r="AO503" s="4">
        <v>5.2014433965714204</v>
      </c>
      <c r="AP503" s="4">
        <v>2.4284470952781998</v>
      </c>
      <c r="AQ503" s="4">
        <v>0.58688116000000001</v>
      </c>
      <c r="AR503" s="4">
        <v>0.61036181</v>
      </c>
      <c r="AS503" s="4">
        <v>6.2085256718970596</v>
      </c>
      <c r="AT503" s="4">
        <v>2.3399358676326698</v>
      </c>
      <c r="AU503" s="4">
        <v>0.53214024999999998</v>
      </c>
      <c r="AV503" s="4">
        <v>0.43069625</v>
      </c>
      <c r="AW503" s="4">
        <v>1.8075161812192999</v>
      </c>
      <c r="AX503" s="4">
        <v>4.8851788681602804</v>
      </c>
      <c r="AY503" s="4">
        <v>2.1069654471758898</v>
      </c>
      <c r="AZ503" s="4">
        <v>0.30725479</v>
      </c>
      <c r="BA503" s="4">
        <v>1.74305281650571</v>
      </c>
      <c r="BB503" s="4">
        <v>2.7028037611457401</v>
      </c>
      <c r="BC503" s="4">
        <v>1.0994019500000001</v>
      </c>
      <c r="BD503" s="4">
        <v>0.90124371999999997</v>
      </c>
      <c r="BE503" s="4">
        <v>3.6509062349468002</v>
      </c>
      <c r="BF503" s="4">
        <v>9.8673141485048692</v>
      </c>
      <c r="BG503" s="4">
        <v>4.6279105226957897</v>
      </c>
      <c r="BH503" s="4">
        <v>2.4735117</v>
      </c>
      <c r="BI503" s="4">
        <v>0.28420638999999998</v>
      </c>
      <c r="BJ503" s="4">
        <v>5.1775066084512602</v>
      </c>
      <c r="BK503" s="4">
        <v>13.9932611039223</v>
      </c>
      <c r="BL503" s="4">
        <v>6.0850718180746499</v>
      </c>
      <c r="BM503" s="4">
        <v>136.64192913300599</v>
      </c>
      <c r="BN503" s="4">
        <v>80.425562735852694</v>
      </c>
      <c r="BO503" s="4">
        <v>33.219235657672002</v>
      </c>
      <c r="BP503" s="4">
        <v>513.49043011320498</v>
      </c>
      <c r="BQ503" s="4">
        <v>451.29918138482799</v>
      </c>
      <c r="BR503" s="4">
        <v>82.941577150045504</v>
      </c>
      <c r="BS503" s="4">
        <v>53.987193357979898</v>
      </c>
      <c r="BT503" s="4">
        <v>67.816932748194205</v>
      </c>
      <c r="BU503" s="4">
        <v>8.6736664897675197</v>
      </c>
      <c r="BV503" s="4">
        <v>159.78582322692799</v>
      </c>
      <c r="BW503" s="4">
        <v>133.50617099241401</v>
      </c>
      <c r="BX503" s="4">
        <v>78.631349216842096</v>
      </c>
      <c r="BY503" s="4">
        <v>82.872035993608193</v>
      </c>
      <c r="BZ503" s="4">
        <v>65.374568067133197</v>
      </c>
      <c r="CA503" s="4">
        <v>43.272841295697901</v>
      </c>
      <c r="CB503" s="4">
        <v>84.213086005481003</v>
      </c>
      <c r="CC503" s="4">
        <v>40.656885428258697</v>
      </c>
      <c r="CD503" s="4">
        <v>56.249597579339401</v>
      </c>
      <c r="CE503" s="4">
        <v>11.4469443588847</v>
      </c>
      <c r="CF503" s="4">
        <v>214.910695623658</v>
      </c>
      <c r="CG503" s="4">
        <v>167.34777502683301</v>
      </c>
      <c r="CH503" s="4">
        <v>111.294633807094</v>
      </c>
      <c r="CI503" s="4">
        <v>11.6504850114497</v>
      </c>
      <c r="CJ503" s="4">
        <v>51.974182414538298</v>
      </c>
      <c r="CK503" s="4">
        <v>580.02560812917102</v>
      </c>
      <c r="CL503" s="4">
        <v>461.60617376465899</v>
      </c>
    </row>
    <row r="504" spans="1:90">
      <c r="A504" t="s">
        <v>58</v>
      </c>
      <c r="B504">
        <v>812</v>
      </c>
      <c r="C504" s="4">
        <v>1</v>
      </c>
      <c r="D504" s="1">
        <v>20</v>
      </c>
      <c r="E504" s="1">
        <v>4</v>
      </c>
      <c r="F504" s="4" t="s">
        <v>30</v>
      </c>
      <c r="G504" s="1">
        <v>0</v>
      </c>
      <c r="H504" s="1">
        <v>9</v>
      </c>
      <c r="I504" s="4">
        <v>0.64530860999999995</v>
      </c>
      <c r="J504">
        <f>K504/0.28</f>
        <v>9.9466727312110716</v>
      </c>
      <c r="K504" s="4">
        <v>2.7850683647391001</v>
      </c>
      <c r="L504" s="4">
        <v>9.6036840163417203</v>
      </c>
      <c r="M504" s="4">
        <v>2.6533329069290499</v>
      </c>
      <c r="N504" s="4">
        <v>1.0039334900000001</v>
      </c>
      <c r="O504" s="4">
        <v>9.82971285720037</v>
      </c>
      <c r="P504" s="4">
        <v>94.666019255320606</v>
      </c>
      <c r="Q504" s="4">
        <v>57.660477905526697</v>
      </c>
      <c r="R504" s="4">
        <v>29.745560770651899</v>
      </c>
      <c r="S504" s="4">
        <v>63.934890669071997</v>
      </c>
      <c r="T504" s="4">
        <v>69.375810044286794</v>
      </c>
      <c r="U504" s="4">
        <v>2.44802479911601</v>
      </c>
      <c r="V504" s="4">
        <v>63.934890669071997</v>
      </c>
      <c r="W504" s="4">
        <v>18.316038712418202</v>
      </c>
      <c r="X504" s="4">
        <v>50.530679597728003</v>
      </c>
      <c r="Y504" s="4">
        <v>76.3477430223993</v>
      </c>
      <c r="Z504" s="4">
        <v>3.5973720600000001</v>
      </c>
      <c r="AA504" s="4">
        <v>0.85227118999999996</v>
      </c>
      <c r="AB504" s="4">
        <v>8.3082624322538408</v>
      </c>
      <c r="AC504" s="4">
        <v>28.6491808008753</v>
      </c>
      <c r="AD504" s="4">
        <v>19.046374185610102</v>
      </c>
      <c r="AE504" s="4">
        <v>2.35585976</v>
      </c>
      <c r="AF504" s="4">
        <v>0.70301347999999997</v>
      </c>
      <c r="AG504" s="4">
        <v>4.9868417550580002</v>
      </c>
      <c r="AH504" s="4">
        <v>17.196006051924101</v>
      </c>
      <c r="AI504" s="4">
        <v>12.275683753093899</v>
      </c>
      <c r="AJ504" s="4">
        <v>1.1481151599999999</v>
      </c>
      <c r="AK504" s="4">
        <v>6.7335765431330703</v>
      </c>
      <c r="AL504" s="4">
        <v>0.96113013999999997</v>
      </c>
      <c r="AM504" s="4">
        <v>0.67031454999999995</v>
      </c>
      <c r="AN504" s="4">
        <v>2.22742825146433</v>
      </c>
      <c r="AO504" s="4">
        <v>7.6807870740149298</v>
      </c>
      <c r="AP504" s="4">
        <v>4.3840752882107203</v>
      </c>
      <c r="AQ504" s="4">
        <v>1.17287016</v>
      </c>
      <c r="AR504" s="4">
        <v>0.97764110999999998</v>
      </c>
      <c r="AS504" s="4">
        <v>8.0404027482698393</v>
      </c>
      <c r="AT504" s="4">
        <v>4.02547624617414</v>
      </c>
      <c r="AU504" s="4">
        <v>1.35438299</v>
      </c>
      <c r="AV504" s="4">
        <v>0.73979508999999999</v>
      </c>
      <c r="AW504" s="4">
        <v>2.6701759228710702</v>
      </c>
      <c r="AX504" s="4">
        <v>8.0914421905184</v>
      </c>
      <c r="AY504" s="4">
        <v>4.1385360118836196</v>
      </c>
      <c r="AZ504" s="4">
        <v>1.8601164800000001</v>
      </c>
      <c r="BA504" s="4">
        <v>3.2438052428761202</v>
      </c>
      <c r="BB504" s="4">
        <v>4.0955129623757598</v>
      </c>
      <c r="BC504" s="4">
        <v>3.0491795499999998</v>
      </c>
      <c r="BD504" s="4">
        <v>1.23863027</v>
      </c>
      <c r="BE504" s="4">
        <v>5.4116405494531303</v>
      </c>
      <c r="BF504" s="4">
        <v>16.3989107559186</v>
      </c>
      <c r="BG504" s="4">
        <v>7.7372569133717404</v>
      </c>
      <c r="BH504" s="4">
        <v>3.7923774699999999</v>
      </c>
      <c r="BI504" s="4">
        <v>1.0388777300000001</v>
      </c>
      <c r="BJ504" s="4">
        <v>6.5215819811606996</v>
      </c>
      <c r="BK504" s="4">
        <v>19.762369639880902</v>
      </c>
      <c r="BL504" s="4">
        <v>7.10248005916434</v>
      </c>
      <c r="BM504" s="4">
        <v>147.13192497855101</v>
      </c>
      <c r="BN504" s="4">
        <v>94.666019255320606</v>
      </c>
      <c r="BO504" s="4">
        <v>29.745560770651899</v>
      </c>
      <c r="BP504" s="4">
        <v>660.54901069349501</v>
      </c>
      <c r="BQ504" s="4">
        <v>697.51190542832001</v>
      </c>
      <c r="BR504" s="4">
        <v>81.313863262012404</v>
      </c>
      <c r="BS504" s="4">
        <v>48.150747036812398</v>
      </c>
      <c r="BT504" s="4">
        <v>57.819111101237702</v>
      </c>
      <c r="BU504" s="4">
        <v>10.085467506882299</v>
      </c>
      <c r="BV504" s="4">
        <v>240.41843215117299</v>
      </c>
      <c r="BW504" s="4">
        <v>224.13198754844399</v>
      </c>
      <c r="BX504" s="4">
        <v>60.728141443267297</v>
      </c>
      <c r="BY504" s="4">
        <v>63.934890669071997</v>
      </c>
      <c r="BZ504" s="4">
        <v>70.416506567843697</v>
      </c>
      <c r="CA504" s="4">
        <v>54.516417109307298</v>
      </c>
      <c r="CB504" s="4">
        <v>86.336652427175494</v>
      </c>
      <c r="CC504" s="4">
        <v>38.373300885160504</v>
      </c>
      <c r="CD504" s="4">
        <v>53.051936038229996</v>
      </c>
      <c r="CE504" s="4">
        <v>14.591425626598699</v>
      </c>
      <c r="CF504" s="4">
        <v>245.09117482281201</v>
      </c>
      <c r="CG504" s="4">
        <v>216.580959504383</v>
      </c>
      <c r="CH504" s="4">
        <v>114.536179906524</v>
      </c>
      <c r="CI504" s="4">
        <v>50.530679597728003</v>
      </c>
      <c r="CJ504" s="4">
        <v>76.3477430223993</v>
      </c>
      <c r="CK504" s="4">
        <v>475.24696109052098</v>
      </c>
      <c r="CL504" s="4">
        <v>337.62016744396698</v>
      </c>
    </row>
    <row r="505" spans="1:90">
      <c r="A505" t="s">
        <v>58</v>
      </c>
      <c r="B505">
        <v>812</v>
      </c>
      <c r="C505" s="4">
        <v>2</v>
      </c>
      <c r="D505" s="1">
        <v>20</v>
      </c>
      <c r="E505" s="1">
        <v>4</v>
      </c>
      <c r="F505" s="4" t="s">
        <v>30</v>
      </c>
      <c r="G505" s="1">
        <v>7</v>
      </c>
      <c r="H505" s="1">
        <v>9</v>
      </c>
      <c r="I505" s="4">
        <v>0.46845894999999999</v>
      </c>
      <c r="J505">
        <f>K505/0.36</f>
        <v>6.4281528019904455</v>
      </c>
      <c r="K505" s="4">
        <v>2.3141350087165602</v>
      </c>
      <c r="L505" s="4">
        <v>7.0125303294441199</v>
      </c>
      <c r="M505" s="4">
        <v>2.2401430558629301</v>
      </c>
      <c r="N505" s="4">
        <v>0.55735080999999997</v>
      </c>
      <c r="O505" s="4">
        <v>5.4108402670559901</v>
      </c>
      <c r="P505" s="4">
        <v>102.704854411453</v>
      </c>
      <c r="Q505" s="4">
        <v>61.197703856599901</v>
      </c>
      <c r="R505" s="4">
        <v>29.065097056665302</v>
      </c>
      <c r="S505" s="4">
        <v>69.773046829517398</v>
      </c>
      <c r="T505" s="4">
        <v>74.887626095879199</v>
      </c>
      <c r="U505" s="4">
        <v>2.37426666526909</v>
      </c>
      <c r="V505" s="4">
        <v>69.773046829517398</v>
      </c>
      <c r="W505" s="4">
        <v>27.1252145881122</v>
      </c>
      <c r="X505" s="4">
        <v>42.761894278944503</v>
      </c>
      <c r="Y505" s="4">
        <v>81.559865397424403</v>
      </c>
      <c r="Z505" s="4">
        <v>3.4650697699999999</v>
      </c>
      <c r="AA505" s="4">
        <v>0.55206544999999996</v>
      </c>
      <c r="AB505" s="4">
        <v>7.9335939427408402</v>
      </c>
      <c r="AC505" s="4">
        <v>24.041193765881399</v>
      </c>
      <c r="AD505" s="4">
        <v>9.1206973822771094</v>
      </c>
      <c r="AE505" s="4">
        <v>2.2556257300000002</v>
      </c>
      <c r="AF505" s="4">
        <v>0.51211088999999999</v>
      </c>
      <c r="AG505" s="4">
        <v>4.0461109022824999</v>
      </c>
      <c r="AH505" s="4">
        <v>12.2609421281288</v>
      </c>
      <c r="AI505" s="4">
        <v>4.9410277246928898</v>
      </c>
      <c r="AJ505" s="4">
        <v>1.35971164</v>
      </c>
      <c r="AK505" s="4">
        <v>2.3105701266085501</v>
      </c>
      <c r="AL505" s="4">
        <v>1.22506428</v>
      </c>
      <c r="AM505" s="4">
        <v>0.46829724</v>
      </c>
      <c r="AN505" s="4">
        <v>2.3784876175282599</v>
      </c>
      <c r="AO505" s="4">
        <v>7.2075382349341197</v>
      </c>
      <c r="AP505" s="4">
        <v>2.85130007809471</v>
      </c>
      <c r="AQ505" s="4">
        <v>0.52240180999999997</v>
      </c>
      <c r="AR505" s="4">
        <v>0.54616023000000002</v>
      </c>
      <c r="AS505" s="4">
        <v>7.4671435195431002</v>
      </c>
      <c r="AT505" s="4">
        <v>4.2989058541571099</v>
      </c>
      <c r="AU505" s="4">
        <v>0.44460201000000099</v>
      </c>
      <c r="AV505" s="4">
        <v>0.52972149999999996</v>
      </c>
      <c r="AW505" s="4">
        <v>1.62014809060041</v>
      </c>
      <c r="AX505" s="4">
        <v>5.4004936353346897</v>
      </c>
      <c r="AY505" s="4">
        <v>3.5628267609215301</v>
      </c>
      <c r="AZ505" s="4">
        <v>0.34161138000000002</v>
      </c>
      <c r="BA505" s="4">
        <v>1.6232520801168</v>
      </c>
      <c r="BB505" s="4">
        <v>3.54616440961642</v>
      </c>
      <c r="BC505" s="4">
        <v>1.5009331699999999</v>
      </c>
      <c r="BD505" s="4">
        <v>1.14050341</v>
      </c>
      <c r="BE505" s="4">
        <v>3.9597007513065301</v>
      </c>
      <c r="BF505" s="4">
        <v>13.1990025043551</v>
      </c>
      <c r="BG505" s="4">
        <v>7.6482949108255101</v>
      </c>
      <c r="BH505" s="4">
        <v>2.2969169599999999</v>
      </c>
      <c r="BI505" s="4">
        <v>0.99907789000000002</v>
      </c>
      <c r="BJ505" s="4">
        <v>5.1242942801529203</v>
      </c>
      <c r="BK505" s="4">
        <v>17.080980933843101</v>
      </c>
      <c r="BL505" s="4">
        <v>6.4637597326591996</v>
      </c>
      <c r="BM505" s="4">
        <v>149.10358110564701</v>
      </c>
      <c r="BN505" s="4">
        <v>102.704854411453</v>
      </c>
      <c r="BO505" s="4">
        <v>29.065097056665302</v>
      </c>
      <c r="BP505" s="4">
        <v>665.72236482571805</v>
      </c>
      <c r="BQ505" s="4">
        <v>575.64770300451505</v>
      </c>
      <c r="BR505" s="4">
        <v>86.757851963749005</v>
      </c>
      <c r="BS505" s="4">
        <v>51.853923654959303</v>
      </c>
      <c r="BT505" s="4">
        <v>64.7073334004629</v>
      </c>
      <c r="BU505" s="4">
        <v>11.1232164304629</v>
      </c>
      <c r="BV505" s="4">
        <v>217.322286319699</v>
      </c>
      <c r="BW505" s="4">
        <v>208.44053017023501</v>
      </c>
      <c r="BX505" s="4">
        <v>65.430045477644498</v>
      </c>
      <c r="BY505" s="4">
        <v>69.773046829517398</v>
      </c>
      <c r="BZ505" s="4">
        <v>80.060729146547402</v>
      </c>
      <c r="CA505" s="4">
        <v>51.495905911373299</v>
      </c>
      <c r="CB505" s="4">
        <v>82.606233219670898</v>
      </c>
      <c r="CC505" s="4">
        <v>37.229618076819598</v>
      </c>
      <c r="CD505" s="4">
        <v>50.801818346665797</v>
      </c>
      <c r="CE505" s="4">
        <v>11.951552869256</v>
      </c>
      <c r="CF505" s="4">
        <v>319.89995464171102</v>
      </c>
      <c r="CG505" s="4">
        <v>265.43627702241798</v>
      </c>
      <c r="CH505" s="4">
        <v>130.52800642474301</v>
      </c>
      <c r="CI505" s="4">
        <v>42.761894278944503</v>
      </c>
      <c r="CJ505" s="4">
        <v>81.559865397424403</v>
      </c>
      <c r="CK505" s="4">
        <v>652.65418490340005</v>
      </c>
      <c r="CL505" s="4">
        <v>332.87357739344299</v>
      </c>
    </row>
    <row r="506" spans="1:90">
      <c r="A506" t="s">
        <v>58</v>
      </c>
      <c r="B506">
        <v>812</v>
      </c>
      <c r="C506" s="4">
        <v>3</v>
      </c>
      <c r="D506" s="1">
        <v>20</v>
      </c>
      <c r="E506" s="1">
        <v>4</v>
      </c>
      <c r="F506" s="4" t="s">
        <v>30</v>
      </c>
      <c r="G506" s="1">
        <v>6</v>
      </c>
      <c r="H506" s="1">
        <v>9</v>
      </c>
      <c r="I506" s="4">
        <v>0.64332043999999999</v>
      </c>
      <c r="J506">
        <f>K506/0.39</f>
        <v>9.2243732014603594</v>
      </c>
      <c r="K506" s="4">
        <v>3.59750554856954</v>
      </c>
      <c r="L506" s="4">
        <v>14.989606452373099</v>
      </c>
      <c r="M506" s="4">
        <v>4.6827564667603401</v>
      </c>
      <c r="N506" s="4">
        <v>0.81343388000000005</v>
      </c>
      <c r="O506" s="4">
        <v>15.518086486686901</v>
      </c>
      <c r="P506" s="4">
        <v>88.029847548396603</v>
      </c>
      <c r="Q506" s="4">
        <v>66.799564963272701</v>
      </c>
      <c r="R506" s="4">
        <v>18.5517325037044</v>
      </c>
      <c r="S506" s="4">
        <v>67.197605139969994</v>
      </c>
      <c r="T506" s="4">
        <v>72.380141119112693</v>
      </c>
      <c r="U506" s="4">
        <v>3.58587624655474</v>
      </c>
      <c r="V506" s="4">
        <v>67.197605139969994</v>
      </c>
      <c r="W506" s="4">
        <v>18.64382371113</v>
      </c>
      <c r="X506" s="4">
        <v>45.664748034365203</v>
      </c>
      <c r="Y506" s="4">
        <v>77.478302254951302</v>
      </c>
      <c r="Z506" s="4">
        <v>3.5462102899999999</v>
      </c>
      <c r="AA506" s="4">
        <v>0.92173267000000003</v>
      </c>
      <c r="AB506" s="4">
        <v>8.3065283647269101</v>
      </c>
      <c r="AC506" s="4">
        <v>34.610534853028803</v>
      </c>
      <c r="AD506" s="4">
        <v>12.394129374301899</v>
      </c>
      <c r="AE506" s="4">
        <v>2.8215064999999999</v>
      </c>
      <c r="AF506" s="4">
        <v>0.95141657999999996</v>
      </c>
      <c r="AG506" s="4">
        <v>5.3808558621213498</v>
      </c>
      <c r="AH506" s="4">
        <v>22.420232758838999</v>
      </c>
      <c r="AI506" s="4">
        <v>11.9158947312058</v>
      </c>
      <c r="AJ506" s="4">
        <v>2.0176782599999998</v>
      </c>
      <c r="AK506" s="4">
        <v>7.2827466957798501</v>
      </c>
      <c r="AL506" s="4">
        <v>2.1533374799999998</v>
      </c>
      <c r="AM506" s="4">
        <v>0.94599891000000003</v>
      </c>
      <c r="AN506" s="4">
        <v>4.4866407208722796</v>
      </c>
      <c r="AO506" s="4">
        <v>18.694336336967801</v>
      </c>
      <c r="AP506" s="4">
        <v>8.8975349180703098</v>
      </c>
      <c r="AQ506" s="4">
        <v>1.94518185</v>
      </c>
      <c r="AR506" s="4">
        <v>0.83406948999999997</v>
      </c>
      <c r="AS506" s="4">
        <v>14.6336139586261</v>
      </c>
      <c r="AT506" s="4">
        <v>8.6560789154272406</v>
      </c>
      <c r="AU506" s="4">
        <v>1.9856615099999999</v>
      </c>
      <c r="AV506" s="4">
        <v>0.56611060999999996</v>
      </c>
      <c r="AW506" s="4">
        <v>4.5443708627794202</v>
      </c>
      <c r="AX506" s="4">
        <v>14.2011589461857</v>
      </c>
      <c r="AY506" s="4">
        <v>8.1748367110488296</v>
      </c>
      <c r="AZ506" s="4">
        <v>2.3956232100000001</v>
      </c>
      <c r="BA506" s="4">
        <v>4.9657876757397901</v>
      </c>
      <c r="BB506" s="4">
        <v>9.9848374777930609</v>
      </c>
      <c r="BC506" s="4">
        <v>3.45007873</v>
      </c>
      <c r="BD506" s="4">
        <v>1.1861770199999999</v>
      </c>
      <c r="BE506" s="4">
        <v>7.3259581290154703</v>
      </c>
      <c r="BF506" s="4">
        <v>22.893619153173301</v>
      </c>
      <c r="BG506" s="4">
        <v>15.287295898243</v>
      </c>
      <c r="BH506" s="4">
        <v>4.1541836200000004</v>
      </c>
      <c r="BI506" s="4">
        <v>1.02484569</v>
      </c>
      <c r="BJ506" s="4">
        <v>8.5488635940308306</v>
      </c>
      <c r="BK506" s="4">
        <v>26.715198731346302</v>
      </c>
      <c r="BL506" s="4">
        <v>17.956843954961801</v>
      </c>
      <c r="BM506" s="4">
        <v>134.54123907367301</v>
      </c>
      <c r="BN506" s="4">
        <v>88.029847548396603</v>
      </c>
      <c r="BO506" s="4">
        <v>18.5517325037044</v>
      </c>
      <c r="BP506" s="4">
        <v>667.86160723349997</v>
      </c>
      <c r="BQ506" s="4">
        <v>714.03132727077696</v>
      </c>
      <c r="BR506" s="4">
        <v>94.127702704697199</v>
      </c>
      <c r="BS506" s="4">
        <v>50.348356450938802</v>
      </c>
      <c r="BT506" s="4">
        <v>67.286844360474902</v>
      </c>
      <c r="BU506" s="4">
        <v>13.3102570378423</v>
      </c>
      <c r="BV506" s="4">
        <v>341.94826283047098</v>
      </c>
      <c r="BW506" s="4">
        <v>307.23992351440199</v>
      </c>
      <c r="BX506" s="4">
        <v>60.472110539006302</v>
      </c>
      <c r="BY506" s="4">
        <v>67.197605139969994</v>
      </c>
      <c r="BZ506" s="4">
        <v>83.852182375833294</v>
      </c>
      <c r="CA506" s="4">
        <v>47.494294258636302</v>
      </c>
      <c r="CB506" s="4">
        <v>82.776575501352099</v>
      </c>
      <c r="CC506" s="4">
        <v>34.822434005124499</v>
      </c>
      <c r="CD506" s="4">
        <v>52.674199987284702</v>
      </c>
      <c r="CE506" s="4">
        <v>15.9887572612511</v>
      </c>
      <c r="CF506" s="4">
        <v>282.42908259874201</v>
      </c>
      <c r="CG506" s="4">
        <v>290.572048074718</v>
      </c>
      <c r="CH506" s="4">
        <v>118.555188055288</v>
      </c>
      <c r="CI506" s="4">
        <v>45.664748034365203</v>
      </c>
      <c r="CJ506" s="4">
        <v>77.478302254951302</v>
      </c>
      <c r="CK506" s="4">
        <v>492.30605756247201</v>
      </c>
      <c r="CL506" s="4">
        <v>551.12724007967404</v>
      </c>
    </row>
    <row r="507" spans="1:90">
      <c r="A507" t="s">
        <v>58</v>
      </c>
      <c r="B507">
        <v>812</v>
      </c>
      <c r="C507" s="4">
        <v>4</v>
      </c>
      <c r="D507" s="1">
        <v>20</v>
      </c>
      <c r="E507" s="1">
        <v>4</v>
      </c>
      <c r="F507" s="4" t="s">
        <v>30</v>
      </c>
      <c r="I507" s="4">
        <v>0.56380253999999996</v>
      </c>
      <c r="J507">
        <f>K507/0.31</f>
        <v>9.9234548923912911</v>
      </c>
      <c r="K507" s="4">
        <v>3.0762710166413001</v>
      </c>
      <c r="L507" s="4">
        <v>8.3142459909224193</v>
      </c>
      <c r="M507" s="4">
        <v>2.4114196326025001</v>
      </c>
      <c r="N507" s="4">
        <v>0.60087484000000002</v>
      </c>
      <c r="O507" s="4">
        <v>9.0471852403337394</v>
      </c>
      <c r="P507" s="4">
        <v>97.216699294287395</v>
      </c>
      <c r="Q507" s="4">
        <v>64.454748588448396</v>
      </c>
      <c r="R507" s="4">
        <v>18.124987673356198</v>
      </c>
      <c r="S507" s="4">
        <v>71.822700975775902</v>
      </c>
      <c r="T507" s="4">
        <v>74.8402527969956</v>
      </c>
      <c r="U507" s="4">
        <v>1.7696403041864499</v>
      </c>
      <c r="V507" s="4">
        <v>71.822700975775902</v>
      </c>
      <c r="W507" s="4">
        <v>13.905532606848301</v>
      </c>
      <c r="X507" s="4">
        <v>44.4942692225165</v>
      </c>
      <c r="Y507" s="4">
        <v>68.517108622720102</v>
      </c>
      <c r="Z507" s="4">
        <v>4.6543893799999996</v>
      </c>
      <c r="AA507" s="4">
        <v>0.47621736999999997</v>
      </c>
      <c r="AB507" s="4">
        <v>8.4778329683398095</v>
      </c>
      <c r="AC507" s="4">
        <v>22.913062076594102</v>
      </c>
      <c r="AD507" s="4">
        <v>6.5004020090632402</v>
      </c>
      <c r="AE507" s="4">
        <v>3.6665353700000001</v>
      </c>
      <c r="AF507" s="4">
        <v>0.37663250999999998</v>
      </c>
      <c r="AG507" s="4">
        <v>5.5473550063290302</v>
      </c>
      <c r="AH507" s="4">
        <v>14.992851368456799</v>
      </c>
      <c r="AI507" s="4">
        <v>4.2440859334490701</v>
      </c>
      <c r="AJ507" s="4">
        <v>2.3792848599999998</v>
      </c>
      <c r="AK507" s="4">
        <v>2.76920509745187</v>
      </c>
      <c r="AL507" s="4">
        <v>2.2986764900000001</v>
      </c>
      <c r="AM507" s="4">
        <v>0.53849159999999996</v>
      </c>
      <c r="AN507" s="4">
        <v>4.5893698611801401</v>
      </c>
      <c r="AO507" s="4">
        <v>12.4037023275139</v>
      </c>
      <c r="AP507" s="4">
        <v>4.8104176019993803</v>
      </c>
      <c r="AQ507" s="4">
        <v>1.74191761</v>
      </c>
      <c r="AR507" s="4">
        <v>0.4908979</v>
      </c>
      <c r="AS507" s="4">
        <v>8.3152401124224191</v>
      </c>
      <c r="AT507" s="4">
        <v>1.8645390610513899</v>
      </c>
      <c r="AU507" s="4">
        <v>1.7434816399999999</v>
      </c>
      <c r="AV507" s="4">
        <v>0.27976297999999999</v>
      </c>
      <c r="AW507" s="4">
        <v>2.2860073853825602</v>
      </c>
      <c r="AX507" s="4">
        <v>7.8827840875260602</v>
      </c>
      <c r="AY507" s="4">
        <v>2.5700014005277598</v>
      </c>
      <c r="AZ507" s="4">
        <v>1.91372013</v>
      </c>
      <c r="BA507" s="4">
        <v>2.6236837196967899</v>
      </c>
      <c r="BB507" s="4">
        <v>3.18201786691073</v>
      </c>
      <c r="BC507" s="4">
        <v>2.2225513499999998</v>
      </c>
      <c r="BD507" s="4">
        <v>0.81602171000000001</v>
      </c>
      <c r="BE507" s="4">
        <v>3.5864387544084702</v>
      </c>
      <c r="BF507" s="4">
        <v>12.3670301876154</v>
      </c>
      <c r="BG507" s="4">
        <v>5.7614131042863903</v>
      </c>
      <c r="BH507" s="4">
        <v>2.6057319699999999</v>
      </c>
      <c r="BI507" s="4">
        <v>0.61942456999999995</v>
      </c>
      <c r="BJ507" s="4">
        <v>4.19758056498112</v>
      </c>
      <c r="BK507" s="4">
        <v>14.4744157413142</v>
      </c>
      <c r="BL507" s="4">
        <v>5.72697423543464</v>
      </c>
      <c r="BM507" s="4">
        <v>134.304365898909</v>
      </c>
      <c r="BN507" s="4">
        <v>97.216699294287395</v>
      </c>
      <c r="BO507" s="4">
        <v>18.124987673356198</v>
      </c>
      <c r="BP507" s="4">
        <v>470.52785292496299</v>
      </c>
      <c r="BQ507" s="4">
        <v>490.63013834831901</v>
      </c>
      <c r="BR507" s="4">
        <v>96.093151150999205</v>
      </c>
      <c r="BS507" s="4">
        <v>51.7991809547241</v>
      </c>
      <c r="BT507" s="4">
        <v>66.823916624795601</v>
      </c>
      <c r="BU507" s="4">
        <v>13.966159826338099</v>
      </c>
      <c r="BV507" s="4">
        <v>226.254685243529</v>
      </c>
      <c r="BW507" s="4">
        <v>268.288783425188</v>
      </c>
      <c r="BX507" s="4">
        <v>68.221036071400107</v>
      </c>
      <c r="BY507" s="4">
        <v>71.822700975775902</v>
      </c>
      <c r="BZ507" s="4">
        <v>51.590829162856899</v>
      </c>
      <c r="CA507" s="4">
        <v>31.794109405448999</v>
      </c>
      <c r="CB507" s="4">
        <v>78.498480888641893</v>
      </c>
      <c r="CC507" s="4">
        <v>41.698973721586299</v>
      </c>
      <c r="CD507" s="4">
        <v>56.153890469940698</v>
      </c>
      <c r="CE507" s="4">
        <v>11.4231300902602</v>
      </c>
      <c r="CF507" s="4">
        <v>255.104999544912</v>
      </c>
      <c r="CG507" s="4">
        <v>187.37678597691399</v>
      </c>
      <c r="CH507" s="4">
        <v>88.619219373963503</v>
      </c>
      <c r="CI507" s="4">
        <v>44.4942692225165</v>
      </c>
      <c r="CJ507" s="4">
        <v>68.517108622720102</v>
      </c>
      <c r="CK507" s="4">
        <v>337.09616000818801</v>
      </c>
      <c r="CL507" s="4">
        <v>314.43425932708402</v>
      </c>
    </row>
    <row r="508" spans="1:90">
      <c r="A508" t="s">
        <v>58</v>
      </c>
      <c r="B508">
        <v>812</v>
      </c>
      <c r="C508" s="4">
        <v>5</v>
      </c>
      <c r="D508" s="1">
        <v>20</v>
      </c>
      <c r="E508" s="1">
        <v>4</v>
      </c>
      <c r="F508" s="4" t="s">
        <v>30</v>
      </c>
      <c r="G508" s="1"/>
      <c r="H508" s="1"/>
      <c r="I508" s="4">
        <v>0.41657871000000002</v>
      </c>
      <c r="J508">
        <f>K508/0.28</f>
        <v>8.4350322276584269</v>
      </c>
      <c r="K508" s="4">
        <v>2.3618090237443599</v>
      </c>
      <c r="L508" s="4">
        <v>11.246709636877901</v>
      </c>
      <c r="M508" s="4">
        <v>3.5386899387739001</v>
      </c>
      <c r="N508" s="4">
        <v>1.1405882300000001</v>
      </c>
      <c r="O508" s="4">
        <v>15.1894799508117</v>
      </c>
      <c r="P508" s="4">
        <v>84.888726111511104</v>
      </c>
      <c r="Q508" s="4">
        <v>57.9274380810918</v>
      </c>
      <c r="R508" s="4">
        <v>22.6513888345109</v>
      </c>
      <c r="S508" s="4">
        <v>68.933879688683703</v>
      </c>
      <c r="T508" s="4">
        <v>73.629094523314805</v>
      </c>
      <c r="U508" s="4">
        <v>3.5078029709019698</v>
      </c>
      <c r="V508" s="4">
        <v>68.933879688683703</v>
      </c>
      <c r="W508" s="4">
        <v>11.920222144481199</v>
      </c>
      <c r="X508" s="4">
        <v>44.620108817339201</v>
      </c>
      <c r="Y508" s="4">
        <v>69.680698269210197</v>
      </c>
      <c r="Z508" s="4">
        <v>2.5199098599999998</v>
      </c>
      <c r="AA508" s="4">
        <v>0.68698104000000004</v>
      </c>
      <c r="AB508" s="4">
        <v>5.3211180028326996</v>
      </c>
      <c r="AC508" s="4">
        <v>25.338657156346201</v>
      </c>
      <c r="AD508" s="4">
        <v>16.390357075857899</v>
      </c>
      <c r="AE508" s="4">
        <v>1.8251447599999999</v>
      </c>
      <c r="AF508" s="4">
        <v>0.94400890999999998</v>
      </c>
      <c r="AG508" s="4">
        <v>3.45395538659537</v>
      </c>
      <c r="AH508" s="4">
        <v>16.447406602835098</v>
      </c>
      <c r="AI508" s="4">
        <v>11.1976497039328</v>
      </c>
      <c r="AJ508" s="4">
        <v>1.6685504900000001</v>
      </c>
      <c r="AK508" s="4">
        <v>5.2724331081253997</v>
      </c>
      <c r="AL508" s="4">
        <v>1.6967043799999999</v>
      </c>
      <c r="AM508" s="4">
        <v>0.99307714999999996</v>
      </c>
      <c r="AN508" s="4">
        <v>3.6767477199140499</v>
      </c>
      <c r="AO508" s="4">
        <v>17.508322475781199</v>
      </c>
      <c r="AP508" s="4">
        <v>8.5070269627129704</v>
      </c>
      <c r="AQ508" s="4">
        <v>1.7773571100000001</v>
      </c>
      <c r="AR508" s="4">
        <v>0.99577307000000004</v>
      </c>
      <c r="AS508" s="4">
        <v>13.610345918361199</v>
      </c>
      <c r="AT508" s="4">
        <v>9.7425797086132206</v>
      </c>
      <c r="AU508" s="4">
        <v>1.87091827</v>
      </c>
      <c r="AV508" s="4">
        <v>0.83137892999999996</v>
      </c>
      <c r="AW508" s="4">
        <v>3.4886871099214298</v>
      </c>
      <c r="AX508" s="4">
        <v>13.4180273458517</v>
      </c>
      <c r="AY508" s="4">
        <v>8.2799274556056996</v>
      </c>
      <c r="AZ508" s="4">
        <v>2.17576123</v>
      </c>
      <c r="BA508" s="4">
        <v>3.94926478721105</v>
      </c>
      <c r="BB508" s="4">
        <v>8.6311634200066294</v>
      </c>
      <c r="BC508" s="4">
        <v>3.15538717</v>
      </c>
      <c r="BD508" s="4">
        <v>1.23543987</v>
      </c>
      <c r="BE508" s="4">
        <v>6.2660751529001901</v>
      </c>
      <c r="BF508" s="4">
        <v>24.100289049616102</v>
      </c>
      <c r="BG508" s="4">
        <v>11.5923966324651</v>
      </c>
      <c r="BH508" s="4">
        <v>3.57810688</v>
      </c>
      <c r="BI508" s="4">
        <v>1.0823378400000001</v>
      </c>
      <c r="BJ508" s="4">
        <v>7.0835156533843504</v>
      </c>
      <c r="BK508" s="4">
        <v>27.244290974555199</v>
      </c>
      <c r="BL508" s="4">
        <v>13.8483970052462</v>
      </c>
      <c r="BM508" s="4">
        <v>127.72068428418299</v>
      </c>
      <c r="BN508" s="4">
        <v>84.888726111511104</v>
      </c>
      <c r="BO508" s="4">
        <v>22.6513888345109</v>
      </c>
      <c r="BP508" s="4">
        <v>793.03782216386298</v>
      </c>
      <c r="BQ508" s="4">
        <v>538.25883422609604</v>
      </c>
      <c r="BR508" s="4">
        <v>89.657443740076602</v>
      </c>
      <c r="BS508" s="4">
        <v>51.814746168268499</v>
      </c>
      <c r="BT508" s="4">
        <v>69.695149227594996</v>
      </c>
      <c r="BU508" s="4">
        <v>11.3939139693675</v>
      </c>
      <c r="BV508" s="4">
        <v>392.23300096703002</v>
      </c>
      <c r="BW508" s="4">
        <v>316.70261977609999</v>
      </c>
      <c r="BX508" s="4">
        <v>62.514822088611801</v>
      </c>
      <c r="BY508" s="4">
        <v>68.933879688683703</v>
      </c>
      <c r="BZ508" s="4">
        <v>105.950432625415</v>
      </c>
      <c r="CA508" s="4">
        <v>75.844561062697494</v>
      </c>
      <c r="CB508" s="4">
        <v>85.786395665720306</v>
      </c>
      <c r="CC508" s="4">
        <v>36.073769251895797</v>
      </c>
      <c r="CD508" s="4">
        <v>59.703453057710398</v>
      </c>
      <c r="CE508" s="4">
        <v>16.652485626621001</v>
      </c>
      <c r="CF508" s="4">
        <v>402.61013078882002</v>
      </c>
      <c r="CG508" s="4">
        <v>258.677487782779</v>
      </c>
      <c r="CH508" s="4">
        <v>92.980071302238002</v>
      </c>
      <c r="CI508" s="4">
        <v>44.620108817339201</v>
      </c>
      <c r="CJ508" s="4">
        <v>69.680698269210197</v>
      </c>
      <c r="CK508" s="4">
        <v>569.20405809392901</v>
      </c>
      <c r="CL508" s="4">
        <v>493.40456461013798</v>
      </c>
    </row>
    <row r="509" spans="1:90">
      <c r="A509" t="s">
        <v>58</v>
      </c>
      <c r="B509">
        <v>812</v>
      </c>
      <c r="C509" s="4">
        <v>6</v>
      </c>
      <c r="D509" s="1">
        <v>20</v>
      </c>
      <c r="E509" s="1">
        <v>4</v>
      </c>
      <c r="F509" s="4" t="s">
        <v>30</v>
      </c>
      <c r="G509" s="1"/>
      <c r="H509" s="1"/>
      <c r="I509" s="4">
        <v>0.58646153999999995</v>
      </c>
      <c r="J509">
        <f>K509/0.36</f>
        <v>12.672441118870251</v>
      </c>
      <c r="K509" s="4">
        <v>4.5620788027932901</v>
      </c>
      <c r="L509" s="4">
        <v>11.127021470227501</v>
      </c>
      <c r="M509" s="4">
        <v>3.9426419245328299</v>
      </c>
      <c r="N509" s="4">
        <v>0.94035184999999999</v>
      </c>
      <c r="O509" s="4">
        <v>10.829675804148</v>
      </c>
      <c r="P509" s="4">
        <v>94.921257954041096</v>
      </c>
      <c r="Q509" s="4">
        <v>63.244371798418101</v>
      </c>
      <c r="R509" s="4">
        <v>21.543586236966199</v>
      </c>
      <c r="S509" s="4">
        <v>69.370024622101297</v>
      </c>
      <c r="T509" s="4">
        <v>73.845876728942699</v>
      </c>
      <c r="U509" s="4">
        <v>2.2089014203312098</v>
      </c>
      <c r="V509" s="4">
        <v>69.370024622101297</v>
      </c>
      <c r="W509" s="4">
        <v>14.433070399899901</v>
      </c>
      <c r="X509" s="4">
        <v>45.145675881332501</v>
      </c>
      <c r="Y509" s="4">
        <v>76.364333096082902</v>
      </c>
      <c r="Z509" s="4">
        <v>5.0388479200000003</v>
      </c>
      <c r="AA509" s="4">
        <v>0.66875183000000005</v>
      </c>
      <c r="AB509" s="4">
        <v>9.7117886744574395</v>
      </c>
      <c r="AC509" s="4">
        <v>23.687289449896198</v>
      </c>
      <c r="AD509" s="4">
        <v>12.953721775901</v>
      </c>
      <c r="AE509" s="4">
        <v>4.2425198499999999</v>
      </c>
      <c r="AF509" s="4">
        <v>0.56493758999999999</v>
      </c>
      <c r="AG509" s="4">
        <v>6.5728146808400201</v>
      </c>
      <c r="AH509" s="4">
        <v>16.031255319122</v>
      </c>
      <c r="AI509" s="4">
        <v>5.0153021851643196</v>
      </c>
      <c r="AJ509" s="4">
        <v>3.2394213700000001</v>
      </c>
      <c r="AK509" s="4">
        <v>3.50983270986405</v>
      </c>
      <c r="AL509" s="4">
        <v>3.31375456</v>
      </c>
      <c r="AM509" s="4">
        <v>0.25874496000000002</v>
      </c>
      <c r="AN509" s="4">
        <v>5.8010485564867498</v>
      </c>
      <c r="AO509" s="4">
        <v>14.1488989182604</v>
      </c>
      <c r="AP509" s="4">
        <v>7.4719162122157199</v>
      </c>
      <c r="AQ509" s="4">
        <v>2.8377757099999998</v>
      </c>
      <c r="AR509" s="4">
        <v>0.88185166999999998</v>
      </c>
      <c r="AS509" s="4">
        <v>10.951783123702301</v>
      </c>
      <c r="AT509" s="4">
        <v>3.30086787464109</v>
      </c>
      <c r="AU509" s="4">
        <v>2.7189633899999999</v>
      </c>
      <c r="AV509" s="4">
        <v>0.64991140000000003</v>
      </c>
      <c r="AW509" s="4">
        <v>3.6923737386023698</v>
      </c>
      <c r="AX509" s="4">
        <v>10.2565937183399</v>
      </c>
      <c r="AY509" s="4">
        <v>2.4564719421135601</v>
      </c>
      <c r="AZ509" s="4">
        <v>2.9009718900000001</v>
      </c>
      <c r="BA509" s="4">
        <v>3.8986832894933001</v>
      </c>
      <c r="BB509" s="4">
        <v>3.55696540777878</v>
      </c>
      <c r="BC509" s="4">
        <v>3.7921907899999998</v>
      </c>
      <c r="BD509" s="4">
        <v>1.0782712699999999</v>
      </c>
      <c r="BE509" s="4">
        <v>6.0096226426800996</v>
      </c>
      <c r="BF509" s="4">
        <v>16.693396229667002</v>
      </c>
      <c r="BG509" s="4">
        <v>4.8662252538853599</v>
      </c>
      <c r="BH509" s="4">
        <v>4.4123823700000004</v>
      </c>
      <c r="BI509" s="4">
        <v>0.95986760000000004</v>
      </c>
      <c r="BJ509" s="4">
        <v>7.0178348167334201</v>
      </c>
      <c r="BK509" s="4">
        <v>19.493985602037299</v>
      </c>
      <c r="BL509" s="4">
        <v>3.94164084489082</v>
      </c>
      <c r="BM509" s="4">
        <v>130.41120675399401</v>
      </c>
      <c r="BN509" s="4">
        <v>94.921257954041096</v>
      </c>
      <c r="BO509" s="4">
        <v>21.543586236966199</v>
      </c>
      <c r="BP509" s="4">
        <v>428.39124090566298</v>
      </c>
      <c r="BQ509" s="4">
        <v>473.60882558179799</v>
      </c>
      <c r="BR509" s="4">
        <v>97.663754380581295</v>
      </c>
      <c r="BS509" s="4">
        <v>51.499807394054599</v>
      </c>
      <c r="BT509" s="4">
        <v>63.444719297010799</v>
      </c>
      <c r="BU509" s="4">
        <v>11.4765343032925</v>
      </c>
      <c r="BV509" s="4">
        <v>195.61688120583</v>
      </c>
      <c r="BW509" s="4">
        <v>267.56755596817999</v>
      </c>
      <c r="BX509" s="4">
        <v>65.991946192912195</v>
      </c>
      <c r="BY509" s="4">
        <v>69.370024622101297</v>
      </c>
      <c r="BZ509" s="4">
        <v>47.372784724058</v>
      </c>
      <c r="CA509" s="4">
        <v>33.699014829004398</v>
      </c>
      <c r="CB509" s="4">
        <v>85.854116796308503</v>
      </c>
      <c r="CC509" s="4">
        <v>39.165459157908302</v>
      </c>
      <c r="CD509" s="4">
        <v>55.787374718236897</v>
      </c>
      <c r="CE509" s="4">
        <v>14.616981020371</v>
      </c>
      <c r="CF509" s="4">
        <v>249.817434368676</v>
      </c>
      <c r="CG509" s="4">
        <v>214.661573843339</v>
      </c>
      <c r="CH509" s="4">
        <v>100.235473752047</v>
      </c>
      <c r="CI509" s="4">
        <v>45.145675881332501</v>
      </c>
      <c r="CJ509" s="4">
        <v>76.364333096082902</v>
      </c>
      <c r="CK509" s="4">
        <v>384.39814580183003</v>
      </c>
      <c r="CL509" s="4">
        <v>368.78121698751499</v>
      </c>
    </row>
    <row r="510" spans="1:90">
      <c r="A510" t="s">
        <v>58</v>
      </c>
      <c r="B510">
        <v>812</v>
      </c>
      <c r="C510" s="4">
        <v>7</v>
      </c>
      <c r="D510" s="1">
        <v>20</v>
      </c>
      <c r="E510" s="1">
        <v>4</v>
      </c>
      <c r="F510" s="4" t="s">
        <v>30</v>
      </c>
      <c r="G510" s="1"/>
      <c r="H510" s="1"/>
      <c r="I510" s="4">
        <v>0.44799262000000001</v>
      </c>
      <c r="J510">
        <f>K510/0.39</f>
        <v>5.912939656847974</v>
      </c>
      <c r="K510" s="4">
        <v>2.3060464661707099</v>
      </c>
      <c r="L510" s="4">
        <v>7.9518843661059</v>
      </c>
      <c r="M510" s="4">
        <v>3.0768190512556801</v>
      </c>
      <c r="N510" s="4">
        <v>0.91785656999999998</v>
      </c>
      <c r="O510" s="4">
        <v>11.8955776770214</v>
      </c>
      <c r="P510" s="4">
        <v>99.675007757742307</v>
      </c>
      <c r="Q510" s="4">
        <v>55.382199223200601</v>
      </c>
      <c r="R510" s="4">
        <v>24.510582494838999</v>
      </c>
      <c r="S510" s="4">
        <v>68.997469410097295</v>
      </c>
      <c r="T510" s="4">
        <v>73.845876728942699</v>
      </c>
      <c r="U510" s="4">
        <v>3.0754621956072801</v>
      </c>
      <c r="V510" s="4">
        <v>68.997469410097295</v>
      </c>
      <c r="W510" s="4">
        <v>19.322210429552499</v>
      </c>
      <c r="X510" s="4">
        <v>47.489306991025401</v>
      </c>
      <c r="Y510" s="4">
        <v>73.990703752038996</v>
      </c>
      <c r="Z510" s="4">
        <v>2.4512095399999998</v>
      </c>
      <c r="AA510" s="4">
        <v>0.56812806999999999</v>
      </c>
      <c r="AB510" s="4">
        <v>7.537916060353</v>
      </c>
      <c r="AC510" s="4">
        <v>25.992814001217202</v>
      </c>
      <c r="AD510" s="4">
        <v>14.954527721091299</v>
      </c>
      <c r="AE510" s="4">
        <v>1.2026734400000001</v>
      </c>
      <c r="AF510" s="4">
        <v>0.71894893000000004</v>
      </c>
      <c r="AG510" s="4">
        <v>3.35198553825319</v>
      </c>
      <c r="AH510" s="4">
        <v>11.5585708215627</v>
      </c>
      <c r="AI510" s="4">
        <v>7.1672486899888304</v>
      </c>
      <c r="AJ510" s="4">
        <v>0.87625313000000005</v>
      </c>
      <c r="AK510" s="4">
        <v>3.3619422246023198</v>
      </c>
      <c r="AL510" s="4">
        <v>0.89000796999999998</v>
      </c>
      <c r="AM510" s="4">
        <v>0.64740324000000005</v>
      </c>
      <c r="AN510" s="4">
        <v>3.3561747382709601</v>
      </c>
      <c r="AO510" s="4">
        <v>11.573016338865401</v>
      </c>
      <c r="AP510" s="4">
        <v>5.0341915557930399</v>
      </c>
      <c r="AQ510" s="4">
        <v>1.66753197</v>
      </c>
      <c r="AR510" s="4">
        <v>0.86274384999999998</v>
      </c>
      <c r="AS510" s="4">
        <v>10.9886394687703</v>
      </c>
      <c r="AT510" s="4">
        <v>3.77835461408575</v>
      </c>
      <c r="AU510" s="4">
        <v>1.8312375599999999</v>
      </c>
      <c r="AV510" s="4">
        <v>0.91978252000000005</v>
      </c>
      <c r="AW510" s="4">
        <v>3.3095280356730798</v>
      </c>
      <c r="AX510" s="4">
        <v>11.8197429845467</v>
      </c>
      <c r="AY510" s="4">
        <v>3.3468250781708</v>
      </c>
      <c r="AZ510" s="4">
        <v>1.9262258999999999</v>
      </c>
      <c r="BA510" s="4">
        <v>3.3307617495659798</v>
      </c>
      <c r="BB510" s="4">
        <v>2.9119781276121199</v>
      </c>
      <c r="BC510" s="4">
        <v>2.8954987600000002</v>
      </c>
      <c r="BD510" s="4">
        <v>1.6990265899999999</v>
      </c>
      <c r="BE510" s="4">
        <v>5.9313597366701396</v>
      </c>
      <c r="BF510" s="4">
        <v>21.1834276309648</v>
      </c>
      <c r="BG510" s="4">
        <v>9.9409590506843699</v>
      </c>
      <c r="BH510" s="4">
        <v>3.51427793</v>
      </c>
      <c r="BI510" s="4">
        <v>1.47171914</v>
      </c>
      <c r="BJ510" s="4">
        <v>6.7869120481320797</v>
      </c>
      <c r="BK510" s="4">
        <v>24.2389716004717</v>
      </c>
      <c r="BL510" s="4">
        <v>10.2206781609363</v>
      </c>
      <c r="BM510" s="4">
        <v>149.70080360533299</v>
      </c>
      <c r="BN510" s="4">
        <v>99.675007757742307</v>
      </c>
      <c r="BO510" s="4">
        <v>24.510582494838999</v>
      </c>
      <c r="BP510" s="4">
        <v>753.62721913294604</v>
      </c>
      <c r="BQ510" s="4">
        <v>605.13763466070202</v>
      </c>
      <c r="BR510" s="4">
        <v>97.663754380581295</v>
      </c>
      <c r="BS510" s="4">
        <v>57.5922091806124</v>
      </c>
      <c r="BT510" s="4">
        <v>73.730146645842694</v>
      </c>
      <c r="BU510" s="4">
        <v>14.9461796545793</v>
      </c>
      <c r="BV510" s="4">
        <v>284.52667390389598</v>
      </c>
      <c r="BW510" s="4">
        <v>258.35022703336102</v>
      </c>
      <c r="BX510" s="4">
        <v>63.6575673429152</v>
      </c>
      <c r="BY510" s="4">
        <v>68.997469410097295</v>
      </c>
      <c r="BZ510" s="4">
        <v>105.059157573425</v>
      </c>
      <c r="CA510" s="4">
        <v>61.707996293821701</v>
      </c>
      <c r="CB510" s="4">
        <v>88.686355661123301</v>
      </c>
      <c r="CC510" s="4">
        <v>40.058002334604403</v>
      </c>
      <c r="CD510" s="4">
        <v>58.1521148995188</v>
      </c>
      <c r="CE510" s="4">
        <v>14.576904715341801</v>
      </c>
      <c r="CF510" s="4">
        <v>345.63305816309799</v>
      </c>
      <c r="CG510" s="4">
        <v>266.83136384092398</v>
      </c>
      <c r="CH510" s="4">
        <v>113.59094009012</v>
      </c>
      <c r="CI510" s="4">
        <v>47.489306991025401</v>
      </c>
      <c r="CJ510" s="4">
        <v>73.990703752038996</v>
      </c>
      <c r="CK510" s="4">
        <v>641.79716313265806</v>
      </c>
      <c r="CL510" s="4">
        <v>391.32824712355</v>
      </c>
    </row>
    <row r="511" spans="1:90">
      <c r="A511" t="s">
        <v>58</v>
      </c>
      <c r="B511">
        <v>812</v>
      </c>
      <c r="C511" s="4">
        <v>8</v>
      </c>
      <c r="D511" s="1">
        <v>20</v>
      </c>
      <c r="E511" s="1">
        <v>4</v>
      </c>
      <c r="F511" s="4" t="s">
        <v>30</v>
      </c>
      <c r="I511" s="4">
        <v>0.79998725999999998</v>
      </c>
      <c r="J511">
        <f>K511/0.31</f>
        <v>15.989637262886452</v>
      </c>
      <c r="K511" s="4">
        <v>4.9567875514948003</v>
      </c>
      <c r="L511" s="4">
        <v>15.489961098421199</v>
      </c>
      <c r="M511" s="4">
        <v>4.0483158250614597</v>
      </c>
      <c r="N511" s="4">
        <v>0.93699454999999998</v>
      </c>
      <c r="O511" s="4">
        <v>11.563490110540901</v>
      </c>
      <c r="P511" s="4">
        <v>97.053076336215298</v>
      </c>
      <c r="Q511" s="4">
        <v>65.798805694768006</v>
      </c>
      <c r="R511" s="4">
        <v>19.1011063622487</v>
      </c>
      <c r="S511" s="4">
        <v>65.987419051422293</v>
      </c>
      <c r="T511" s="4">
        <v>71.3347018164811</v>
      </c>
      <c r="U511" s="4">
        <v>2.09451197559379</v>
      </c>
      <c r="V511" s="4">
        <v>65.987419051422293</v>
      </c>
      <c r="W511" s="4">
        <v>14.4819711245029</v>
      </c>
      <c r="X511" s="4">
        <v>38.167639491101703</v>
      </c>
      <c r="Y511" s="4">
        <v>71.268507598086401</v>
      </c>
      <c r="Z511" s="4">
        <v>4.4346070299999996</v>
      </c>
      <c r="AA511" s="4">
        <v>0.85868630000000001</v>
      </c>
      <c r="AB511" s="4">
        <v>9.812352118243</v>
      </c>
      <c r="AC511" s="4">
        <v>30.6636003695094</v>
      </c>
      <c r="AD511" s="4">
        <v>23.043608264712098</v>
      </c>
      <c r="AE511" s="4">
        <v>3.5252356499999999</v>
      </c>
      <c r="AF511" s="4">
        <v>1.08389885</v>
      </c>
      <c r="AG511" s="4">
        <v>7.3718231525994504</v>
      </c>
      <c r="AH511" s="4">
        <v>23.036947351873302</v>
      </c>
      <c r="AI511" s="4">
        <v>17.350374499325099</v>
      </c>
      <c r="AJ511" s="4">
        <v>2.3273014999999999</v>
      </c>
      <c r="AK511" s="4">
        <v>10.433733734019199</v>
      </c>
      <c r="AL511" s="4">
        <v>2.29108906</v>
      </c>
      <c r="AM511" s="4">
        <v>0.98809707000000002</v>
      </c>
      <c r="AN511" s="4">
        <v>5.5899342666098404</v>
      </c>
      <c r="AO511" s="4">
        <v>17.468544583155701</v>
      </c>
      <c r="AP511" s="4">
        <v>9.8976279637104501</v>
      </c>
      <c r="AQ511" s="4">
        <v>3.0811111900000001</v>
      </c>
      <c r="AR511" s="4">
        <v>0.89706158999999996</v>
      </c>
      <c r="AS511" s="4">
        <v>10.6534626975302</v>
      </c>
      <c r="AT511" s="4">
        <v>3.44657227453918</v>
      </c>
      <c r="AU511" s="4">
        <v>3.1733460400000002</v>
      </c>
      <c r="AV511" s="4">
        <v>0.72321676999999995</v>
      </c>
      <c r="AW511" s="4">
        <v>3.9737656250264402</v>
      </c>
      <c r="AX511" s="4">
        <v>10.457277960595899</v>
      </c>
      <c r="AY511" s="4">
        <v>3.91208012534462</v>
      </c>
      <c r="AZ511" s="4">
        <v>3.37800265</v>
      </c>
      <c r="BA511" s="4">
        <v>4.39412624200554</v>
      </c>
      <c r="BB511" s="4">
        <v>4.8655198855755302</v>
      </c>
      <c r="BC511" s="4">
        <v>4.3345670199999997</v>
      </c>
      <c r="BD511" s="4">
        <v>0.95645544000000005</v>
      </c>
      <c r="BE511" s="4">
        <v>6.4425836174544298</v>
      </c>
      <c r="BF511" s="4">
        <v>16.954167414353801</v>
      </c>
      <c r="BG511" s="4">
        <v>6.9711364466574404</v>
      </c>
      <c r="BH511" s="4">
        <v>4.8495268200000003</v>
      </c>
      <c r="BI511" s="4">
        <v>0.75907530999999995</v>
      </c>
      <c r="BJ511" s="4">
        <v>7.0918889341882103</v>
      </c>
      <c r="BK511" s="4">
        <v>18.662865616284702</v>
      </c>
      <c r="BL511" s="4">
        <v>6.6143527209905999</v>
      </c>
      <c r="BM511" s="4">
        <v>135.82895507641101</v>
      </c>
      <c r="BN511" s="4">
        <v>97.053076336215298</v>
      </c>
      <c r="BO511" s="4">
        <v>19.1011063622487</v>
      </c>
      <c r="BP511" s="4">
        <v>531.58029380275298</v>
      </c>
      <c r="BQ511" s="4">
        <v>476.60670139667002</v>
      </c>
      <c r="BR511" s="4">
        <v>95.509147811118297</v>
      </c>
      <c r="BS511" s="4">
        <v>55.901213249063602</v>
      </c>
      <c r="BT511" s="4">
        <v>68.731001600108698</v>
      </c>
      <c r="BU511" s="4">
        <v>13.2301060808089</v>
      </c>
      <c r="BV511" s="4">
        <v>258.61426380221098</v>
      </c>
      <c r="BW511" s="4">
        <v>326.69729621261399</v>
      </c>
      <c r="BX511" s="4">
        <v>62.859081273714402</v>
      </c>
      <c r="BY511" s="4">
        <v>65.987419051422293</v>
      </c>
      <c r="BZ511" s="4">
        <v>53.226750979329701</v>
      </c>
      <c r="CA511" s="4">
        <v>50.074776081709999</v>
      </c>
      <c r="CB511" s="4">
        <v>90.684218310168703</v>
      </c>
      <c r="CC511" s="4">
        <v>40.7968218119832</v>
      </c>
      <c r="CD511" s="4">
        <v>57.090926733375703</v>
      </c>
      <c r="CE511" s="4">
        <v>14.5083260576362</v>
      </c>
      <c r="CF511" s="4">
        <v>201.22750146138301</v>
      </c>
      <c r="CG511" s="4">
        <v>141.075594217142</v>
      </c>
      <c r="CH511" s="4">
        <v>95.280519057652796</v>
      </c>
      <c r="CI511" s="4">
        <v>38.167639491101703</v>
      </c>
      <c r="CJ511" s="4">
        <v>71.268507598086401</v>
      </c>
      <c r="CK511" s="4">
        <v>346.71838790723598</v>
      </c>
      <c r="CL511" s="4">
        <v>305.897177638144</v>
      </c>
    </row>
    <row r="512" spans="1:90">
      <c r="A512" t="s">
        <v>58</v>
      </c>
      <c r="B512">
        <v>812</v>
      </c>
      <c r="C512" s="4">
        <v>9</v>
      </c>
      <c r="D512" s="1">
        <v>20</v>
      </c>
      <c r="E512" s="1">
        <v>4</v>
      </c>
      <c r="F512" s="4" t="s">
        <v>30</v>
      </c>
      <c r="I512" s="4">
        <v>0.46219264999999998</v>
      </c>
      <c r="J512">
        <f>K512/0.28</f>
        <v>11.906448475929178</v>
      </c>
      <c r="K512" s="4">
        <v>3.3338055732601699</v>
      </c>
      <c r="L512" s="4">
        <v>9.5251587807433502</v>
      </c>
      <c r="M512" s="4">
        <v>3.7775858819366102</v>
      </c>
      <c r="N512" s="4">
        <v>1.1283951999999999</v>
      </c>
      <c r="O512" s="4">
        <v>16.834771205574299</v>
      </c>
      <c r="P512" s="4">
        <v>97.190056779422207</v>
      </c>
      <c r="Q512" s="4">
        <v>53.268405769847</v>
      </c>
      <c r="R512" s="4">
        <v>25.866393845753699</v>
      </c>
      <c r="S512" s="4">
        <v>70.496789685657205</v>
      </c>
      <c r="T512" s="4">
        <v>72.716080778243196</v>
      </c>
      <c r="U512" s="4">
        <v>1.5191906656034</v>
      </c>
      <c r="V512" s="4">
        <v>70.496789685657205</v>
      </c>
      <c r="W512" s="4">
        <v>21.6427904539755</v>
      </c>
      <c r="X512" s="4">
        <v>44.223614230525499</v>
      </c>
      <c r="Y512" s="4">
        <v>74.037452085687605</v>
      </c>
      <c r="Z512" s="4">
        <v>2.1509938200000001</v>
      </c>
      <c r="AA512" s="4">
        <v>0.67048297000000001</v>
      </c>
      <c r="AB512" s="4">
        <v>6.8690425315128003</v>
      </c>
      <c r="AC512" s="4">
        <v>19.6258358043223</v>
      </c>
      <c r="AD512" s="4">
        <v>11.2952712079994</v>
      </c>
      <c r="AE512" s="4">
        <v>1.56508541</v>
      </c>
      <c r="AF512" s="4">
        <v>0.69024518000000001</v>
      </c>
      <c r="AG512" s="4">
        <v>3.9682094882504102</v>
      </c>
      <c r="AH512" s="4">
        <v>11.337741395001199</v>
      </c>
      <c r="AI512" s="4">
        <v>5.6274818281961601</v>
      </c>
      <c r="AJ512" s="4">
        <v>1.8385767900000001</v>
      </c>
      <c r="AK512" s="4">
        <v>4.8607351551342299</v>
      </c>
      <c r="AL512" s="4">
        <v>2.1644010499999999</v>
      </c>
      <c r="AM512" s="4">
        <v>0.93413687000000001</v>
      </c>
      <c r="AN512" s="4">
        <v>5.3905693831727897</v>
      </c>
      <c r="AO512" s="4">
        <v>15.4016268090651</v>
      </c>
      <c r="AP512" s="4">
        <v>6.00411822629244</v>
      </c>
      <c r="AQ512" s="4">
        <v>2.6434419199999999</v>
      </c>
      <c r="AR512" s="4">
        <v>0.80595707999999999</v>
      </c>
      <c r="AS512" s="4">
        <v>17.170844917893699</v>
      </c>
      <c r="AT512" s="4">
        <v>6.9425088636657604</v>
      </c>
      <c r="AU512" s="4">
        <v>2.6566926199999998</v>
      </c>
      <c r="AV512" s="4">
        <v>1.07012581</v>
      </c>
      <c r="AW512" s="4">
        <v>3.59842684997846</v>
      </c>
      <c r="AX512" s="4">
        <v>16.356485681720301</v>
      </c>
      <c r="AY512" s="4">
        <v>7.4151253850250098</v>
      </c>
      <c r="AZ512" s="4">
        <v>2.70501828</v>
      </c>
      <c r="BA512" s="4">
        <v>3.7036496652263402</v>
      </c>
      <c r="BB512" s="4">
        <v>5.9114981229538301</v>
      </c>
      <c r="BC512" s="4">
        <v>3.0564132900000001</v>
      </c>
      <c r="BD512" s="4">
        <v>1.8410414399999999</v>
      </c>
      <c r="BE512" s="4">
        <v>5.3601614929308701</v>
      </c>
      <c r="BF512" s="4">
        <v>24.364370422413</v>
      </c>
      <c r="BG512" s="4">
        <v>10.536796739917101</v>
      </c>
      <c r="BH512" s="4">
        <v>3.33603001</v>
      </c>
      <c r="BI512" s="4">
        <v>1.6644423399999999</v>
      </c>
      <c r="BJ512" s="4">
        <v>6.1722586098680399</v>
      </c>
      <c r="BK512" s="4">
        <v>28.055720953945599</v>
      </c>
      <c r="BL512" s="4">
        <v>10.8231166148772</v>
      </c>
      <c r="BM512" s="4">
        <v>138.57653468731701</v>
      </c>
      <c r="BN512" s="4">
        <v>97.190056779422207</v>
      </c>
      <c r="BO512" s="4">
        <v>25.866393845753699</v>
      </c>
      <c r="BP512" s="4">
        <v>604.08119572707005</v>
      </c>
      <c r="BQ512" s="4">
        <v>518.98641537964602</v>
      </c>
      <c r="BR512" s="4">
        <v>102.321946776912</v>
      </c>
      <c r="BS512" s="4">
        <v>46.979422757688603</v>
      </c>
      <c r="BT512" s="4">
        <v>72.102180801195203</v>
      </c>
      <c r="BU512" s="4">
        <v>15.5427808047246</v>
      </c>
      <c r="BV512" s="4">
        <v>309.05084317885797</v>
      </c>
      <c r="BW512" s="4">
        <v>219.31574964927501</v>
      </c>
      <c r="BX512" s="4">
        <v>66.589715213897904</v>
      </c>
      <c r="BY512" s="4">
        <v>70.496789685657205</v>
      </c>
      <c r="BZ512" s="4">
        <v>92.250730454941404</v>
      </c>
      <c r="CA512" s="4">
        <v>77.670228211617498</v>
      </c>
      <c r="CB512" s="4">
        <v>87.461853461816702</v>
      </c>
      <c r="CC512" s="4">
        <v>38.337379258266402</v>
      </c>
      <c r="CD512" s="4">
        <v>54.850138658508698</v>
      </c>
      <c r="CE512" s="4">
        <v>13.7248938857892</v>
      </c>
      <c r="CF512" s="4">
        <v>426.05559318847702</v>
      </c>
      <c r="CG512" s="4">
        <v>242.203576900488</v>
      </c>
      <c r="CH512" s="4">
        <v>114.65848032425799</v>
      </c>
      <c r="CI512" s="4">
        <v>44.223614230525499</v>
      </c>
      <c r="CJ512" s="4">
        <v>74.037452085687605</v>
      </c>
      <c r="CK512" s="4">
        <v>790.80857970402405</v>
      </c>
      <c r="CL512" s="4">
        <v>436.19629662393902</v>
      </c>
    </row>
    <row r="513" spans="1:90">
      <c r="A513" t="s">
        <v>58</v>
      </c>
      <c r="B513">
        <v>812</v>
      </c>
      <c r="C513" s="4">
        <v>10</v>
      </c>
      <c r="D513" s="1">
        <v>20</v>
      </c>
      <c r="E513" s="1">
        <v>4</v>
      </c>
      <c r="F513" s="4" t="s">
        <v>30</v>
      </c>
      <c r="I513" s="4">
        <v>0.48018527</v>
      </c>
      <c r="J513">
        <f>K513/0.36</f>
        <v>10.333620014054196</v>
      </c>
      <c r="K513" s="4">
        <v>3.7201032050595102</v>
      </c>
      <c r="L513" s="4">
        <v>16.174361761128299</v>
      </c>
      <c r="M513" s="4">
        <v>5.2855575067105098</v>
      </c>
      <c r="N513" s="4">
        <v>1.0342531800000001</v>
      </c>
      <c r="O513" s="4">
        <v>15.944127144149601</v>
      </c>
      <c r="P513" s="4">
        <v>104.87117520353</v>
      </c>
      <c r="Q513" s="4">
        <v>72.349008387662593</v>
      </c>
      <c r="R513" s="4">
        <v>19.4212472141907</v>
      </c>
      <c r="S513" s="4">
        <v>65.916154962835805</v>
      </c>
      <c r="T513" s="4">
        <v>72.421014128113896</v>
      </c>
      <c r="U513" s="4">
        <v>3.3425957897568201</v>
      </c>
      <c r="V513" s="4">
        <v>65.916154962835805</v>
      </c>
      <c r="W513" s="4">
        <v>15.383180935951099</v>
      </c>
      <c r="X513" s="4">
        <v>41.453087025570603</v>
      </c>
      <c r="Y513" s="4">
        <v>74.611735813250306</v>
      </c>
      <c r="Z513" s="4">
        <v>3.5963878600000001</v>
      </c>
      <c r="AA513" s="4">
        <v>0.71668458000000002</v>
      </c>
      <c r="AB513" s="4">
        <v>7.5857905732782598</v>
      </c>
      <c r="AC513" s="4">
        <v>32.981698144688103</v>
      </c>
      <c r="AD513" s="4">
        <v>25.8363647303924</v>
      </c>
      <c r="AE513" s="4">
        <v>3.04682159</v>
      </c>
      <c r="AF513" s="4">
        <v>0.78444427000000005</v>
      </c>
      <c r="AG513" s="4">
        <v>5.3241425117252996</v>
      </c>
      <c r="AH513" s="4">
        <v>23.148445703153499</v>
      </c>
      <c r="AI513" s="4">
        <v>20.6288931339176</v>
      </c>
      <c r="AJ513" s="4">
        <v>2.4450960099999999</v>
      </c>
      <c r="AK513" s="4">
        <v>13.399735175583301</v>
      </c>
      <c r="AL513" s="4">
        <v>2.4787201900000002</v>
      </c>
      <c r="AM513" s="4">
        <v>0.96352899000000003</v>
      </c>
      <c r="AN513" s="4">
        <v>4.3987234162961499</v>
      </c>
      <c r="AO513" s="4">
        <v>19.124884418678899</v>
      </c>
      <c r="AP513" s="4">
        <v>12.367557828459001</v>
      </c>
      <c r="AQ513" s="4">
        <v>3.1606273699999998</v>
      </c>
      <c r="AR513" s="4">
        <v>0.96259022000000005</v>
      </c>
      <c r="AS513" s="4">
        <v>13.552711555667999</v>
      </c>
      <c r="AT513" s="4">
        <v>6.1795261744644199</v>
      </c>
      <c r="AU513" s="4">
        <v>3.4403271700000002</v>
      </c>
      <c r="AV513" s="4">
        <v>0.77308677999999997</v>
      </c>
      <c r="AW513" s="4">
        <v>5.6123674177724601</v>
      </c>
      <c r="AX513" s="4">
        <v>14.3906856865961</v>
      </c>
      <c r="AY513" s="4">
        <v>7.3977613105721103</v>
      </c>
      <c r="AZ513" s="4">
        <v>3.8765519899999998</v>
      </c>
      <c r="BA513" s="4">
        <v>6.2182095862183298</v>
      </c>
      <c r="BB513" s="4">
        <v>9.76290088086769</v>
      </c>
      <c r="BC513" s="4">
        <v>5.2557906799999996</v>
      </c>
      <c r="BD513" s="4">
        <v>1.21026397</v>
      </c>
      <c r="BE513" s="4">
        <v>8.9147772423740097</v>
      </c>
      <c r="BF513" s="4">
        <v>22.858403185574399</v>
      </c>
      <c r="BG513" s="4">
        <v>16.261743973918598</v>
      </c>
      <c r="BH513" s="4">
        <v>5.9492269799999997</v>
      </c>
      <c r="BI513" s="4">
        <v>1.0883544999999999</v>
      </c>
      <c r="BJ513" s="4">
        <v>10.052275617151</v>
      </c>
      <c r="BK513" s="4">
        <v>25.775065685002598</v>
      </c>
      <c r="BL513" s="4">
        <v>17.999371731446701</v>
      </c>
      <c r="BM513" s="4">
        <v>148.47157272774601</v>
      </c>
      <c r="BN513" s="4">
        <v>104.87117520353</v>
      </c>
      <c r="BO513" s="4">
        <v>19.4212472141907</v>
      </c>
      <c r="BP513" s="4">
        <v>674.36005110785595</v>
      </c>
      <c r="BQ513" s="4">
        <v>795.16532726620301</v>
      </c>
      <c r="BR513" s="4">
        <v>88.114222575548595</v>
      </c>
      <c r="BS513" s="4">
        <v>54.013889360183697</v>
      </c>
      <c r="BT513" s="4">
        <v>65.715455586699505</v>
      </c>
      <c r="BU513" s="4">
        <v>11.128167197844</v>
      </c>
      <c r="BV513" s="4">
        <v>258.17979429484097</v>
      </c>
      <c r="BW513" s="4">
        <v>206.26684569113499</v>
      </c>
      <c r="BX513" s="4">
        <v>60.439685273373897</v>
      </c>
      <c r="BY513" s="4">
        <v>65.916154962835805</v>
      </c>
      <c r="BZ513" s="4">
        <v>70.938721482824405</v>
      </c>
      <c r="CA513" s="4">
        <v>63.8720510888134</v>
      </c>
      <c r="CB513" s="4">
        <v>89.513100386852997</v>
      </c>
      <c r="CC513" s="4">
        <v>38.397251025770998</v>
      </c>
      <c r="CD513" s="4">
        <v>58.799003691428602</v>
      </c>
      <c r="CE513" s="4">
        <v>15.422691477021999</v>
      </c>
      <c r="CF513" s="4">
        <v>204.84129032640899</v>
      </c>
      <c r="CG513" s="4">
        <v>221.524493514558</v>
      </c>
      <c r="CH513" s="4">
        <v>106.31608774207599</v>
      </c>
      <c r="CI513" s="4">
        <v>41.453087025570603</v>
      </c>
      <c r="CJ513" s="4">
        <v>74.611735813250306</v>
      </c>
      <c r="CK513" s="4">
        <v>405.28673464854103</v>
      </c>
      <c r="CL513" s="4">
        <v>442.82100236194299</v>
      </c>
    </row>
    <row r="514" spans="1:90">
      <c r="A514" t="s">
        <v>58</v>
      </c>
      <c r="B514">
        <v>812</v>
      </c>
      <c r="C514">
        <v>1</v>
      </c>
      <c r="D514">
        <v>20</v>
      </c>
      <c r="E514">
        <v>4</v>
      </c>
      <c r="F514" t="s">
        <v>31</v>
      </c>
      <c r="G514" s="5">
        <v>3</v>
      </c>
      <c r="H514">
        <v>9</v>
      </c>
      <c r="I514">
        <v>0.55722534000000001</v>
      </c>
      <c r="J514">
        <v>7.7667401164585348</v>
      </c>
      <c r="K514">
        <v>2.1746872326083899</v>
      </c>
      <c r="L514">
        <v>7.0151201051883403</v>
      </c>
      <c r="M514">
        <v>2.6077385075929</v>
      </c>
      <c r="N514">
        <v>0.92466521000000002</v>
      </c>
      <c r="O514">
        <v>10.921970900258501</v>
      </c>
      <c r="P514">
        <v>99.238378388688005</v>
      </c>
      <c r="Q514">
        <v>64.790476785254995</v>
      </c>
      <c r="R514">
        <v>22.610293849885601</v>
      </c>
      <c r="S514">
        <v>79.103745407358304</v>
      </c>
      <c r="T514">
        <v>89.418756242838995</v>
      </c>
      <c r="U514">
        <v>4.7745258185818198</v>
      </c>
      <c r="V514">
        <v>79.103745407358304</v>
      </c>
      <c r="W514">
        <v>20.333999554555401</v>
      </c>
      <c r="X514">
        <v>32.451482879013803</v>
      </c>
      <c r="Y514">
        <v>54.742220838603799</v>
      </c>
      <c r="Z514" s="4">
        <v>3.7547492899999999</v>
      </c>
      <c r="AA514" s="4">
        <v>0.63926479000000003</v>
      </c>
      <c r="AB514" s="4">
        <v>7.39657312454076</v>
      </c>
      <c r="AC514" s="4">
        <v>23.859913304970199</v>
      </c>
      <c r="AD514" s="4">
        <v>8.6801526044678408</v>
      </c>
      <c r="AE514" s="4">
        <v>1.758111</v>
      </c>
      <c r="AF514" s="4">
        <v>0.70529801000000003</v>
      </c>
      <c r="AG514" s="4">
        <v>3.44605068496905</v>
      </c>
      <c r="AH514" s="4">
        <v>11.1162925321582</v>
      </c>
      <c r="AI514" s="4">
        <v>3.1920785053284102</v>
      </c>
      <c r="AJ514" s="4">
        <v>0.95221328999999999</v>
      </c>
      <c r="AK514" s="4">
        <v>2.1600685237836399</v>
      </c>
      <c r="AL514" s="4">
        <v>0.88295841000000097</v>
      </c>
      <c r="AM514" s="4">
        <v>0.46634793000000002</v>
      </c>
      <c r="AN514" s="4">
        <v>2.1059688473089202</v>
      </c>
      <c r="AO514" s="4">
        <v>6.7934478945448902</v>
      </c>
      <c r="AP514" s="4">
        <v>2.2860413250355598</v>
      </c>
      <c r="AQ514" s="4">
        <v>0.889732360000001</v>
      </c>
      <c r="AR514" s="4">
        <v>0.77347469999999996</v>
      </c>
      <c r="AS514" s="4">
        <v>8.9922017503203495</v>
      </c>
      <c r="AT514" s="4">
        <v>4.5589961031209301</v>
      </c>
      <c r="AU514" s="4">
        <v>0.77576924000000003</v>
      </c>
      <c r="AV514" s="4">
        <v>0.71944772999999995</v>
      </c>
      <c r="AW514" s="4">
        <v>2.4951544501096898</v>
      </c>
      <c r="AX514" s="4">
        <v>8.6039808624472194</v>
      </c>
      <c r="AY514" s="4">
        <v>3.6416290439811001</v>
      </c>
      <c r="AZ514" s="4">
        <v>1.2404742200000001</v>
      </c>
      <c r="BA514" s="4">
        <v>3.16737156107496</v>
      </c>
      <c r="BB514" s="4">
        <v>5.1299760658968099</v>
      </c>
      <c r="BC514" s="4">
        <v>2.2338404600000001</v>
      </c>
      <c r="BD514" s="4">
        <v>1.1309373700000001</v>
      </c>
      <c r="BE514" s="4">
        <v>5.0825279892548298</v>
      </c>
      <c r="BF514" s="4">
        <v>17.525958583637301</v>
      </c>
      <c r="BG514" s="4">
        <v>8.0913676387545301</v>
      </c>
      <c r="BH514" s="4">
        <v>3.2154078500000001</v>
      </c>
      <c r="BI514" s="4">
        <v>0.7266418</v>
      </c>
      <c r="BJ514" s="4">
        <v>6.6410118353507999</v>
      </c>
      <c r="BK514" s="4">
        <v>22.900040811554501</v>
      </c>
      <c r="BL514" s="4">
        <v>9.5787986518538109</v>
      </c>
      <c r="BM514" s="4">
        <v>135.69341375748999</v>
      </c>
      <c r="BN514" s="4">
        <v>99.238378388688005</v>
      </c>
      <c r="BO514" s="4">
        <v>22.610293849885601</v>
      </c>
      <c r="BP514" s="4">
        <v>460.68156721130703</v>
      </c>
      <c r="BQ514" s="4">
        <v>418.36665006635002</v>
      </c>
      <c r="BR514" s="4">
        <v>90.496681710632103</v>
      </c>
      <c r="BS514" s="4">
        <v>48.595776373859103</v>
      </c>
      <c r="BT514" s="4">
        <v>61.895796676623299</v>
      </c>
      <c r="BU514" s="4">
        <v>13.834766616609</v>
      </c>
      <c r="BV514" s="4">
        <v>270.57543635917898</v>
      </c>
      <c r="BW514" s="4">
        <v>212.08554740115599</v>
      </c>
      <c r="BX514" s="4">
        <v>73.864189089962096</v>
      </c>
      <c r="BY514" s="4">
        <v>79.103745407358304</v>
      </c>
      <c r="BZ514" s="4">
        <v>106.87843204375901</v>
      </c>
      <c r="CA514" s="4">
        <v>87.800602777448105</v>
      </c>
      <c r="CB514" s="4">
        <v>95.184768921289205</v>
      </c>
      <c r="CC514" s="4">
        <v>44.328369515396503</v>
      </c>
      <c r="CD514" s="4">
        <v>63.818836433340003</v>
      </c>
      <c r="CE514" s="4">
        <v>14.091538739715499</v>
      </c>
      <c r="CF514" s="4">
        <v>336.86157259402398</v>
      </c>
      <c r="CG514" s="4">
        <v>289.814942230219</v>
      </c>
      <c r="CH514" s="4">
        <v>100.243708182261</v>
      </c>
      <c r="CI514" s="4">
        <v>32.451482879013803</v>
      </c>
      <c r="CJ514" s="4">
        <v>54.742220838603799</v>
      </c>
      <c r="CK514" s="4">
        <v>577.48641346489103</v>
      </c>
      <c r="CL514" s="4">
        <v>453.20614511118202</v>
      </c>
    </row>
    <row r="515" spans="1:90">
      <c r="A515" t="s">
        <v>58</v>
      </c>
      <c r="B515">
        <v>812</v>
      </c>
      <c r="C515">
        <v>2</v>
      </c>
      <c r="D515">
        <v>20</v>
      </c>
      <c r="E515">
        <v>4</v>
      </c>
      <c r="F515" t="s">
        <v>31</v>
      </c>
      <c r="G515" s="5">
        <v>3</v>
      </c>
      <c r="H515">
        <v>9</v>
      </c>
      <c r="I515">
        <v>0.34584713</v>
      </c>
      <c r="J515">
        <v>4.4800739416714448</v>
      </c>
      <c r="K515">
        <v>1.61282661900172</v>
      </c>
      <c r="L515">
        <v>5.7600950678632898</v>
      </c>
      <c r="M515">
        <v>2.48118856127746</v>
      </c>
      <c r="N515">
        <v>0.84095991000000003</v>
      </c>
      <c r="O515">
        <v>8.1902096271871301</v>
      </c>
      <c r="P515">
        <v>95.303377331589104</v>
      </c>
      <c r="Q515">
        <v>62.604375130931999</v>
      </c>
      <c r="R515">
        <v>25.201300388232301</v>
      </c>
      <c r="S515">
        <v>80.248767937912703</v>
      </c>
      <c r="T515">
        <v>89.9041368646336</v>
      </c>
      <c r="U515">
        <v>5.5442749012548802</v>
      </c>
      <c r="V515">
        <v>80.248767937912703</v>
      </c>
      <c r="W515">
        <v>15.742543721078899</v>
      </c>
      <c r="X515">
        <v>33.036391815557401</v>
      </c>
      <c r="Y515">
        <v>60.869914245406797</v>
      </c>
      <c r="Z515" s="4">
        <v>2.9426651000000001</v>
      </c>
      <c r="AA515" s="4">
        <v>0.59485030000000005</v>
      </c>
      <c r="AB515" s="4">
        <v>6.3819010536326202</v>
      </c>
      <c r="AC515" s="4">
        <v>22.792503762973599</v>
      </c>
      <c r="AD515" s="4">
        <v>9.8418188488990008</v>
      </c>
      <c r="AE515" s="4">
        <v>1.03423786</v>
      </c>
      <c r="AF515" s="4">
        <v>0.80981183000000001</v>
      </c>
      <c r="AG515" s="4">
        <v>2.8865980531780502</v>
      </c>
      <c r="AH515" s="4">
        <v>10.3092787613502</v>
      </c>
      <c r="AI515" s="4">
        <v>4.4010942862281901</v>
      </c>
      <c r="AJ515" s="4">
        <v>0.29173565000000001</v>
      </c>
      <c r="AK515" s="4">
        <v>2.3975738610402102</v>
      </c>
      <c r="AL515" s="4">
        <v>0.44971084</v>
      </c>
      <c r="AM515" s="4">
        <v>0.85430050000000002</v>
      </c>
      <c r="AN515" s="4">
        <v>2.41725800301906</v>
      </c>
      <c r="AO515" s="4">
        <v>8.6330642964966309</v>
      </c>
      <c r="AP515" s="4">
        <v>3.3642084000438301</v>
      </c>
      <c r="AQ515" s="4">
        <v>1.6536869999999999</v>
      </c>
      <c r="AR515" s="4">
        <v>0.65098381000000005</v>
      </c>
      <c r="AS515" s="4">
        <v>7.5187532159923096</v>
      </c>
      <c r="AT515" s="4">
        <v>2.6580312449083499</v>
      </c>
      <c r="AU515" s="4">
        <v>1.5583281499999999</v>
      </c>
      <c r="AV515" s="4">
        <v>0.64221072000000001</v>
      </c>
      <c r="AW515" s="4">
        <v>2.1406026929920601</v>
      </c>
      <c r="AX515" s="4">
        <v>6.4866748272486801</v>
      </c>
      <c r="AY515" s="4">
        <v>1.6899086342059999</v>
      </c>
      <c r="AZ515" s="4">
        <v>1.7108078</v>
      </c>
      <c r="BA515" s="4">
        <v>2.7027691769717501</v>
      </c>
      <c r="BB515" s="4">
        <v>3.4514719632082702</v>
      </c>
      <c r="BC515" s="4">
        <v>2.4439373</v>
      </c>
      <c r="BD515" s="4">
        <v>1.11153013</v>
      </c>
      <c r="BE515" s="4">
        <v>4.7670816629858601</v>
      </c>
      <c r="BF515" s="4">
        <v>14.4457020090481</v>
      </c>
      <c r="BG515" s="4">
        <v>5.9248803094158804</v>
      </c>
      <c r="BH515" s="4">
        <v>3.5349083000000001</v>
      </c>
      <c r="BI515" s="4">
        <v>0.58492562000000003</v>
      </c>
      <c r="BJ515" s="4">
        <v>5.9980956518411901</v>
      </c>
      <c r="BK515" s="4">
        <v>18.1760474298218</v>
      </c>
      <c r="BL515" s="4">
        <v>4.0306408571738599</v>
      </c>
      <c r="BM515" s="4">
        <v>135.15424710264799</v>
      </c>
      <c r="BN515" s="4">
        <v>95.303377331589104</v>
      </c>
      <c r="BO515" s="4">
        <v>25.201300388232301</v>
      </c>
      <c r="BP515" s="4">
        <v>552.59165607929197</v>
      </c>
      <c r="BQ515" s="4">
        <v>453.15825486735798</v>
      </c>
      <c r="BR515" s="4">
        <v>92.790997512024106</v>
      </c>
      <c r="BS515" s="4">
        <v>57.827946461070297</v>
      </c>
      <c r="BT515" s="4">
        <v>70.302780179135794</v>
      </c>
      <c r="BU515" s="4">
        <v>12.487386983155</v>
      </c>
      <c r="BV515" s="4">
        <v>264.78190633621398</v>
      </c>
      <c r="BW515" s="4">
        <v>220.26013883427399</v>
      </c>
      <c r="BX515" s="4">
        <v>72.306816931992998</v>
      </c>
      <c r="BY515" s="4">
        <v>80.248767937912703</v>
      </c>
      <c r="BZ515" s="4">
        <v>90.331186243827801</v>
      </c>
      <c r="CA515" s="4">
        <v>55.280267836581103</v>
      </c>
      <c r="CB515" s="4">
        <v>97.692800504937097</v>
      </c>
      <c r="CC515" s="4">
        <v>48.282968918817701</v>
      </c>
      <c r="CD515" s="4">
        <v>67.487354262687106</v>
      </c>
      <c r="CE515" s="4">
        <v>15.8744414096025</v>
      </c>
      <c r="CF515" s="4">
        <v>275.29247318091302</v>
      </c>
      <c r="CG515" s="4">
        <v>165.52109256945701</v>
      </c>
      <c r="CH515" s="4">
        <v>91.486547187746197</v>
      </c>
      <c r="CI515" s="4">
        <v>33.036391815557401</v>
      </c>
      <c r="CJ515" s="4">
        <v>60.869914245406797</v>
      </c>
      <c r="CK515" s="4">
        <v>372.373161009228</v>
      </c>
      <c r="CL515" s="4">
        <v>304.92632205860502</v>
      </c>
    </row>
    <row r="516" spans="1:90">
      <c r="A516" t="s">
        <v>58</v>
      </c>
      <c r="B516">
        <v>812</v>
      </c>
      <c r="C516">
        <v>3</v>
      </c>
      <c r="D516">
        <v>20</v>
      </c>
      <c r="E516">
        <v>4</v>
      </c>
      <c r="F516" t="s">
        <v>31</v>
      </c>
      <c r="G516" s="5">
        <v>3</v>
      </c>
      <c r="H516">
        <v>9</v>
      </c>
      <c r="I516">
        <v>0.50713896999999997</v>
      </c>
      <c r="J516">
        <v>8.9834675286210253</v>
      </c>
      <c r="K516">
        <v>3.5035523361621999</v>
      </c>
      <c r="L516">
        <v>10.616825261097601</v>
      </c>
      <c r="M516">
        <v>2.6459878752410102</v>
      </c>
      <c r="N516">
        <v>0.77625221</v>
      </c>
      <c r="O516">
        <v>11.6095390056553</v>
      </c>
      <c r="P516">
        <v>102.70887608950601</v>
      </c>
      <c r="Q516">
        <v>67.984113484133999</v>
      </c>
      <c r="R516">
        <v>25.755769034415401</v>
      </c>
      <c r="S516">
        <v>82.0165360690753</v>
      </c>
      <c r="T516">
        <v>88.857900832524606</v>
      </c>
      <c r="U516">
        <v>3.7314896750381701</v>
      </c>
      <c r="V516">
        <v>82.0165360690753</v>
      </c>
      <c r="W516">
        <v>15.8238349032895</v>
      </c>
      <c r="X516">
        <v>30.097549260211501</v>
      </c>
      <c r="Y516">
        <v>53.029997274986101</v>
      </c>
      <c r="Z516" s="4">
        <v>4.5425171799999999</v>
      </c>
      <c r="AA516" s="4">
        <v>0.64901940999999996</v>
      </c>
      <c r="AB516" s="4">
        <v>8.7153967780209403</v>
      </c>
      <c r="AC516" s="4">
        <v>26.4102932667301</v>
      </c>
      <c r="AD516" s="4">
        <v>14.5968098266183</v>
      </c>
      <c r="AE516" s="4">
        <v>2.68366719</v>
      </c>
      <c r="AF516" s="4">
        <v>0.81172317000000005</v>
      </c>
      <c r="AG516" s="4">
        <v>4.9579929667774598</v>
      </c>
      <c r="AH516" s="4">
        <v>15.0242211114469</v>
      </c>
      <c r="AI516" s="4">
        <v>9.1038012018455898</v>
      </c>
      <c r="AJ516" s="4">
        <v>1.9642086000000001</v>
      </c>
      <c r="AK516" s="4">
        <v>6.4673307715805004</v>
      </c>
      <c r="AL516" s="4">
        <v>1.9547042800000001</v>
      </c>
      <c r="AM516" s="4">
        <v>0.55313860999999998</v>
      </c>
      <c r="AN516" s="4">
        <v>3.5281540325619698</v>
      </c>
      <c r="AO516" s="4">
        <v>10.691375856248399</v>
      </c>
      <c r="AP516" s="4">
        <v>7.6837563647006997</v>
      </c>
      <c r="AQ516" s="4">
        <v>1.4791169200000001</v>
      </c>
      <c r="AR516" s="4">
        <v>0.67991042000000002</v>
      </c>
      <c r="AS516" s="4">
        <v>11.5042951097435</v>
      </c>
      <c r="AT516" s="4">
        <v>6.12737830218438</v>
      </c>
      <c r="AU516" s="4">
        <v>1.5680780400000001</v>
      </c>
      <c r="AV516" s="4">
        <v>0.48969006999999998</v>
      </c>
      <c r="AW516" s="4">
        <v>2.6416205858156898</v>
      </c>
      <c r="AX516" s="4">
        <v>11.485306894850799</v>
      </c>
      <c r="AY516" s="4">
        <v>6.8356065531669499</v>
      </c>
      <c r="AZ516" s="4">
        <v>1.5555052700000001</v>
      </c>
      <c r="BA516" s="4">
        <v>2.6701939713007201</v>
      </c>
      <c r="BB516" s="4">
        <v>6.0393492417272103</v>
      </c>
      <c r="BC516" s="4">
        <v>2.2184309999999998</v>
      </c>
      <c r="BD516" s="4">
        <v>1.2263638400000001</v>
      </c>
      <c r="BE516" s="4">
        <v>4.5580492811782802</v>
      </c>
      <c r="BF516" s="4">
        <v>19.817605570340302</v>
      </c>
      <c r="BG516" s="4">
        <v>4.7848929783280703</v>
      </c>
      <c r="BH516" s="4">
        <v>2.5897922499999999</v>
      </c>
      <c r="BI516" s="4">
        <v>0.81479203</v>
      </c>
      <c r="BJ516" s="4">
        <v>4.7479181382643301</v>
      </c>
      <c r="BK516" s="4">
        <v>20.6431223402797</v>
      </c>
      <c r="BL516" s="4">
        <v>8.4025469809646296</v>
      </c>
      <c r="BM516" s="4">
        <v>142.60628833394</v>
      </c>
      <c r="BN516" s="4">
        <v>102.70887608950601</v>
      </c>
      <c r="BO516" s="4">
        <v>25.755769034415401</v>
      </c>
      <c r="BP516" s="4">
        <v>489.01295615428501</v>
      </c>
      <c r="BQ516" s="4">
        <v>473.95506731211401</v>
      </c>
      <c r="BR516" s="4">
        <v>95.966677659283405</v>
      </c>
      <c r="BS516" s="4">
        <v>50.628953595842198</v>
      </c>
      <c r="BT516" s="4">
        <v>64.167860073055493</v>
      </c>
      <c r="BU516" s="4">
        <v>13.912005746982601</v>
      </c>
      <c r="BV516" s="4">
        <v>283.28599027371001</v>
      </c>
      <c r="BW516" s="4">
        <v>331.15712917617401</v>
      </c>
      <c r="BX516" s="4">
        <v>77.949078732509804</v>
      </c>
      <c r="BY516" s="4">
        <v>82.0165360690753</v>
      </c>
      <c r="BZ516" s="4">
        <v>99.067713668239506</v>
      </c>
      <c r="CA516" s="4">
        <v>82.458797952396097</v>
      </c>
      <c r="CB516" s="4">
        <v>95.864660334224794</v>
      </c>
      <c r="CC516" s="4">
        <v>49.332354489423203</v>
      </c>
      <c r="CD516" s="4">
        <v>67.821302541315703</v>
      </c>
      <c r="CE516" s="4">
        <v>14.9537630294381</v>
      </c>
      <c r="CF516" s="4">
        <v>398.17460338541599</v>
      </c>
      <c r="CG516" s="4">
        <v>307.653577562679</v>
      </c>
      <c r="CH516" s="4">
        <v>87.165034820807506</v>
      </c>
      <c r="CI516" s="4">
        <v>30.097549260211501</v>
      </c>
      <c r="CJ516" s="4">
        <v>53.029997274986101</v>
      </c>
      <c r="CK516" s="4">
        <v>664.17153811129697</v>
      </c>
      <c r="CL516" s="4">
        <v>463.66454201632502</v>
      </c>
    </row>
    <row r="517" spans="1:90">
      <c r="A517" t="s">
        <v>58</v>
      </c>
      <c r="B517">
        <v>812</v>
      </c>
      <c r="C517">
        <v>4</v>
      </c>
      <c r="D517">
        <v>20</v>
      </c>
      <c r="E517">
        <v>4</v>
      </c>
      <c r="F517" t="s">
        <v>31</v>
      </c>
      <c r="G517" s="5">
        <v>3</v>
      </c>
      <c r="H517">
        <v>9</v>
      </c>
      <c r="I517">
        <v>0.44366698999999998</v>
      </c>
      <c r="J517">
        <v>8.3771392697503551</v>
      </c>
      <c r="K517">
        <v>2.5969131736226099</v>
      </c>
      <c r="L517">
        <v>8.3771392697503408</v>
      </c>
      <c r="M517">
        <v>2.8766551745277802</v>
      </c>
      <c r="N517">
        <v>0.85044027</v>
      </c>
      <c r="O517">
        <v>10.234032932208301</v>
      </c>
      <c r="P517">
        <v>96.570198818419001</v>
      </c>
      <c r="Q517">
        <v>60.959654704143603</v>
      </c>
      <c r="R517">
        <v>25.405978909415399</v>
      </c>
      <c r="S517">
        <v>83.113540693678502</v>
      </c>
      <c r="T517">
        <v>91.723427653911003</v>
      </c>
      <c r="U517">
        <v>4.6565265590399401</v>
      </c>
      <c r="V517">
        <v>83.113540693678502</v>
      </c>
      <c r="W517">
        <v>16.410558221114002</v>
      </c>
      <c r="X517">
        <v>33.435518087079998</v>
      </c>
      <c r="Y517">
        <v>63.242485659161403</v>
      </c>
      <c r="Z517" s="4">
        <v>2.43281079</v>
      </c>
      <c r="AA517" s="4">
        <v>0.49006058000000002</v>
      </c>
      <c r="AB517" s="4">
        <v>5.6599570646289097</v>
      </c>
      <c r="AC517" s="4">
        <v>18.257926014932</v>
      </c>
      <c r="AD517" s="4">
        <v>10.976427105942401</v>
      </c>
      <c r="AE517" s="4">
        <v>1.013134</v>
      </c>
      <c r="AF517" s="4">
        <v>0.87780301999999999</v>
      </c>
      <c r="AG517" s="4">
        <v>3.1922601227361702</v>
      </c>
      <c r="AH517" s="4">
        <v>10.2976132991489</v>
      </c>
      <c r="AI517" s="4">
        <v>4.3869015971309997</v>
      </c>
      <c r="AJ517" s="4">
        <v>1.3219242099999999</v>
      </c>
      <c r="AK517" s="4">
        <v>3.9362338061186199</v>
      </c>
      <c r="AL517" s="4">
        <v>1.4837594000000001</v>
      </c>
      <c r="AM517" s="4">
        <v>0.76600133999999998</v>
      </c>
      <c r="AN517" s="4">
        <v>2.9356747865784101</v>
      </c>
      <c r="AO517" s="4">
        <v>9.4699186663819699</v>
      </c>
      <c r="AP517" s="4">
        <v>4.9519184979327804</v>
      </c>
      <c r="AQ517" s="4">
        <v>1.97608757</v>
      </c>
      <c r="AR517" s="4">
        <v>0.72815633000000002</v>
      </c>
      <c r="AS517" s="4">
        <v>7.7747437149399499</v>
      </c>
      <c r="AT517" s="4">
        <v>2.8638587439983398</v>
      </c>
      <c r="AU517" s="4">
        <v>2.02751064</v>
      </c>
      <c r="AV517" s="4">
        <v>0.54776632999999997</v>
      </c>
      <c r="AW517" s="4">
        <v>2.6301149940105302</v>
      </c>
      <c r="AX517" s="4">
        <v>7.1084189027311702</v>
      </c>
      <c r="AY517" s="4">
        <v>2.7811984767156299</v>
      </c>
      <c r="AZ517" s="4">
        <v>2.5873384499999998</v>
      </c>
      <c r="BA517" s="4">
        <v>3.7865921849170601</v>
      </c>
      <c r="BB517" s="4">
        <v>5.1866435438479099</v>
      </c>
      <c r="BC517" s="4">
        <v>3.6483392700000001</v>
      </c>
      <c r="BD517" s="4">
        <v>1.08908915</v>
      </c>
      <c r="BE517" s="4">
        <v>5.7432583618419297</v>
      </c>
      <c r="BF517" s="4">
        <v>15.522319896870099</v>
      </c>
      <c r="BG517" s="4">
        <v>9.7324570899278093</v>
      </c>
      <c r="BH517" s="4">
        <v>4.8234279200000003</v>
      </c>
      <c r="BI517" s="4">
        <v>0.53674504000000001</v>
      </c>
      <c r="BJ517" s="4">
        <v>7.6337693559182798</v>
      </c>
      <c r="BK517" s="4">
        <v>20.6318090700494</v>
      </c>
      <c r="BL517" s="4">
        <v>9.13333766818028</v>
      </c>
      <c r="BM517" s="4">
        <v>137.30393009967801</v>
      </c>
      <c r="BN517" s="4">
        <v>96.570198818419001</v>
      </c>
      <c r="BO517" s="4">
        <v>25.405978909415399</v>
      </c>
      <c r="BP517" s="4">
        <v>480.58517881759502</v>
      </c>
      <c r="BQ517" s="4">
        <v>431.28243586393501</v>
      </c>
      <c r="BR517" s="4">
        <v>95.966677659283405</v>
      </c>
      <c r="BS517" s="4">
        <v>55.678481637519901</v>
      </c>
      <c r="BT517" s="4">
        <v>76.623812381412804</v>
      </c>
      <c r="BU517" s="4">
        <v>12.891753432668001</v>
      </c>
      <c r="BV517" s="4">
        <v>252.78470674232699</v>
      </c>
      <c r="BW517" s="4">
        <v>201.92358929923</v>
      </c>
      <c r="BX517" s="4">
        <v>78.072717047688599</v>
      </c>
      <c r="BY517" s="4">
        <v>83.113540693678502</v>
      </c>
      <c r="BZ517" s="4">
        <v>72.331740373336999</v>
      </c>
      <c r="CA517" s="4">
        <v>62.051555071799903</v>
      </c>
      <c r="CB517" s="4">
        <v>98.708141441590598</v>
      </c>
      <c r="CC517" s="4">
        <v>51.231598008673203</v>
      </c>
      <c r="CD517" s="4">
        <v>66.488867480381799</v>
      </c>
      <c r="CE517" s="4">
        <v>15.350367735755</v>
      </c>
      <c r="CF517" s="4">
        <v>211.63764888500299</v>
      </c>
      <c r="CG517" s="4">
        <v>186.07855793020599</v>
      </c>
      <c r="CH517" s="4">
        <v>98.508199894186703</v>
      </c>
      <c r="CI517" s="4">
        <v>33.435518087079998</v>
      </c>
      <c r="CJ517" s="4">
        <v>63.242485659161403</v>
      </c>
      <c r="CK517" s="4">
        <v>416.62170533175799</v>
      </c>
      <c r="CL517" s="4">
        <v>319.23144886050102</v>
      </c>
    </row>
    <row r="518" spans="1:90">
      <c r="A518" t="s">
        <v>58</v>
      </c>
      <c r="B518">
        <v>812</v>
      </c>
      <c r="C518">
        <v>5</v>
      </c>
      <c r="D518">
        <v>20</v>
      </c>
      <c r="E518">
        <v>4</v>
      </c>
      <c r="F518" t="s">
        <v>31</v>
      </c>
      <c r="G518" s="5">
        <v>3</v>
      </c>
      <c r="H518">
        <v>9</v>
      </c>
      <c r="I518">
        <v>0.81765394999999996</v>
      </c>
      <c r="J518">
        <v>11.47087064372775</v>
      </c>
      <c r="K518">
        <v>3.21184378024377</v>
      </c>
      <c r="L518">
        <v>13.3826824176824</v>
      </c>
      <c r="M518">
        <v>2.6208900054623898</v>
      </c>
      <c r="N518">
        <v>0.46191752000000003</v>
      </c>
      <c r="O518">
        <v>7.8906370751545696</v>
      </c>
      <c r="P518">
        <v>95.623420118518197</v>
      </c>
      <c r="Q518">
        <v>71.548594235721694</v>
      </c>
      <c r="R518">
        <v>20.431913976679802</v>
      </c>
      <c r="S518">
        <v>78.308262850968404</v>
      </c>
      <c r="T518">
        <v>85.814581786268604</v>
      </c>
      <c r="U518">
        <v>4.9936342492689301</v>
      </c>
      <c r="V518">
        <v>78.308262850968404</v>
      </c>
      <c r="W518">
        <v>15.1422141876397</v>
      </c>
      <c r="X518">
        <v>29.526099052098999</v>
      </c>
      <c r="Y518">
        <v>52.356232414080097</v>
      </c>
      <c r="Z518" s="4">
        <v>3.8535790400000001</v>
      </c>
      <c r="AA518" s="4">
        <v>0.84694590999999997</v>
      </c>
      <c r="AB518" s="4">
        <v>7.70984463083109</v>
      </c>
      <c r="AC518" s="4">
        <v>32.124352628462901</v>
      </c>
      <c r="AD518" s="4">
        <v>28.773758745597</v>
      </c>
      <c r="AE518" s="4">
        <v>2.3482932999999999</v>
      </c>
      <c r="AF518" s="4">
        <v>1.09187776</v>
      </c>
      <c r="AG518" s="4">
        <v>4.7123122276695604</v>
      </c>
      <c r="AH518" s="4">
        <v>19.634634281956501</v>
      </c>
      <c r="AI518" s="4">
        <v>17.1294265992886</v>
      </c>
      <c r="AJ518" s="4">
        <v>1.6859350200000001</v>
      </c>
      <c r="AK518" s="4">
        <v>12.7445649742141</v>
      </c>
      <c r="AL518" s="4">
        <v>1.5004482299999999</v>
      </c>
      <c r="AM518" s="4">
        <v>0.88467072999999996</v>
      </c>
      <c r="AN518" s="4">
        <v>3.1496486361595402</v>
      </c>
      <c r="AO518" s="4">
        <v>13.123535983998099</v>
      </c>
      <c r="AP518" s="4">
        <v>11.044591315339201</v>
      </c>
      <c r="AQ518" s="4">
        <v>1.28885936</v>
      </c>
      <c r="AR518" s="4">
        <v>0.32625484999999999</v>
      </c>
      <c r="AS518" s="4">
        <v>10.4835600218496</v>
      </c>
      <c r="AT518" s="4">
        <v>7.38048656378096</v>
      </c>
      <c r="AU518" s="4">
        <v>1.2168369299999999</v>
      </c>
      <c r="AV518" s="4">
        <v>0.33485723000000001</v>
      </c>
      <c r="AW518" s="4">
        <v>2.3461455021299402</v>
      </c>
      <c r="AX518" s="4">
        <v>9.3845820085197698</v>
      </c>
      <c r="AY518" s="4">
        <v>6.4710354144919302</v>
      </c>
      <c r="AZ518" s="4">
        <v>0.96880436000000003</v>
      </c>
      <c r="BA518" s="4">
        <v>1.97265926878864</v>
      </c>
      <c r="BB518" s="4">
        <v>6.7476201169617598</v>
      </c>
      <c r="BC518" s="4">
        <v>0.97001265999999997</v>
      </c>
      <c r="BD518" s="4">
        <v>1.4583463699999999</v>
      </c>
      <c r="BE518" s="4">
        <v>3.88310621371541</v>
      </c>
      <c r="BF518" s="4">
        <v>15.532424854861601</v>
      </c>
      <c r="BG518" s="4">
        <v>7.5701720998506001</v>
      </c>
      <c r="BH518" s="4">
        <v>1.5743832499999999</v>
      </c>
      <c r="BI518" s="4">
        <v>0.97525600999999995</v>
      </c>
      <c r="BJ518" s="4">
        <v>4.1191783049268702</v>
      </c>
      <c r="BK518" s="4">
        <v>16.476713219707499</v>
      </c>
      <c r="BL518" s="4">
        <v>8.0238532697112195</v>
      </c>
      <c r="BM518" s="4">
        <v>133.55909166698001</v>
      </c>
      <c r="BN518" s="4">
        <v>95.623420118518197</v>
      </c>
      <c r="BO518" s="4">
        <v>20.431913976679802</v>
      </c>
      <c r="BP518" s="4">
        <v>519.91530925583299</v>
      </c>
      <c r="BQ518" s="4">
        <v>628.58423989840901</v>
      </c>
      <c r="BR518" s="4">
        <v>93.7535447058778</v>
      </c>
      <c r="BS518" s="4">
        <v>53.489052372994301</v>
      </c>
      <c r="BT518" s="4">
        <v>65.838252519954096</v>
      </c>
      <c r="BU518" s="4">
        <v>13.693962638099901</v>
      </c>
      <c r="BV518" s="4">
        <v>315.73377246620902</v>
      </c>
      <c r="BW518" s="4">
        <v>347.868590085341</v>
      </c>
      <c r="BX518" s="4">
        <v>71.933418098228898</v>
      </c>
      <c r="BY518" s="4">
        <v>78.308262850968404</v>
      </c>
      <c r="BZ518" s="4">
        <v>107.83982238863901</v>
      </c>
      <c r="CA518" s="4">
        <v>105.775318053907</v>
      </c>
      <c r="CB518" s="4">
        <v>90.963989795584894</v>
      </c>
      <c r="CC518" s="4">
        <v>45.536881946070103</v>
      </c>
      <c r="CD518" s="4">
        <v>67.248523840919404</v>
      </c>
      <c r="CE518" s="4">
        <v>13.2913597648907</v>
      </c>
      <c r="CF518" s="4">
        <v>357.86859653210797</v>
      </c>
      <c r="CG518" s="4">
        <v>200.21672066116901</v>
      </c>
      <c r="CH518" s="4">
        <v>79.424981805070203</v>
      </c>
      <c r="CI518" s="4">
        <v>29.526099052098999</v>
      </c>
      <c r="CJ518" s="4">
        <v>52.356232414080097</v>
      </c>
      <c r="CK518" s="4">
        <v>454.55552678248199</v>
      </c>
      <c r="CL518" s="4">
        <v>300.28517990875798</v>
      </c>
    </row>
    <row r="519" spans="1:90">
      <c r="A519" t="s">
        <v>58</v>
      </c>
      <c r="B519">
        <v>812</v>
      </c>
      <c r="C519">
        <v>6</v>
      </c>
      <c r="D519">
        <v>20</v>
      </c>
      <c r="E519">
        <v>4</v>
      </c>
      <c r="F519" t="s">
        <v>31</v>
      </c>
      <c r="G519" s="5">
        <v>3</v>
      </c>
      <c r="H519">
        <v>9</v>
      </c>
      <c r="I519">
        <v>0.67538357000000004</v>
      </c>
      <c r="J519">
        <v>9.1866338098819433</v>
      </c>
      <c r="K519">
        <v>3.3071881715574998</v>
      </c>
      <c r="L519">
        <v>8.70312676725659</v>
      </c>
      <c r="M519">
        <v>4.5063191341619699</v>
      </c>
      <c r="N519">
        <v>0.91047555000000002</v>
      </c>
      <c r="O519">
        <v>14.757227749210699</v>
      </c>
      <c r="P519">
        <v>94.0117709709086</v>
      </c>
      <c r="Q519">
        <v>59.7794620515145</v>
      </c>
      <c r="R519">
        <v>25.152309539020901</v>
      </c>
      <c r="S519">
        <v>75.688357337728803</v>
      </c>
      <c r="T519">
        <v>82.949346799304806</v>
      </c>
      <c r="U519">
        <v>3.51356836461744</v>
      </c>
      <c r="V519">
        <v>75.688357337728803</v>
      </c>
      <c r="W519">
        <v>14.007185939162801</v>
      </c>
      <c r="X519">
        <v>26.886071852925301</v>
      </c>
      <c r="Y519">
        <v>45.2977513168846</v>
      </c>
      <c r="Z519" s="4">
        <v>3.2915968900000001</v>
      </c>
      <c r="AA519" s="4">
        <v>0.69004803000000003</v>
      </c>
      <c r="AB519" s="4">
        <v>6.97587375101193</v>
      </c>
      <c r="AC519" s="4">
        <v>18.357562502663001</v>
      </c>
      <c r="AD519" s="4">
        <v>8.5063567224663199</v>
      </c>
      <c r="AE519" s="4">
        <v>2.1430892899999998</v>
      </c>
      <c r="AF519" s="4">
        <v>0.77354270000000003</v>
      </c>
      <c r="AG519" s="4">
        <v>3.8191510956856298</v>
      </c>
      <c r="AH519" s="4">
        <v>10.050397620225301</v>
      </c>
      <c r="AI519" s="4">
        <v>3.7930993425495898</v>
      </c>
      <c r="AJ519" s="4">
        <v>2.2353000600000001</v>
      </c>
      <c r="AK519" s="4">
        <v>3.8467753101716098</v>
      </c>
      <c r="AL519" s="4">
        <v>2.4106373799999998</v>
      </c>
      <c r="AM519" s="4">
        <v>0.75341606000000005</v>
      </c>
      <c r="AN519" s="4">
        <v>3.53067199177229</v>
      </c>
      <c r="AO519" s="4">
        <v>9.2912420836112908</v>
      </c>
      <c r="AP519" s="4">
        <v>3.8977951026816098</v>
      </c>
      <c r="AQ519" s="4">
        <v>2.6506783899999999</v>
      </c>
      <c r="AR519" s="4">
        <v>0.75678087000000005</v>
      </c>
      <c r="AS519" s="4">
        <v>12.8751975261771</v>
      </c>
      <c r="AT519" s="4">
        <v>4.68521377069397</v>
      </c>
      <c r="AU519" s="4">
        <v>2.5437114300000001</v>
      </c>
      <c r="AV519" s="4">
        <v>0.65949583000000001</v>
      </c>
      <c r="AW519" s="4">
        <v>4.2915150018499597</v>
      </c>
      <c r="AX519" s="4">
        <v>12.261471433857</v>
      </c>
      <c r="AY519" s="4">
        <v>3.9880477356285402</v>
      </c>
      <c r="AZ519" s="4">
        <v>3.05327773</v>
      </c>
      <c r="BA519" s="4">
        <v>5.1650297122237498</v>
      </c>
      <c r="BB519" s="4">
        <v>5.6465226904261199</v>
      </c>
      <c r="BC519" s="4">
        <v>3.9555534099999998</v>
      </c>
      <c r="BD519" s="4">
        <v>1.2678292099999999</v>
      </c>
      <c r="BE519" s="4">
        <v>7.3194238717459097</v>
      </c>
      <c r="BF519" s="4">
        <v>20.912639633559799</v>
      </c>
      <c r="BG519" s="4">
        <v>10.460381972465999</v>
      </c>
      <c r="BH519" s="4">
        <v>4.9021191599999998</v>
      </c>
      <c r="BI519" s="4">
        <v>0.71264548999999999</v>
      </c>
      <c r="BJ519" s="4">
        <v>8.5683008397478009</v>
      </c>
      <c r="BK519" s="4">
        <v>24.480859542136599</v>
      </c>
      <c r="BL519" s="4">
        <v>10.260452690202801</v>
      </c>
      <c r="BM519" s="4">
        <v>133.78579568155999</v>
      </c>
      <c r="BN519" s="4">
        <v>94.0117709709086</v>
      </c>
      <c r="BO519" s="4">
        <v>25.152309539020901</v>
      </c>
      <c r="BP519" s="4">
        <v>413.817492839446</v>
      </c>
      <c r="BQ519" s="4">
        <v>358.20103829180402</v>
      </c>
      <c r="BR519" s="4">
        <v>91.480957059883195</v>
      </c>
      <c r="BS519" s="4">
        <v>54.320836547798301</v>
      </c>
      <c r="BT519" s="4">
        <v>69.121864387705202</v>
      </c>
      <c r="BU519" s="4">
        <v>12.2099625236087</v>
      </c>
      <c r="BV519" s="4">
        <v>200.661435922951</v>
      </c>
      <c r="BW519" s="4">
        <v>151.289503822196</v>
      </c>
      <c r="BX519" s="4">
        <v>70.728976883859204</v>
      </c>
      <c r="BY519" s="4">
        <v>75.688357337728803</v>
      </c>
      <c r="BZ519" s="4">
        <v>68.099094837798006</v>
      </c>
      <c r="CA519" s="4">
        <v>58.029767179082697</v>
      </c>
      <c r="CB519" s="4">
        <v>93.124022300024905</v>
      </c>
      <c r="CC519" s="4">
        <v>46.253219370810498</v>
      </c>
      <c r="CD519" s="4">
        <v>67.095494509264299</v>
      </c>
      <c r="CE519" s="4">
        <v>15.6583729316957</v>
      </c>
      <c r="CF519" s="4">
        <v>276.12555812503001</v>
      </c>
      <c r="CG519" s="4">
        <v>287.23082283384599</v>
      </c>
      <c r="CH519" s="4">
        <v>78.141160195409398</v>
      </c>
      <c r="CI519" s="4">
        <v>26.886071852925301</v>
      </c>
      <c r="CJ519" s="4">
        <v>45.2977513168846</v>
      </c>
      <c r="CK519" s="4">
        <v>442.35734169284501</v>
      </c>
      <c r="CL519" s="4">
        <v>366.94773097348502</v>
      </c>
    </row>
    <row r="520" spans="1:90">
      <c r="A520" t="s">
        <v>58</v>
      </c>
      <c r="B520">
        <v>812</v>
      </c>
      <c r="C520">
        <v>7</v>
      </c>
      <c r="D520">
        <v>20</v>
      </c>
      <c r="E520">
        <v>4</v>
      </c>
      <c r="F520" t="s">
        <v>31</v>
      </c>
      <c r="G520" s="5">
        <v>3</v>
      </c>
      <c r="H520">
        <v>9</v>
      </c>
      <c r="I520">
        <v>0.63361632999999995</v>
      </c>
      <c r="J520">
        <v>7.5964513752617435</v>
      </c>
      <c r="K520">
        <v>2.9626160363520802</v>
      </c>
      <c r="L520">
        <v>11.850464145408299</v>
      </c>
      <c r="M520">
        <v>2.6409361449431898</v>
      </c>
      <c r="N520">
        <v>0.40149253000000001</v>
      </c>
      <c r="O520">
        <v>6.0032566113377603</v>
      </c>
      <c r="P520">
        <v>93.311937709717697</v>
      </c>
      <c r="Q520">
        <v>66.150784985243504</v>
      </c>
      <c r="R520">
        <v>22.2855634339891</v>
      </c>
      <c r="S520">
        <v>76.414864553744493</v>
      </c>
      <c r="T520">
        <v>83.229420694112207</v>
      </c>
      <c r="U520">
        <v>3.5143607565241402</v>
      </c>
      <c r="V520">
        <v>76.414864553744493</v>
      </c>
      <c r="W520">
        <v>21.340166101831802</v>
      </c>
      <c r="X520">
        <v>31.181476692246999</v>
      </c>
      <c r="Y520">
        <v>59.268895037187797</v>
      </c>
      <c r="Z520" s="4">
        <v>3.6169581399999999</v>
      </c>
      <c r="AA520" s="4">
        <v>0.66190890999999996</v>
      </c>
      <c r="AB520" s="4">
        <v>7.1862171612381003</v>
      </c>
      <c r="AC520" s="4">
        <v>28.744868644952401</v>
      </c>
      <c r="AD520" s="4">
        <v>16.279196147848499</v>
      </c>
      <c r="AE520" s="4">
        <v>1.9768447899999999</v>
      </c>
      <c r="AF520" s="4">
        <v>1.0319418600000001</v>
      </c>
      <c r="AG520" s="4">
        <v>4.2048098666438198</v>
      </c>
      <c r="AH520" s="4">
        <v>16.819239466575301</v>
      </c>
      <c r="AI520" s="4">
        <v>9.6969673903672806</v>
      </c>
      <c r="AJ520" s="4">
        <v>1.4960718200000001</v>
      </c>
      <c r="AK520" s="4">
        <v>4.7911894073035697</v>
      </c>
      <c r="AL520" s="4">
        <v>1.6317381799999999</v>
      </c>
      <c r="AM520" s="4">
        <v>0.97846663</v>
      </c>
      <c r="AN520" s="4">
        <v>3.75821861045242</v>
      </c>
      <c r="AO520" s="4">
        <v>15.0328744418097</v>
      </c>
      <c r="AP520" s="4">
        <v>4.9362304108097996</v>
      </c>
      <c r="AQ520" s="4">
        <v>1.12211346</v>
      </c>
      <c r="AR520" s="4">
        <v>0.38140439999999998</v>
      </c>
      <c r="AS520" s="4">
        <v>8.5191488546554606</v>
      </c>
      <c r="AT520" s="4">
        <v>2.7472841552372298</v>
      </c>
      <c r="AU520" s="4">
        <v>1.1888365700000001</v>
      </c>
      <c r="AV520" s="4">
        <v>0.2194314</v>
      </c>
      <c r="AW520" s="4">
        <v>2.2600039651624901</v>
      </c>
      <c r="AX520" s="4">
        <v>7.2903353714919197</v>
      </c>
      <c r="AY520" s="4">
        <v>2.6513312723723299</v>
      </c>
      <c r="AZ520" s="4">
        <v>0.73091841000000102</v>
      </c>
      <c r="BA520" s="4">
        <v>1.8610095495147001</v>
      </c>
      <c r="BB520" s="4">
        <v>2.6481245060112801</v>
      </c>
      <c r="BC520" s="4">
        <v>1.15406776</v>
      </c>
      <c r="BD520" s="4">
        <v>1.2457009000000001</v>
      </c>
      <c r="BE520" s="4">
        <v>3.6187060246458702</v>
      </c>
      <c r="BF520" s="4">
        <v>11.673245240793101</v>
      </c>
      <c r="BG520" s="4">
        <v>5.5601654937664096</v>
      </c>
      <c r="BH520" s="4">
        <v>2.21398663</v>
      </c>
      <c r="BI520" s="4">
        <v>0.70273099000000006</v>
      </c>
      <c r="BJ520" s="4">
        <v>4.5019414822544999</v>
      </c>
      <c r="BK520" s="4">
        <v>14.522391878240301</v>
      </c>
      <c r="BL520" s="4">
        <v>5.7926296343260599</v>
      </c>
      <c r="BM520" s="4">
        <v>135.750453601646</v>
      </c>
      <c r="BN520" s="4">
        <v>93.311937709717697</v>
      </c>
      <c r="BO520" s="4">
        <v>22.2855634339891</v>
      </c>
      <c r="BP520" s="4">
        <v>570.05576390483304</v>
      </c>
      <c r="BQ520" s="4">
        <v>563.75990988715296</v>
      </c>
      <c r="BR520" s="4">
        <v>89.791354298108402</v>
      </c>
      <c r="BS520" s="4">
        <v>55.163418929203999</v>
      </c>
      <c r="BT520" s="4">
        <v>67.451639088434305</v>
      </c>
      <c r="BU520" s="4">
        <v>11.491291703008301</v>
      </c>
      <c r="BV520" s="4">
        <v>255.44146608927099</v>
      </c>
      <c r="BW520" s="4">
        <v>274.21634167165701</v>
      </c>
      <c r="BX520" s="4">
        <v>72.213257148527305</v>
      </c>
      <c r="BY520" s="4">
        <v>76.414864553744493</v>
      </c>
      <c r="BZ520" s="4">
        <v>70.364515247179995</v>
      </c>
      <c r="CA520" s="4">
        <v>69.371995311642905</v>
      </c>
      <c r="CB520" s="4">
        <v>97.969074077809793</v>
      </c>
      <c r="CC520" s="4">
        <v>47.314756940172501</v>
      </c>
      <c r="CD520" s="4">
        <v>71.629437802093506</v>
      </c>
      <c r="CE520" s="4">
        <v>14.886049272937299</v>
      </c>
      <c r="CF520" s="4">
        <v>330.70922124897498</v>
      </c>
      <c r="CG520" s="4">
        <v>173.62440960885701</v>
      </c>
      <c r="CH520" s="4">
        <v>101.15277655136499</v>
      </c>
      <c r="CI520" s="4">
        <v>31.181476692246999</v>
      </c>
      <c r="CJ520" s="4">
        <v>59.268895037187797</v>
      </c>
      <c r="CK520" s="4">
        <v>509.976888590111</v>
      </c>
      <c r="CL520" s="4">
        <v>401.25213751641598</v>
      </c>
    </row>
    <row r="521" spans="1:90">
      <c r="A521" t="s">
        <v>58</v>
      </c>
      <c r="B521">
        <v>812</v>
      </c>
      <c r="C521">
        <v>8</v>
      </c>
      <c r="D521">
        <v>20</v>
      </c>
      <c r="E521">
        <v>4</v>
      </c>
      <c r="F521" t="s">
        <v>31</v>
      </c>
      <c r="G521" s="5">
        <v>3</v>
      </c>
      <c r="H521">
        <v>9</v>
      </c>
      <c r="I521">
        <v>0.67042148999999995</v>
      </c>
      <c r="J521">
        <v>12.362200331037419</v>
      </c>
      <c r="K521">
        <v>3.8322821026215999</v>
      </c>
      <c r="L521">
        <v>8.5161824502702199</v>
      </c>
      <c r="M521">
        <v>5.06287947874862</v>
      </c>
      <c r="N521">
        <v>0.93566017999999995</v>
      </c>
      <c r="O521">
        <v>16.873012667509698</v>
      </c>
      <c r="P521">
        <v>99.159706407903101</v>
      </c>
      <c r="Q521">
        <v>60.649593235833599</v>
      </c>
      <c r="R521">
        <v>27.323495614058899</v>
      </c>
      <c r="S521">
        <v>78.661072648398999</v>
      </c>
      <c r="T521">
        <v>88.094584775613797</v>
      </c>
      <c r="U521">
        <v>4.8631755158272698</v>
      </c>
      <c r="V521">
        <v>78.661072648398999</v>
      </c>
      <c r="W521">
        <v>18.150992743576499</v>
      </c>
      <c r="X521">
        <v>28.684888637377799</v>
      </c>
      <c r="Y521">
        <v>59.1557843521839</v>
      </c>
      <c r="Z521" s="4">
        <v>4.5614247299999997</v>
      </c>
      <c r="AA521" s="4">
        <v>0.62080665000000002</v>
      </c>
      <c r="AB521" s="4">
        <v>7.9189179456416898</v>
      </c>
      <c r="AC521" s="4">
        <v>17.597595434759299</v>
      </c>
      <c r="AD521" s="4">
        <v>7.1950348048634396</v>
      </c>
      <c r="AE521" s="4">
        <v>2.7038378700000001</v>
      </c>
      <c r="AF521" s="4">
        <v>0.81162855</v>
      </c>
      <c r="AG521" s="4">
        <v>4.8572746660588697</v>
      </c>
      <c r="AH521" s="4">
        <v>10.793943702353101</v>
      </c>
      <c r="AI521" s="4">
        <v>3.72700191445688</v>
      </c>
      <c r="AJ521" s="4">
        <v>2.54615546</v>
      </c>
      <c r="AK521" s="4">
        <v>4.7062669387422504</v>
      </c>
      <c r="AL521" s="4">
        <v>2.74764681</v>
      </c>
      <c r="AM521" s="4">
        <v>0.57178879000000005</v>
      </c>
      <c r="AN521" s="4">
        <v>4.2776023652282502</v>
      </c>
      <c r="AO521" s="4">
        <v>9.5057830338405491</v>
      </c>
      <c r="AP521" s="4">
        <v>3.2637196154277799</v>
      </c>
      <c r="AQ521" s="4">
        <v>2.3945643900000002</v>
      </c>
      <c r="AR521" s="4">
        <v>0.91143942</v>
      </c>
      <c r="AS521" s="4">
        <v>15.342059026511</v>
      </c>
      <c r="AT521" s="4">
        <v>8.9060960689792505</v>
      </c>
      <c r="AU521" s="4">
        <v>2.3749519600000002</v>
      </c>
      <c r="AV521" s="4">
        <v>0.84256697000000003</v>
      </c>
      <c r="AW521" s="4">
        <v>4.9525940841578304</v>
      </c>
      <c r="AX521" s="4">
        <v>15.0078608610843</v>
      </c>
      <c r="AY521" s="4">
        <v>8.5373802240218506</v>
      </c>
      <c r="AZ521" s="4">
        <v>2.7687462599999999</v>
      </c>
      <c r="BA521" s="4">
        <v>5.5680941802782202</v>
      </c>
      <c r="BB521" s="4">
        <v>8.8552627690719508</v>
      </c>
      <c r="BC521" s="4">
        <v>3.8652861600000001</v>
      </c>
      <c r="BD521" s="4">
        <v>1.0992577699999999</v>
      </c>
      <c r="BE521" s="4">
        <v>7.8129713054227796</v>
      </c>
      <c r="BF521" s="4">
        <v>23.6756706224933</v>
      </c>
      <c r="BG521" s="4">
        <v>11.399641563042101</v>
      </c>
      <c r="BH521" s="4">
        <v>4.65068401</v>
      </c>
      <c r="BI521" s="4">
        <v>0.90392804999999998</v>
      </c>
      <c r="BJ521" s="4">
        <v>9.1939607198094606</v>
      </c>
      <c r="BK521" s="4">
        <v>27.860487029725601</v>
      </c>
      <c r="BL521" s="4">
        <v>15.9006942884689</v>
      </c>
      <c r="BM521" s="4">
        <v>138.45098259520401</v>
      </c>
      <c r="BN521" s="4">
        <v>99.159706407903101</v>
      </c>
      <c r="BO521" s="4">
        <v>27.323495614058899</v>
      </c>
      <c r="BP521" s="4">
        <v>387.25989329310698</v>
      </c>
      <c r="BQ521" s="4">
        <v>324.20296033831801</v>
      </c>
      <c r="BR521" s="4">
        <v>91.939373569737796</v>
      </c>
      <c r="BS521" s="4">
        <v>51.048704359697503</v>
      </c>
      <c r="BT521" s="4">
        <v>68.155382013663797</v>
      </c>
      <c r="BU521" s="4">
        <v>12.740430056303801</v>
      </c>
      <c r="BV521" s="4">
        <v>186.09091196699899</v>
      </c>
      <c r="BW521" s="4">
        <v>143.95806373673199</v>
      </c>
      <c r="BX521" s="4">
        <v>73.550489616046306</v>
      </c>
      <c r="BY521" s="4">
        <v>78.661072648398999</v>
      </c>
      <c r="BZ521" s="4">
        <v>89.6854931466181</v>
      </c>
      <c r="CA521" s="4">
        <v>88.441428564421102</v>
      </c>
      <c r="CB521" s="4">
        <v>95.1601679639178</v>
      </c>
      <c r="CC521" s="4">
        <v>47.306176064168802</v>
      </c>
      <c r="CD521" s="4">
        <v>68.262431650734001</v>
      </c>
      <c r="CE521" s="4">
        <v>15.520956995373499</v>
      </c>
      <c r="CF521" s="4">
        <v>303.47328896574402</v>
      </c>
      <c r="CG521" s="4">
        <v>312.461480077619</v>
      </c>
      <c r="CH521" s="4">
        <v>100.959574964761</v>
      </c>
      <c r="CI521" s="4">
        <v>28.684888637377799</v>
      </c>
      <c r="CJ521" s="4">
        <v>59.1557843521839</v>
      </c>
      <c r="CK521" s="4">
        <v>548.85582584247504</v>
      </c>
      <c r="CL521" s="4">
        <v>523.79193374675799</v>
      </c>
    </row>
    <row r="522" spans="1:90">
      <c r="A522" t="s">
        <v>58</v>
      </c>
      <c r="B522">
        <v>812</v>
      </c>
      <c r="C522">
        <v>9</v>
      </c>
      <c r="D522">
        <v>20</v>
      </c>
      <c r="E522">
        <v>4</v>
      </c>
      <c r="F522" t="s">
        <v>31</v>
      </c>
      <c r="G522" s="5">
        <v>3</v>
      </c>
      <c r="H522">
        <v>9</v>
      </c>
      <c r="I522">
        <v>0.46649373</v>
      </c>
      <c r="J522">
        <v>9.4967619183796774</v>
      </c>
      <c r="K522">
        <v>2.6590933371463099</v>
      </c>
      <c r="L522">
        <v>15.6417255126253</v>
      </c>
      <c r="M522">
        <v>3.70556082132603</v>
      </c>
      <c r="N522">
        <v>0.95235831000000004</v>
      </c>
      <c r="O522">
        <v>10.8725978510099</v>
      </c>
      <c r="P522">
        <v>102.425144262177</v>
      </c>
      <c r="Q522">
        <v>67.719583727556497</v>
      </c>
      <c r="R522">
        <v>21.367664162963901</v>
      </c>
      <c r="S522">
        <v>81.606779452166705</v>
      </c>
      <c r="T522">
        <v>91.920414708348403</v>
      </c>
      <c r="U522">
        <v>7.0018007158683897</v>
      </c>
      <c r="V522">
        <v>81.606779452166705</v>
      </c>
      <c r="W522">
        <v>14.771569162444599</v>
      </c>
      <c r="X522">
        <v>30.370515281885201</v>
      </c>
      <c r="Y522">
        <v>58.444883264101101</v>
      </c>
      <c r="Z522" s="4">
        <v>3.3928995199999998</v>
      </c>
      <c r="AA522" s="4">
        <v>0.58215273999999995</v>
      </c>
      <c r="AB522" s="4">
        <v>5.9595961825639403</v>
      </c>
      <c r="AC522" s="4">
        <v>35.056448132729102</v>
      </c>
      <c r="AD522" s="4">
        <v>24.9545408452448</v>
      </c>
      <c r="AE522" s="4">
        <v>1.85430765</v>
      </c>
      <c r="AF522" s="4">
        <v>0.76239060999999997</v>
      </c>
      <c r="AG522" s="4">
        <v>2.7499562145594698</v>
      </c>
      <c r="AH522" s="4">
        <v>16.176213026820399</v>
      </c>
      <c r="AI522" s="4">
        <v>14.7822470043476</v>
      </c>
      <c r="AJ522" s="4">
        <v>1.8954248499999999</v>
      </c>
      <c r="AK522" s="4">
        <v>4.37573962157545</v>
      </c>
      <c r="AL522" s="4">
        <v>2.0384273500000001</v>
      </c>
      <c r="AM522" s="4">
        <v>0.85631621000000002</v>
      </c>
      <c r="AN522" s="4">
        <v>3.1162438182856098</v>
      </c>
      <c r="AO522" s="4">
        <v>18.330845989915399</v>
      </c>
      <c r="AP522" s="4">
        <v>6.5807403830931603</v>
      </c>
      <c r="AQ522" s="4">
        <v>2.26489568</v>
      </c>
      <c r="AR522" s="4">
        <v>0.88786602000000003</v>
      </c>
      <c r="AS522" s="4">
        <v>10.293224503683399</v>
      </c>
      <c r="AT522" s="4">
        <v>4.3232801233254499</v>
      </c>
      <c r="AU522" s="4">
        <v>2.3115699300000001</v>
      </c>
      <c r="AV522" s="4">
        <v>0.73479271000000002</v>
      </c>
      <c r="AW522" s="4">
        <v>3.24337814930555</v>
      </c>
      <c r="AX522" s="4">
        <v>9.0093837480709809</v>
      </c>
      <c r="AY522" s="4">
        <v>4.0610229457117404</v>
      </c>
      <c r="AZ522" s="4">
        <v>2.5571589499999998</v>
      </c>
      <c r="BA522" s="4">
        <v>3.9141352263635598</v>
      </c>
      <c r="BB522" s="4">
        <v>4.1475879100756501</v>
      </c>
      <c r="BC522" s="4">
        <v>3.4304111599999998</v>
      </c>
      <c r="BD522" s="4">
        <v>1.0024860499999999</v>
      </c>
      <c r="BE522" s="4">
        <v>5.4803723884721904</v>
      </c>
      <c r="BF522" s="4">
        <v>15.223256634645001</v>
      </c>
      <c r="BG522" s="4">
        <v>3.7781704745415201</v>
      </c>
      <c r="BH522" s="4">
        <v>4.0512603499999997</v>
      </c>
      <c r="BI522" s="4">
        <v>0.45979959999999997</v>
      </c>
      <c r="BJ522" s="4">
        <v>6.3359927223380899</v>
      </c>
      <c r="BK522" s="4">
        <v>17.599979784272499</v>
      </c>
      <c r="BL522" s="4">
        <v>4.0109813459864601</v>
      </c>
      <c r="BM522" s="4">
        <v>130.58047234704699</v>
      </c>
      <c r="BN522" s="4">
        <v>102.425144262177</v>
      </c>
      <c r="BO522" s="4">
        <v>21.367664162963901</v>
      </c>
      <c r="BP522" s="4">
        <v>687.98895164164196</v>
      </c>
      <c r="BQ522" s="4">
        <v>702.74085074885897</v>
      </c>
      <c r="BR522" s="4">
        <v>90.319826787347694</v>
      </c>
      <c r="BS522" s="4">
        <v>58.149144342613901</v>
      </c>
      <c r="BT522" s="4">
        <v>71.236535624692607</v>
      </c>
      <c r="BU522" s="4">
        <v>10.504904667037801</v>
      </c>
      <c r="BV522" s="4">
        <v>373.55083086552401</v>
      </c>
      <c r="BW522" s="4">
        <v>324.34678550162403</v>
      </c>
      <c r="BX522" s="4">
        <v>70.446122857425195</v>
      </c>
      <c r="BY522" s="4">
        <v>81.606779452166705</v>
      </c>
      <c r="BZ522" s="4">
        <v>113.91759417183</v>
      </c>
      <c r="CA522" s="4">
        <v>98.688934614500596</v>
      </c>
      <c r="CB522" s="4">
        <v>93.672338967353198</v>
      </c>
      <c r="CC522" s="4">
        <v>50.431191298668203</v>
      </c>
      <c r="CD522" s="4">
        <v>65.710107823488798</v>
      </c>
      <c r="CE522" s="4">
        <v>13.0776749385579</v>
      </c>
      <c r="CF522" s="4">
        <v>234.408514806954</v>
      </c>
      <c r="CG522" s="4">
        <v>176.395470995046</v>
      </c>
      <c r="CH522" s="4">
        <v>79.088355357329604</v>
      </c>
      <c r="CI522" s="4">
        <v>30.370515281885201</v>
      </c>
      <c r="CJ522" s="4">
        <v>58.444883264101101</v>
      </c>
      <c r="CK522" s="4">
        <v>339.56224335425702</v>
      </c>
      <c r="CL522" s="4">
        <v>319.70027371867599</v>
      </c>
    </row>
    <row r="523" spans="1:90">
      <c r="A523" t="s">
        <v>58</v>
      </c>
      <c r="B523">
        <v>812</v>
      </c>
      <c r="C523">
        <v>10</v>
      </c>
      <c r="D523">
        <v>20</v>
      </c>
      <c r="E523">
        <v>4</v>
      </c>
      <c r="F523" t="s">
        <v>31</v>
      </c>
      <c r="G523" s="5">
        <v>3</v>
      </c>
      <c r="H523">
        <v>9</v>
      </c>
      <c r="I523">
        <v>0.51578963</v>
      </c>
      <c r="J523">
        <v>14.21377010373889</v>
      </c>
      <c r="K523">
        <v>5.1169572373459999</v>
      </c>
      <c r="L523">
        <v>11.8999005519674</v>
      </c>
      <c r="M523">
        <v>3.899067962672</v>
      </c>
      <c r="N523">
        <v>1.0751628900000001</v>
      </c>
      <c r="O523">
        <v>20.236563120318799</v>
      </c>
      <c r="P523">
        <v>99.070688554211301</v>
      </c>
      <c r="Q523">
        <v>61.681110853876497</v>
      </c>
      <c r="R523">
        <v>21.875835742761399</v>
      </c>
      <c r="S523">
        <v>75.828296337965199</v>
      </c>
      <c r="T523">
        <v>81.519436164037302</v>
      </c>
      <c r="U523">
        <v>3.3535092222174598</v>
      </c>
      <c r="V523">
        <v>75.828296337965199</v>
      </c>
      <c r="W523">
        <v>14.042865504751999</v>
      </c>
      <c r="X523">
        <v>31.294570277607399</v>
      </c>
      <c r="Y523">
        <v>53.446418846038704</v>
      </c>
      <c r="Z523" s="4">
        <v>5.7285459100000002</v>
      </c>
      <c r="AA523" s="4">
        <v>0.81613177999999997</v>
      </c>
      <c r="AB523" s="4">
        <v>10.533218032303999</v>
      </c>
      <c r="AC523" s="4">
        <v>24.495855889078999</v>
      </c>
      <c r="AD523" s="4">
        <v>8.9827129364126108</v>
      </c>
      <c r="AE523" s="4">
        <v>3.7443594899999999</v>
      </c>
      <c r="AF523" s="4">
        <v>0.90279293000000005</v>
      </c>
      <c r="AG523" s="4">
        <v>6.58907407645553</v>
      </c>
      <c r="AH523" s="4">
        <v>15.3234280847803</v>
      </c>
      <c r="AI523" s="4">
        <v>6.0425809379298903</v>
      </c>
      <c r="AJ523" s="4">
        <v>3.0106658999999998</v>
      </c>
      <c r="AK523" s="4">
        <v>6.1472432851774403</v>
      </c>
      <c r="AL523" s="4">
        <v>2.8910388999999999</v>
      </c>
      <c r="AM523" s="4">
        <v>0.64781200999999999</v>
      </c>
      <c r="AN523" s="4">
        <v>5.41373415631349</v>
      </c>
      <c r="AO523" s="4">
        <v>12.590079433287199</v>
      </c>
      <c r="AP523" s="4">
        <v>7.6257735880197899</v>
      </c>
      <c r="AQ523" s="4">
        <v>2.7705276099999998</v>
      </c>
      <c r="AR523" s="4">
        <v>0.84502816000000003</v>
      </c>
      <c r="AS523" s="4">
        <v>17.723036193963601</v>
      </c>
      <c r="AT523" s="4">
        <v>9.68085634629022</v>
      </c>
      <c r="AU523" s="4">
        <v>2.8200558400000002</v>
      </c>
      <c r="AV523" s="4">
        <v>0.69831763999999996</v>
      </c>
      <c r="AW523" s="4">
        <v>3.8086308792439301</v>
      </c>
      <c r="AX523" s="4">
        <v>17.311958542017901</v>
      </c>
      <c r="AY523" s="4">
        <v>10.7524963783577</v>
      </c>
      <c r="AZ523" s="4">
        <v>3.2036578599999999</v>
      </c>
      <c r="BA523" s="4">
        <v>4.4520438864701299</v>
      </c>
      <c r="BB523" s="4">
        <v>11.427529153354399</v>
      </c>
      <c r="BC523" s="4">
        <v>3.9122730400000001</v>
      </c>
      <c r="BD523" s="4">
        <v>1.21562466</v>
      </c>
      <c r="BE523" s="4">
        <v>6.1364733231884303</v>
      </c>
      <c r="BF523" s="4">
        <v>27.893060559947401</v>
      </c>
      <c r="BG523" s="4">
        <v>12.2884001813245</v>
      </c>
      <c r="BH523" s="4">
        <v>4.4186357599999999</v>
      </c>
      <c r="BI523" s="4">
        <v>1.01967762</v>
      </c>
      <c r="BJ523" s="4">
        <v>6.8780754455107802</v>
      </c>
      <c r="BK523" s="4">
        <v>31.263979297776299</v>
      </c>
      <c r="BL523" s="4">
        <v>14.951101785735</v>
      </c>
      <c r="BM523" s="4">
        <v>136.52194598537599</v>
      </c>
      <c r="BN523" s="4">
        <v>99.070688554211301</v>
      </c>
      <c r="BO523" s="4">
        <v>21.875835742761399</v>
      </c>
      <c r="BP523" s="4">
        <v>377.03845156354799</v>
      </c>
      <c r="BQ523" s="4">
        <v>376.71080870553499</v>
      </c>
      <c r="BR523" s="4">
        <v>94.125635866159598</v>
      </c>
      <c r="BS523" s="4">
        <v>49.547791385254897</v>
      </c>
      <c r="BT523" s="4">
        <v>61.467279771722403</v>
      </c>
      <c r="BU523" s="4">
        <v>13.176880300394201</v>
      </c>
      <c r="BV523" s="4">
        <v>199.042923234418</v>
      </c>
      <c r="BW523" s="4">
        <v>199.96273137009899</v>
      </c>
      <c r="BX523" s="4">
        <v>69.729248752533195</v>
      </c>
      <c r="BY523" s="4">
        <v>75.828296337965199</v>
      </c>
      <c r="BZ523" s="4">
        <v>118.110482796372</v>
      </c>
      <c r="CA523" s="4">
        <v>84.614293397920605</v>
      </c>
      <c r="CB523" s="4">
        <v>90.022176700939795</v>
      </c>
      <c r="CC523" s="4">
        <v>43.153608672105698</v>
      </c>
      <c r="CD523" s="4">
        <v>63.557090459376198</v>
      </c>
      <c r="CE523" s="4">
        <v>16.369245670798001</v>
      </c>
      <c r="CF523" s="4">
        <v>401.62192940973102</v>
      </c>
      <c r="CG523" s="4">
        <v>338.18303299721202</v>
      </c>
      <c r="CH523" s="4">
        <v>83.0672327351175</v>
      </c>
      <c r="CI523" s="4">
        <v>31.294570277607399</v>
      </c>
      <c r="CJ523" s="4">
        <v>53.446418846038704</v>
      </c>
      <c r="CK523" s="4">
        <v>543.68515342079695</v>
      </c>
      <c r="CL523" s="4">
        <v>460.41115786470999</v>
      </c>
    </row>
    <row r="524" spans="1:90">
      <c r="A524" t="s">
        <v>58</v>
      </c>
      <c r="B524">
        <v>818</v>
      </c>
      <c r="C524" s="4">
        <v>1</v>
      </c>
      <c r="D524" s="1">
        <v>20</v>
      </c>
      <c r="E524" s="1">
        <v>4</v>
      </c>
      <c r="F524" s="4" t="s">
        <v>30</v>
      </c>
      <c r="G524" s="1">
        <v>0</v>
      </c>
      <c r="H524" s="1">
        <v>9</v>
      </c>
      <c r="I524" s="4">
        <v>0.5765363</v>
      </c>
      <c r="J524">
        <f>K524/0.39</f>
        <v>6.7123988987591794</v>
      </c>
      <c r="K524" s="4">
        <v>2.6178355705160801</v>
      </c>
      <c r="L524" s="4">
        <v>5.6909468924262701</v>
      </c>
      <c r="M524" s="4">
        <v>2.0776268420558202</v>
      </c>
      <c r="N524" s="4">
        <v>0.44930434000000002</v>
      </c>
      <c r="O524" s="4">
        <v>3.66575163869551</v>
      </c>
      <c r="P524" s="4">
        <v>85.903118185365301</v>
      </c>
      <c r="Q524" s="4">
        <v>46.569475088856201</v>
      </c>
      <c r="R524" s="4">
        <v>28.6639878720217</v>
      </c>
      <c r="S524" s="4">
        <v>89.787226779246694</v>
      </c>
      <c r="T524" s="4">
        <v>101.99410244675499</v>
      </c>
      <c r="U524" s="4">
        <v>7.6012941194712997</v>
      </c>
      <c r="V524" s="4">
        <v>89.787226779246694</v>
      </c>
      <c r="W524" s="4">
        <v>14.403505824658099</v>
      </c>
      <c r="X524" s="4">
        <v>33.353317112806302</v>
      </c>
      <c r="Y524" s="4">
        <v>58.319959225873703</v>
      </c>
      <c r="Z524" s="4">
        <v>3.18191274</v>
      </c>
      <c r="AA524" s="4">
        <v>0.71397648999999996</v>
      </c>
      <c r="AB524" s="4">
        <v>9.4399421944460897</v>
      </c>
      <c r="AC524" s="4">
        <v>20.521613466187201</v>
      </c>
      <c r="AD524" s="4">
        <v>13.0226216543916</v>
      </c>
      <c r="AE524" s="4">
        <v>2.25456127</v>
      </c>
      <c r="AF524" s="4">
        <v>0.56410413999999998</v>
      </c>
      <c r="AG524" s="4">
        <v>4.17104698087764</v>
      </c>
      <c r="AH524" s="4">
        <v>9.0674934366905209</v>
      </c>
      <c r="AI524" s="4">
        <v>4.6207673629840498</v>
      </c>
      <c r="AJ524" s="4">
        <v>1.4069256800000001</v>
      </c>
      <c r="AK524" s="4">
        <v>2.19211092489151</v>
      </c>
      <c r="AL524" s="4">
        <v>1.39836651</v>
      </c>
      <c r="AM524" s="4">
        <v>0.37072575000000002</v>
      </c>
      <c r="AN524" s="4">
        <v>2.46197517043653</v>
      </c>
      <c r="AO524" s="4">
        <v>5.3521199357315901</v>
      </c>
      <c r="AP524" s="4">
        <v>1.9815312772339599</v>
      </c>
      <c r="AQ524" s="4">
        <v>0.83520220999999994</v>
      </c>
      <c r="AR524" s="4">
        <v>0.38061213999999999</v>
      </c>
      <c r="AS524" s="4">
        <v>5.1940671051395597</v>
      </c>
      <c r="AT524" s="4">
        <v>2.77949918797222</v>
      </c>
      <c r="AU524" s="4">
        <v>0.72215724000000003</v>
      </c>
      <c r="AV524" s="4">
        <v>0.31910968000000001</v>
      </c>
      <c r="AW524" s="4">
        <v>1.85134136482296</v>
      </c>
      <c r="AX524" s="4">
        <v>4.6283534120574101</v>
      </c>
      <c r="AY524" s="4">
        <v>3.0362887095999</v>
      </c>
      <c r="AZ524" s="4">
        <v>0.68150686999999999</v>
      </c>
      <c r="BA524" s="4">
        <v>1.4663006554782101</v>
      </c>
      <c r="BB524" s="4">
        <v>1.9755395278252299</v>
      </c>
      <c r="BC524" s="4">
        <v>1.24297667</v>
      </c>
      <c r="BD524" s="4">
        <v>1.1679012200000001</v>
      </c>
      <c r="BE524" s="4">
        <v>3.5100686798114999</v>
      </c>
      <c r="BF524" s="4">
        <v>8.7751716995287605</v>
      </c>
      <c r="BG524" s="4">
        <v>2.6755034137846301</v>
      </c>
      <c r="BH524" s="4">
        <v>2.0990657800000001</v>
      </c>
      <c r="BI524" s="4">
        <v>0.68695949999999995</v>
      </c>
      <c r="BJ524" s="4">
        <v>4.4966170155503198</v>
      </c>
      <c r="BK524" s="4">
        <v>11.2415425388758</v>
      </c>
      <c r="BL524" s="4">
        <v>3.5973079079110502</v>
      </c>
      <c r="BM524" s="4">
        <v>136.64620979364</v>
      </c>
      <c r="BN524" s="4">
        <v>85.903118185365301</v>
      </c>
      <c r="BO524" s="4">
        <v>28.6639878720217</v>
      </c>
      <c r="BP524" s="4">
        <v>545.87701774161303</v>
      </c>
      <c r="BQ524" s="4">
        <v>711.67750435506798</v>
      </c>
      <c r="BR524" s="4">
        <v>97.045404976053504</v>
      </c>
      <c r="BS524" s="4">
        <v>58.952570424756701</v>
      </c>
      <c r="BT524" s="4">
        <v>70.683155895769602</v>
      </c>
      <c r="BU524" s="4">
        <v>8.9148670803741297</v>
      </c>
      <c r="BV524" s="4">
        <v>171.429234740021</v>
      </c>
      <c r="BW524" s="4">
        <v>170.82730435072699</v>
      </c>
      <c r="BX524" s="4">
        <v>77.236093255926804</v>
      </c>
      <c r="BY524" s="4">
        <v>89.787226779246694</v>
      </c>
      <c r="BZ524" s="4">
        <v>122.369799428554</v>
      </c>
      <c r="CA524" s="4">
        <v>82.277460945515699</v>
      </c>
      <c r="CB524" s="4">
        <v>99.537236046652097</v>
      </c>
      <c r="CC524" s="4">
        <v>57.7270857657238</v>
      </c>
      <c r="CD524" s="4">
        <v>72.834739230465303</v>
      </c>
      <c r="CE524" s="4">
        <v>13.501018737762299</v>
      </c>
      <c r="CF524" s="4">
        <v>205.86723797977501</v>
      </c>
      <c r="CG524" s="4">
        <v>123.558876151276</v>
      </c>
      <c r="CH524" s="4">
        <v>80.985032271636598</v>
      </c>
      <c r="CI524" s="4">
        <v>33.353317112806302</v>
      </c>
      <c r="CJ524" s="4">
        <v>58.319959225873703</v>
      </c>
      <c r="CK524" s="4">
        <v>284.222187320888</v>
      </c>
      <c r="CL524" s="4">
        <v>256.43862253785699</v>
      </c>
    </row>
    <row r="525" spans="1:90">
      <c r="A525" t="s">
        <v>58</v>
      </c>
      <c r="B525">
        <v>818</v>
      </c>
      <c r="C525" s="4">
        <v>2</v>
      </c>
      <c r="D525" s="1">
        <v>20</v>
      </c>
      <c r="E525" s="1">
        <v>4</v>
      </c>
      <c r="F525" s="4" t="s">
        <v>30</v>
      </c>
      <c r="G525" s="1">
        <v>3</v>
      </c>
      <c r="H525" s="1">
        <v>9</v>
      </c>
      <c r="I525" s="4">
        <v>0.40558349999999999</v>
      </c>
      <c r="J525">
        <f>K525/0.31</f>
        <v>6.4807509948114186</v>
      </c>
      <c r="K525" s="4">
        <v>2.0090328083915399</v>
      </c>
      <c r="L525" s="4">
        <v>4.9000800204671799</v>
      </c>
      <c r="M525" s="4">
        <v>3.0092509942205199</v>
      </c>
      <c r="N525" s="4">
        <v>0.47011477000000002</v>
      </c>
      <c r="O525" s="4">
        <v>5.8695781275761902</v>
      </c>
      <c r="P525" s="4">
        <v>85.237685417477806</v>
      </c>
      <c r="Q525" s="4">
        <v>45.8328640312332</v>
      </c>
      <c r="R525" s="4">
        <v>27.955775156630501</v>
      </c>
      <c r="S525" s="4">
        <v>87.257732738264806</v>
      </c>
      <c r="T525" s="4">
        <v>92.788514261983295</v>
      </c>
      <c r="U525" s="4">
        <v>3.9138558101996801</v>
      </c>
      <c r="V525" s="4">
        <v>87.257732738264806</v>
      </c>
      <c r="W525" s="4">
        <v>13.363891205487599</v>
      </c>
      <c r="X525" s="4">
        <v>27.078662364861302</v>
      </c>
      <c r="Y525" s="4">
        <v>53.026013176957697</v>
      </c>
      <c r="Z525" s="4">
        <v>2.5320284399999999</v>
      </c>
      <c r="AA525" s="4">
        <v>0.68092207999999999</v>
      </c>
      <c r="AB525" s="4">
        <v>8.4701140309463998</v>
      </c>
      <c r="AC525" s="4">
        <v>20.6588147096254</v>
      </c>
      <c r="AD525" s="4">
        <v>12.340897099106799</v>
      </c>
      <c r="AE525" s="4">
        <v>1.48447073</v>
      </c>
      <c r="AF525" s="4">
        <v>0.43735972000000001</v>
      </c>
      <c r="AG525" s="4">
        <v>3.3892645162590802</v>
      </c>
      <c r="AH525" s="4">
        <v>8.2664988201441094</v>
      </c>
      <c r="AI525" s="4">
        <v>5.7665954936816997</v>
      </c>
      <c r="AJ525" s="4">
        <v>0.61112374000000003</v>
      </c>
      <c r="AK525" s="4">
        <v>2.32637350929447</v>
      </c>
      <c r="AL525" s="4">
        <v>0.32003021999999998</v>
      </c>
      <c r="AM525" s="4">
        <v>0.29268622999999999</v>
      </c>
      <c r="AN525" s="4">
        <v>1.5969934878761101</v>
      </c>
      <c r="AO525" s="4">
        <v>3.8951060679905201</v>
      </c>
      <c r="AP525" s="4">
        <v>1.70425806244176</v>
      </c>
      <c r="AQ525" s="4">
        <v>0.69653750000000003</v>
      </c>
      <c r="AR525" s="4">
        <v>0.53258490000000003</v>
      </c>
      <c r="AS525" s="4">
        <v>7.1648833195726596</v>
      </c>
      <c r="AT525" s="4">
        <v>3.2295424989683199</v>
      </c>
      <c r="AU525" s="4">
        <v>0.85042620000000002</v>
      </c>
      <c r="AV525" s="4">
        <v>0.43316674999999999</v>
      </c>
      <c r="AW525" s="4">
        <v>2.7740444837267</v>
      </c>
      <c r="AX525" s="4">
        <v>6.6048678183968903</v>
      </c>
      <c r="AY525" s="4">
        <v>2.9785729332389499</v>
      </c>
      <c r="AZ525" s="4">
        <v>0.95045756999999997</v>
      </c>
      <c r="BA525" s="4">
        <v>2.4652228135819998</v>
      </c>
      <c r="BB525" s="4">
        <v>3.7851139524226598</v>
      </c>
      <c r="BC525" s="4">
        <v>1.9273281099999999</v>
      </c>
      <c r="BD525" s="4">
        <v>1.26970435</v>
      </c>
      <c r="BE525" s="4">
        <v>5.1944274901765901</v>
      </c>
      <c r="BF525" s="4">
        <v>12.3676845004205</v>
      </c>
      <c r="BG525" s="4">
        <v>4.0065646181229697</v>
      </c>
      <c r="BH525" s="4">
        <v>2.6781149000000002</v>
      </c>
      <c r="BI525" s="4">
        <v>0.80930678</v>
      </c>
      <c r="BJ525" s="4">
        <v>6.1443661910546998</v>
      </c>
      <c r="BK525" s="4">
        <v>14.629443312035001</v>
      </c>
      <c r="BL525" s="4">
        <v>4.0801290268152099</v>
      </c>
      <c r="BM525" s="4">
        <v>140.038553027745</v>
      </c>
      <c r="BN525" s="4">
        <v>85.237685417477806</v>
      </c>
      <c r="BO525" s="4">
        <v>27.955775156630501</v>
      </c>
      <c r="BP525" s="4">
        <v>481.48706997864201</v>
      </c>
      <c r="BQ525" s="4">
        <v>572.66694188751705</v>
      </c>
      <c r="BR525" s="4">
        <v>97.045404976053504</v>
      </c>
      <c r="BS525" s="4">
        <v>63.396824030715301</v>
      </c>
      <c r="BT525" s="4">
        <v>73.206098871876307</v>
      </c>
      <c r="BU525" s="4">
        <v>9.0346705562815295</v>
      </c>
      <c r="BV525" s="4">
        <v>209.850589950342</v>
      </c>
      <c r="BW525" s="4">
        <v>157.269503103728</v>
      </c>
      <c r="BX525" s="4">
        <v>80.800737597238196</v>
      </c>
      <c r="BY525" s="4">
        <v>87.257732738264806</v>
      </c>
      <c r="BZ525" s="4">
        <v>81.400288209646007</v>
      </c>
      <c r="CA525" s="4">
        <v>52.768650606849199</v>
      </c>
      <c r="CB525" s="4">
        <v>98.590974694093006</v>
      </c>
      <c r="CC525" s="4">
        <v>50.305692091890201</v>
      </c>
      <c r="CD525" s="4">
        <v>70.433602368050202</v>
      </c>
      <c r="CE525" s="4">
        <v>14.3582076206572</v>
      </c>
      <c r="CF525" s="4">
        <v>224.030062641124</v>
      </c>
      <c r="CG525" s="4">
        <v>123.156708207115</v>
      </c>
      <c r="CH525" s="4">
        <v>75.138560955590094</v>
      </c>
      <c r="CI525" s="4">
        <v>27.078662364861302</v>
      </c>
      <c r="CJ525" s="4">
        <v>53.026013176957697</v>
      </c>
      <c r="CK525" s="4">
        <v>280.75040634132898</v>
      </c>
      <c r="CL525" s="4">
        <v>256.46343047646099</v>
      </c>
    </row>
    <row r="526" spans="1:90">
      <c r="A526" t="s">
        <v>58</v>
      </c>
      <c r="B526">
        <v>818</v>
      </c>
      <c r="C526" s="4">
        <v>3</v>
      </c>
      <c r="D526" s="1">
        <v>20</v>
      </c>
      <c r="E526" s="1">
        <v>4</v>
      </c>
      <c r="F526" s="4" t="s">
        <v>30</v>
      </c>
      <c r="G526" s="1">
        <v>6</v>
      </c>
      <c r="H526" s="1">
        <v>9</v>
      </c>
      <c r="I526" s="4">
        <v>0.57323336000000003</v>
      </c>
      <c r="J526">
        <f>K526/0.28</f>
        <v>9.6980920950452489</v>
      </c>
      <c r="K526" s="4">
        <v>2.7154657866126701</v>
      </c>
      <c r="L526" s="4">
        <v>6.1715131513924302</v>
      </c>
      <c r="M526" s="4">
        <v>2.3706283762533999</v>
      </c>
      <c r="N526" s="4">
        <v>0.6099059</v>
      </c>
      <c r="O526" s="4">
        <v>4.4088963931122001</v>
      </c>
      <c r="P526" s="4">
        <v>85.656119951098901</v>
      </c>
      <c r="Q526" s="4">
        <v>51.449210973086998</v>
      </c>
      <c r="R526" s="4">
        <v>28.439177954551301</v>
      </c>
      <c r="S526" s="4">
        <v>89.458504655760393</v>
      </c>
      <c r="T526" s="4">
        <v>98.303040697373604</v>
      </c>
      <c r="U526" s="4">
        <v>5.0927158797162404</v>
      </c>
      <c r="V526" s="4">
        <v>89.458504655760393</v>
      </c>
      <c r="W526" s="4">
        <v>14.4560691698032</v>
      </c>
      <c r="X526" s="4">
        <v>27.2219534667414</v>
      </c>
      <c r="Y526" s="4">
        <v>47.841005488450698</v>
      </c>
      <c r="Z526" s="4">
        <v>3.03412938</v>
      </c>
      <c r="AA526" s="4">
        <v>0.79749453000000003</v>
      </c>
      <c r="AB526" s="4">
        <v>9.9575326325632005</v>
      </c>
      <c r="AC526" s="4">
        <v>22.630755983098201</v>
      </c>
      <c r="AD526" s="4">
        <v>18.640697164897599</v>
      </c>
      <c r="AE526" s="4">
        <v>1.89745509</v>
      </c>
      <c r="AF526" s="4">
        <v>0.57793134999999995</v>
      </c>
      <c r="AG526" s="4">
        <v>4.2371629889216402</v>
      </c>
      <c r="AH526" s="4">
        <v>9.6299158839128207</v>
      </c>
      <c r="AI526" s="4">
        <v>7.5207204263510299</v>
      </c>
      <c r="AJ526" s="4">
        <v>1.00179285</v>
      </c>
      <c r="AK526" s="4">
        <v>4.1659169894104497</v>
      </c>
      <c r="AL526" s="4">
        <v>0.66300559000000003</v>
      </c>
      <c r="AM526" s="4">
        <v>0.41775858999999999</v>
      </c>
      <c r="AN526" s="4">
        <v>2.1313728089775501</v>
      </c>
      <c r="AO526" s="4">
        <v>4.8440291113126097</v>
      </c>
      <c r="AP526" s="4">
        <v>2.4889261719717299</v>
      </c>
      <c r="AQ526" s="4">
        <v>0.56552051999999997</v>
      </c>
      <c r="AR526" s="4">
        <v>0.50422549000000005</v>
      </c>
      <c r="AS526" s="4">
        <v>5.3877917642122597</v>
      </c>
      <c r="AT526" s="4">
        <v>2.9673319070545099</v>
      </c>
      <c r="AU526" s="4">
        <v>0.55713511000000004</v>
      </c>
      <c r="AV526" s="4">
        <v>0.50782395000000002</v>
      </c>
      <c r="AW526" s="4">
        <v>2.1298565041508399</v>
      </c>
      <c r="AX526" s="4">
        <v>4.8405829639791902</v>
      </c>
      <c r="AY526" s="4">
        <v>2.6962427247641099</v>
      </c>
      <c r="AZ526" s="4">
        <v>0.68650317000000005</v>
      </c>
      <c r="BA526" s="4">
        <v>1.93991441296937</v>
      </c>
      <c r="BB526" s="4">
        <v>2.7175445329815799</v>
      </c>
      <c r="BC526" s="4">
        <v>1.6177787699999999</v>
      </c>
      <c r="BD526" s="4">
        <v>1.11931092</v>
      </c>
      <c r="BE526" s="4">
        <v>4.2144966325025202</v>
      </c>
      <c r="BF526" s="4">
        <v>9.5784014375057307</v>
      </c>
      <c r="BG526" s="4">
        <v>4.9145293746612202</v>
      </c>
      <c r="BH526" s="4">
        <v>2.41485167</v>
      </c>
      <c r="BI526" s="4">
        <v>0.65365899999999999</v>
      </c>
      <c r="BJ526" s="4">
        <v>5.17597876551919</v>
      </c>
      <c r="BK526" s="4">
        <v>11.763588103452699</v>
      </c>
      <c r="BL526" s="4">
        <v>5.7330448445332696</v>
      </c>
      <c r="BM526" s="4">
        <v>143.495699764737</v>
      </c>
      <c r="BN526" s="4">
        <v>85.656119951098901</v>
      </c>
      <c r="BO526" s="4">
        <v>28.439177954551301</v>
      </c>
      <c r="BP526" s="4">
        <v>629.49160031951396</v>
      </c>
      <c r="BQ526" s="4">
        <v>843.10393259256603</v>
      </c>
      <c r="BR526" s="4">
        <v>95.254404503487194</v>
      </c>
      <c r="BS526" s="4">
        <v>65.617631248524603</v>
      </c>
      <c r="BT526" s="4">
        <v>74.761450298392404</v>
      </c>
      <c r="BU526" s="4">
        <v>8.0469432313456597</v>
      </c>
      <c r="BV526" s="4">
        <v>145.88412466989899</v>
      </c>
      <c r="BW526" s="4">
        <v>139.506585749876</v>
      </c>
      <c r="BX526" s="4">
        <v>80.077707289862104</v>
      </c>
      <c r="BY526" s="4">
        <v>89.458504655760393</v>
      </c>
      <c r="BZ526" s="4">
        <v>93.538275373934596</v>
      </c>
      <c r="CA526" s="4">
        <v>73.723442024806403</v>
      </c>
      <c r="CB526" s="4">
        <v>98.590974694093006</v>
      </c>
      <c r="CC526" s="4">
        <v>49.085420364256599</v>
      </c>
      <c r="CD526" s="4">
        <v>65.495909090243103</v>
      </c>
      <c r="CE526" s="4">
        <v>13.1644532445663</v>
      </c>
      <c r="CF526" s="4">
        <v>215.62174229804199</v>
      </c>
      <c r="CG526" s="4">
        <v>195.49494118500499</v>
      </c>
      <c r="CH526" s="4">
        <v>71.797554020777497</v>
      </c>
      <c r="CI526" s="4">
        <v>27.2219534667414</v>
      </c>
      <c r="CJ526" s="4">
        <v>47.841005488450698</v>
      </c>
      <c r="CK526" s="4">
        <v>285.03801776162999</v>
      </c>
      <c r="CL526" s="4">
        <v>272.37349934284703</v>
      </c>
    </row>
    <row r="527" spans="1:90">
      <c r="A527" t="s">
        <v>58</v>
      </c>
      <c r="B527">
        <v>818</v>
      </c>
      <c r="C527" s="4">
        <v>4</v>
      </c>
      <c r="D527" s="1">
        <v>20</v>
      </c>
      <c r="E527" s="1">
        <v>4</v>
      </c>
      <c r="F527" s="4" t="s">
        <v>30</v>
      </c>
      <c r="I527" s="4">
        <v>0.30487603000000002</v>
      </c>
      <c r="J527">
        <f>K527/0.36</f>
        <v>5.5747226144018329</v>
      </c>
      <c r="K527" s="4">
        <v>2.0069001411846599</v>
      </c>
      <c r="L527" s="4">
        <v>5.5747226144018303</v>
      </c>
      <c r="M527" s="4">
        <v>2.2264101197782198</v>
      </c>
      <c r="N527" s="4">
        <v>0.47474896999999999</v>
      </c>
      <c r="O527" s="4">
        <v>4.23491226198266</v>
      </c>
      <c r="P527" s="4">
        <v>79.817460058148697</v>
      </c>
      <c r="Q527" s="4">
        <v>53.346085461481799</v>
      </c>
      <c r="R527" s="4">
        <v>28.234648858599598</v>
      </c>
      <c r="S527" s="4">
        <v>87.349482765830402</v>
      </c>
      <c r="T527" s="4">
        <v>97.3302201670285</v>
      </c>
      <c r="U527" s="4">
        <v>6.40175692116871</v>
      </c>
      <c r="V527" s="4">
        <v>87.349482765830402</v>
      </c>
      <c r="W527" s="4">
        <v>16.7850867692392</v>
      </c>
      <c r="X527" s="4">
        <v>27.098620273835198</v>
      </c>
      <c r="Y527" s="4">
        <v>59.655052716222499</v>
      </c>
      <c r="Z527" s="4">
        <v>2.5483362700000001</v>
      </c>
      <c r="AA527" s="4">
        <v>0.40703548000000001</v>
      </c>
      <c r="AB527" s="4">
        <v>8.6755003880976105</v>
      </c>
      <c r="AC527" s="4">
        <v>24.098612189160001</v>
      </c>
      <c r="AD527" s="4">
        <v>15.7303725547941</v>
      </c>
      <c r="AE527" s="4">
        <v>1.7151866</v>
      </c>
      <c r="AF527" s="4">
        <v>0.35889285999999998</v>
      </c>
      <c r="AG527" s="4">
        <v>3.3919796524213899</v>
      </c>
      <c r="AH527" s="4">
        <v>9.4221657011705293</v>
      </c>
      <c r="AI527" s="4">
        <v>6.4373105306458198</v>
      </c>
      <c r="AJ527" s="4">
        <v>0.80580949000000002</v>
      </c>
      <c r="AK527" s="4">
        <v>2.44402305419516</v>
      </c>
      <c r="AL527" s="4">
        <v>0.49298501</v>
      </c>
      <c r="AM527" s="4">
        <v>0.24721145999999999</v>
      </c>
      <c r="AN527" s="4">
        <v>1.72195053944259</v>
      </c>
      <c r="AO527" s="4">
        <v>4.7831959428960804</v>
      </c>
      <c r="AP527" s="4">
        <v>1.75110427985124</v>
      </c>
      <c r="AQ527" s="4">
        <v>0.52431536000000001</v>
      </c>
      <c r="AR527" s="4">
        <v>0.54182171000000001</v>
      </c>
      <c r="AS527" s="4">
        <v>5.7087438968672304</v>
      </c>
      <c r="AT527" s="4">
        <v>2.8854118417665102</v>
      </c>
      <c r="AU527" s="4">
        <v>0.58060692999999997</v>
      </c>
      <c r="AV527" s="4">
        <v>0.3954742</v>
      </c>
      <c r="AW527" s="4">
        <v>1.7963414415240599</v>
      </c>
      <c r="AX527" s="4">
        <v>4.6060036962155397</v>
      </c>
      <c r="AY527" s="4">
        <v>1.7518883550495601</v>
      </c>
      <c r="AZ527" s="4">
        <v>0.67371057999999995</v>
      </c>
      <c r="BA527" s="4">
        <v>1.65161578217324</v>
      </c>
      <c r="BB527" s="4">
        <v>3.0833544911216402</v>
      </c>
      <c r="BC527" s="4">
        <v>1.7850132000000001</v>
      </c>
      <c r="BD527" s="4">
        <v>1.1556221799999999</v>
      </c>
      <c r="BE527" s="4">
        <v>4.3107452340684498</v>
      </c>
      <c r="BF527" s="4">
        <v>11.0531929078678</v>
      </c>
      <c r="BG527" s="4">
        <v>4.3353065271185898</v>
      </c>
      <c r="BH527" s="4">
        <v>2.7439415399999998</v>
      </c>
      <c r="BI527" s="4">
        <v>0.69069826999999995</v>
      </c>
      <c r="BJ527" s="4">
        <v>5.8443482351643601</v>
      </c>
      <c r="BK527" s="4">
        <v>14.985508295293201</v>
      </c>
      <c r="BL527" s="4">
        <v>5.2300595106621399</v>
      </c>
      <c r="BM527" s="4">
        <v>145.32200466320899</v>
      </c>
      <c r="BN527" s="4">
        <v>79.817460058148697</v>
      </c>
      <c r="BO527" s="4">
        <v>28.234648858599598</v>
      </c>
      <c r="BP527" s="4">
        <v>548.752213165218</v>
      </c>
      <c r="BQ527" s="4">
        <v>795.49297820818799</v>
      </c>
      <c r="BR527" s="4">
        <v>92.845764745882406</v>
      </c>
      <c r="BS527" s="4">
        <v>66.111780330218494</v>
      </c>
      <c r="BT527" s="4">
        <v>73.921207909804494</v>
      </c>
      <c r="BU527" s="4">
        <v>7.0012039261822503</v>
      </c>
      <c r="BV527" s="4">
        <v>179.838484924733</v>
      </c>
      <c r="BW527" s="4">
        <v>145.35439182927499</v>
      </c>
      <c r="BX527" s="4">
        <v>78.775147851498801</v>
      </c>
      <c r="BY527" s="4">
        <v>87.349482765830402</v>
      </c>
      <c r="BZ527" s="4">
        <v>91.697784276850399</v>
      </c>
      <c r="CA527" s="4">
        <v>85.235710373341007</v>
      </c>
      <c r="CB527" s="4">
        <v>96.746863838119395</v>
      </c>
      <c r="CC527" s="4">
        <v>51.517996790634399</v>
      </c>
      <c r="CD527" s="4">
        <v>68.153056697521095</v>
      </c>
      <c r="CE527" s="4">
        <v>15.2935112160764</v>
      </c>
      <c r="CF527" s="4">
        <v>239.70938722306499</v>
      </c>
      <c r="CG527" s="4">
        <v>168.46968286279201</v>
      </c>
      <c r="CH527" s="4">
        <v>87.7514119720542</v>
      </c>
      <c r="CI527" s="4">
        <v>27.098620273835198</v>
      </c>
      <c r="CJ527" s="4">
        <v>59.655052716222499</v>
      </c>
      <c r="CK527" s="4">
        <v>348.11274142159698</v>
      </c>
      <c r="CL527" s="4">
        <v>325.92229747483202</v>
      </c>
    </row>
    <row r="528" spans="1:90">
      <c r="A528" t="s">
        <v>58</v>
      </c>
      <c r="B528">
        <v>818</v>
      </c>
      <c r="C528" s="4">
        <v>5</v>
      </c>
      <c r="D528" s="1">
        <v>20</v>
      </c>
      <c r="E528" s="1">
        <v>4</v>
      </c>
      <c r="F528" s="4" t="s">
        <v>30</v>
      </c>
      <c r="I528" s="4">
        <v>0.35380221000000001</v>
      </c>
      <c r="J528">
        <f>K528/0.39</f>
        <v>5.7090949217428211</v>
      </c>
      <c r="K528" s="4">
        <v>2.2265470194797001</v>
      </c>
      <c r="L528" s="4">
        <v>5.3013024273326099</v>
      </c>
      <c r="M528" s="4">
        <v>2.6411927072979098</v>
      </c>
      <c r="N528" s="4">
        <v>0.65465498</v>
      </c>
      <c r="O528" s="4">
        <v>4.8097007429712404</v>
      </c>
      <c r="P528" s="4">
        <v>86.744036139055595</v>
      </c>
      <c r="Q528" s="4">
        <v>45.753133972701299</v>
      </c>
      <c r="R528" s="4">
        <v>29.0720081561815</v>
      </c>
      <c r="S528" s="4">
        <v>91.232852774565899</v>
      </c>
      <c r="T528" s="4">
        <v>97.964180154230505</v>
      </c>
      <c r="U528" s="4">
        <v>3.6926108278812002</v>
      </c>
      <c r="V528" s="4">
        <v>91.232852774565899</v>
      </c>
      <c r="W528" s="4">
        <v>13.881156338933099</v>
      </c>
      <c r="X528" s="4">
        <v>30.927524961977198</v>
      </c>
      <c r="Y528" s="4">
        <v>52.988022307962297</v>
      </c>
      <c r="Z528" s="4">
        <v>2.8657504299999998</v>
      </c>
      <c r="AA528" s="4">
        <v>0.53346433000000004</v>
      </c>
      <c r="AB528" s="4">
        <v>8.0046526917192296</v>
      </c>
      <c r="AC528" s="4">
        <v>19.058696885045801</v>
      </c>
      <c r="AD528" s="4">
        <v>11.119118693994</v>
      </c>
      <c r="AE528" s="4">
        <v>1.82852101</v>
      </c>
      <c r="AF528" s="4">
        <v>0.54935098000000004</v>
      </c>
      <c r="AG528" s="4">
        <v>4.0828708137743099</v>
      </c>
      <c r="AH528" s="4">
        <v>9.72112098517694</v>
      </c>
      <c r="AI528" s="4">
        <v>6.2984862779072301</v>
      </c>
      <c r="AJ528" s="4">
        <v>0.92843544</v>
      </c>
      <c r="AK528" s="4">
        <v>2.6797062616864999</v>
      </c>
      <c r="AL528" s="4">
        <v>0.70200348000000001</v>
      </c>
      <c r="AM528" s="4">
        <v>0.41995191999999998</v>
      </c>
      <c r="AN528" s="4">
        <v>2.1531742348829299</v>
      </c>
      <c r="AO528" s="4">
        <v>5.1266053211498503</v>
      </c>
      <c r="AP528" s="4">
        <v>1.68485997195489</v>
      </c>
      <c r="AQ528" s="4">
        <v>0.40645742000000001</v>
      </c>
      <c r="AR528" s="4">
        <v>0.54061316999999998</v>
      </c>
      <c r="AS528" s="4">
        <v>6.4419334324339204</v>
      </c>
      <c r="AT528" s="4">
        <v>2.9033473124860198</v>
      </c>
      <c r="AU528" s="4">
        <v>0.28818654999999999</v>
      </c>
      <c r="AV528" s="4">
        <v>0.46347116999999999</v>
      </c>
      <c r="AW528" s="4">
        <v>1.8495231712287701</v>
      </c>
      <c r="AX528" s="4">
        <v>4.5110321249482199</v>
      </c>
      <c r="AY528" s="4">
        <v>2.45740780521237</v>
      </c>
      <c r="AZ528" s="4">
        <v>0.47933340000000002</v>
      </c>
      <c r="BA528" s="4">
        <v>1.9719773046182101</v>
      </c>
      <c r="BB528" s="4">
        <v>3.0422804184182599</v>
      </c>
      <c r="BC528" s="4">
        <v>1.3780737000000001</v>
      </c>
      <c r="BD528" s="4">
        <v>1.12164826</v>
      </c>
      <c r="BE528" s="4">
        <v>4.0914517449969399</v>
      </c>
      <c r="BF528" s="4">
        <v>9.9791505975535095</v>
      </c>
      <c r="BG528" s="4">
        <v>4.7467139501473099</v>
      </c>
      <c r="BH528" s="4">
        <v>2.2098419699999998</v>
      </c>
      <c r="BI528" s="4">
        <v>0.65551988999999999</v>
      </c>
      <c r="BJ528" s="4">
        <v>5.1408941979530898</v>
      </c>
      <c r="BK528" s="4">
        <v>12.5387663364709</v>
      </c>
      <c r="BL528" s="4">
        <v>5.3537416530728299</v>
      </c>
      <c r="BM528" s="4">
        <v>140.18122331248699</v>
      </c>
      <c r="BN528" s="4">
        <v>86.744036139055595</v>
      </c>
      <c r="BO528" s="4">
        <v>29.0720081561815</v>
      </c>
      <c r="BP528" s="4">
        <v>539.58361963216396</v>
      </c>
      <c r="BQ528" s="4">
        <v>611.56008332301701</v>
      </c>
      <c r="BR528" s="4">
        <v>84.591743332928303</v>
      </c>
      <c r="BS528" s="4">
        <v>60.964229987032702</v>
      </c>
      <c r="BT528" s="4">
        <v>73.409875372805004</v>
      </c>
      <c r="BU528" s="4">
        <v>5.2914810117458302</v>
      </c>
      <c r="BV528" s="4">
        <v>137.820351885272</v>
      </c>
      <c r="BW528" s="4">
        <v>147.84599747549399</v>
      </c>
      <c r="BX528" s="4">
        <v>86.0838561745052</v>
      </c>
      <c r="BY528" s="4">
        <v>91.232852774565899</v>
      </c>
      <c r="BZ528" s="4">
        <v>74.355884762286607</v>
      </c>
      <c r="CA528" s="4">
        <v>48.120528278209399</v>
      </c>
      <c r="CB528" s="4">
        <v>97.959021434341906</v>
      </c>
      <c r="CC528" s="4">
        <v>52.050991558158699</v>
      </c>
      <c r="CD528" s="4">
        <v>69.6307332088316</v>
      </c>
      <c r="CE528" s="4">
        <v>13.7234574906084</v>
      </c>
      <c r="CF528" s="4">
        <v>220.98512721010701</v>
      </c>
      <c r="CG528" s="4">
        <v>144.45934388686399</v>
      </c>
      <c r="CH528" s="4">
        <v>74.674955172583594</v>
      </c>
      <c r="CI528" s="4">
        <v>30.927524961977198</v>
      </c>
      <c r="CJ528" s="4">
        <v>52.988022307962297</v>
      </c>
      <c r="CK528" s="4">
        <v>287.91301240252898</v>
      </c>
      <c r="CL528" s="4">
        <v>269.90687344181202</v>
      </c>
    </row>
    <row r="529" spans="1:90">
      <c r="A529" t="s">
        <v>58</v>
      </c>
      <c r="B529">
        <v>818</v>
      </c>
      <c r="C529" s="4">
        <v>6</v>
      </c>
      <c r="D529" s="1">
        <v>20</v>
      </c>
      <c r="E529" s="1">
        <v>4</v>
      </c>
      <c r="F529" s="4" t="s">
        <v>30</v>
      </c>
      <c r="I529" s="4">
        <v>0.37391471999999998</v>
      </c>
      <c r="J529">
        <f>K529/0.31</f>
        <v>8.5713007972931941</v>
      </c>
      <c r="K529" s="4">
        <v>2.6571032471608902</v>
      </c>
      <c r="L529" s="4">
        <v>6.8130852491304799</v>
      </c>
      <c r="M529" s="4">
        <v>2.5738114456401102</v>
      </c>
      <c r="N529" s="4">
        <v>0.78384852000000005</v>
      </c>
      <c r="O529" s="4">
        <v>6.0550713841960704</v>
      </c>
      <c r="P529" s="4">
        <v>96.610216886855198</v>
      </c>
      <c r="Q529" s="4">
        <v>53.724590367856898</v>
      </c>
      <c r="R529" s="4">
        <v>29.9501667948789</v>
      </c>
      <c r="S529" s="4">
        <v>92.440602927343093</v>
      </c>
      <c r="T529" s="4">
        <v>102.066653773566</v>
      </c>
      <c r="U529" s="4">
        <v>4.6231000472046899</v>
      </c>
      <c r="V529" s="4">
        <v>92.440602927343093</v>
      </c>
      <c r="W529" s="4">
        <v>13.596945226980599</v>
      </c>
      <c r="X529" s="4">
        <v>31.2953313850374</v>
      </c>
      <c r="Y529" s="4">
        <v>57.165589869544199</v>
      </c>
      <c r="Z529" s="4">
        <v>3.18801253</v>
      </c>
      <c r="AA529" s="4">
        <v>0.57838023999999999</v>
      </c>
      <c r="AB529" s="4">
        <v>9.9385604334686697</v>
      </c>
      <c r="AC529" s="4">
        <v>25.483488290945299</v>
      </c>
      <c r="AD529" s="4">
        <v>19.8185684729002</v>
      </c>
      <c r="AE529" s="4">
        <v>2.20287838</v>
      </c>
      <c r="AF529" s="4">
        <v>0.38288653</v>
      </c>
      <c r="AG529" s="4">
        <v>4.1472545827490404</v>
      </c>
      <c r="AH529" s="4">
        <v>10.6339861096129</v>
      </c>
      <c r="AI529" s="4">
        <v>6.2467204882214098</v>
      </c>
      <c r="AJ529" s="4">
        <v>1.3028437799999999</v>
      </c>
      <c r="AK529" s="4">
        <v>3.2433565155796402</v>
      </c>
      <c r="AL529" s="4">
        <v>0.91534782000000003</v>
      </c>
      <c r="AM529" s="4">
        <v>0.43396116000000001</v>
      </c>
      <c r="AN529" s="4">
        <v>2.6339867440715201</v>
      </c>
      <c r="AO529" s="4">
        <v>6.7538121642859599</v>
      </c>
      <c r="AP529" s="4">
        <v>3.5349452284621901</v>
      </c>
      <c r="AQ529" s="4">
        <v>8.6674929999999997E-2</v>
      </c>
      <c r="AR529" s="4">
        <v>0.65899563000000005</v>
      </c>
      <c r="AS529" s="4">
        <v>6.4345286141002802</v>
      </c>
      <c r="AT529" s="4">
        <v>3.4565469375200402</v>
      </c>
      <c r="AU529" s="4">
        <v>0.30971956</v>
      </c>
      <c r="AV529" s="4">
        <v>0.60152196999999996</v>
      </c>
      <c r="AW529" s="4">
        <v>1.9939836442424901</v>
      </c>
      <c r="AX529" s="4">
        <v>4.9849591106062201</v>
      </c>
      <c r="AY529" s="4">
        <v>3.5073514057535702</v>
      </c>
      <c r="AZ529" s="4">
        <v>0.76918196000000005</v>
      </c>
      <c r="BA529" s="4">
        <v>2.4220285536784298</v>
      </c>
      <c r="BB529" s="4">
        <v>4.2462853952870097</v>
      </c>
      <c r="BC529" s="4">
        <v>1.60825109</v>
      </c>
      <c r="BD529" s="4">
        <v>1.15658718</v>
      </c>
      <c r="BE529" s="4">
        <v>4.3058154404246496</v>
      </c>
      <c r="BF529" s="4">
        <v>10.7645386010616</v>
      </c>
      <c r="BG529" s="4">
        <v>4.4614991336294398</v>
      </c>
      <c r="BH529" s="4">
        <v>2.5164384800000001</v>
      </c>
      <c r="BI529" s="4">
        <v>0.72763785999999997</v>
      </c>
      <c r="BJ529" s="4">
        <v>5.6446846054292603</v>
      </c>
      <c r="BK529" s="4">
        <v>14.1117115135732</v>
      </c>
      <c r="BL529" s="4">
        <v>4.6222783045406697</v>
      </c>
      <c r="BM529" s="4">
        <v>149.885966166945</v>
      </c>
      <c r="BN529" s="4">
        <v>96.610216886855198</v>
      </c>
      <c r="BO529" s="4">
        <v>29.9501667948789</v>
      </c>
      <c r="BP529" s="4">
        <v>711.65730358940402</v>
      </c>
      <c r="BQ529" s="4">
        <v>703.91532829138202</v>
      </c>
      <c r="BR529" s="4">
        <v>89.368076461501403</v>
      </c>
      <c r="BS529" s="4">
        <v>65.023453791294997</v>
      </c>
      <c r="BT529" s="4">
        <v>72.980906852477105</v>
      </c>
      <c r="BU529" s="4">
        <v>5.4156134744745899</v>
      </c>
      <c r="BV529" s="4">
        <v>162.02123773431899</v>
      </c>
      <c r="BW529" s="4">
        <v>153.70258045668899</v>
      </c>
      <c r="BX529" s="4">
        <v>86.815831456129203</v>
      </c>
      <c r="BY529" s="4">
        <v>92.440602927343093</v>
      </c>
      <c r="BZ529" s="4">
        <v>90.609349944497595</v>
      </c>
      <c r="CA529" s="4">
        <v>72.291673038841296</v>
      </c>
      <c r="CB529" s="4">
        <v>97.959021434341906</v>
      </c>
      <c r="CC529" s="4">
        <v>52.4698926607198</v>
      </c>
      <c r="CD529" s="4">
        <v>70.220535732265205</v>
      </c>
      <c r="CE529" s="4">
        <v>13.570794833163401</v>
      </c>
      <c r="CF529" s="4">
        <v>230.72146225071</v>
      </c>
      <c r="CG529" s="4">
        <v>124.921125521506</v>
      </c>
      <c r="CH529" s="4">
        <v>81.260663989282605</v>
      </c>
      <c r="CI529" s="4">
        <v>31.2953313850374</v>
      </c>
      <c r="CJ529" s="4">
        <v>57.165589869544199</v>
      </c>
      <c r="CK529" s="4">
        <v>332.23126360441199</v>
      </c>
      <c r="CL529" s="4">
        <v>257.30915271422202</v>
      </c>
    </row>
    <row r="530" spans="1:90">
      <c r="A530" t="s">
        <v>58</v>
      </c>
      <c r="B530">
        <v>818</v>
      </c>
      <c r="C530" s="4">
        <v>7</v>
      </c>
      <c r="D530" s="1">
        <v>20</v>
      </c>
      <c r="E530" s="1">
        <v>4</v>
      </c>
      <c r="F530" s="4" t="s">
        <v>30</v>
      </c>
      <c r="I530" s="4">
        <v>0.42622148999999998</v>
      </c>
      <c r="J530">
        <f>K530/0.28</f>
        <v>12.421017954130392</v>
      </c>
      <c r="K530" s="4">
        <v>3.47788502715651</v>
      </c>
      <c r="L530" s="4">
        <v>7.2455938065760597</v>
      </c>
      <c r="M530" s="4">
        <v>4.2896274214478298</v>
      </c>
      <c r="N530" s="4">
        <v>0.88195323999999997</v>
      </c>
      <c r="O530" s="4">
        <v>6.0618409725701596</v>
      </c>
      <c r="P530" s="4">
        <v>79.721452528539402</v>
      </c>
      <c r="Q530" s="4">
        <v>45.561776692276801</v>
      </c>
      <c r="R530" s="4">
        <v>25.208760874378498</v>
      </c>
      <c r="S530" s="4">
        <v>94.564415134096294</v>
      </c>
      <c r="T530" s="4">
        <v>107.843643235133</v>
      </c>
      <c r="U530" s="4">
        <v>7.0488237209157703</v>
      </c>
      <c r="V530" s="4">
        <v>94.564415134096294</v>
      </c>
      <c r="W530" s="4">
        <v>17.165822614203002</v>
      </c>
      <c r="X530" s="4">
        <v>31.324303456891101</v>
      </c>
      <c r="Y530" s="4">
        <v>52.772816947679502</v>
      </c>
      <c r="Z530" s="4">
        <v>3.4331297799999998</v>
      </c>
      <c r="AA530" s="4">
        <v>0.54496069000000003</v>
      </c>
      <c r="AB530" s="4">
        <v>10.547174152307999</v>
      </c>
      <c r="AC530" s="4">
        <v>21.973279483974999</v>
      </c>
      <c r="AD530" s="4">
        <v>19.4170442359231</v>
      </c>
      <c r="AE530" s="4">
        <v>2.7029892200000001</v>
      </c>
      <c r="AF530" s="4">
        <v>0.45583700999999999</v>
      </c>
      <c r="AG530" s="4">
        <v>4.5614941929886399</v>
      </c>
      <c r="AH530" s="4">
        <v>9.5031129020596801</v>
      </c>
      <c r="AI530" s="4">
        <v>4.5829250939943904</v>
      </c>
      <c r="AJ530" s="4">
        <v>2.1695015899999999</v>
      </c>
      <c r="AK530" s="4">
        <v>2.0872226580568198</v>
      </c>
      <c r="AL530" s="4">
        <v>2.2908838399999998</v>
      </c>
      <c r="AM530" s="4">
        <v>0.33415210000000001</v>
      </c>
      <c r="AN530" s="4">
        <v>3.3012821057553001</v>
      </c>
      <c r="AO530" s="4">
        <v>6.8776710536568801</v>
      </c>
      <c r="AP530" s="4">
        <v>2.6473884363632498</v>
      </c>
      <c r="AQ530" s="4">
        <v>1.6496579600000001</v>
      </c>
      <c r="AR530" s="4">
        <v>0.76776290000000003</v>
      </c>
      <c r="AS530" s="4">
        <v>9.5325053809951807</v>
      </c>
      <c r="AT530" s="4">
        <v>3.4080645811838899</v>
      </c>
      <c r="AU530" s="4">
        <v>1.39980745</v>
      </c>
      <c r="AV530" s="4">
        <v>0.79254448</v>
      </c>
      <c r="AW530" s="4">
        <v>3.6377682389268902</v>
      </c>
      <c r="AX530" s="4">
        <v>8.0839294198375296</v>
      </c>
      <c r="AY530" s="4">
        <v>3.0098912370113902</v>
      </c>
      <c r="AZ530" s="4">
        <v>0.66680693000000002</v>
      </c>
      <c r="BA530" s="4">
        <v>2.7278284376565698</v>
      </c>
      <c r="BB530" s="4">
        <v>3.7034281983046</v>
      </c>
      <c r="BC530" s="4">
        <v>0.87445497000000005</v>
      </c>
      <c r="BD530" s="4">
        <v>1.0122497100000001</v>
      </c>
      <c r="BE530" s="4">
        <v>3.54604078595206</v>
      </c>
      <c r="BF530" s="4">
        <v>7.8800906354490401</v>
      </c>
      <c r="BG530" s="4">
        <v>3.7121129220707099</v>
      </c>
      <c r="BH530" s="4">
        <v>1.76940202</v>
      </c>
      <c r="BI530" s="4">
        <v>0.53170412</v>
      </c>
      <c r="BJ530" s="4">
        <v>4.2437750881796896</v>
      </c>
      <c r="BK530" s="4">
        <v>9.4306113070659698</v>
      </c>
      <c r="BL530" s="4">
        <v>5.7446950114447697</v>
      </c>
      <c r="BM530" s="4">
        <v>150.22528257980099</v>
      </c>
      <c r="BN530" s="4">
        <v>79.721452528539402</v>
      </c>
      <c r="BO530" s="4">
        <v>25.208760874378498</v>
      </c>
      <c r="BP530" s="4">
        <v>519.91982656888001</v>
      </c>
      <c r="BQ530" s="4">
        <v>1009.9401939771</v>
      </c>
      <c r="BR530" s="4">
        <v>89.368076461501403</v>
      </c>
      <c r="BS530" s="4">
        <v>64.934127730264294</v>
      </c>
      <c r="BT530" s="4">
        <v>76.484226397689099</v>
      </c>
      <c r="BU530" s="4">
        <v>4.82364510177608</v>
      </c>
      <c r="BV530" s="4">
        <v>145.72908793758501</v>
      </c>
      <c r="BW530" s="4">
        <v>161.72092252090701</v>
      </c>
      <c r="BX530" s="4">
        <v>84.833885030875095</v>
      </c>
      <c r="BY530" s="4">
        <v>94.564415134096294</v>
      </c>
      <c r="BZ530" s="4">
        <v>108.367799681086</v>
      </c>
      <c r="CA530" s="4">
        <v>67.905797716392399</v>
      </c>
      <c r="CB530" s="4">
        <v>94.519949595197204</v>
      </c>
      <c r="CC530" s="4">
        <v>54.962555295238701</v>
      </c>
      <c r="CD530" s="4">
        <v>67.8994529028583</v>
      </c>
      <c r="CE530" s="4">
        <v>12.1263832279406</v>
      </c>
      <c r="CF530" s="4">
        <v>196.79262856639201</v>
      </c>
      <c r="CG530" s="4">
        <v>157.03444499053401</v>
      </c>
      <c r="CH530" s="4">
        <v>91.193652638879797</v>
      </c>
      <c r="CI530" s="4">
        <v>31.324303456891101</v>
      </c>
      <c r="CJ530" s="4">
        <v>52.772816947679502</v>
      </c>
      <c r="CK530" s="4">
        <v>373.62120877644901</v>
      </c>
      <c r="CL530" s="4">
        <v>259.96634600552602</v>
      </c>
    </row>
    <row r="531" spans="1:90">
      <c r="A531" t="s">
        <v>58</v>
      </c>
      <c r="B531">
        <v>818</v>
      </c>
      <c r="C531" s="4">
        <v>8</v>
      </c>
      <c r="D531" s="1">
        <v>20</v>
      </c>
      <c r="E531" s="1">
        <v>4</v>
      </c>
      <c r="F531" s="4" t="s">
        <v>30</v>
      </c>
      <c r="I531" s="4">
        <v>0.54075092000000002</v>
      </c>
      <c r="J531">
        <f>K531/0.36</f>
        <v>7.4911125502558065</v>
      </c>
      <c r="K531" s="4">
        <v>2.6968005180920902</v>
      </c>
      <c r="L531" s="4">
        <v>6.2716291118420697</v>
      </c>
      <c r="M531" s="4">
        <v>2.5821899757677</v>
      </c>
      <c r="N531" s="4">
        <v>0.53541291000000002</v>
      </c>
      <c r="O531" s="4">
        <v>7.3908391220052501</v>
      </c>
      <c r="P531" s="4">
        <v>86.535859210506004</v>
      </c>
      <c r="Q531" s="4">
        <v>56.025462889935902</v>
      </c>
      <c r="R531" s="4">
        <v>20.280588437349699</v>
      </c>
      <c r="S531" s="4">
        <v>93.128011725453703</v>
      </c>
      <c r="T531" s="4">
        <v>102.97346341097899</v>
      </c>
      <c r="U531" s="4">
        <v>5.6586620590478001</v>
      </c>
      <c r="V531" s="4">
        <v>93.128011725453703</v>
      </c>
      <c r="W531" s="4">
        <v>12.514014259423</v>
      </c>
      <c r="X531" s="4">
        <v>31.2378796572829</v>
      </c>
      <c r="Y531" s="4">
        <v>53.165403141871799</v>
      </c>
      <c r="Z531" s="4">
        <v>2.9486141199999998</v>
      </c>
      <c r="AA531" s="4">
        <v>0.56103820999999998</v>
      </c>
      <c r="AB531" s="4">
        <v>8.3137148624921302</v>
      </c>
      <c r="AC531" s="4">
        <v>19.334220610446799</v>
      </c>
      <c r="AD531" s="4">
        <v>9.9759721217469792</v>
      </c>
      <c r="AE531" s="4">
        <v>2.24792886</v>
      </c>
      <c r="AF531" s="4">
        <v>0.46285599999999999</v>
      </c>
      <c r="AG531" s="4">
        <v>4.20952319188941</v>
      </c>
      <c r="AH531" s="4">
        <v>9.7895888183474593</v>
      </c>
      <c r="AI531" s="4">
        <v>6.1824114464141502</v>
      </c>
      <c r="AJ531" s="4">
        <v>1.3739287899999999</v>
      </c>
      <c r="AK531" s="4">
        <v>2.92173614244513</v>
      </c>
      <c r="AL531" s="4">
        <v>1.1610536600000001</v>
      </c>
      <c r="AM531" s="4">
        <v>0.45294129999999999</v>
      </c>
      <c r="AN531" s="4">
        <v>2.5554472773674801</v>
      </c>
      <c r="AO531" s="4">
        <v>5.9429006450406598</v>
      </c>
      <c r="AP531" s="4">
        <v>2.6240928397312002</v>
      </c>
      <c r="AQ531" s="4">
        <v>1.4512534100000001</v>
      </c>
      <c r="AR531" s="4">
        <v>0.53777836999999995</v>
      </c>
      <c r="AS531" s="4">
        <v>6.2980243311407298</v>
      </c>
      <c r="AT531" s="4">
        <v>2.24134037410409</v>
      </c>
      <c r="AU531" s="4">
        <v>1.44138956</v>
      </c>
      <c r="AV531" s="4">
        <v>0.42627692</v>
      </c>
      <c r="AW531" s="4">
        <v>2.2949447325481702</v>
      </c>
      <c r="AX531" s="4">
        <v>5.5974261769467599</v>
      </c>
      <c r="AY531" s="4">
        <v>1.9227666284222</v>
      </c>
      <c r="AZ531" s="4">
        <v>1.8767523800000001</v>
      </c>
      <c r="BA531" s="4">
        <v>3.0302440400221502</v>
      </c>
      <c r="BB531" s="4">
        <v>1.9797095383316801</v>
      </c>
      <c r="BC531" s="4">
        <v>2.6209774000000001</v>
      </c>
      <c r="BD531" s="4">
        <v>1.0699202999999999</v>
      </c>
      <c r="BE531" s="4">
        <v>4.9876093375913904</v>
      </c>
      <c r="BF531" s="4">
        <v>12.1649008233936</v>
      </c>
      <c r="BG531" s="4">
        <v>6.0803261022389297</v>
      </c>
      <c r="BH531" s="4">
        <v>3.5256831599999998</v>
      </c>
      <c r="BI531" s="4">
        <v>0.65843739999999995</v>
      </c>
      <c r="BJ531" s="4">
        <v>6.9333137126894799</v>
      </c>
      <c r="BK531" s="4">
        <v>16.9105212504622</v>
      </c>
      <c r="BL531" s="4">
        <v>7.1686423645324</v>
      </c>
      <c r="BM531" s="4">
        <v>135.61433727025101</v>
      </c>
      <c r="BN531" s="4">
        <v>86.535859210506004</v>
      </c>
      <c r="BO531" s="4">
        <v>20.280588437349699</v>
      </c>
      <c r="BP531" s="4">
        <v>576.07977202726295</v>
      </c>
      <c r="BQ531" s="4">
        <v>545.32081093167903</v>
      </c>
      <c r="BR531" s="4">
        <v>92.345831540149902</v>
      </c>
      <c r="BS531" s="4">
        <v>66.466471548738596</v>
      </c>
      <c r="BT531" s="4">
        <v>76.145449980085004</v>
      </c>
      <c r="BU531" s="4">
        <v>5.5703676394739796</v>
      </c>
      <c r="BV531" s="4">
        <v>162.33963710640799</v>
      </c>
      <c r="BW531" s="4">
        <v>129.406636828746</v>
      </c>
      <c r="BX531" s="4">
        <v>86.116471788401398</v>
      </c>
      <c r="BY531" s="4">
        <v>93.128011725453703</v>
      </c>
      <c r="BZ531" s="4">
        <v>93.149409614430795</v>
      </c>
      <c r="CA531" s="4">
        <v>58.4989381515297</v>
      </c>
      <c r="CB531" s="4">
        <v>94.922921966090698</v>
      </c>
      <c r="CC531" s="4">
        <v>54.756065472164302</v>
      </c>
      <c r="CD531" s="4">
        <v>68.5971352304947</v>
      </c>
      <c r="CE531" s="4">
        <v>12.3130364852087</v>
      </c>
      <c r="CF531" s="4">
        <v>193.020765022999</v>
      </c>
      <c r="CG531" s="4">
        <v>172.475952216743</v>
      </c>
      <c r="CH531" s="4">
        <v>83.444745006462995</v>
      </c>
      <c r="CI531" s="4">
        <v>31.2378796572829</v>
      </c>
      <c r="CJ531" s="4">
        <v>53.165403141871799</v>
      </c>
      <c r="CK531" s="4">
        <v>341.305646372262</v>
      </c>
      <c r="CL531" s="4">
        <v>378.61161663680599</v>
      </c>
    </row>
    <row r="532" spans="1:90">
      <c r="A532" t="s">
        <v>58</v>
      </c>
      <c r="B532">
        <v>818</v>
      </c>
      <c r="C532" s="4">
        <v>9</v>
      </c>
      <c r="D532" s="1">
        <v>20</v>
      </c>
      <c r="E532" s="1">
        <v>4</v>
      </c>
      <c r="F532" s="4" t="s">
        <v>30</v>
      </c>
      <c r="I532" s="4">
        <v>0.41901511000000002</v>
      </c>
      <c r="J532">
        <f>K532/0.39</f>
        <v>6.5947825500141031</v>
      </c>
      <c r="K532" s="4">
        <v>2.5719651945055002</v>
      </c>
      <c r="L532" s="4">
        <v>7.7938339227439499</v>
      </c>
      <c r="M532" s="4">
        <v>2.7823014686405299</v>
      </c>
      <c r="N532" s="4">
        <v>0.70136518000000003</v>
      </c>
      <c r="O532" s="4">
        <v>9.8241528555676592</v>
      </c>
      <c r="P532" s="4">
        <v>77.981337173081997</v>
      </c>
      <c r="Q532" s="4">
        <v>55.3050738335345</v>
      </c>
      <c r="R532" s="4">
        <v>16.984324878182299</v>
      </c>
      <c r="S532" s="4">
        <v>93.009437002746196</v>
      </c>
      <c r="T532" s="4">
        <v>102.893089163431</v>
      </c>
      <c r="U532" s="4">
        <v>5.2239310170225002</v>
      </c>
      <c r="V532" s="4">
        <v>93.009437002746196</v>
      </c>
      <c r="W532" s="4">
        <v>15.395087182391</v>
      </c>
      <c r="X532" s="4">
        <v>34.690559111741599</v>
      </c>
      <c r="Y532" s="4">
        <v>55.6566437105445</v>
      </c>
      <c r="Z532" s="4">
        <v>3.8950964199999998</v>
      </c>
      <c r="AA532" s="4">
        <v>0.65778219000000004</v>
      </c>
      <c r="AB532" s="4">
        <v>7.5395785985011399</v>
      </c>
      <c r="AC532" s="4">
        <v>22.8472078742459</v>
      </c>
      <c r="AD532" s="4">
        <v>13.572141615378101</v>
      </c>
      <c r="AE532" s="4">
        <v>2.79041636</v>
      </c>
      <c r="AF532" s="4">
        <v>0.61987966999999999</v>
      </c>
      <c r="AG532" s="4">
        <v>3.7157116062923601</v>
      </c>
      <c r="AH532" s="4">
        <v>11.259732140279899</v>
      </c>
      <c r="AI532" s="4">
        <v>9.3767540489201799</v>
      </c>
      <c r="AJ532" s="4">
        <v>2.25328565</v>
      </c>
      <c r="AK532" s="4">
        <v>5.2532622718049904</v>
      </c>
      <c r="AL532" s="4">
        <v>2.0299966399999998</v>
      </c>
      <c r="AM532" s="4">
        <v>0.47936558000000001</v>
      </c>
      <c r="AN532" s="4">
        <v>2.66052094726696</v>
      </c>
      <c r="AO532" s="4">
        <v>8.0621846886877595</v>
      </c>
      <c r="AP532" s="4">
        <v>2.9598200873917602</v>
      </c>
      <c r="AQ532" s="4">
        <v>1.1590271000000001</v>
      </c>
      <c r="AR532" s="4">
        <v>0.54025268000000004</v>
      </c>
      <c r="AS532" s="4">
        <v>7.3218459701066596</v>
      </c>
      <c r="AT532" s="4">
        <v>3.8901710784368602</v>
      </c>
      <c r="AU532" s="4">
        <v>1.4465947100000001</v>
      </c>
      <c r="AV532" s="4">
        <v>0.50327133999999996</v>
      </c>
      <c r="AW532" s="4">
        <v>2.8501587734694298</v>
      </c>
      <c r="AX532" s="4">
        <v>7.5004178249195599</v>
      </c>
      <c r="AY532" s="4">
        <v>4.3873063466892797</v>
      </c>
      <c r="AZ532" s="4">
        <v>1.8661298799999999</v>
      </c>
      <c r="BA532" s="4">
        <v>3.7331780851157101</v>
      </c>
      <c r="BB532" s="4">
        <v>6.6359337375846703</v>
      </c>
      <c r="BC532" s="4">
        <v>2.5955066699999998</v>
      </c>
      <c r="BD532" s="4">
        <v>1.29559833</v>
      </c>
      <c r="BE532" s="4">
        <v>5.8146587308447604</v>
      </c>
      <c r="BF532" s="4">
        <v>15.301733502223099</v>
      </c>
      <c r="BG532" s="4">
        <v>10.762232498401801</v>
      </c>
      <c r="BH532" s="4">
        <v>3.6266751300000002</v>
      </c>
      <c r="BI532" s="4">
        <v>0.83119246999999996</v>
      </c>
      <c r="BJ532" s="4">
        <v>13.2308949428459</v>
      </c>
      <c r="BK532" s="4">
        <v>34.818144586436503</v>
      </c>
      <c r="BL532" s="4">
        <v>25.837069765012298</v>
      </c>
      <c r="BM532" s="4">
        <v>115.13394319986099</v>
      </c>
      <c r="BN532" s="4">
        <v>77.981337173081997</v>
      </c>
      <c r="BO532" s="4">
        <v>16.984324878182299</v>
      </c>
      <c r="BP532" s="4">
        <v>405.96016567645398</v>
      </c>
      <c r="BQ532" s="4">
        <v>397.11948347162001</v>
      </c>
      <c r="BR532" s="4">
        <v>93.690138275721196</v>
      </c>
      <c r="BS532" s="4">
        <v>62.0188367966065</v>
      </c>
      <c r="BT532" s="4">
        <v>74.476352592670906</v>
      </c>
      <c r="BU532" s="4">
        <v>9.1335519297870391</v>
      </c>
      <c r="BV532" s="4">
        <v>239.312601852619</v>
      </c>
      <c r="BW532" s="4">
        <v>137.64070281153101</v>
      </c>
      <c r="BX532" s="4">
        <v>86.301559690226497</v>
      </c>
      <c r="BY532" s="4">
        <v>93.009437002746196</v>
      </c>
      <c r="BZ532" s="4">
        <v>96.201281532935894</v>
      </c>
      <c r="CA532" s="4">
        <v>68.286739662252899</v>
      </c>
      <c r="CB532" s="4">
        <v>96.134692335800494</v>
      </c>
      <c r="CC532" s="4">
        <v>52.481064956221502</v>
      </c>
      <c r="CD532" s="4">
        <v>71.387488500850097</v>
      </c>
      <c r="CE532" s="4">
        <v>13.654526966942599</v>
      </c>
      <c r="CF532" s="4">
        <v>229.034810832114</v>
      </c>
      <c r="CG532" s="4">
        <v>213.88181197247201</v>
      </c>
      <c r="CH532" s="4">
        <v>101.192694911725</v>
      </c>
      <c r="CI532" s="4">
        <v>34.690559111741599</v>
      </c>
      <c r="CJ532" s="4">
        <v>55.6566437105445</v>
      </c>
      <c r="CK532" s="4">
        <v>500.33674157778302</v>
      </c>
      <c r="CL532" s="4">
        <v>522.74794298269296</v>
      </c>
    </row>
    <row r="533" spans="1:90">
      <c r="A533" t="s">
        <v>58</v>
      </c>
      <c r="B533">
        <v>818</v>
      </c>
      <c r="C533" s="4">
        <v>10</v>
      </c>
      <c r="D533" s="1">
        <v>20</v>
      </c>
      <c r="E533" s="1">
        <v>4</v>
      </c>
      <c r="F533" s="4" t="s">
        <v>30</v>
      </c>
      <c r="I533" s="4">
        <v>0.43304347999999998</v>
      </c>
      <c r="J533">
        <f>K533/0.31</f>
        <v>8.7118599968425166</v>
      </c>
      <c r="K533" s="4">
        <v>2.7006765990211798</v>
      </c>
      <c r="L533" s="4">
        <v>6.9248117923620001</v>
      </c>
      <c r="M533" s="4">
        <v>3.21526839045575</v>
      </c>
      <c r="N533" s="4">
        <v>0.66380412</v>
      </c>
      <c r="O533" s="4">
        <v>9.3190309752139893</v>
      </c>
      <c r="P533" s="4">
        <v>86.905091704591499</v>
      </c>
      <c r="Q533" s="4">
        <v>56.104967114671197</v>
      </c>
      <c r="R533" s="4">
        <v>25.524362630919001</v>
      </c>
      <c r="S533" s="4">
        <v>90.335262027727495</v>
      </c>
      <c r="T533" s="4">
        <v>99.849283321090496</v>
      </c>
      <c r="U533" s="4">
        <v>6.2257034178721398</v>
      </c>
      <c r="V533" s="4">
        <v>90.335262027727495</v>
      </c>
      <c r="W533" s="4">
        <v>14.7482991079849</v>
      </c>
      <c r="X533" s="4">
        <v>30.214383640177999</v>
      </c>
      <c r="Y533" s="4">
        <v>48.236413100073499</v>
      </c>
      <c r="Z533" s="4">
        <v>2.3715355900000001</v>
      </c>
      <c r="AA533" s="4">
        <v>0.52936035000000004</v>
      </c>
      <c r="AB533" s="4">
        <v>7.0752029701383998</v>
      </c>
      <c r="AC533" s="4">
        <v>18.141546077277901</v>
      </c>
      <c r="AD533" s="4">
        <v>9.5252997354035909</v>
      </c>
      <c r="AE533" s="4">
        <v>1.3260068300000001</v>
      </c>
      <c r="AF533" s="4">
        <v>0.61829078000000004</v>
      </c>
      <c r="AG533" s="4">
        <v>3.5217509170177399</v>
      </c>
      <c r="AH533" s="4">
        <v>9.0301305564557399</v>
      </c>
      <c r="AI533" s="4">
        <v>6.7311020491588298</v>
      </c>
      <c r="AJ533" s="4">
        <v>0.65466860999999998</v>
      </c>
      <c r="AK533" s="4">
        <v>3.2885688183704098</v>
      </c>
      <c r="AL533" s="4">
        <v>0.94277173000000003</v>
      </c>
      <c r="AM533" s="4">
        <v>0.47803498</v>
      </c>
      <c r="AN533" s="4">
        <v>2.7573356617634199</v>
      </c>
      <c r="AO533" s="4">
        <v>7.07009144041902</v>
      </c>
      <c r="AP533" s="4">
        <v>4.1037610898471</v>
      </c>
      <c r="AQ533" s="4">
        <v>1.7897839499999999</v>
      </c>
      <c r="AR533" s="4">
        <v>0.60315346999999997</v>
      </c>
      <c r="AS533" s="4">
        <v>10.047713720174199</v>
      </c>
      <c r="AT533" s="4">
        <v>5.4292261892819296</v>
      </c>
      <c r="AU533" s="4">
        <v>1.6246051800000001</v>
      </c>
      <c r="AV533" s="4">
        <v>0.50408960000000003</v>
      </c>
      <c r="AW533" s="4">
        <v>3.0468607261652698</v>
      </c>
      <c r="AX533" s="4">
        <v>9.5214397692664701</v>
      </c>
      <c r="AY533" s="4">
        <v>6.0710986726998604</v>
      </c>
      <c r="AZ533" s="4">
        <v>1.8363704700000001</v>
      </c>
      <c r="BA533" s="4">
        <v>2.9820899120684801</v>
      </c>
      <c r="BB533" s="4">
        <v>5.1770808625209801</v>
      </c>
      <c r="BC533" s="4">
        <v>2.5813107400000002</v>
      </c>
      <c r="BD533" s="4">
        <v>1.33941135</v>
      </c>
      <c r="BE533" s="4">
        <v>5.0140440143832503</v>
      </c>
      <c r="BF533" s="4">
        <v>15.668887544947699</v>
      </c>
      <c r="BG533" s="4">
        <v>4.3623490285202804</v>
      </c>
      <c r="BH533" s="4">
        <v>3.1598017299999999</v>
      </c>
      <c r="BI533" s="4">
        <v>0.68004310000000001</v>
      </c>
      <c r="BJ533" s="4">
        <v>5.4255366874161099</v>
      </c>
      <c r="BK533" s="4">
        <v>16.9548021481753</v>
      </c>
      <c r="BL533" s="4">
        <v>6.9739952735871098</v>
      </c>
      <c r="BM533" s="4">
        <v>145.002414146908</v>
      </c>
      <c r="BN533" s="4">
        <v>86.905091704591499</v>
      </c>
      <c r="BO533" s="4">
        <v>25.524362630919001</v>
      </c>
      <c r="BP533" s="4">
        <v>452.27487900207598</v>
      </c>
      <c r="BQ533" s="4">
        <v>480.76797979200097</v>
      </c>
      <c r="BR533" s="4">
        <v>93.690138275721196</v>
      </c>
      <c r="BS533" s="4">
        <v>60.831333684745097</v>
      </c>
      <c r="BT533" s="4">
        <v>73.489364103218406</v>
      </c>
      <c r="BU533" s="4">
        <v>9.1704113695273595</v>
      </c>
      <c r="BV533" s="4">
        <v>191.476256229846</v>
      </c>
      <c r="BW533" s="4">
        <v>191.53065808638601</v>
      </c>
      <c r="BX533" s="4">
        <v>81.679410708076304</v>
      </c>
      <c r="BY533" s="4">
        <v>90.335262027727495</v>
      </c>
      <c r="BZ533" s="4">
        <v>117.83801754037</v>
      </c>
      <c r="CA533" s="4">
        <v>71.334413209448499</v>
      </c>
      <c r="CB533" s="4">
        <v>88.586216012138607</v>
      </c>
      <c r="CC533" s="4">
        <v>49.044936488623399</v>
      </c>
      <c r="CD533" s="4">
        <v>65.679233074721594</v>
      </c>
      <c r="CE533" s="4">
        <v>12.9828845126773</v>
      </c>
      <c r="CF533" s="4">
        <v>249.07578599691101</v>
      </c>
      <c r="CG533" s="4">
        <v>136.04263186347799</v>
      </c>
      <c r="CH533" s="4">
        <v>83.198724251669802</v>
      </c>
      <c r="CI533" s="4">
        <v>30.214383640177999</v>
      </c>
      <c r="CJ533" s="4">
        <v>48.236413100073499</v>
      </c>
      <c r="CK533" s="4">
        <v>433.509854880771</v>
      </c>
      <c r="CL533" s="4">
        <v>328.12788089243298</v>
      </c>
    </row>
    <row r="534" spans="1:90">
      <c r="A534" t="s">
        <v>58</v>
      </c>
      <c r="B534">
        <v>818</v>
      </c>
      <c r="C534">
        <v>1</v>
      </c>
      <c r="D534">
        <v>20</v>
      </c>
      <c r="E534">
        <v>4</v>
      </c>
      <c r="F534" t="s">
        <v>31</v>
      </c>
      <c r="G534" s="5">
        <v>3.3333333333333335</v>
      </c>
      <c r="H534">
        <v>9</v>
      </c>
      <c r="I534">
        <v>0.41128826000000002</v>
      </c>
      <c r="J534">
        <v>6.2851412600363838</v>
      </c>
      <c r="K534">
        <v>2.4512050914141899</v>
      </c>
      <c r="L534">
        <v>5.4471224253648796</v>
      </c>
      <c r="M534">
        <v>3.4335460793300201</v>
      </c>
      <c r="N534">
        <v>0.67744022999999998</v>
      </c>
      <c r="O534">
        <v>8.6869131840362197</v>
      </c>
      <c r="P534">
        <v>72.704636626679601</v>
      </c>
      <c r="Q534">
        <v>42.825459477737901</v>
      </c>
      <c r="R534">
        <v>25.760341866184699</v>
      </c>
      <c r="S534">
        <v>119.92148456126201</v>
      </c>
      <c r="T534">
        <v>130.46564707424801</v>
      </c>
      <c r="U534">
        <v>8.5589697252118206</v>
      </c>
      <c r="V534">
        <v>119.92148456126201</v>
      </c>
      <c r="W534">
        <v>12.8847873266091</v>
      </c>
      <c r="X534">
        <v>48.425510412267798</v>
      </c>
      <c r="Y534">
        <v>75.112573972263107</v>
      </c>
      <c r="Z534" s="4">
        <v>2.9959242599999998</v>
      </c>
      <c r="AA534" s="4">
        <v>0.55963984</v>
      </c>
      <c r="AB534" s="4">
        <v>6.6162715460378196</v>
      </c>
      <c r="AC534" s="4">
        <v>14.7028256578618</v>
      </c>
      <c r="AD534" s="4">
        <v>11.983137842326</v>
      </c>
      <c r="AE534" s="4">
        <v>1.5689632899999999</v>
      </c>
      <c r="AF534" s="4">
        <v>0.74688339000000004</v>
      </c>
      <c r="AG534" s="4">
        <v>3.75158148982106</v>
      </c>
      <c r="AH534" s="4">
        <v>8.3368477551579101</v>
      </c>
      <c r="AI534" s="4">
        <v>5.9568216900009396</v>
      </c>
      <c r="AJ534" s="4">
        <v>1.0475696999999999</v>
      </c>
      <c r="AK534" s="4">
        <v>3.1931721824157702</v>
      </c>
      <c r="AL534" s="4">
        <v>1.10439753</v>
      </c>
      <c r="AM534" s="4">
        <v>0.21165300000000001</v>
      </c>
      <c r="AN534" s="4">
        <v>2.6075994007396202</v>
      </c>
      <c r="AO534" s="4">
        <v>5.7946653349769397</v>
      </c>
      <c r="AP534" s="4">
        <v>2.7022490083932098</v>
      </c>
      <c r="AQ534" s="4">
        <v>1.75861931</v>
      </c>
      <c r="AR534" s="4">
        <v>0.31220125999999998</v>
      </c>
      <c r="AS534" s="4">
        <v>7.6301023985111502</v>
      </c>
      <c r="AT534" s="4">
        <v>3.0432654853396799</v>
      </c>
      <c r="AU534" s="4">
        <v>1.71894646</v>
      </c>
      <c r="AV534" s="4">
        <v>0.56584835</v>
      </c>
      <c r="AW534" s="4">
        <v>3.4655834909383501</v>
      </c>
      <c r="AX534" s="4">
        <v>7.7012966465296602</v>
      </c>
      <c r="AY534" s="4">
        <v>3.5339923565610998</v>
      </c>
      <c r="AZ534" s="4">
        <v>2.0221669599999998</v>
      </c>
      <c r="BA534" s="4">
        <v>3.9091109328162998</v>
      </c>
      <c r="BB534" s="4">
        <v>3.5871796853317401</v>
      </c>
      <c r="BC534" s="4">
        <v>2.7625141100000001</v>
      </c>
      <c r="BD534" s="4">
        <v>1.3815272999999999</v>
      </c>
      <c r="BE534" s="4">
        <v>5.5005662604337102</v>
      </c>
      <c r="BF534" s="4">
        <v>12.223480578741601</v>
      </c>
      <c r="BG534" s="4">
        <v>8.4929288479546798</v>
      </c>
      <c r="BH534" s="4">
        <v>3.6481227899999999</v>
      </c>
      <c r="BI534" s="4">
        <v>1.05702973</v>
      </c>
      <c r="BJ534" s="4">
        <v>6.8540564142568901</v>
      </c>
      <c r="BK534" s="4">
        <v>15.2312364761264</v>
      </c>
      <c r="BL534" s="4">
        <v>9.5125316086306597</v>
      </c>
      <c r="BM534" s="4">
        <v>120.01335326758</v>
      </c>
      <c r="BN534" s="4">
        <v>72.704636626679601</v>
      </c>
      <c r="BO534" s="4">
        <v>25.760341866184699</v>
      </c>
      <c r="BP534" s="4">
        <v>357.50237018761499</v>
      </c>
      <c r="BQ534" s="4">
        <v>405.37316976700498</v>
      </c>
      <c r="BR534" s="4">
        <v>89.860274239127506</v>
      </c>
      <c r="BS534" s="4">
        <v>64.184783060759102</v>
      </c>
      <c r="BT534" s="4">
        <v>79.152757434672495</v>
      </c>
      <c r="BU534" s="4">
        <v>7.8621008483039798</v>
      </c>
      <c r="BV534" s="4">
        <v>121.957524570365</v>
      </c>
      <c r="BW534" s="4">
        <v>139.12428544378699</v>
      </c>
      <c r="BX534" s="4">
        <v>102.143909537082</v>
      </c>
      <c r="BY534" s="4">
        <v>119.92148456126201</v>
      </c>
      <c r="BZ534" s="4">
        <v>117.033715425389</v>
      </c>
      <c r="CA534" s="4">
        <v>99.6199192254698</v>
      </c>
      <c r="CB534" s="4">
        <v>107.469754068445</v>
      </c>
      <c r="CC534" s="4">
        <v>64.570080513542507</v>
      </c>
      <c r="CD534" s="4">
        <v>81.576032858780707</v>
      </c>
      <c r="CE534" s="4">
        <v>12.5059028280522</v>
      </c>
      <c r="CF534" s="4">
        <v>185.69816129721499</v>
      </c>
      <c r="CG534" s="4">
        <v>228.44547725167999</v>
      </c>
      <c r="CH534" s="4">
        <v>101.004506558019</v>
      </c>
      <c r="CI534" s="4">
        <v>48.425510412267798</v>
      </c>
      <c r="CJ534" s="4">
        <v>75.112573972263107</v>
      </c>
      <c r="CK534" s="4">
        <v>277.52342075626802</v>
      </c>
      <c r="CL534" s="4">
        <v>335.257610886973</v>
      </c>
    </row>
    <row r="535" spans="1:90">
      <c r="A535" t="s">
        <v>58</v>
      </c>
      <c r="B535">
        <v>818</v>
      </c>
      <c r="C535">
        <v>2</v>
      </c>
      <c r="D535">
        <v>20</v>
      </c>
      <c r="E535">
        <v>4</v>
      </c>
      <c r="F535" t="s">
        <v>31</v>
      </c>
      <c r="G535" s="5">
        <v>3.3333333333333335</v>
      </c>
      <c r="H535">
        <v>9</v>
      </c>
      <c r="I535">
        <v>0.28317797</v>
      </c>
      <c r="J535">
        <v>6.3602642715213547</v>
      </c>
      <c r="K535">
        <v>1.9716819241716199</v>
      </c>
      <c r="L535">
        <v>4.3815153870480499</v>
      </c>
      <c r="M535">
        <v>2.7704895919449499</v>
      </c>
      <c r="N535">
        <v>0.59344052999999997</v>
      </c>
      <c r="O535">
        <v>5.21882277731972</v>
      </c>
      <c r="P535">
        <v>78.929732487665802</v>
      </c>
      <c r="Q535">
        <v>45.443874442936902</v>
      </c>
      <c r="R535">
        <v>28.3098364138195</v>
      </c>
      <c r="S535">
        <v>117.829563820754</v>
      </c>
      <c r="T535">
        <v>129.17404309393001</v>
      </c>
      <c r="U535">
        <v>8.8613664770856797</v>
      </c>
      <c r="V535">
        <v>117.829563820754</v>
      </c>
      <c r="W535">
        <v>18.271146733872602</v>
      </c>
      <c r="X535">
        <v>44.6018295380414</v>
      </c>
      <c r="Y535">
        <v>71.447764644321396</v>
      </c>
      <c r="Z535" s="4">
        <v>2.69799334</v>
      </c>
      <c r="AA535" s="4">
        <v>0.62899892000000002</v>
      </c>
      <c r="AB535" s="4">
        <v>5.8794043380191496</v>
      </c>
      <c r="AC535" s="4">
        <v>13.0653429733759</v>
      </c>
      <c r="AD535" s="4">
        <v>9.3381870567627399</v>
      </c>
      <c r="AE535" s="4">
        <v>1.0179457700000001</v>
      </c>
      <c r="AF535" s="4">
        <v>0.52338605999999999</v>
      </c>
      <c r="AG535" s="4">
        <v>2.8199100541972402</v>
      </c>
      <c r="AH535" s="4">
        <v>6.26646678710497</v>
      </c>
      <c r="AI535" s="4">
        <v>3.8425106438010701</v>
      </c>
      <c r="AJ535" s="4">
        <v>0.60473155999999995</v>
      </c>
      <c r="AK535" s="4">
        <v>1.9521397736536501</v>
      </c>
      <c r="AL535" s="4">
        <v>0.61110770999999997</v>
      </c>
      <c r="AM535" s="4">
        <v>0.23241328999999999</v>
      </c>
      <c r="AN535" s="4">
        <v>2.07806395485464</v>
      </c>
      <c r="AO535" s="4">
        <v>4.6179198996769699</v>
      </c>
      <c r="AP535" s="4">
        <v>1.70683571448465</v>
      </c>
      <c r="AQ535" s="4">
        <v>0.2985661</v>
      </c>
      <c r="AR535" s="4">
        <v>0.35242033</v>
      </c>
      <c r="AS535" s="4">
        <v>6.7572916876706</v>
      </c>
      <c r="AT535" s="4">
        <v>3.36021852770148</v>
      </c>
      <c r="AU535" s="4">
        <v>0.28923654999999998</v>
      </c>
      <c r="AV535" s="4">
        <v>0.49617981999999999</v>
      </c>
      <c r="AW535" s="4">
        <v>1.9496454508705301</v>
      </c>
      <c r="AX535" s="4">
        <v>4.7552328070012999</v>
      </c>
      <c r="AY535" s="4">
        <v>3.2066474667742502</v>
      </c>
      <c r="AZ535" s="4">
        <v>0.60253023999999999</v>
      </c>
      <c r="BA535" s="4">
        <v>2.1397173387010802</v>
      </c>
      <c r="BB535" s="4">
        <v>2.7927908485656401</v>
      </c>
      <c r="BC535" s="4">
        <v>1.47544527</v>
      </c>
      <c r="BD535" s="4">
        <v>1.11396169</v>
      </c>
      <c r="BE535" s="4">
        <v>3.8591460919125602</v>
      </c>
      <c r="BF535" s="4">
        <v>9.4125514436891802</v>
      </c>
      <c r="BG535" s="4">
        <v>5.1373476605642896</v>
      </c>
      <c r="BH535" s="4">
        <v>2.37972546</v>
      </c>
      <c r="BI535" s="4">
        <v>0.77216735999999997</v>
      </c>
      <c r="BJ535" s="4">
        <v>5.2282996643755801</v>
      </c>
      <c r="BK535" s="4">
        <v>12.751950400916099</v>
      </c>
      <c r="BL535" s="4">
        <v>4.4347448470418396</v>
      </c>
      <c r="BM535" s="4">
        <v>123.555614293085</v>
      </c>
      <c r="BN535" s="4">
        <v>78.929732487665802</v>
      </c>
      <c r="BO535" s="4">
        <v>28.3098364138195</v>
      </c>
      <c r="BP535" s="4">
        <v>346.46992732806802</v>
      </c>
      <c r="BQ535" s="4">
        <v>372.59281006549998</v>
      </c>
      <c r="BR535" s="4">
        <v>90.904183331611506</v>
      </c>
      <c r="BS535" s="4">
        <v>72.391106380294502</v>
      </c>
      <c r="BT535" s="4">
        <v>81.383373216321203</v>
      </c>
      <c r="BU535" s="4">
        <v>4.9866656206971802</v>
      </c>
      <c r="BV535" s="4">
        <v>92.160125134918204</v>
      </c>
      <c r="BW535" s="4">
        <v>56.152377816289302</v>
      </c>
      <c r="BX535" s="4">
        <v>101.900029584265</v>
      </c>
      <c r="BY535" s="4">
        <v>117.829563820754</v>
      </c>
      <c r="BZ535" s="4">
        <v>112.811205230287</v>
      </c>
      <c r="CA535" s="4">
        <v>61.363406265078503</v>
      </c>
      <c r="CB535" s="4">
        <v>106.823957502151</v>
      </c>
      <c r="CC535" s="4">
        <v>59.675239601019001</v>
      </c>
      <c r="CD535" s="4">
        <v>79.455080322174098</v>
      </c>
      <c r="CE535" s="4">
        <v>12.773402919796</v>
      </c>
      <c r="CF535" s="4">
        <v>221.75270579815299</v>
      </c>
      <c r="CG535" s="4">
        <v>186.473289773321</v>
      </c>
      <c r="CH535" s="4">
        <v>105.68459613253</v>
      </c>
      <c r="CI535" s="4">
        <v>44.6018295380414</v>
      </c>
      <c r="CJ535" s="4">
        <v>71.447764644321396</v>
      </c>
      <c r="CK535" s="4">
        <v>341.77694888320798</v>
      </c>
      <c r="CL535" s="4">
        <v>243.403151483253</v>
      </c>
    </row>
    <row r="536" spans="1:90">
      <c r="A536" t="s">
        <v>58</v>
      </c>
      <c r="B536">
        <v>818</v>
      </c>
      <c r="C536">
        <v>3</v>
      </c>
      <c r="D536">
        <v>20</v>
      </c>
      <c r="E536">
        <v>4</v>
      </c>
      <c r="F536" t="s">
        <v>31</v>
      </c>
      <c r="G536" s="5">
        <v>3.3333333333333335</v>
      </c>
      <c r="H536">
        <v>9</v>
      </c>
      <c r="I536">
        <v>0.27418493999999999</v>
      </c>
      <c r="J536">
        <v>6.5343568208895704</v>
      </c>
      <c r="K536">
        <v>1.82961990984908</v>
      </c>
      <c r="L536">
        <v>4.6913331021771301</v>
      </c>
      <c r="M536">
        <v>3.2184854049739502</v>
      </c>
      <c r="N536">
        <v>0.51027595999999997</v>
      </c>
      <c r="O536">
        <v>6.4556141366228097</v>
      </c>
      <c r="P536">
        <v>79.147858919282498</v>
      </c>
      <c r="Q536">
        <v>42.089149265769997</v>
      </c>
      <c r="R536">
        <v>28.935077107997198</v>
      </c>
      <c r="S536">
        <v>118.283173188823</v>
      </c>
      <c r="T536">
        <v>127.170228301533</v>
      </c>
      <c r="U536">
        <v>6.0300902078552703</v>
      </c>
      <c r="V536">
        <v>118.283173188823</v>
      </c>
      <c r="W536">
        <v>17.9738691203355</v>
      </c>
      <c r="X536">
        <v>43.796512202759999</v>
      </c>
      <c r="Y536">
        <v>72.994871441206399</v>
      </c>
      <c r="Z536" s="4">
        <v>2.7104721600000001</v>
      </c>
      <c r="AA536" s="4">
        <v>0.58256065999999995</v>
      </c>
      <c r="AB536" s="4">
        <v>5.7267572212515701</v>
      </c>
      <c r="AC536" s="4">
        <v>14.683992875004</v>
      </c>
      <c r="AD536" s="4">
        <v>10.955161072448499</v>
      </c>
      <c r="AE536" s="4">
        <v>1.0377472599999999</v>
      </c>
      <c r="AF536" s="4">
        <v>0.57278865999999995</v>
      </c>
      <c r="AG536" s="4">
        <v>2.3737298200919801</v>
      </c>
      <c r="AH536" s="4">
        <v>6.0864867181845597</v>
      </c>
      <c r="AI536" s="4">
        <v>5.4262787699206303</v>
      </c>
      <c r="AJ536" s="4">
        <v>0.51021742999999997</v>
      </c>
      <c r="AK536" s="4">
        <v>2.4140379113693302</v>
      </c>
      <c r="AL536" s="4">
        <v>0.64696706000000004</v>
      </c>
      <c r="AM536" s="4">
        <v>0.21080565000000001</v>
      </c>
      <c r="AN536" s="4">
        <v>1.7982073649783401</v>
      </c>
      <c r="AO536" s="4">
        <v>4.6107881153290702</v>
      </c>
      <c r="AP536" s="4">
        <v>2.0237470627134599</v>
      </c>
      <c r="AQ536" s="4">
        <v>0.91757727</v>
      </c>
      <c r="AR536" s="4">
        <v>0.37467242000000001</v>
      </c>
      <c r="AS536" s="4">
        <v>7.4848497790091804</v>
      </c>
      <c r="AT536" s="4">
        <v>6.2951703694240102</v>
      </c>
      <c r="AU536" s="4">
        <v>0.84827280000000005</v>
      </c>
      <c r="AV536" s="4">
        <v>0.44953585000000001</v>
      </c>
      <c r="AW536" s="4">
        <v>2.44631555631373</v>
      </c>
      <c r="AX536" s="4">
        <v>5.6891059449156502</v>
      </c>
      <c r="AY536" s="4">
        <v>2.47696239382334</v>
      </c>
      <c r="AZ536" s="4">
        <v>1.10266256</v>
      </c>
      <c r="BA536" s="4">
        <v>2.7759140787478098</v>
      </c>
      <c r="BB536" s="4">
        <v>3.0996294413143701</v>
      </c>
      <c r="BC536" s="4">
        <v>1.8708481699999999</v>
      </c>
      <c r="BD536" s="4">
        <v>1.1391366700000001</v>
      </c>
      <c r="BE536" s="4">
        <v>4.7914869267520901</v>
      </c>
      <c r="BF536" s="4">
        <v>11.142992852911799</v>
      </c>
      <c r="BG536" s="4">
        <v>6.0567016175791197</v>
      </c>
      <c r="BH536" s="4">
        <v>2.7874829700000001</v>
      </c>
      <c r="BI536" s="4">
        <v>0.85936878999999999</v>
      </c>
      <c r="BJ536" s="4">
        <v>6.0837471699383796</v>
      </c>
      <c r="BK536" s="4">
        <v>14.1482492324148</v>
      </c>
      <c r="BL536" s="4">
        <v>5.8955881208464804</v>
      </c>
      <c r="BM536" s="4">
        <v>120.97321879199799</v>
      </c>
      <c r="BN536" s="4">
        <v>79.147858919282498</v>
      </c>
      <c r="BO536" s="4">
        <v>28.935077107997198</v>
      </c>
      <c r="BP536" s="4">
        <v>411.80073493303001</v>
      </c>
      <c r="BQ536" s="4">
        <v>420.18181967098701</v>
      </c>
      <c r="BR536" s="4">
        <v>95.095490850599603</v>
      </c>
      <c r="BS536" s="4">
        <v>73.069927359453104</v>
      </c>
      <c r="BT536" s="4">
        <v>81.791060465970403</v>
      </c>
      <c r="BU536" s="4">
        <v>6.7077052744691601</v>
      </c>
      <c r="BV536" s="4">
        <v>107.100114305231</v>
      </c>
      <c r="BW536" s="4">
        <v>86.529743304305697</v>
      </c>
      <c r="BX536" s="4">
        <v>108.70408187181501</v>
      </c>
      <c r="BY536" s="4">
        <v>118.283173188823</v>
      </c>
      <c r="BZ536" s="4">
        <v>86.444135614603894</v>
      </c>
      <c r="CA536" s="4">
        <v>52.840064767127103</v>
      </c>
      <c r="CB536" s="4">
        <v>106.823957502151</v>
      </c>
      <c r="CC536" s="4">
        <v>60.093387788871702</v>
      </c>
      <c r="CD536" s="4">
        <v>79.689168159964893</v>
      </c>
      <c r="CE536" s="4">
        <v>12.179045954098299</v>
      </c>
      <c r="CF536" s="4">
        <v>219.79865319478799</v>
      </c>
      <c r="CG536" s="4">
        <v>190.76365435254601</v>
      </c>
      <c r="CH536" s="4">
        <v>109.861351366321</v>
      </c>
      <c r="CI536" s="4">
        <v>43.796512202759999</v>
      </c>
      <c r="CJ536" s="4">
        <v>72.994871441206399</v>
      </c>
      <c r="CK536" s="4">
        <v>349.70724702623698</v>
      </c>
      <c r="CL536" s="4">
        <v>305.10310985225402</v>
      </c>
    </row>
    <row r="537" spans="1:90">
      <c r="A537" t="s">
        <v>58</v>
      </c>
      <c r="B537">
        <v>818</v>
      </c>
      <c r="C537">
        <v>4</v>
      </c>
      <c r="D537">
        <v>20</v>
      </c>
      <c r="E537">
        <v>4</v>
      </c>
      <c r="F537" t="s">
        <v>31</v>
      </c>
      <c r="G537" s="5">
        <v>3.3333333333333335</v>
      </c>
      <c r="H537">
        <v>9</v>
      </c>
      <c r="I537">
        <v>0.16574288000000001</v>
      </c>
      <c r="J537">
        <v>3.2304117922248894</v>
      </c>
      <c r="K537">
        <v>1.1629482452009601</v>
      </c>
      <c r="L537">
        <v>2.90737061300239</v>
      </c>
      <c r="M537">
        <v>2.2323364606448401</v>
      </c>
      <c r="N537">
        <v>0.52095532</v>
      </c>
      <c r="O537">
        <v>6.4953561250079499</v>
      </c>
      <c r="P537">
        <v>76.813270524446693</v>
      </c>
      <c r="Q537">
        <v>44.789100276655198</v>
      </c>
      <c r="R537">
        <v>28.294431016509499</v>
      </c>
      <c r="S537">
        <v>121.116284571306</v>
      </c>
      <c r="T537">
        <v>129.29934773391901</v>
      </c>
      <c r="U537">
        <v>6.4050205123395898</v>
      </c>
      <c r="V537">
        <v>121.116284571306</v>
      </c>
      <c r="W537">
        <v>14.97023719889</v>
      </c>
      <c r="X537">
        <v>49.512329106583401</v>
      </c>
      <c r="Y537">
        <v>76.228410070731201</v>
      </c>
      <c r="Z537" s="4">
        <v>2.3333898199999998</v>
      </c>
      <c r="AA537" s="4">
        <v>0.43588496999999998</v>
      </c>
      <c r="AB537" s="4">
        <v>5.2109946088564101</v>
      </c>
      <c r="AC537" s="4">
        <v>13.027486522141</v>
      </c>
      <c r="AD537" s="4">
        <v>9.5632485709177502</v>
      </c>
      <c r="AE537" s="4">
        <v>0.66652239000000002</v>
      </c>
      <c r="AF537" s="4">
        <v>0.49699408</v>
      </c>
      <c r="AG537" s="4">
        <v>2.0889929748291198</v>
      </c>
      <c r="AH537" s="4">
        <v>5.2224824370727898</v>
      </c>
      <c r="AI537" s="4">
        <v>3.7884777604545499</v>
      </c>
      <c r="AJ537" s="4">
        <v>0.20424062000000001</v>
      </c>
      <c r="AK537" s="4">
        <v>1.4981908821369301</v>
      </c>
      <c r="AL537" s="4">
        <v>0.36233138999999998</v>
      </c>
      <c r="AM537" s="4">
        <v>0.17481089</v>
      </c>
      <c r="AN537" s="4">
        <v>1.6040441713487801</v>
      </c>
      <c r="AO537" s="4">
        <v>4.0101104283719602</v>
      </c>
      <c r="AP537" s="4">
        <v>1.4263118254243199</v>
      </c>
      <c r="AQ537" s="4">
        <v>0.52088593999999999</v>
      </c>
      <c r="AR537" s="4">
        <v>0.25606488999999999</v>
      </c>
      <c r="AS537" s="4">
        <v>5.7239396426790696</v>
      </c>
      <c r="AT537" s="4">
        <v>2.1414159242338102</v>
      </c>
      <c r="AU537" s="4">
        <v>0.46455192000000001</v>
      </c>
      <c r="AV537" s="4">
        <v>0.48271656000000002</v>
      </c>
      <c r="AW537" s="4">
        <v>2.1334288556973098</v>
      </c>
      <c r="AX537" s="4">
        <v>5.4703303992238803</v>
      </c>
      <c r="AY537" s="4">
        <v>2.3939444009222601</v>
      </c>
      <c r="AZ537" s="4">
        <v>0.73043798999999998</v>
      </c>
      <c r="BA537" s="4">
        <v>2.5331888887531</v>
      </c>
      <c r="BB537" s="4">
        <v>2.68627795100433</v>
      </c>
      <c r="BC537" s="4">
        <v>1.45706892</v>
      </c>
      <c r="BD537" s="4">
        <v>1.4372724299999999</v>
      </c>
      <c r="BE537" s="4">
        <v>4.5298271052343901</v>
      </c>
      <c r="BF537" s="4">
        <v>11.6149412954728</v>
      </c>
      <c r="BG537" s="4">
        <v>6.9153559491207304</v>
      </c>
      <c r="BH537" s="4">
        <v>2.3660213899999998</v>
      </c>
      <c r="BI537" s="4">
        <v>1.0661220600000001</v>
      </c>
      <c r="BJ537" s="4">
        <v>5.8209197647465398</v>
      </c>
      <c r="BK537" s="4">
        <v>14.9254352942219</v>
      </c>
      <c r="BL537" s="4">
        <v>7.3243834994016996</v>
      </c>
      <c r="BM537" s="4">
        <v>122.32896303879799</v>
      </c>
      <c r="BN537" s="4">
        <v>76.813270524446693</v>
      </c>
      <c r="BO537" s="4">
        <v>28.294431016509499</v>
      </c>
      <c r="BP537" s="4">
        <v>373.797538711453</v>
      </c>
      <c r="BQ537" s="4">
        <v>413.28227555512899</v>
      </c>
      <c r="BR537" s="4">
        <v>94.307910378474404</v>
      </c>
      <c r="BS537" s="4">
        <v>71.891979638370898</v>
      </c>
      <c r="BT537" s="4">
        <v>83.202596820429306</v>
      </c>
      <c r="BU537" s="4">
        <v>6.3054226764033201</v>
      </c>
      <c r="BV537" s="4">
        <v>115.938065175679</v>
      </c>
      <c r="BW537" s="4">
        <v>111.143901090803</v>
      </c>
      <c r="BX537" s="4">
        <v>111.083014802238</v>
      </c>
      <c r="BY537" s="4">
        <v>121.116284571306</v>
      </c>
      <c r="BZ537" s="4">
        <v>96.246007114394203</v>
      </c>
      <c r="CA537" s="4">
        <v>73.950531217700203</v>
      </c>
      <c r="CB537" s="4">
        <v>108.064362702126</v>
      </c>
      <c r="CC537" s="4">
        <v>62.342637134373902</v>
      </c>
      <c r="CD537" s="4">
        <v>85.133732955564795</v>
      </c>
      <c r="CE537" s="4">
        <v>13.753778194796601</v>
      </c>
      <c r="CF537" s="4">
        <v>239.70715040729101</v>
      </c>
      <c r="CG537" s="4">
        <v>218.868787197237</v>
      </c>
      <c r="CH537" s="4">
        <v>104.20987545745599</v>
      </c>
      <c r="CI537" s="4">
        <v>49.512329106583401</v>
      </c>
      <c r="CJ537" s="4">
        <v>76.228410070731201</v>
      </c>
      <c r="CK537" s="4">
        <v>334.95278878253498</v>
      </c>
      <c r="CL537" s="4">
        <v>250.35819300421201</v>
      </c>
    </row>
    <row r="538" spans="1:90">
      <c r="A538" t="s">
        <v>58</v>
      </c>
      <c r="B538">
        <v>818</v>
      </c>
      <c r="C538">
        <v>5</v>
      </c>
      <c r="D538">
        <v>20</v>
      </c>
      <c r="E538">
        <v>4</v>
      </c>
      <c r="F538" t="s">
        <v>31</v>
      </c>
      <c r="G538" s="5">
        <v>3.3333333333333335</v>
      </c>
      <c r="H538">
        <v>9</v>
      </c>
      <c r="I538">
        <v>0.23174918</v>
      </c>
      <c r="J538">
        <v>3.7443281820509489</v>
      </c>
      <c r="K538">
        <v>1.4602879909998701</v>
      </c>
      <c r="L538">
        <v>3.5616780268289601</v>
      </c>
      <c r="M538">
        <v>2.8569214921663502</v>
      </c>
      <c r="N538">
        <v>0.63526236999999997</v>
      </c>
      <c r="O538">
        <v>6.57188806238248</v>
      </c>
      <c r="P538">
        <v>74.158448032657006</v>
      </c>
      <c r="Q538">
        <v>43.279257563229997</v>
      </c>
      <c r="R538">
        <v>26.085836924810899</v>
      </c>
      <c r="S538">
        <v>123.77012659327499</v>
      </c>
      <c r="T538">
        <v>132.841728578139</v>
      </c>
      <c r="U538">
        <v>6.2765862126217797</v>
      </c>
      <c r="V538">
        <v>123.77012659327499</v>
      </c>
      <c r="W538">
        <v>17.173559027496299</v>
      </c>
      <c r="X538">
        <v>41.4784937172059</v>
      </c>
      <c r="Y538">
        <v>72.558379907389806</v>
      </c>
      <c r="Z538" s="4">
        <v>2.3268515999999999</v>
      </c>
      <c r="AA538" s="4">
        <v>0.56556317</v>
      </c>
      <c r="AB538" s="4">
        <v>5.4107806359601698</v>
      </c>
      <c r="AC538" s="4">
        <v>13.1970259413663</v>
      </c>
      <c r="AD538" s="4">
        <v>8.9566988798265701</v>
      </c>
      <c r="AE538" s="4">
        <v>0.78053713000000002</v>
      </c>
      <c r="AF538" s="4">
        <v>0.54589683</v>
      </c>
      <c r="AG538" s="4">
        <v>2.2789530829577198</v>
      </c>
      <c r="AH538" s="4">
        <v>5.5584221535554201</v>
      </c>
      <c r="AI538" s="4">
        <v>3.79164061397534</v>
      </c>
      <c r="AJ538" s="4">
        <v>0.35301107999999998</v>
      </c>
      <c r="AK538" s="4">
        <v>1.70291776526871</v>
      </c>
      <c r="AL538" s="4">
        <v>0.38762593000000001</v>
      </c>
      <c r="AM538" s="4">
        <v>0.19094277000000001</v>
      </c>
      <c r="AN538" s="4">
        <v>1.8537371767594599</v>
      </c>
      <c r="AO538" s="4">
        <v>4.52131018721819</v>
      </c>
      <c r="AP538" s="4">
        <v>1.6641083537949799</v>
      </c>
      <c r="AQ538" s="4">
        <v>0.58722377000000003</v>
      </c>
      <c r="AR538" s="4">
        <v>0.27674079000000001</v>
      </c>
      <c r="AS538" s="4">
        <v>7.1423037304158603</v>
      </c>
      <c r="AT538" s="4">
        <v>3.7018978176355799</v>
      </c>
      <c r="AU538" s="4">
        <v>0.59827662000000004</v>
      </c>
      <c r="AV538" s="4">
        <v>0.46963501000000002</v>
      </c>
      <c r="AW538" s="4">
        <v>2.2854269866604802</v>
      </c>
      <c r="AX538" s="4">
        <v>5.7135674666512104</v>
      </c>
      <c r="AY538" s="4">
        <v>2.8404262139131702</v>
      </c>
      <c r="AZ538" s="4">
        <v>0.90500020999999997</v>
      </c>
      <c r="BA538" s="4">
        <v>2.62875522495299</v>
      </c>
      <c r="BB538" s="4">
        <v>3.2846115326079501</v>
      </c>
      <c r="BC538" s="4">
        <v>1.6760649700000001</v>
      </c>
      <c r="BD538" s="4">
        <v>1.27636784</v>
      </c>
      <c r="BE538" s="4">
        <v>4.2766480943462799</v>
      </c>
      <c r="BF538" s="4">
        <v>10.691620235865701</v>
      </c>
      <c r="BG538" s="4">
        <v>6.7037266742823904</v>
      </c>
      <c r="BH538" s="4">
        <v>2.5673267800000001</v>
      </c>
      <c r="BI538" s="4">
        <v>1.08633241</v>
      </c>
      <c r="BJ538" s="4">
        <v>5.8043597342976403</v>
      </c>
      <c r="BK538" s="4">
        <v>14.510899335744099</v>
      </c>
      <c r="BL538" s="4">
        <v>6.5365902806023</v>
      </c>
      <c r="BM538" s="4">
        <v>120.64128977407201</v>
      </c>
      <c r="BN538" s="4">
        <v>74.158448032657006</v>
      </c>
      <c r="BO538" s="4">
        <v>26.085836924810899</v>
      </c>
      <c r="BP538" s="4">
        <v>398.22605471575702</v>
      </c>
      <c r="BQ538" s="4">
        <v>358.07304573217101</v>
      </c>
      <c r="BR538" s="4">
        <v>95.900310572712399</v>
      </c>
      <c r="BS538" s="4">
        <v>68.312883393871502</v>
      </c>
      <c r="BT538" s="4">
        <v>82.484315499859804</v>
      </c>
      <c r="BU538" s="4">
        <v>7.4579071486653499</v>
      </c>
      <c r="BV538" s="4">
        <v>133.408838759161</v>
      </c>
      <c r="BW538" s="4">
        <v>99.521108445960195</v>
      </c>
      <c r="BX538" s="4">
        <v>111.850049491593</v>
      </c>
      <c r="BY538" s="4">
        <v>123.77012659327499</v>
      </c>
      <c r="BZ538" s="4">
        <v>105.637701114016</v>
      </c>
      <c r="CA538" s="4">
        <v>67.886552170959703</v>
      </c>
      <c r="CB538" s="4">
        <v>107.66902662131299</v>
      </c>
      <c r="CC538" s="4">
        <v>61.651715854463802</v>
      </c>
      <c r="CD538" s="4">
        <v>80.734064714099702</v>
      </c>
      <c r="CE538" s="4">
        <v>12.2680857285947</v>
      </c>
      <c r="CF538" s="4">
        <v>210.72399349771399</v>
      </c>
      <c r="CG538" s="4">
        <v>180.66704654590799</v>
      </c>
      <c r="CH538" s="4">
        <v>102.446118917593</v>
      </c>
      <c r="CI538" s="4">
        <v>41.4784937172059</v>
      </c>
      <c r="CJ538" s="4">
        <v>72.558379907389806</v>
      </c>
      <c r="CK538" s="4">
        <v>311.33112362182902</v>
      </c>
      <c r="CL538" s="4">
        <v>264.95122465365398</v>
      </c>
    </row>
    <row r="539" spans="1:90">
      <c r="A539" t="s">
        <v>58</v>
      </c>
      <c r="B539">
        <v>818</v>
      </c>
      <c r="C539">
        <v>6</v>
      </c>
      <c r="D539">
        <v>20</v>
      </c>
      <c r="E539">
        <v>4</v>
      </c>
      <c r="F539" t="s">
        <v>31</v>
      </c>
      <c r="G539" s="5">
        <v>3.3333333333333335</v>
      </c>
      <c r="H539">
        <v>9</v>
      </c>
      <c r="I539">
        <v>0.31932305999999999</v>
      </c>
      <c r="J539">
        <v>10.162618781965355</v>
      </c>
      <c r="K539">
        <v>3.1504118224092599</v>
      </c>
      <c r="L539">
        <v>7.1600268691119702</v>
      </c>
      <c r="M539">
        <v>4.8910026437329304</v>
      </c>
      <c r="N539">
        <v>0.53793263999999996</v>
      </c>
      <c r="O539">
        <v>8.3261990480016905</v>
      </c>
      <c r="P539">
        <v>83.826209799150107</v>
      </c>
      <c r="Q539">
        <v>62.025512600918098</v>
      </c>
      <c r="R539">
        <v>16.4173880267271</v>
      </c>
      <c r="S539">
        <v>122.61732955768601</v>
      </c>
      <c r="T539">
        <v>135.40202365795</v>
      </c>
      <c r="U539">
        <v>8.0459074602823399</v>
      </c>
      <c r="V539">
        <v>122.61732955768601</v>
      </c>
      <c r="W539">
        <v>15.6637664328846</v>
      </c>
      <c r="X539">
        <v>39.924546237345297</v>
      </c>
      <c r="Y539">
        <v>69.0401343510743</v>
      </c>
      <c r="Z539" s="4">
        <v>2.1560936599999998</v>
      </c>
      <c r="AA539" s="4">
        <v>0.52075928999999999</v>
      </c>
      <c r="AB539" s="4">
        <v>6.1227439354309103</v>
      </c>
      <c r="AC539" s="4">
        <v>13.915327125979401</v>
      </c>
      <c r="AD539" s="4">
        <v>10.7515101753572</v>
      </c>
      <c r="AE539" s="4">
        <v>1.65195644</v>
      </c>
      <c r="AF539" s="4">
        <v>0.68124401999999995</v>
      </c>
      <c r="AG539" s="4">
        <v>3.7827384785456299</v>
      </c>
      <c r="AH539" s="4">
        <v>8.5971329057855197</v>
      </c>
      <c r="AI539" s="4">
        <v>5.6588719270424104</v>
      </c>
      <c r="AJ539" s="4">
        <v>1.75064263</v>
      </c>
      <c r="AK539" s="4">
        <v>3.1926150832968698</v>
      </c>
      <c r="AL539" s="4">
        <v>1.8464289899999999</v>
      </c>
      <c r="AM539" s="4">
        <v>0.27243472000000002</v>
      </c>
      <c r="AN539" s="4">
        <v>3.8163806303572101</v>
      </c>
      <c r="AO539" s="4">
        <v>8.67359234172093</v>
      </c>
      <c r="AP539" s="4">
        <v>3.0796143847372202</v>
      </c>
      <c r="AQ539" s="4">
        <v>1.2823343300000001</v>
      </c>
      <c r="AR539" s="4">
        <v>0.36748099000000001</v>
      </c>
      <c r="AS539" s="4">
        <v>12.541032419827999</v>
      </c>
      <c r="AT539" s="4">
        <v>9.19647780178245</v>
      </c>
      <c r="AU539" s="4">
        <v>1.3104577100000001</v>
      </c>
      <c r="AV539" s="4">
        <v>0.51751851999999998</v>
      </c>
      <c r="AW539" s="4">
        <v>2.9182994060943899</v>
      </c>
      <c r="AX539" s="4">
        <v>7.4828189899856197</v>
      </c>
      <c r="AY539" s="4">
        <v>4.8148824375142203</v>
      </c>
      <c r="AZ539" s="4">
        <v>1.5612261300000001</v>
      </c>
      <c r="BA539" s="4">
        <v>3.24721762872066</v>
      </c>
      <c r="BB539" s="4">
        <v>5.26733726566626</v>
      </c>
      <c r="BC539" s="4">
        <v>2.2555534800000001</v>
      </c>
      <c r="BD539" s="4">
        <v>1.04462963</v>
      </c>
      <c r="BE539" s="4">
        <v>4.9309581639028899</v>
      </c>
      <c r="BF539" s="4">
        <v>12.6434824715459</v>
      </c>
      <c r="BG539" s="4">
        <v>6.7452448534990399</v>
      </c>
      <c r="BH539" s="4">
        <v>3.02735829</v>
      </c>
      <c r="BI539" s="4">
        <v>0.80805366000000001</v>
      </c>
      <c r="BJ539" s="4">
        <v>6.34774208061528</v>
      </c>
      <c r="BK539" s="4">
        <v>16.2762617451674</v>
      </c>
      <c r="BL539" s="4">
        <v>7.7815165680501099</v>
      </c>
      <c r="BM539" s="4">
        <v>122.01524696243899</v>
      </c>
      <c r="BN539" s="4">
        <v>83.826209799150107</v>
      </c>
      <c r="BO539" s="4">
        <v>16.4173880267271</v>
      </c>
      <c r="BP539" s="4">
        <v>315.74735214549401</v>
      </c>
      <c r="BQ539" s="4">
        <v>335.552907426091</v>
      </c>
      <c r="BR539" s="4">
        <v>102.64614224866899</v>
      </c>
      <c r="BS539" s="4">
        <v>73.598269688516694</v>
      </c>
      <c r="BT539" s="4">
        <v>91.160303467263503</v>
      </c>
      <c r="BU539" s="4">
        <v>9.7511069809554698</v>
      </c>
      <c r="BV539" s="4">
        <v>132.31050644901899</v>
      </c>
      <c r="BW539" s="4">
        <v>160.26269747954001</v>
      </c>
      <c r="BX539" s="4">
        <v>110.550313083525</v>
      </c>
      <c r="BY539" s="4">
        <v>122.61732955768601</v>
      </c>
      <c r="BZ539" s="4">
        <v>138.43160276186899</v>
      </c>
      <c r="CA539" s="4">
        <v>157.58484015927701</v>
      </c>
      <c r="CB539" s="4">
        <v>104.730032949845</v>
      </c>
      <c r="CC539" s="4">
        <v>64.820160639697406</v>
      </c>
      <c r="CD539" s="4">
        <v>84.288179733966004</v>
      </c>
      <c r="CE539" s="4">
        <v>12.1959910760489</v>
      </c>
      <c r="CF539" s="4">
        <v>210.206840794193</v>
      </c>
      <c r="CG539" s="4">
        <v>171.394254998322</v>
      </c>
      <c r="CH539" s="4">
        <v>98.059206094698496</v>
      </c>
      <c r="CI539" s="4">
        <v>39.924546237345297</v>
      </c>
      <c r="CJ539" s="4">
        <v>69.0401343510743</v>
      </c>
      <c r="CK539" s="4">
        <v>336.09320969678998</v>
      </c>
      <c r="CL539" s="4">
        <v>310.80384888119499</v>
      </c>
    </row>
    <row r="540" spans="1:90">
      <c r="A540" t="s">
        <v>58</v>
      </c>
      <c r="B540">
        <v>818</v>
      </c>
      <c r="C540">
        <v>7</v>
      </c>
      <c r="D540">
        <v>20</v>
      </c>
      <c r="E540">
        <v>4</v>
      </c>
      <c r="F540" t="s">
        <v>31</v>
      </c>
      <c r="G540" s="5">
        <v>3.3333333333333335</v>
      </c>
      <c r="H540">
        <v>9</v>
      </c>
      <c r="I540">
        <v>0.26861154999999998</v>
      </c>
      <c r="J540">
        <v>7.2948098488901421</v>
      </c>
      <c r="K540">
        <v>2.04254675768924</v>
      </c>
      <c r="L540">
        <v>4.4403190384548701</v>
      </c>
      <c r="M540">
        <v>5.3050317152744402</v>
      </c>
      <c r="N540">
        <v>0.35409117000000001</v>
      </c>
      <c r="O540">
        <v>6.8601921393089098</v>
      </c>
      <c r="P540">
        <v>82.316575443196896</v>
      </c>
      <c r="Q540">
        <v>44.154171115719301</v>
      </c>
      <c r="R540">
        <v>25.2917339667774</v>
      </c>
      <c r="S540">
        <v>128.278855303733</v>
      </c>
      <c r="T540">
        <v>140.07822331352801</v>
      </c>
      <c r="U540">
        <v>7.1831611145717504</v>
      </c>
      <c r="V540">
        <v>128.278855303733</v>
      </c>
      <c r="W540">
        <v>13.838362656375701</v>
      </c>
      <c r="X540">
        <v>44.526716639761503</v>
      </c>
      <c r="Y540">
        <v>73.018533720524303</v>
      </c>
      <c r="Z540" s="4">
        <v>2.9355580799999998</v>
      </c>
      <c r="AA540" s="4">
        <v>0.66895419</v>
      </c>
      <c r="AB540" s="4">
        <v>5.8356626342188198</v>
      </c>
      <c r="AC540" s="4">
        <v>12.686223117867</v>
      </c>
      <c r="AD540" s="4">
        <v>7.83680759812757</v>
      </c>
      <c r="AE540" s="4">
        <v>1.58947993</v>
      </c>
      <c r="AF540" s="4">
        <v>0.55520736999999998</v>
      </c>
      <c r="AG540" s="4">
        <v>2.8946757515161998</v>
      </c>
      <c r="AH540" s="4">
        <v>6.2927733728612996</v>
      </c>
      <c r="AI540" s="4">
        <v>3.04553930800577</v>
      </c>
      <c r="AJ540" s="4">
        <v>1.24698186</v>
      </c>
      <c r="AK540" s="4">
        <v>2.0678992608196101</v>
      </c>
      <c r="AL540" s="4">
        <v>1.39074158</v>
      </c>
      <c r="AM540" s="4">
        <v>0.25854706999999999</v>
      </c>
      <c r="AN540" s="4">
        <v>2.3099283634914598</v>
      </c>
      <c r="AO540" s="4">
        <v>5.0215833988944798</v>
      </c>
      <c r="AP540" s="4">
        <v>2.20885959313354</v>
      </c>
      <c r="AQ540" s="4">
        <v>2.7191040499999999</v>
      </c>
      <c r="AR540" s="4">
        <v>0.39995693999999998</v>
      </c>
      <c r="AS540" s="4">
        <v>10.2019840678355</v>
      </c>
      <c r="AT540" s="4">
        <v>4.9872859197072001</v>
      </c>
      <c r="AU540" s="4">
        <v>2.7411634899999999</v>
      </c>
      <c r="AV540" s="4">
        <v>0.46420431000000001</v>
      </c>
      <c r="AW540" s="4">
        <v>3.4972042052109402</v>
      </c>
      <c r="AX540" s="4">
        <v>6.7253927023287403</v>
      </c>
      <c r="AY540" s="4">
        <v>2.6887053859073902</v>
      </c>
      <c r="AZ540" s="4">
        <v>2.7589549999999998</v>
      </c>
      <c r="BA540" s="4">
        <v>3.5672999124406402</v>
      </c>
      <c r="BB540" s="4">
        <v>2.58085818672191</v>
      </c>
      <c r="BC540" s="4">
        <v>3.1626088700000001</v>
      </c>
      <c r="BD540" s="4">
        <v>1.03033197</v>
      </c>
      <c r="BE540" s="4">
        <v>4.9094286493226296</v>
      </c>
      <c r="BF540" s="4">
        <v>9.4412089410050495</v>
      </c>
      <c r="BG540" s="4">
        <v>4.1792739374722396</v>
      </c>
      <c r="BH540" s="4">
        <v>4.0048792400000002</v>
      </c>
      <c r="BI540" s="4">
        <v>0.75986781999999997</v>
      </c>
      <c r="BJ540" s="4">
        <v>6.3030027031083202</v>
      </c>
      <c r="BK540" s="4">
        <v>12.1211590444391</v>
      </c>
      <c r="BL540" s="4">
        <v>3.4783386974308699</v>
      </c>
      <c r="BM540" s="4">
        <v>121.38215990938799</v>
      </c>
      <c r="BN540" s="4">
        <v>82.316575443196896</v>
      </c>
      <c r="BO540" s="4">
        <v>25.2917339667774</v>
      </c>
      <c r="BP540" s="4">
        <v>339.99872881454701</v>
      </c>
      <c r="BQ540" s="4">
        <v>337.53799857028798</v>
      </c>
      <c r="BR540" s="4">
        <v>102.386605395955</v>
      </c>
      <c r="BS540" s="4">
        <v>79.787325018305694</v>
      </c>
      <c r="BT540" s="4">
        <v>90.737063130736303</v>
      </c>
      <c r="BU540" s="4">
        <v>6.7913103108496102</v>
      </c>
      <c r="BV540" s="4">
        <v>96.788206214566102</v>
      </c>
      <c r="BW540" s="4">
        <v>87.885895263048994</v>
      </c>
      <c r="BX540" s="4">
        <v>117.054197011441</v>
      </c>
      <c r="BY540" s="4">
        <v>128.278855303733</v>
      </c>
      <c r="BZ540" s="4">
        <v>125.77505377326</v>
      </c>
      <c r="CA540" s="4">
        <v>95.357142929191994</v>
      </c>
      <c r="CB540" s="4">
        <v>105.041017025926</v>
      </c>
      <c r="CC540" s="4">
        <v>61.838777854196501</v>
      </c>
      <c r="CD540" s="4">
        <v>81.923904911768304</v>
      </c>
      <c r="CE540" s="4">
        <v>12.9625035067144</v>
      </c>
      <c r="CF540" s="4">
        <v>154.158174290386</v>
      </c>
      <c r="CG540" s="4">
        <v>148.299897055835</v>
      </c>
      <c r="CH540" s="4">
        <v>98.553916740337797</v>
      </c>
      <c r="CI540" s="4">
        <v>44.526716639761503</v>
      </c>
      <c r="CJ540" s="4">
        <v>73.018533720524303</v>
      </c>
      <c r="CK540" s="4">
        <v>225.79416566098999</v>
      </c>
      <c r="CL540" s="4">
        <v>223.76535348459399</v>
      </c>
    </row>
    <row r="541" spans="1:90">
      <c r="A541" t="s">
        <v>58</v>
      </c>
      <c r="B541">
        <v>818</v>
      </c>
      <c r="C541">
        <v>8</v>
      </c>
      <c r="D541">
        <v>20</v>
      </c>
      <c r="E541">
        <v>4</v>
      </c>
      <c r="F541" t="s">
        <v>31</v>
      </c>
      <c r="G541" s="5">
        <v>3.3333333333333335</v>
      </c>
      <c r="H541">
        <v>9</v>
      </c>
      <c r="I541">
        <v>0.32470463999999999</v>
      </c>
      <c r="J541">
        <v>6.3984679467340273</v>
      </c>
      <c r="K541">
        <v>2.3034484608242498</v>
      </c>
      <c r="L541">
        <v>6.9801468509825897</v>
      </c>
      <c r="M541">
        <v>4.8655655886273301</v>
      </c>
      <c r="N541">
        <v>0.57655537000000001</v>
      </c>
      <c r="O541">
        <v>6.2214543219373502</v>
      </c>
      <c r="P541">
        <v>79.388009203130693</v>
      </c>
      <c r="Q541">
        <v>42.072701073639799</v>
      </c>
      <c r="R541">
        <v>25.9505796573489</v>
      </c>
      <c r="S541">
        <v>125.098220783855</v>
      </c>
      <c r="T541">
        <v>134.472786685708</v>
      </c>
      <c r="U541">
        <v>6.6716818658727304</v>
      </c>
      <c r="V541">
        <v>125.098220783855</v>
      </c>
      <c r="W541">
        <v>20.112029916726801</v>
      </c>
      <c r="X541">
        <v>39.964651367151198</v>
      </c>
      <c r="Y541">
        <v>71.309203417350005</v>
      </c>
      <c r="Z541" s="4">
        <v>3.2978864899999998</v>
      </c>
      <c r="AA541" s="4">
        <v>0.66042687</v>
      </c>
      <c r="AB541" s="4">
        <v>6.0359775410344598</v>
      </c>
      <c r="AC541" s="4">
        <v>18.290841033437701</v>
      </c>
      <c r="AD541" s="4">
        <v>12.4316358042992</v>
      </c>
      <c r="AE541" s="4">
        <v>1.58923006</v>
      </c>
      <c r="AF541" s="4">
        <v>0.66192996000000004</v>
      </c>
      <c r="AG541" s="4">
        <v>2.8460745279359201</v>
      </c>
      <c r="AH541" s="4">
        <v>8.6244682664724905</v>
      </c>
      <c r="AI541" s="4">
        <v>6.0717516617470002</v>
      </c>
      <c r="AJ541" s="4">
        <v>1.18856334</v>
      </c>
      <c r="AK541" s="4">
        <v>2.9751613086119901</v>
      </c>
      <c r="AL541" s="4">
        <v>1.01396609</v>
      </c>
      <c r="AM541" s="4">
        <v>0.18890739000000001</v>
      </c>
      <c r="AN541" s="4">
        <v>2.1806289064466799</v>
      </c>
      <c r="AO541" s="4">
        <v>6.6079663831717399</v>
      </c>
      <c r="AP541" s="4">
        <v>2.50833558636422</v>
      </c>
      <c r="AQ541" s="4">
        <v>0.73710394000000001</v>
      </c>
      <c r="AR541" s="4">
        <v>0.32279514999999998</v>
      </c>
      <c r="AS541" s="4">
        <v>12.1639139715683</v>
      </c>
      <c r="AT541" s="4">
        <v>10.8393513433019</v>
      </c>
      <c r="AU541" s="4">
        <v>0.71037007000000096</v>
      </c>
      <c r="AV541" s="4">
        <v>0.46335292</v>
      </c>
      <c r="AW541" s="4">
        <v>2.0568458074031901</v>
      </c>
      <c r="AX541" s="4">
        <v>5.1421145185079897</v>
      </c>
      <c r="AY541" s="4">
        <v>2.1866759723949998</v>
      </c>
      <c r="AZ541" s="4">
        <v>0.96052408</v>
      </c>
      <c r="BA541" s="4">
        <v>2.4885817287749399</v>
      </c>
      <c r="BB541" s="4">
        <v>3.0121097566927002</v>
      </c>
      <c r="BC541" s="4">
        <v>1.50623178</v>
      </c>
      <c r="BD541" s="4">
        <v>1.27173859</v>
      </c>
      <c r="BE541" s="4">
        <v>4.1054364778280599</v>
      </c>
      <c r="BF541" s="4">
        <v>10.2635911945701</v>
      </c>
      <c r="BG541" s="4">
        <v>7.2623420124068296</v>
      </c>
      <c r="BH541" s="4">
        <v>2.4856100099999998</v>
      </c>
      <c r="BI541" s="4">
        <v>0.97614487999999999</v>
      </c>
      <c r="BJ541" s="4">
        <v>5.3122658385044303</v>
      </c>
      <c r="BK541" s="4">
        <v>13.280664596261101</v>
      </c>
      <c r="BL541" s="4">
        <v>7.0483346358320302</v>
      </c>
      <c r="BM541" s="4">
        <v>120.697120067708</v>
      </c>
      <c r="BN541" s="4">
        <v>79.388009203130693</v>
      </c>
      <c r="BO541" s="4">
        <v>25.9505796573489</v>
      </c>
      <c r="BP541" s="4">
        <v>464.18934800079899</v>
      </c>
      <c r="BQ541" s="4">
        <v>428.53985147588901</v>
      </c>
      <c r="BR541" s="4">
        <v>98.651316729803995</v>
      </c>
      <c r="BS541" s="4">
        <v>69.922246155916397</v>
      </c>
      <c r="BT541" s="4">
        <v>83.556498259090503</v>
      </c>
      <c r="BU541" s="4">
        <v>7.4081567316218502</v>
      </c>
      <c r="BV541" s="4">
        <v>154.475986197894</v>
      </c>
      <c r="BW541" s="4">
        <v>102.040024807021</v>
      </c>
      <c r="BX541" s="4">
        <v>107.651224788492</v>
      </c>
      <c r="BY541" s="4">
        <v>125.098220783855</v>
      </c>
      <c r="BZ541" s="4">
        <v>199.99930276675801</v>
      </c>
      <c r="CA541" s="4">
        <v>263.35594560949897</v>
      </c>
      <c r="CB541" s="4">
        <v>98.8649132591663</v>
      </c>
      <c r="CC541" s="4">
        <v>60.295222221126302</v>
      </c>
      <c r="CD541" s="4">
        <v>77.930874939181905</v>
      </c>
      <c r="CE541" s="4">
        <v>10.746030205689999</v>
      </c>
      <c r="CF541" s="4">
        <v>192.97464018142199</v>
      </c>
      <c r="CG541" s="4">
        <v>172.48808913981301</v>
      </c>
      <c r="CH541" s="4">
        <v>109.342379201809</v>
      </c>
      <c r="CI541" s="4">
        <v>39.964651367151198</v>
      </c>
      <c r="CJ541" s="4">
        <v>71.309203417350005</v>
      </c>
      <c r="CK541" s="4">
        <v>360.801260728768</v>
      </c>
      <c r="CL541" s="4">
        <v>312.30358795854198</v>
      </c>
    </row>
    <row r="542" spans="1:90">
      <c r="A542" t="s">
        <v>58</v>
      </c>
      <c r="B542">
        <v>818</v>
      </c>
      <c r="C542">
        <v>9</v>
      </c>
      <c r="D542">
        <v>20</v>
      </c>
      <c r="E542">
        <v>4</v>
      </c>
      <c r="F542" t="s">
        <v>31</v>
      </c>
      <c r="G542" s="5">
        <v>3.3333333333333335</v>
      </c>
      <c r="H542">
        <v>9</v>
      </c>
      <c r="I542">
        <v>0.20998955</v>
      </c>
      <c r="J542">
        <v>7.6502890744746672</v>
      </c>
      <c r="K542">
        <v>2.9836127390451201</v>
      </c>
      <c r="L542">
        <v>8.5246078258431908</v>
      </c>
      <c r="M542">
        <v>5.2601076373825304</v>
      </c>
      <c r="N542">
        <v>0.67023480000000002</v>
      </c>
      <c r="O542">
        <v>9.1230724634178806</v>
      </c>
      <c r="P542">
        <v>76.209413042111294</v>
      </c>
      <c r="Q542">
        <v>36.291189340125598</v>
      </c>
      <c r="R542">
        <v>29.339286958580701</v>
      </c>
      <c r="S542">
        <v>114.6841648085</v>
      </c>
      <c r="T542">
        <v>123.872574025829</v>
      </c>
      <c r="U542">
        <v>8.8285271488205002</v>
      </c>
      <c r="V542">
        <v>114.6841648085</v>
      </c>
      <c r="W542">
        <v>19.393655762062298</v>
      </c>
      <c r="X542">
        <v>36.779403801718701</v>
      </c>
      <c r="Y542">
        <v>73.823870244734707</v>
      </c>
      <c r="Z542" s="4">
        <v>4.0982593899999999</v>
      </c>
      <c r="AA542" s="4">
        <v>0.63105162999999997</v>
      </c>
      <c r="AB542" s="4">
        <v>6.8988695580652202</v>
      </c>
      <c r="AC542" s="4">
        <v>19.7110558801864</v>
      </c>
      <c r="AD542" s="4">
        <v>17.499318502545201</v>
      </c>
      <c r="AE542" s="4">
        <v>2.50513881</v>
      </c>
      <c r="AF542" s="4">
        <v>0.53645419999999999</v>
      </c>
      <c r="AG542" s="4">
        <v>3.80800659009748</v>
      </c>
      <c r="AH542" s="4">
        <v>10.8800188288499</v>
      </c>
      <c r="AI542" s="4">
        <v>9.7901918450885201</v>
      </c>
      <c r="AJ542" s="4">
        <v>2.3108278000000002</v>
      </c>
      <c r="AK542" s="4">
        <v>6.3853754229882904</v>
      </c>
      <c r="AL542" s="4">
        <v>2.17101693</v>
      </c>
      <c r="AM542" s="4">
        <v>0.34968590999999999</v>
      </c>
      <c r="AN542" s="4">
        <v>3.2225163237753001</v>
      </c>
      <c r="AO542" s="4">
        <v>9.2071894965008507</v>
      </c>
      <c r="AP542" s="4">
        <v>5.8190965603055202</v>
      </c>
      <c r="AQ542" s="4">
        <v>1.7954165900000001</v>
      </c>
      <c r="AR542" s="4">
        <v>0.60997033000000001</v>
      </c>
      <c r="AS542" s="4">
        <v>18.1383021978708</v>
      </c>
      <c r="AT542" s="4">
        <v>13.808409565818501</v>
      </c>
      <c r="AU542" s="4">
        <v>1.8408355700000001</v>
      </c>
      <c r="AV542" s="4">
        <v>0.70240139999999995</v>
      </c>
      <c r="AW542" s="4">
        <v>2.6896020288111702</v>
      </c>
      <c r="AX542" s="4">
        <v>9.2744897545212694</v>
      </c>
      <c r="AY542" s="4">
        <v>5.0140494066468699</v>
      </c>
      <c r="AZ542" s="4">
        <v>1.9092669499999999</v>
      </c>
      <c r="BA542" s="4">
        <v>2.6456910143911898</v>
      </c>
      <c r="BB542" s="4">
        <v>7.9713345534740903</v>
      </c>
      <c r="BC542" s="4">
        <v>2.2775645299999998</v>
      </c>
      <c r="BD542" s="4">
        <v>1.0790416</v>
      </c>
      <c r="BE542" s="4">
        <v>4.1026382136137602</v>
      </c>
      <c r="BF542" s="4">
        <v>14.147028322806101</v>
      </c>
      <c r="BG542" s="4">
        <v>12.831961752339</v>
      </c>
      <c r="BH542" s="4">
        <v>3.2479758300000001</v>
      </c>
      <c r="BI542" s="4">
        <v>0.82958222000000004</v>
      </c>
      <c r="BJ542" s="4">
        <v>5.4157025776906602</v>
      </c>
      <c r="BK542" s="4">
        <v>18.674836474795399</v>
      </c>
      <c r="BL542" s="4">
        <v>15.251042716532901</v>
      </c>
      <c r="BM542" s="4">
        <v>132.556117205547</v>
      </c>
      <c r="BN542" s="4">
        <v>76.209413042111294</v>
      </c>
      <c r="BO542" s="4">
        <v>29.339286958580701</v>
      </c>
      <c r="BP542" s="4">
        <v>566.56665075072794</v>
      </c>
      <c r="BQ542" s="4">
        <v>487.45863167353298</v>
      </c>
      <c r="BR542" s="4">
        <v>90.0637072197663</v>
      </c>
      <c r="BS542" s="4">
        <v>68.135546777389095</v>
      </c>
      <c r="BT542" s="4">
        <v>78.4523297249481</v>
      </c>
      <c r="BU542" s="4">
        <v>6.6921000856926502</v>
      </c>
      <c r="BV542" s="4">
        <v>124.989906712261</v>
      </c>
      <c r="BW542" s="4">
        <v>118.15763085563</v>
      </c>
      <c r="BX542" s="4">
        <v>95.342830865933905</v>
      </c>
      <c r="BY542" s="4">
        <v>114.6841648085</v>
      </c>
      <c r="BZ542" s="4">
        <v>198.84740461624901</v>
      </c>
      <c r="CA542" s="4">
        <v>241.19864579948299</v>
      </c>
      <c r="CB542" s="4">
        <v>98.8649132591663</v>
      </c>
      <c r="CC542" s="4">
        <v>52.765357356033597</v>
      </c>
      <c r="CD542" s="4">
        <v>73.236519385268494</v>
      </c>
      <c r="CE542" s="4">
        <v>15.2246368229459</v>
      </c>
      <c r="CF542" s="4">
        <v>299.79774466368099</v>
      </c>
      <c r="CG542" s="4">
        <v>264.61249539233597</v>
      </c>
      <c r="CH542" s="4">
        <v>105.50355275364301</v>
      </c>
      <c r="CI542" s="4">
        <v>36.779403801718701</v>
      </c>
      <c r="CJ542" s="4">
        <v>73.823870244734707</v>
      </c>
      <c r="CK542" s="4">
        <v>445.345620938818</v>
      </c>
      <c r="CL542" s="4">
        <v>394.87817600141199</v>
      </c>
    </row>
    <row r="543" spans="1:90">
      <c r="A543" t="s">
        <v>58</v>
      </c>
      <c r="B543">
        <v>818</v>
      </c>
      <c r="C543">
        <v>10</v>
      </c>
      <c r="D543">
        <v>20</v>
      </c>
      <c r="E543">
        <v>4</v>
      </c>
      <c r="F543" t="s">
        <v>31</v>
      </c>
      <c r="G543" s="5">
        <v>3.3333333333333335</v>
      </c>
      <c r="H543">
        <v>9</v>
      </c>
      <c r="I543">
        <v>0.45241046000000001</v>
      </c>
      <c r="J543">
        <v>7.1970600328885812</v>
      </c>
      <c r="K543">
        <v>2.2310886101954601</v>
      </c>
      <c r="L543">
        <v>6.0299692167444903</v>
      </c>
      <c r="M543">
        <v>2.9650262636754801</v>
      </c>
      <c r="N543">
        <v>0.72826820999999997</v>
      </c>
      <c r="O543">
        <v>6.7916338507994602</v>
      </c>
      <c r="P543">
        <v>84.526396823890096</v>
      </c>
      <c r="Q543">
        <v>46.6333846643507</v>
      </c>
      <c r="R543">
        <v>25.785561950194001</v>
      </c>
      <c r="S543">
        <v>118.77792756864901</v>
      </c>
      <c r="T543">
        <v>124.526605067293</v>
      </c>
      <c r="U543">
        <v>5.3647945876057097</v>
      </c>
      <c r="V543">
        <v>118.77792756864901</v>
      </c>
      <c r="W543">
        <v>27.0654141294435</v>
      </c>
      <c r="X543">
        <v>29.503176639745799</v>
      </c>
      <c r="Y543">
        <v>68.220927217893205</v>
      </c>
      <c r="Z543" s="4">
        <v>3.0336132099999999</v>
      </c>
      <c r="AA543" s="4">
        <v>0.66110785000000005</v>
      </c>
      <c r="AB543" s="4">
        <v>6.4712357042347204</v>
      </c>
      <c r="AC543" s="4">
        <v>17.4898262276614</v>
      </c>
      <c r="AD543" s="4">
        <v>11.8544782623751</v>
      </c>
      <c r="AE543" s="4">
        <v>1.4521821800000001</v>
      </c>
      <c r="AF543" s="4">
        <v>0.79676163</v>
      </c>
      <c r="AG543" s="4">
        <v>3.3978887057251401</v>
      </c>
      <c r="AH543" s="4">
        <v>9.1834829884463201</v>
      </c>
      <c r="AI543" s="4">
        <v>5.1123295847376999</v>
      </c>
      <c r="AJ543" s="4">
        <v>0.92424386000000003</v>
      </c>
      <c r="AK543" s="4">
        <v>2.2877728309324898</v>
      </c>
      <c r="AL543" s="4">
        <v>0.65808283999999995</v>
      </c>
      <c r="AM543" s="4">
        <v>0.34643960000000001</v>
      </c>
      <c r="AN543" s="4">
        <v>2.04466796535432</v>
      </c>
      <c r="AO543" s="4">
        <v>5.5261296360927501</v>
      </c>
      <c r="AP543" s="4">
        <v>1.97534685717322</v>
      </c>
      <c r="AQ543" s="4">
        <v>0.69581842000000005</v>
      </c>
      <c r="AR543" s="4">
        <v>0.44750356000000002</v>
      </c>
      <c r="AS543" s="4">
        <v>6.7386960538079101</v>
      </c>
      <c r="AT543" s="4">
        <v>4.03497587077673</v>
      </c>
      <c r="AU543" s="4">
        <v>0.66569995999999998</v>
      </c>
      <c r="AV543" s="4">
        <v>0.64221048000000003</v>
      </c>
      <c r="AW543" s="4">
        <v>2.6319854098389901</v>
      </c>
      <c r="AX543" s="4">
        <v>5.9817850223613398</v>
      </c>
      <c r="AY543" s="4">
        <v>3.7440284608796501</v>
      </c>
      <c r="AZ543" s="4">
        <v>0.73502493000000002</v>
      </c>
      <c r="BA543" s="4">
        <v>2.9883188943517598</v>
      </c>
      <c r="BB543" s="4">
        <v>3.8489316675952798</v>
      </c>
      <c r="BC543" s="4">
        <v>0.96586751999999998</v>
      </c>
      <c r="BD543" s="4">
        <v>1.3473893100000001</v>
      </c>
      <c r="BE543" s="4">
        <v>4.1194799882392896</v>
      </c>
      <c r="BF543" s="4">
        <v>9.3624545187256505</v>
      </c>
      <c r="BG543" s="4">
        <v>7.3152554296659398</v>
      </c>
      <c r="BH543" s="4">
        <v>2.16447973</v>
      </c>
      <c r="BI543" s="4">
        <v>0.98240183999999997</v>
      </c>
      <c r="BJ543" s="4">
        <v>5.33205020804954</v>
      </c>
      <c r="BK543" s="4">
        <v>12.118295927385301</v>
      </c>
      <c r="BL543" s="4">
        <v>6.4578752246536801</v>
      </c>
      <c r="BM543" s="4">
        <v>126.531686554183</v>
      </c>
      <c r="BN543" s="4">
        <v>84.526396823890096</v>
      </c>
      <c r="BO543" s="4">
        <v>25.785561950194001</v>
      </c>
      <c r="BP543" s="4">
        <v>418.39896311888901</v>
      </c>
      <c r="BQ543" s="4">
        <v>456.96022500579198</v>
      </c>
      <c r="BR543" s="4">
        <v>95.886653551487399</v>
      </c>
      <c r="BS543" s="4">
        <v>71.783305878975</v>
      </c>
      <c r="BT543" s="4">
        <v>78.535764429315293</v>
      </c>
      <c r="BU543" s="4">
        <v>7.4986358676167297</v>
      </c>
      <c r="BV543" s="4">
        <v>123.488509457937</v>
      </c>
      <c r="BW543" s="4">
        <v>159.43625027609801</v>
      </c>
      <c r="BX543" s="4">
        <v>107.006191008409</v>
      </c>
      <c r="BY543" s="4">
        <v>118.77792756864901</v>
      </c>
      <c r="BZ543" s="4">
        <v>79.3191202651049</v>
      </c>
      <c r="CA543" s="4">
        <v>69.100406751578305</v>
      </c>
      <c r="CB543" s="4">
        <v>98.201857948450893</v>
      </c>
      <c r="CC543" s="4">
        <v>53.978845940184897</v>
      </c>
      <c r="CD543" s="4">
        <v>66.967812794024496</v>
      </c>
      <c r="CE543" s="4">
        <v>11.3681133498451</v>
      </c>
      <c r="CF543" s="4">
        <v>200.760121801987</v>
      </c>
      <c r="CG543" s="4">
        <v>228.953231363795</v>
      </c>
      <c r="CH543" s="4">
        <v>119.51742584322299</v>
      </c>
      <c r="CI543" s="4">
        <v>29.503176639745799</v>
      </c>
      <c r="CJ543" s="4">
        <v>68.220927217893205</v>
      </c>
      <c r="CK543" s="4">
        <v>458.32207476360497</v>
      </c>
      <c r="CL543" s="4">
        <v>306.42903839988998</v>
      </c>
    </row>
    <row r="544" spans="1:90">
      <c r="A544" t="s">
        <v>58</v>
      </c>
      <c r="B544">
        <v>819</v>
      </c>
      <c r="C544" s="4">
        <v>1</v>
      </c>
      <c r="D544" s="1">
        <v>20</v>
      </c>
      <c r="E544" s="1">
        <v>4</v>
      </c>
      <c r="F544" s="4" t="s">
        <v>30</v>
      </c>
      <c r="G544" s="1">
        <v>1</v>
      </c>
      <c r="H544" s="1">
        <v>9</v>
      </c>
      <c r="I544" s="4">
        <v>0.44829595</v>
      </c>
      <c r="J544">
        <f>K544/0.28</f>
        <v>9.2671100259264989</v>
      </c>
      <c r="K544" s="4">
        <v>2.5947908072594199</v>
      </c>
      <c r="L544" s="4">
        <v>13.656793722418</v>
      </c>
      <c r="M544" s="4">
        <v>4.3393392934343797</v>
      </c>
      <c r="N544" s="4">
        <v>0.74560528999999998</v>
      </c>
      <c r="O544" s="4">
        <v>17.467974646347901</v>
      </c>
      <c r="P544" s="4">
        <v>117.689346746166</v>
      </c>
      <c r="Q544" s="4">
        <v>81.473833397158103</v>
      </c>
      <c r="R544" s="4">
        <v>18.293244104310901</v>
      </c>
      <c r="S544" s="4">
        <v>89.399538663362705</v>
      </c>
      <c r="T544" s="4">
        <v>107.975805997968</v>
      </c>
      <c r="U544" s="4">
        <v>10.260075595946899</v>
      </c>
      <c r="V544" s="4">
        <v>89.399538663362705</v>
      </c>
      <c r="W544" s="4">
        <v>16.470703933087901</v>
      </c>
      <c r="X544" s="4">
        <v>33.8202595994264</v>
      </c>
      <c r="Y544" s="4">
        <v>65.136825593458795</v>
      </c>
      <c r="Z544" s="4">
        <v>3.3442077600000002</v>
      </c>
      <c r="AA544" s="4">
        <v>0.96643195999999998</v>
      </c>
      <c r="AB544" s="4">
        <v>10.2477925235037</v>
      </c>
      <c r="AC544" s="4">
        <v>53.935750123703798</v>
      </c>
      <c r="AD544" s="4">
        <v>37.449292179558803</v>
      </c>
      <c r="AE544" s="4">
        <v>2.0553340900000001</v>
      </c>
      <c r="AF544" s="4">
        <v>0.86588496000000004</v>
      </c>
      <c r="AG544" s="4">
        <v>4.5322320473854001</v>
      </c>
      <c r="AH544" s="4">
        <v>23.853852880975801</v>
      </c>
      <c r="AI544" s="4">
        <v>12.366573358303899</v>
      </c>
      <c r="AJ544" s="4">
        <v>1.75170421</v>
      </c>
      <c r="AK544" s="4">
        <v>3.04368961381229</v>
      </c>
      <c r="AL544" s="4">
        <v>1.62262916</v>
      </c>
      <c r="AM544" s="4">
        <v>0.53099202999999995</v>
      </c>
      <c r="AN544" s="4">
        <v>2.57289614781096</v>
      </c>
      <c r="AO544" s="4">
        <v>13.5415586726893</v>
      </c>
      <c r="AP544" s="4">
        <v>4.3860511845760604</v>
      </c>
      <c r="AQ544" s="4">
        <v>1.8403968799999999</v>
      </c>
      <c r="AR544" s="4">
        <v>0.32404280000000002</v>
      </c>
      <c r="AS544" s="4">
        <v>12.7627626277482</v>
      </c>
      <c r="AT544" s="4">
        <v>4.41797625887778</v>
      </c>
      <c r="AU544" s="4">
        <v>1.64023447</v>
      </c>
      <c r="AV544" s="4">
        <v>0.48423456999999998</v>
      </c>
      <c r="AW544" s="4">
        <v>3.9312934002717301</v>
      </c>
      <c r="AX544" s="4">
        <v>11.562627647857999</v>
      </c>
      <c r="AY544" s="4">
        <v>3.4170398542020801</v>
      </c>
      <c r="AZ544" s="4">
        <v>2.142128</v>
      </c>
      <c r="BA544" s="4">
        <v>5.9391113797582999</v>
      </c>
      <c r="BB544" s="4">
        <v>9.1806396344428691</v>
      </c>
      <c r="BC544" s="4">
        <v>2.6235599500000002</v>
      </c>
      <c r="BD544" s="4">
        <v>1.3378907200000001</v>
      </c>
      <c r="BE544" s="4">
        <v>8.1678085454010407</v>
      </c>
      <c r="BF544" s="4">
        <v>24.022966310003099</v>
      </c>
      <c r="BG544" s="4">
        <v>18.730377150692402</v>
      </c>
      <c r="BH544" s="4">
        <v>3.6297164</v>
      </c>
      <c r="BI544" s="4">
        <v>1.2536153699999999</v>
      </c>
      <c r="BJ544" s="4">
        <v>10.802432519700201</v>
      </c>
      <c r="BK544" s="4">
        <v>31.771860352059502</v>
      </c>
      <c r="BL544" s="4">
        <v>24.360160988456901</v>
      </c>
      <c r="BM544" s="4">
        <v>142.87529129533399</v>
      </c>
      <c r="BN544" s="4">
        <v>117.689346746166</v>
      </c>
      <c r="BO544" s="4">
        <v>18.293244104310901</v>
      </c>
      <c r="BP544" s="4">
        <v>632.87141703529699</v>
      </c>
      <c r="BQ544" s="4">
        <v>626.77345922735901</v>
      </c>
      <c r="BR544" s="4">
        <v>93.004828628949099</v>
      </c>
      <c r="BS544" s="4">
        <v>58.165043121595502</v>
      </c>
      <c r="BT544" s="4">
        <v>74.078552708465295</v>
      </c>
      <c r="BU544" s="4">
        <v>12.9557700949309</v>
      </c>
      <c r="BV544" s="4">
        <v>375.92263926689299</v>
      </c>
      <c r="BW544" s="4">
        <v>271.01613927706001</v>
      </c>
      <c r="BX544" s="4">
        <v>74.627981530143401</v>
      </c>
      <c r="BY544" s="4">
        <v>89.399538663362705</v>
      </c>
      <c r="BZ544" s="4">
        <v>241.70824826338</v>
      </c>
      <c r="CA544" s="4">
        <v>171.262383464783</v>
      </c>
      <c r="CB544" s="4">
        <v>76.650512816964707</v>
      </c>
      <c r="CC544" s="4">
        <v>40.7459565394159</v>
      </c>
      <c r="CD544" s="4">
        <v>53.174498022994797</v>
      </c>
      <c r="CE544" s="4">
        <v>11.4241740296183</v>
      </c>
      <c r="CF544" s="4">
        <v>269.07324580594502</v>
      </c>
      <c r="CG544" s="4">
        <v>387.91781778040399</v>
      </c>
      <c r="CH544" s="4">
        <v>97.694022203730796</v>
      </c>
      <c r="CI544" s="4">
        <v>33.8202595994264</v>
      </c>
      <c r="CJ544" s="4">
        <v>65.136825593458795</v>
      </c>
      <c r="CK544" s="4">
        <v>397.168948186146</v>
      </c>
      <c r="CL544" s="4">
        <v>318.41533213513299</v>
      </c>
    </row>
    <row r="545" spans="1:90">
      <c r="A545" t="s">
        <v>58</v>
      </c>
      <c r="B545">
        <v>819</v>
      </c>
      <c r="C545" s="4">
        <v>2</v>
      </c>
      <c r="D545" s="1">
        <v>20</v>
      </c>
      <c r="E545" s="1">
        <v>4</v>
      </c>
      <c r="F545" s="4" t="s">
        <v>30</v>
      </c>
      <c r="G545" s="1">
        <v>4</v>
      </c>
      <c r="H545" s="1">
        <v>9</v>
      </c>
      <c r="I545" s="4">
        <v>0.25216161999999998</v>
      </c>
      <c r="J545">
        <f>K545/0.36</f>
        <v>5.4279523138821943</v>
      </c>
      <c r="K545" s="4">
        <v>1.95406283299759</v>
      </c>
      <c r="L545" s="4">
        <v>6.9787958321342298</v>
      </c>
      <c r="M545" s="4">
        <v>1.6714308470027699</v>
      </c>
      <c r="N545" s="4">
        <v>0.64222824999999994</v>
      </c>
      <c r="O545" s="4">
        <v>13.3628101823431</v>
      </c>
      <c r="P545" s="4">
        <v>115.949212619964</v>
      </c>
      <c r="Q545" s="4">
        <v>75.292873247458104</v>
      </c>
      <c r="R545" s="4">
        <v>19.745315570641601</v>
      </c>
      <c r="S545" s="4">
        <v>82.251166931885393</v>
      </c>
      <c r="T545" s="4">
        <v>88.404246981105501</v>
      </c>
      <c r="U545" s="4">
        <v>4.2942247004474003</v>
      </c>
      <c r="V545" s="4">
        <v>82.251166931885393</v>
      </c>
      <c r="W545" s="4">
        <v>11.7628355419755</v>
      </c>
      <c r="X545" s="4">
        <v>33.8202595994264</v>
      </c>
      <c r="Y545" s="4">
        <v>60.480724144150201</v>
      </c>
      <c r="Z545" s="4">
        <v>2.71275997</v>
      </c>
      <c r="AA545" s="4">
        <v>0.65943410000000002</v>
      </c>
      <c r="AB545" s="4">
        <v>10.412556138485</v>
      </c>
      <c r="AC545" s="4">
        <v>37.187700494589201</v>
      </c>
      <c r="AD545" s="4">
        <v>25.912170919982199</v>
      </c>
      <c r="AE545" s="4">
        <v>1.12275887</v>
      </c>
      <c r="AF545" s="4">
        <v>0.70025599000000005</v>
      </c>
      <c r="AG545" s="4">
        <v>4.0585056450996602</v>
      </c>
      <c r="AH545" s="4">
        <v>14.4946630182131</v>
      </c>
      <c r="AI545" s="4">
        <v>7.8066968690583201</v>
      </c>
      <c r="AJ545" s="4">
        <v>0.55964851000000104</v>
      </c>
      <c r="AK545" s="4">
        <v>2.88017354306775</v>
      </c>
      <c r="AL545" s="4">
        <v>0.51604843</v>
      </c>
      <c r="AM545" s="4">
        <v>0.39081846999999997</v>
      </c>
      <c r="AN545" s="4">
        <v>2.00506250373396</v>
      </c>
      <c r="AO545" s="4">
        <v>7.1609375133355799</v>
      </c>
      <c r="AP545" s="4">
        <v>2.56485686280736</v>
      </c>
      <c r="AQ545" s="4">
        <v>0.31964444999999903</v>
      </c>
      <c r="AR545" s="4">
        <v>0.33925008000000001</v>
      </c>
      <c r="AS545" s="4">
        <v>7.2670906391424603</v>
      </c>
      <c r="AT545" s="4">
        <v>3.1940652869777599</v>
      </c>
      <c r="AU545" s="4">
        <v>0.29526472000000098</v>
      </c>
      <c r="AV545" s="4">
        <v>0.44643127999999999</v>
      </c>
      <c r="AW545" s="4">
        <v>1.2558522594158099</v>
      </c>
      <c r="AX545" s="4">
        <v>5.4602272148513302</v>
      </c>
      <c r="AY545" s="4">
        <v>2.11222917512965</v>
      </c>
      <c r="AZ545" s="4">
        <v>0.45525979999999899</v>
      </c>
      <c r="BA545" s="4">
        <v>3.07344634193892</v>
      </c>
      <c r="BB545" s="4">
        <v>8.2882044223231794</v>
      </c>
      <c r="BC545" s="4">
        <v>0.94981336000000005</v>
      </c>
      <c r="BD545" s="4">
        <v>1.2642453</v>
      </c>
      <c r="BE545" s="4">
        <v>6.2414998413746403</v>
      </c>
      <c r="BF545" s="4">
        <v>27.136955832063599</v>
      </c>
      <c r="BG545" s="4">
        <v>18.312684832901301</v>
      </c>
      <c r="BH545" s="4">
        <v>1.7289876900000001</v>
      </c>
      <c r="BI545" s="4">
        <v>0.95040736000000003</v>
      </c>
      <c r="BJ545" s="4">
        <v>7.2453175055461401</v>
      </c>
      <c r="BK545" s="4">
        <v>31.5013804588963</v>
      </c>
      <c r="BL545" s="4">
        <v>22.7960778575255</v>
      </c>
      <c r="BM545" s="4">
        <v>147.578316229564</v>
      </c>
      <c r="BN545" s="4">
        <v>115.949212619964</v>
      </c>
      <c r="BO545" s="4">
        <v>19.745315570641601</v>
      </c>
      <c r="BP545" s="4">
        <v>506.88390735182799</v>
      </c>
      <c r="BQ545" s="4">
        <v>481.52723011559698</v>
      </c>
      <c r="BR545" s="4">
        <v>91.405690252315694</v>
      </c>
      <c r="BS545" s="4">
        <v>60.408577489852199</v>
      </c>
      <c r="BT545" s="4">
        <v>72.864317462501603</v>
      </c>
      <c r="BU545" s="4">
        <v>10.757055168140401</v>
      </c>
      <c r="BV545" s="4">
        <v>215.065961101575</v>
      </c>
      <c r="BW545" s="4">
        <v>165.09648516188</v>
      </c>
      <c r="BX545" s="4">
        <v>72.551242282095799</v>
      </c>
      <c r="BY545" s="4">
        <v>82.251166931885393</v>
      </c>
      <c r="BZ545" s="4">
        <v>140.04449729682801</v>
      </c>
      <c r="CA545" s="4">
        <v>103.169835226326</v>
      </c>
      <c r="CB545" s="4">
        <v>88.150775416706594</v>
      </c>
      <c r="CC545" s="4">
        <v>38.950825514669098</v>
      </c>
      <c r="CD545" s="4">
        <v>55.977180384785903</v>
      </c>
      <c r="CE545" s="4">
        <v>16.217509271431499</v>
      </c>
      <c r="CF545" s="4">
        <v>406.66397646783997</v>
      </c>
      <c r="CG545" s="4">
        <v>278.36635829222399</v>
      </c>
      <c r="CH545" s="4">
        <v>79.878020238280797</v>
      </c>
      <c r="CI545" s="4">
        <v>33.8202595994264</v>
      </c>
      <c r="CJ545" s="4">
        <v>60.480724144150201</v>
      </c>
      <c r="CK545" s="4">
        <v>363.532181725442</v>
      </c>
      <c r="CL545" s="4">
        <v>260.76657685872999</v>
      </c>
    </row>
    <row r="546" spans="1:90">
      <c r="A546" t="s">
        <v>58</v>
      </c>
      <c r="B546">
        <v>819</v>
      </c>
      <c r="C546" s="4">
        <v>3</v>
      </c>
      <c r="D546" s="1">
        <v>20</v>
      </c>
      <c r="E546" s="1">
        <v>4</v>
      </c>
      <c r="F546" s="4" t="s">
        <v>30</v>
      </c>
      <c r="G546" s="1">
        <v>0</v>
      </c>
      <c r="H546" s="1">
        <v>9</v>
      </c>
      <c r="I546" s="4">
        <v>0.61096907</v>
      </c>
      <c r="J546">
        <f>K546/0.39</f>
        <v>10.962248859559793</v>
      </c>
      <c r="K546" s="4">
        <v>4.2752770552283197</v>
      </c>
      <c r="L546" s="4">
        <v>17.813654396784699</v>
      </c>
      <c r="M546" s="4">
        <v>2.3813607983996099</v>
      </c>
      <c r="N546" s="4">
        <v>0.68203247</v>
      </c>
      <c r="O546" s="4">
        <v>12.9789698719194</v>
      </c>
      <c r="P546" s="4">
        <v>114.55246073129101</v>
      </c>
      <c r="Q546" s="4">
        <v>83.163227635788701</v>
      </c>
      <c r="R546" s="4">
        <v>19.754559619829099</v>
      </c>
      <c r="S546" s="4">
        <v>87.984525382931807</v>
      </c>
      <c r="T546" s="4">
        <v>100.802405357247</v>
      </c>
      <c r="U546" s="4">
        <v>8.2329263884727304</v>
      </c>
      <c r="V546" s="4">
        <v>87.984525382931807</v>
      </c>
      <c r="W546" s="4">
        <v>10.111041173466001</v>
      </c>
      <c r="X546" s="4">
        <v>40.263572542852998</v>
      </c>
      <c r="Y546" s="4">
        <v>62.9957709789131</v>
      </c>
      <c r="Z546" s="4">
        <v>3.9785604499999998</v>
      </c>
      <c r="AA546" s="4">
        <v>1.1118436300000001</v>
      </c>
      <c r="AB546" s="4">
        <v>14.1094561054351</v>
      </c>
      <c r="AC546" s="4">
        <v>58.789400439312999</v>
      </c>
      <c r="AD546" s="4">
        <v>60.119994269479697</v>
      </c>
      <c r="AE546" s="4">
        <v>2.5890379000000001</v>
      </c>
      <c r="AF546" s="4">
        <v>1.0108672400000001</v>
      </c>
      <c r="AG546" s="4">
        <v>7.2958805422944</v>
      </c>
      <c r="AH546" s="4">
        <v>30.399502259559998</v>
      </c>
      <c r="AI546" s="4">
        <v>28.705453316466599</v>
      </c>
      <c r="AJ546" s="4">
        <v>1.92671299</v>
      </c>
      <c r="AK546" s="4">
        <v>14.555596809694601</v>
      </c>
      <c r="AL546" s="4">
        <v>1.83204078</v>
      </c>
      <c r="AM546" s="4">
        <v>0.53016925000000004</v>
      </c>
      <c r="AN546" s="4">
        <v>3.6762681009257099</v>
      </c>
      <c r="AO546" s="4">
        <v>15.3177837538571</v>
      </c>
      <c r="AP546" s="4">
        <v>10.9388749538062</v>
      </c>
      <c r="AQ546" s="4">
        <v>0.76339674000000002</v>
      </c>
      <c r="AR546" s="4">
        <v>0.16391182000000001</v>
      </c>
      <c r="AS546" s="4">
        <v>8.2115889599986591</v>
      </c>
      <c r="AT546" s="4">
        <v>6.7804832694190997</v>
      </c>
      <c r="AU546" s="4">
        <v>0.73998450999999998</v>
      </c>
      <c r="AV546" s="4">
        <v>0.27967607999999999</v>
      </c>
      <c r="AW546" s="4">
        <v>2.5129678241351399</v>
      </c>
      <c r="AX546" s="4">
        <v>8.6654062901211493</v>
      </c>
      <c r="AY546" s="4">
        <v>5.3040226869036999</v>
      </c>
      <c r="AZ546" s="4">
        <v>1.2194681199999999</v>
      </c>
      <c r="BA546" s="4">
        <v>3.76390126285663</v>
      </c>
      <c r="BB546" s="4">
        <v>7.0590069601115202</v>
      </c>
      <c r="BC546" s="4">
        <v>1.71160888</v>
      </c>
      <c r="BD546" s="4">
        <v>1.32487354</v>
      </c>
      <c r="BE546" s="4">
        <v>7.0018582633035704</v>
      </c>
      <c r="BF546" s="4">
        <v>24.144338838977799</v>
      </c>
      <c r="BG546" s="4">
        <v>20.7008335236245</v>
      </c>
      <c r="BH546" s="4">
        <v>2.59675455</v>
      </c>
      <c r="BI546" s="4">
        <v>1.0561431100000001</v>
      </c>
      <c r="BJ546" s="4">
        <v>8.8735674521052097</v>
      </c>
      <c r="BK546" s="4">
        <v>30.5985084555352</v>
      </c>
      <c r="BL546" s="4">
        <v>21.847367135021798</v>
      </c>
      <c r="BM546" s="4">
        <v>147.84082502457699</v>
      </c>
      <c r="BN546" s="4">
        <v>114.55246073129101</v>
      </c>
      <c r="BO546" s="4">
        <v>19.754559619829099</v>
      </c>
      <c r="BP546" s="4">
        <v>579.63006001265103</v>
      </c>
      <c r="BQ546" s="4">
        <v>817.93506416458797</v>
      </c>
      <c r="BR546" s="4">
        <v>93.067268508399295</v>
      </c>
      <c r="BS546" s="4">
        <v>60.322148097664801</v>
      </c>
      <c r="BT546" s="4">
        <v>74.4208746919454</v>
      </c>
      <c r="BU546" s="4">
        <v>10.6824769939072</v>
      </c>
      <c r="BV546" s="4">
        <v>261.46701130480602</v>
      </c>
      <c r="BW546" s="4">
        <v>246.237931293608</v>
      </c>
      <c r="BX546" s="4">
        <v>74.066120595365604</v>
      </c>
      <c r="BY546" s="4">
        <v>87.984525382931807</v>
      </c>
      <c r="BZ546" s="4">
        <v>215.25534326472399</v>
      </c>
      <c r="CA546" s="4">
        <v>203.597940726459</v>
      </c>
      <c r="CB546" s="4">
        <v>81.993935689401894</v>
      </c>
      <c r="CC546" s="4">
        <v>45.811646901412402</v>
      </c>
      <c r="CD546" s="4">
        <v>59.307139923721998</v>
      </c>
      <c r="CE546" s="4">
        <v>12.0832875931837</v>
      </c>
      <c r="CF546" s="4">
        <v>334.629363537686</v>
      </c>
      <c r="CG546" s="4">
        <v>358.115911268856</v>
      </c>
      <c r="CH546" s="4">
        <v>80.487538149182001</v>
      </c>
      <c r="CI546" s="4">
        <v>40.263572542852998</v>
      </c>
      <c r="CJ546" s="4">
        <v>62.9957709789131</v>
      </c>
      <c r="CK546" s="4">
        <v>326.74064075781098</v>
      </c>
      <c r="CL546" s="4">
        <v>312.08024507032599</v>
      </c>
    </row>
    <row r="547" spans="1:90">
      <c r="A547" t="s">
        <v>58</v>
      </c>
      <c r="B547">
        <v>819</v>
      </c>
      <c r="C547" s="4">
        <v>4</v>
      </c>
      <c r="D547" s="1">
        <v>20</v>
      </c>
      <c r="E547" s="1">
        <v>4</v>
      </c>
      <c r="F547" s="4" t="s">
        <v>30</v>
      </c>
      <c r="I547" s="4">
        <v>0.67039251</v>
      </c>
      <c r="J547">
        <f>K547/0.31</f>
        <v>12.928749747606387</v>
      </c>
      <c r="K547" s="4">
        <v>4.0079124217579798</v>
      </c>
      <c r="L547" s="4">
        <v>12.145189156842401</v>
      </c>
      <c r="M547" s="4">
        <v>3.47989267646612</v>
      </c>
      <c r="N547" s="4">
        <v>0.56677991000000005</v>
      </c>
      <c r="O547" s="4">
        <v>26.1070356257414</v>
      </c>
      <c r="P547" s="4">
        <v>106.92558871120301</v>
      </c>
      <c r="Q547" s="4">
        <v>67.916787354310401</v>
      </c>
      <c r="R547" s="4">
        <v>25.883338861492</v>
      </c>
      <c r="S547" s="4">
        <v>90.046422514645201</v>
      </c>
      <c r="T547" s="4">
        <v>100.663630356011</v>
      </c>
      <c r="U547" s="4">
        <v>9.5022682314029794</v>
      </c>
      <c r="V547" s="4">
        <v>90.046422514645201</v>
      </c>
      <c r="W547" s="4">
        <v>10.3586808412739</v>
      </c>
      <c r="X547" s="4">
        <v>48.801321098846401</v>
      </c>
      <c r="Y547" s="4">
        <v>68.925678177610195</v>
      </c>
      <c r="Z547" s="4">
        <v>2.5929641700000001</v>
      </c>
      <c r="AA547" s="4">
        <v>0.74051522000000003</v>
      </c>
      <c r="AB547" s="4">
        <v>9.8388098811715601</v>
      </c>
      <c r="AC547" s="4">
        <v>29.814575397489602</v>
      </c>
      <c r="AD547" s="4">
        <v>24.9375881722119</v>
      </c>
      <c r="AE547" s="4">
        <v>2.0062236800000002</v>
      </c>
      <c r="AF547" s="4">
        <v>0.79324591</v>
      </c>
      <c r="AG547" s="4">
        <v>5.3897212307716904</v>
      </c>
      <c r="AH547" s="4">
        <v>16.332488578096001</v>
      </c>
      <c r="AI547" s="4">
        <v>12.6127236818883</v>
      </c>
      <c r="AJ547" s="4">
        <v>1.9516124800000001</v>
      </c>
      <c r="AK547" s="4">
        <v>8.76947255474483</v>
      </c>
      <c r="AL547" s="4">
        <v>1.9596052100000001</v>
      </c>
      <c r="AM547" s="4">
        <v>0.66446517999999999</v>
      </c>
      <c r="AN547" s="4">
        <v>3.9458106317925101</v>
      </c>
      <c r="AO547" s="4">
        <v>11.957001914522699</v>
      </c>
      <c r="AP547" s="4">
        <v>6.6783448593638797</v>
      </c>
      <c r="AQ547" s="4">
        <v>1.45152379</v>
      </c>
      <c r="AR547" s="4">
        <v>0.38492798</v>
      </c>
      <c r="AS547" s="4">
        <v>21.7493292279133</v>
      </c>
      <c r="AT547" s="4">
        <v>6.3213807576575904</v>
      </c>
      <c r="AU547" s="4">
        <v>1.6303791999999999</v>
      </c>
      <c r="AV547" s="4">
        <v>0.64346647000000001</v>
      </c>
      <c r="AW547" s="4">
        <v>3.2999176805047399</v>
      </c>
      <c r="AX547" s="4">
        <v>20.624485503154599</v>
      </c>
      <c r="AY547" s="4">
        <v>6.8538364718861802</v>
      </c>
      <c r="AZ547" s="4">
        <v>1.6385359799999999</v>
      </c>
      <c r="BA547" s="4">
        <v>4.1771257001186299</v>
      </c>
      <c r="BB547" s="4">
        <v>6.5891060842960902</v>
      </c>
      <c r="BC547" s="4">
        <v>1.9682121299999999</v>
      </c>
      <c r="BD547" s="4">
        <v>1.54456002</v>
      </c>
      <c r="BE547" s="4">
        <v>6.2408733053141896</v>
      </c>
      <c r="BF547" s="4">
        <v>39.005458158213699</v>
      </c>
      <c r="BG547" s="4">
        <v>15.5060484762004</v>
      </c>
      <c r="BH547" s="4">
        <v>2.4267678199999998</v>
      </c>
      <c r="BI547" s="4">
        <v>1.1037178599999999</v>
      </c>
      <c r="BJ547" s="4">
        <v>7.3257518459094699</v>
      </c>
      <c r="BK547" s="4">
        <v>45.785949036934198</v>
      </c>
      <c r="BL547" s="4">
        <v>22.919003654067801</v>
      </c>
      <c r="BM547" s="4">
        <v>139.60968994090399</v>
      </c>
      <c r="BN547" s="4">
        <v>106.92558871120301</v>
      </c>
      <c r="BO547" s="4">
        <v>25.883338861492</v>
      </c>
      <c r="BP547" s="4">
        <v>440.46254061481801</v>
      </c>
      <c r="BQ547" s="4">
        <v>455.50275799879199</v>
      </c>
      <c r="BR547" s="4">
        <v>99.598095949676406</v>
      </c>
      <c r="BS547" s="4">
        <v>71.823764428218993</v>
      </c>
      <c r="BT547" s="4">
        <v>87.320284350280403</v>
      </c>
      <c r="BU547" s="4">
        <v>8.4182646674379598</v>
      </c>
      <c r="BV547" s="4">
        <v>195.91892233486101</v>
      </c>
      <c r="BW547" s="4">
        <v>96.699370722489903</v>
      </c>
      <c r="BX547" s="4">
        <v>73.229287989478195</v>
      </c>
      <c r="BY547" s="4">
        <v>90.046422514645201</v>
      </c>
      <c r="BZ547" s="4">
        <v>253.85479112891099</v>
      </c>
      <c r="CA547" s="4">
        <v>166.54980128810001</v>
      </c>
      <c r="CB547" s="4">
        <v>87.5151311957178</v>
      </c>
      <c r="CC547" s="4">
        <v>36.200996529355798</v>
      </c>
      <c r="CD547" s="4">
        <v>55.444050136954203</v>
      </c>
      <c r="CE547" s="4">
        <v>17.768095883193201</v>
      </c>
      <c r="CF547" s="4">
        <v>592.31904003114096</v>
      </c>
      <c r="CG547" s="4">
        <v>480.64377952003599</v>
      </c>
      <c r="CH547" s="4">
        <v>83.759187033731394</v>
      </c>
      <c r="CI547" s="4">
        <v>48.801321098846401</v>
      </c>
      <c r="CJ547" s="4">
        <v>68.925678177610195</v>
      </c>
      <c r="CK547" s="4">
        <v>523.25573572954204</v>
      </c>
      <c r="CL547" s="4">
        <v>486.58133492902101</v>
      </c>
    </row>
    <row r="548" spans="1:90">
      <c r="A548" t="s">
        <v>58</v>
      </c>
      <c r="B548">
        <v>819</v>
      </c>
      <c r="C548" s="4">
        <v>5</v>
      </c>
      <c r="D548" s="1">
        <v>20</v>
      </c>
      <c r="E548" s="1">
        <v>4</v>
      </c>
      <c r="F548" s="4" t="s">
        <v>30</v>
      </c>
      <c r="I548" s="4">
        <v>0.70022857000000005</v>
      </c>
      <c r="J548">
        <f>K548/0.28</f>
        <v>19.054665906734286</v>
      </c>
      <c r="K548" s="4">
        <v>5.3353064538856003</v>
      </c>
      <c r="L548" s="4">
        <v>22.230443557856699</v>
      </c>
      <c r="M548" s="4">
        <v>3.4232886471912298</v>
      </c>
      <c r="N548" s="4">
        <v>0.66314423</v>
      </c>
      <c r="O548" s="4">
        <v>14.589919513363499</v>
      </c>
      <c r="P548" s="4">
        <v>118.443974413549</v>
      </c>
      <c r="Q548" s="4">
        <v>89.448810206206005</v>
      </c>
      <c r="R548" s="4">
        <v>19.226539028803899</v>
      </c>
      <c r="S548" s="4">
        <v>88.118148649650905</v>
      </c>
      <c r="T548" s="4">
        <v>99.338109269048303</v>
      </c>
      <c r="U548" s="4">
        <v>6.0780320693354399</v>
      </c>
      <c r="V548" s="4">
        <v>88.118148649650905</v>
      </c>
      <c r="W548" s="4">
        <v>13.2901510664051</v>
      </c>
      <c r="X548" s="4">
        <v>43.359450278386397</v>
      </c>
      <c r="Y548" s="4">
        <v>61.0938975035534</v>
      </c>
      <c r="Z548" s="4">
        <v>4.1166133900000004</v>
      </c>
      <c r="AA548" s="4">
        <v>1.11259106</v>
      </c>
      <c r="AB548" s="4">
        <v>15.3032094710201</v>
      </c>
      <c r="AC548" s="4">
        <v>63.763372795917199</v>
      </c>
      <c r="AD548" s="4">
        <v>61.593942757671101</v>
      </c>
      <c r="AE548" s="4">
        <v>2.77130126</v>
      </c>
      <c r="AF548" s="4">
        <v>1.0600862499999999</v>
      </c>
      <c r="AG548" s="4">
        <v>8.1715609277390104</v>
      </c>
      <c r="AH548" s="4">
        <v>34.048170532245898</v>
      </c>
      <c r="AI548" s="4">
        <v>29.724915497596101</v>
      </c>
      <c r="AJ548" s="4">
        <v>2.20182133</v>
      </c>
      <c r="AK548" s="4">
        <v>16.250954836181499</v>
      </c>
      <c r="AL548" s="4">
        <v>2.0885629699999999</v>
      </c>
      <c r="AM548" s="4">
        <v>0.57673143999999998</v>
      </c>
      <c r="AN548" s="4">
        <v>4.2635800904269701</v>
      </c>
      <c r="AO548" s="4">
        <v>17.764917043445699</v>
      </c>
      <c r="AP548" s="4">
        <v>11.691897339858</v>
      </c>
      <c r="AQ548" s="4">
        <v>1.5589141799999999</v>
      </c>
      <c r="AR548" s="4">
        <v>0.39253020999999999</v>
      </c>
      <c r="AS548" s="4">
        <v>8.7776631979262305</v>
      </c>
      <c r="AT548" s="4">
        <v>8.9841861698730003</v>
      </c>
      <c r="AU548" s="4">
        <v>1.93414021</v>
      </c>
      <c r="AV548" s="4">
        <v>0.70891309000000002</v>
      </c>
      <c r="AW548" s="4">
        <v>3.9104461252532001</v>
      </c>
      <c r="AX548" s="4">
        <v>10.026784936546701</v>
      </c>
      <c r="AY548" s="4">
        <v>6.9977853420643497</v>
      </c>
      <c r="AZ548" s="4">
        <v>2.74570084</v>
      </c>
      <c r="BA548" s="4">
        <v>5.6900686102117604</v>
      </c>
      <c r="BB548" s="4">
        <v>8.8567164544224504</v>
      </c>
      <c r="BC548" s="4">
        <v>3.42590094</v>
      </c>
      <c r="BD548" s="4">
        <v>1.5271571799999999</v>
      </c>
      <c r="BE548" s="4">
        <v>8.5635983561653806</v>
      </c>
      <c r="BF548" s="4">
        <v>21.957944502988099</v>
      </c>
      <c r="BG548" s="4">
        <v>20.4420100415626</v>
      </c>
      <c r="BH548" s="4">
        <v>4.4608817099999998</v>
      </c>
      <c r="BI548" s="4">
        <v>1.0855970399999999</v>
      </c>
      <c r="BJ548" s="4">
        <v>11.0174046733451</v>
      </c>
      <c r="BK548" s="4">
        <v>28.249755572679799</v>
      </c>
      <c r="BL548" s="4">
        <v>21.895345256262399</v>
      </c>
      <c r="BM548" s="4">
        <v>145.65912055655701</v>
      </c>
      <c r="BN548" s="4">
        <v>118.443974413549</v>
      </c>
      <c r="BO548" s="4">
        <v>19.226539028803899</v>
      </c>
      <c r="BP548" s="4">
        <v>569.71412642901703</v>
      </c>
      <c r="BQ548" s="4">
        <v>712.34308278104197</v>
      </c>
      <c r="BR548" s="4">
        <v>96.761460525348099</v>
      </c>
      <c r="BS548" s="4">
        <v>60.7204758421124</v>
      </c>
      <c r="BT548" s="4">
        <v>75.546072802744604</v>
      </c>
      <c r="BU548" s="4">
        <v>11.840919154729299</v>
      </c>
      <c r="BV548" s="4">
        <v>288.10722374929099</v>
      </c>
      <c r="BW548" s="4">
        <v>301.65558861449199</v>
      </c>
      <c r="BX548" s="4">
        <v>75.705406357812507</v>
      </c>
      <c r="BY548" s="4">
        <v>88.118148649650905</v>
      </c>
      <c r="BZ548" s="4">
        <v>157.19137963003499</v>
      </c>
      <c r="CA548" s="4">
        <v>192.55825088972699</v>
      </c>
      <c r="CB548" s="4">
        <v>86.837341976089206</v>
      </c>
      <c r="CC548" s="4">
        <v>42.238942461577103</v>
      </c>
      <c r="CD548" s="4">
        <v>54.738180926377801</v>
      </c>
      <c r="CE548" s="4">
        <v>11.2935048527265</v>
      </c>
      <c r="CF548" s="4">
        <v>261.97144259504103</v>
      </c>
      <c r="CG548" s="4">
        <v>406.15985230739898</v>
      </c>
      <c r="CH548" s="4">
        <v>89.807447946684803</v>
      </c>
      <c r="CI548" s="4">
        <v>43.359450278386397</v>
      </c>
      <c r="CJ548" s="4">
        <v>61.0938975035534</v>
      </c>
      <c r="CK548" s="4">
        <v>294.85109849367899</v>
      </c>
      <c r="CL548" s="4">
        <v>348.56702777157301</v>
      </c>
    </row>
    <row r="549" spans="1:90">
      <c r="A549" t="s">
        <v>58</v>
      </c>
      <c r="B549">
        <v>819</v>
      </c>
      <c r="C549" s="4">
        <v>6</v>
      </c>
      <c r="D549" s="1">
        <v>20</v>
      </c>
      <c r="E549" s="1">
        <v>4</v>
      </c>
      <c r="F549" s="4" t="s">
        <v>30</v>
      </c>
      <c r="I549" s="4">
        <v>0.53304446000000005</v>
      </c>
      <c r="J549">
        <f>K549/0.36</f>
        <v>8.4702102741256393</v>
      </c>
      <c r="K549" s="4">
        <v>3.0492756986852299</v>
      </c>
      <c r="L549" s="4">
        <v>9.8363732215652604</v>
      </c>
      <c r="M549" s="4">
        <v>3.1443524753473802</v>
      </c>
      <c r="N549" s="4">
        <v>0.44563334999999998</v>
      </c>
      <c r="O549" s="4">
        <v>19.461326643037101</v>
      </c>
      <c r="P549" s="4">
        <v>112.211992803486</v>
      </c>
      <c r="Q549" s="4">
        <v>68.286550892244406</v>
      </c>
      <c r="R549" s="4">
        <v>25.183708365878001</v>
      </c>
      <c r="S549" s="4">
        <v>88.743910924661805</v>
      </c>
      <c r="T549" s="4">
        <v>103.121230227602</v>
      </c>
      <c r="U549" s="4">
        <v>10.443132290968601</v>
      </c>
      <c r="V549" s="4">
        <v>88.743910924661805</v>
      </c>
      <c r="W549" s="4">
        <v>20.153641619939702</v>
      </c>
      <c r="X549" s="4">
        <v>37.055047455455899</v>
      </c>
      <c r="Y549" s="4">
        <v>66.690779410911802</v>
      </c>
      <c r="Z549" s="4">
        <v>2.5076513299999998</v>
      </c>
      <c r="AA549" s="4">
        <v>0.75527180999999999</v>
      </c>
      <c r="AB549" s="4">
        <v>9.7876300427255902</v>
      </c>
      <c r="AC549" s="4">
        <v>31.573000137824501</v>
      </c>
      <c r="AD549" s="4">
        <v>25.744457178316601</v>
      </c>
      <c r="AE549" s="4">
        <v>1.27915573</v>
      </c>
      <c r="AF549" s="4">
        <v>0.71469844000000005</v>
      </c>
      <c r="AG549" s="4">
        <v>4.7970124634912903</v>
      </c>
      <c r="AH549" s="4">
        <v>15.4742337531977</v>
      </c>
      <c r="AI549" s="4">
        <v>9.8951844743688309</v>
      </c>
      <c r="AJ549" s="4">
        <v>1.15885639</v>
      </c>
      <c r="AK549" s="4">
        <v>5.6734564215497301</v>
      </c>
      <c r="AL549" s="4">
        <v>1.09904099</v>
      </c>
      <c r="AM549" s="4">
        <v>0.49139166000000001</v>
      </c>
      <c r="AN549" s="4">
        <v>3.0504999323680901</v>
      </c>
      <c r="AO549" s="4">
        <v>9.8403223624777301</v>
      </c>
      <c r="AP549" s="4">
        <v>6.8645070804553701</v>
      </c>
      <c r="AQ549" s="4">
        <v>1.2197937999999999</v>
      </c>
      <c r="AR549" s="4">
        <v>0.56747411999999997</v>
      </c>
      <c r="AS549" s="4">
        <v>15.721762376736899</v>
      </c>
      <c r="AT549" s="4">
        <v>5.88585646675602</v>
      </c>
      <c r="AU549" s="4">
        <v>1.4403681800000001</v>
      </c>
      <c r="AV549" s="4">
        <v>0.82748591999999999</v>
      </c>
      <c r="AW549" s="4">
        <v>3.0945355966583099</v>
      </c>
      <c r="AX549" s="4">
        <v>15.472677983291501</v>
      </c>
      <c r="AY549" s="4">
        <v>4.5354834415809702</v>
      </c>
      <c r="AZ549" s="4">
        <v>1.5750503600000001</v>
      </c>
      <c r="BA549" s="4">
        <v>3.89226532860742</v>
      </c>
      <c r="BB549" s="4">
        <v>8.4972018018162991</v>
      </c>
      <c r="BC549" s="4">
        <v>1.70018482</v>
      </c>
      <c r="BD549" s="4">
        <v>1.5473870000000001</v>
      </c>
      <c r="BE549" s="4">
        <v>6.4593092451978302</v>
      </c>
      <c r="BF549" s="4">
        <v>32.296546225989097</v>
      </c>
      <c r="BG549" s="4">
        <v>14.511946884352501</v>
      </c>
      <c r="BH549" s="4">
        <v>2.2370276499999999</v>
      </c>
      <c r="BI549" s="4">
        <v>1.0054828600000001</v>
      </c>
      <c r="BJ549" s="4">
        <v>7.9647315062925399</v>
      </c>
      <c r="BK549" s="4">
        <v>39.8236575314627</v>
      </c>
      <c r="BL549" s="4">
        <v>22.609648254744499</v>
      </c>
      <c r="BM549" s="4">
        <v>138.140763874063</v>
      </c>
      <c r="BN549" s="4">
        <v>112.211992803486</v>
      </c>
      <c r="BO549" s="4">
        <v>25.183708365878001</v>
      </c>
      <c r="BP549" s="4">
        <v>420.60099187245999</v>
      </c>
      <c r="BQ549" s="4">
        <v>473.40638432173802</v>
      </c>
      <c r="BR549" s="4">
        <v>103.194482323152</v>
      </c>
      <c r="BS549" s="4">
        <v>64.134334390894495</v>
      </c>
      <c r="BT549" s="4">
        <v>82.8347653912722</v>
      </c>
      <c r="BU549" s="4">
        <v>12.6143394904601</v>
      </c>
      <c r="BV549" s="4">
        <v>239.85888460807601</v>
      </c>
      <c r="BW549" s="4">
        <v>112.308988558685</v>
      </c>
      <c r="BX549" s="4">
        <v>74.277988441415502</v>
      </c>
      <c r="BY549" s="4">
        <v>88.743910924661805</v>
      </c>
      <c r="BZ549" s="4">
        <v>311.24315240609599</v>
      </c>
      <c r="CA549" s="4">
        <v>244.902258627093</v>
      </c>
      <c r="CB549" s="4">
        <v>69.559164646264406</v>
      </c>
      <c r="CC549" s="4">
        <v>35.753713095356098</v>
      </c>
      <c r="CD549" s="4">
        <v>52.867925856861298</v>
      </c>
      <c r="CE549" s="4">
        <v>11.1146834800868</v>
      </c>
      <c r="CF549" s="4">
        <v>406.62726360497697</v>
      </c>
      <c r="CG549" s="4">
        <v>379.83442166862602</v>
      </c>
      <c r="CH549" s="4">
        <v>91.815352347746597</v>
      </c>
      <c r="CI549" s="4">
        <v>37.055047455455899</v>
      </c>
      <c r="CJ549" s="4">
        <v>66.690779410911802</v>
      </c>
      <c r="CK549" s="4">
        <v>553.84662029391598</v>
      </c>
      <c r="CL549" s="4">
        <v>610.58012294168498</v>
      </c>
    </row>
    <row r="550" spans="1:90">
      <c r="A550" t="s">
        <v>58</v>
      </c>
      <c r="B550">
        <v>819</v>
      </c>
      <c r="C550" s="4">
        <v>7</v>
      </c>
      <c r="D550" s="1">
        <v>20</v>
      </c>
      <c r="E550" s="1">
        <v>4</v>
      </c>
      <c r="F550" s="4" t="s">
        <v>30</v>
      </c>
      <c r="I550" s="4">
        <v>0.44773375999999998</v>
      </c>
      <c r="J550">
        <f>K550/0.39</f>
        <v>10.606135221026076</v>
      </c>
      <c r="K550" s="4">
        <v>4.13639273620017</v>
      </c>
      <c r="L550" s="4">
        <v>13.787975787333901</v>
      </c>
      <c r="M550" s="4">
        <v>2.4012401516764199</v>
      </c>
      <c r="N550" s="4">
        <v>0.58833908999999995</v>
      </c>
      <c r="O550" s="4">
        <v>8.2784200543979498</v>
      </c>
      <c r="P550" s="4">
        <v>117.11380153477</v>
      </c>
      <c r="Q550" s="4">
        <v>84.041553242440898</v>
      </c>
      <c r="R550" s="4">
        <v>17.427251660657799</v>
      </c>
      <c r="S550" s="4">
        <v>88.033289351084903</v>
      </c>
      <c r="T550" s="4">
        <v>101.672756722267</v>
      </c>
      <c r="U550" s="4">
        <v>8.0937750044208201</v>
      </c>
      <c r="V550" s="4">
        <v>88.033289351084903</v>
      </c>
      <c r="W550" s="4">
        <v>15.402972466831701</v>
      </c>
      <c r="X550" s="4">
        <v>38.9162071333865</v>
      </c>
      <c r="Y550" s="4">
        <v>65.322409108281605</v>
      </c>
      <c r="Z550" s="4">
        <v>3.95264244</v>
      </c>
      <c r="AA550" s="4">
        <v>0.98850969</v>
      </c>
      <c r="AB550" s="4">
        <v>13.574559509727999</v>
      </c>
      <c r="AC550" s="4">
        <v>45.248531699093398</v>
      </c>
      <c r="AD550" s="4">
        <v>39.887035488054998</v>
      </c>
      <c r="AE550" s="4">
        <v>2.46365166</v>
      </c>
      <c r="AF550" s="4">
        <v>0.76503748000000005</v>
      </c>
      <c r="AG550" s="4">
        <v>7.2961058857093999</v>
      </c>
      <c r="AH550" s="4">
        <v>24.320352952364701</v>
      </c>
      <c r="AI550" s="4">
        <v>21.9428052182698</v>
      </c>
      <c r="AJ550" s="4">
        <v>1.7623758300000001</v>
      </c>
      <c r="AK550" s="4">
        <v>10.8199212054709</v>
      </c>
      <c r="AL550" s="4">
        <v>1.5063638699999999</v>
      </c>
      <c r="AM550" s="4">
        <v>0.33985781999999998</v>
      </c>
      <c r="AN550" s="4">
        <v>3.4637966700068801</v>
      </c>
      <c r="AO550" s="4">
        <v>11.5459889000229</v>
      </c>
      <c r="AP550" s="4">
        <v>8.7057593354711003</v>
      </c>
      <c r="AQ550" s="4">
        <v>1.0141210599999999</v>
      </c>
      <c r="AR550" s="4">
        <v>0.49614262999999997</v>
      </c>
      <c r="AS550" s="4">
        <v>6.00310037919105</v>
      </c>
      <c r="AT550" s="4">
        <v>2.5353789708175398</v>
      </c>
      <c r="AU550" s="4">
        <v>1.3086562100000001</v>
      </c>
      <c r="AV550" s="4">
        <v>0.99979293000000002</v>
      </c>
      <c r="AW550" s="4">
        <v>2.9118554185813701</v>
      </c>
      <c r="AX550" s="4">
        <v>7.2796385464534303</v>
      </c>
      <c r="AY550" s="4">
        <v>2.4761531613863501</v>
      </c>
      <c r="AZ550" s="4">
        <v>1.9737329400000001</v>
      </c>
      <c r="BA550" s="4">
        <v>3.3113680217591801</v>
      </c>
      <c r="BB550" s="4">
        <v>2.08074286517934</v>
      </c>
      <c r="BC550" s="4">
        <v>2.5148420300000001</v>
      </c>
      <c r="BD550" s="4">
        <v>1.44316924</v>
      </c>
      <c r="BE550" s="4">
        <v>6.0219479988902602</v>
      </c>
      <c r="BF550" s="4">
        <v>15.0548699972256</v>
      </c>
      <c r="BG550" s="4">
        <v>9.6235323138194797</v>
      </c>
      <c r="BH550" s="4">
        <v>3.61273957</v>
      </c>
      <c r="BI550" s="4">
        <v>0.96866618999999998</v>
      </c>
      <c r="BJ550" s="4">
        <v>8.5153168420501899</v>
      </c>
      <c r="BK550" s="4">
        <v>21.2882921051255</v>
      </c>
      <c r="BL550" s="4">
        <v>13.9478584734577</v>
      </c>
      <c r="BM550" s="4">
        <v>142.08125465049099</v>
      </c>
      <c r="BN550" s="4">
        <v>117.11380153477</v>
      </c>
      <c r="BO550" s="4">
        <v>17.427251660657799</v>
      </c>
      <c r="BP550" s="4">
        <v>472.71155406183198</v>
      </c>
      <c r="BQ550" s="4">
        <v>576.87412636631404</v>
      </c>
      <c r="BR550" s="4">
        <v>102.592646813047</v>
      </c>
      <c r="BS550" s="4">
        <v>60.791149314819698</v>
      </c>
      <c r="BT550" s="4">
        <v>79.751366705296505</v>
      </c>
      <c r="BU550" s="4">
        <v>15.213899418185701</v>
      </c>
      <c r="BV550" s="4">
        <v>314.25193571609702</v>
      </c>
      <c r="BW550" s="4">
        <v>268.85537988662702</v>
      </c>
      <c r="BX550" s="4">
        <v>74.316355930120295</v>
      </c>
      <c r="BY550" s="4">
        <v>88.033289351084903</v>
      </c>
      <c r="BZ550" s="4">
        <v>123.63835429834</v>
      </c>
      <c r="CA550" s="4">
        <v>89.448444259395202</v>
      </c>
      <c r="CB550" s="4">
        <v>81.193704515297995</v>
      </c>
      <c r="CC550" s="4">
        <v>40.978186967680401</v>
      </c>
      <c r="CD550" s="4">
        <v>50.305514483973099</v>
      </c>
      <c r="CE550" s="4">
        <v>10.229681640019599</v>
      </c>
      <c r="CF550" s="4">
        <v>218.60954811567299</v>
      </c>
      <c r="CG550" s="4">
        <v>242.02977057368901</v>
      </c>
      <c r="CH550" s="4">
        <v>95.495164509027106</v>
      </c>
      <c r="CI550" s="4">
        <v>38.9162071333865</v>
      </c>
      <c r="CJ550" s="4">
        <v>65.322409108281605</v>
      </c>
      <c r="CK550" s="4">
        <v>339.28174057857399</v>
      </c>
      <c r="CL550" s="4">
        <v>262.55146895682702</v>
      </c>
    </row>
    <row r="551" spans="1:90">
      <c r="A551" t="s">
        <v>58</v>
      </c>
      <c r="B551">
        <v>819</v>
      </c>
      <c r="C551" s="4">
        <v>8</v>
      </c>
      <c r="D551" s="1">
        <v>20</v>
      </c>
      <c r="E551" s="1">
        <v>4</v>
      </c>
      <c r="F551" s="4" t="s">
        <v>30</v>
      </c>
      <c r="I551" s="4">
        <v>0.44837927999999999</v>
      </c>
      <c r="J551">
        <f>K551/0.31</f>
        <v>10.955131268775258</v>
      </c>
      <c r="K551" s="4">
        <v>3.3960906933203301</v>
      </c>
      <c r="L551" s="4">
        <v>13.061887282001299</v>
      </c>
      <c r="M551" s="4">
        <v>3.6580766100197701</v>
      </c>
      <c r="N551" s="4">
        <v>0.49628228000000002</v>
      </c>
      <c r="O551" s="4">
        <v>18.913251226524899</v>
      </c>
      <c r="P551" s="4">
        <v>116.327002833788</v>
      </c>
      <c r="Q551" s="4">
        <v>78.339766252164694</v>
      </c>
      <c r="R551" s="4">
        <v>19.493011468983799</v>
      </c>
      <c r="S551" s="4">
        <v>86.765164866628297</v>
      </c>
      <c r="T551" s="4">
        <v>92.940121439651605</v>
      </c>
      <c r="U551" s="4">
        <v>3.0649674472167199</v>
      </c>
      <c r="V551" s="4">
        <v>86.765164866628297</v>
      </c>
      <c r="W551" s="4">
        <v>14.4767068612293</v>
      </c>
      <c r="X551" s="4">
        <v>49.796457260966299</v>
      </c>
      <c r="Y551" s="4">
        <v>67.493423049409799</v>
      </c>
      <c r="Z551" s="4">
        <v>2.3818721699999998</v>
      </c>
      <c r="AA551" s="4">
        <v>0.73242379000000002</v>
      </c>
      <c r="AB551" s="4">
        <v>8.6934947602190498</v>
      </c>
      <c r="AC551" s="4">
        <v>33.436518308534801</v>
      </c>
      <c r="AD551" s="4">
        <v>23.225932096866099</v>
      </c>
      <c r="AE551" s="4">
        <v>1.2996912</v>
      </c>
      <c r="AF551" s="4">
        <v>0.82612836000000001</v>
      </c>
      <c r="AG551" s="4">
        <v>4.42499011238246</v>
      </c>
      <c r="AH551" s="4">
        <v>17.0191927399325</v>
      </c>
      <c r="AI551" s="4">
        <v>8.1108183851751008</v>
      </c>
      <c r="AJ551" s="4">
        <v>1.4636383100000001</v>
      </c>
      <c r="AK551" s="4">
        <v>6.7454318953606203</v>
      </c>
      <c r="AL551" s="4">
        <v>1.39614105</v>
      </c>
      <c r="AM551" s="4">
        <v>0.46798109999999998</v>
      </c>
      <c r="AN551" s="4">
        <v>3.4090220333847499</v>
      </c>
      <c r="AO551" s="4">
        <v>13.1116232053259</v>
      </c>
      <c r="AP551" s="4">
        <v>5.9531680242846701</v>
      </c>
      <c r="AQ551" s="4">
        <v>1.6529064200000001</v>
      </c>
      <c r="AR551" s="4">
        <v>0.19781446</v>
      </c>
      <c r="AS551" s="4">
        <v>17.419412428665598</v>
      </c>
      <c r="AT551" s="4">
        <v>6.5926553981785201</v>
      </c>
      <c r="AU551" s="4">
        <v>1.7096753099999999</v>
      </c>
      <c r="AV551" s="4">
        <v>0.29975425999999999</v>
      </c>
      <c r="AW551" s="4">
        <v>3.2608220022486401</v>
      </c>
      <c r="AX551" s="4">
        <v>15.5277238202316</v>
      </c>
      <c r="AY551" s="4">
        <v>3.9231553164982098</v>
      </c>
      <c r="AZ551" s="4">
        <v>1.7124505000000001</v>
      </c>
      <c r="BA551" s="4">
        <v>3.97178275757022</v>
      </c>
      <c r="BB551" s="4">
        <v>6.3324440560339097</v>
      </c>
      <c r="BC551" s="4">
        <v>2.0111742000000001</v>
      </c>
      <c r="BD551" s="4">
        <v>1.3248598</v>
      </c>
      <c r="BE551" s="4">
        <v>5.3336752322807603</v>
      </c>
      <c r="BF551" s="4">
        <v>25.398453487051199</v>
      </c>
      <c r="BG551" s="4">
        <v>10.745710509131399</v>
      </c>
      <c r="BH551" s="4">
        <v>2.6067299899999998</v>
      </c>
      <c r="BI551" s="4">
        <v>1.08698948</v>
      </c>
      <c r="BJ551" s="4">
        <v>7.4456639351983602</v>
      </c>
      <c r="BK551" s="4">
        <v>35.455542548563599</v>
      </c>
      <c r="BL551" s="4">
        <v>19.722588494042501</v>
      </c>
      <c r="BM551" s="4">
        <v>137.16675382635401</v>
      </c>
      <c r="BN551" s="4">
        <v>116.327002833788</v>
      </c>
      <c r="BO551" s="4">
        <v>19.493011468983799</v>
      </c>
      <c r="BP551" s="4">
        <v>428.86858950011299</v>
      </c>
      <c r="BQ551" s="4">
        <v>363.59962028703802</v>
      </c>
      <c r="BR551" s="4">
        <v>103.207213711861</v>
      </c>
      <c r="BS551" s="4">
        <v>73.034834129709196</v>
      </c>
      <c r="BT551" s="4">
        <v>85.043775847256398</v>
      </c>
      <c r="BU551" s="4">
        <v>9.2970566668987598</v>
      </c>
      <c r="BV551" s="4">
        <v>232.10381393884299</v>
      </c>
      <c r="BW551" s="4">
        <v>175.66802816836201</v>
      </c>
      <c r="BX551" s="4">
        <v>82.739566366640005</v>
      </c>
      <c r="BY551" s="4">
        <v>86.765164866628297</v>
      </c>
      <c r="BZ551" s="4">
        <v>169.083322493927</v>
      </c>
      <c r="CA551" s="4">
        <v>115.23115437552001</v>
      </c>
      <c r="CB551" s="4">
        <v>89.777141389918896</v>
      </c>
      <c r="CC551" s="4">
        <v>35.7852442097726</v>
      </c>
      <c r="CD551" s="4">
        <v>55.752329790724403</v>
      </c>
      <c r="CE551" s="4">
        <v>17.663164289794899</v>
      </c>
      <c r="CF551" s="4">
        <v>423.95234947679</v>
      </c>
      <c r="CG551" s="4">
        <v>259.163044006848</v>
      </c>
      <c r="CH551" s="4">
        <v>93.549358387289502</v>
      </c>
      <c r="CI551" s="4">
        <v>49.796457260966299</v>
      </c>
      <c r="CJ551" s="4">
        <v>67.493423049409799</v>
      </c>
      <c r="CK551" s="4">
        <v>494.06005896305902</v>
      </c>
      <c r="CL551" s="4">
        <v>381.31677588731799</v>
      </c>
    </row>
    <row r="552" spans="1:90">
      <c r="A552" t="s">
        <v>58</v>
      </c>
      <c r="B552">
        <v>819</v>
      </c>
      <c r="C552" s="4">
        <v>9</v>
      </c>
      <c r="D552" s="1">
        <v>20</v>
      </c>
      <c r="E552" s="1">
        <v>4</v>
      </c>
      <c r="F552" s="4" t="s">
        <v>30</v>
      </c>
      <c r="I552" s="4">
        <v>0.72139799999999998</v>
      </c>
      <c r="J552">
        <f>K552/0.28</f>
        <v>12.194990136056214</v>
      </c>
      <c r="K552" s="4">
        <v>3.4145972380957401</v>
      </c>
      <c r="L552" s="4">
        <v>10.3472643578659</v>
      </c>
      <c r="M552" s="4">
        <v>2.8617121250864099</v>
      </c>
      <c r="N552" s="4">
        <v>0.59537088999999999</v>
      </c>
      <c r="O552" s="4">
        <v>12.377482265349</v>
      </c>
      <c r="P552" s="4">
        <v>115.847153359866</v>
      </c>
      <c r="Q552" s="4">
        <v>86.722765220216203</v>
      </c>
      <c r="R552" s="4">
        <v>19.2749785195812</v>
      </c>
      <c r="S552" s="4">
        <v>88.636596984212403</v>
      </c>
      <c r="T552" s="4">
        <v>99.692171545335498</v>
      </c>
      <c r="U552" s="4">
        <v>5.0716625082267397</v>
      </c>
      <c r="V552" s="4">
        <v>88.636596984212403</v>
      </c>
      <c r="W552" s="4">
        <v>8.3660912239400904</v>
      </c>
      <c r="X552" s="4">
        <v>46.653226751663802</v>
      </c>
      <c r="Y552" s="4">
        <v>58.197429934765402</v>
      </c>
      <c r="Z552" s="4">
        <v>3.8699607899999999</v>
      </c>
      <c r="AA552" s="4">
        <v>1.0186293500000001</v>
      </c>
      <c r="AB552" s="4">
        <v>12.9794109441514</v>
      </c>
      <c r="AC552" s="4">
        <v>39.331548315610199</v>
      </c>
      <c r="AD552" s="4">
        <v>29.215314522021099</v>
      </c>
      <c r="AE552" s="4">
        <v>2.2285375599999999</v>
      </c>
      <c r="AF552" s="4">
        <v>0.85748409999999997</v>
      </c>
      <c r="AG552" s="4">
        <v>6.2706649891813804</v>
      </c>
      <c r="AH552" s="4">
        <v>19.002015118731499</v>
      </c>
      <c r="AI552" s="4">
        <v>12.9113180783077</v>
      </c>
      <c r="AJ552" s="4">
        <v>1.4946584700000001</v>
      </c>
      <c r="AK552" s="4">
        <v>4.82954435433534</v>
      </c>
      <c r="AL552" s="4">
        <v>1.16933536</v>
      </c>
      <c r="AM552" s="4">
        <v>0.57626867000000004</v>
      </c>
      <c r="AN552" s="4">
        <v>2.75854105277085</v>
      </c>
      <c r="AO552" s="4">
        <v>8.3592153114268104</v>
      </c>
      <c r="AP552" s="4">
        <v>3.1974244546039698</v>
      </c>
      <c r="AQ552" s="4">
        <v>1.8501215</v>
      </c>
      <c r="AR552" s="4">
        <v>0.28753899999999999</v>
      </c>
      <c r="AS552" s="4">
        <v>8.1763203573897396</v>
      </c>
      <c r="AT552" s="4">
        <v>3.3124179804843301</v>
      </c>
      <c r="AU552" s="4">
        <v>1.93292379</v>
      </c>
      <c r="AV552" s="4">
        <v>0.47646140999999997</v>
      </c>
      <c r="AW552" s="4">
        <v>3.2694249727031202</v>
      </c>
      <c r="AX552" s="4">
        <v>9.3412142077232101</v>
      </c>
      <c r="AY552" s="4">
        <v>2.4091276003479498</v>
      </c>
      <c r="AZ552" s="4">
        <v>2.47132635</v>
      </c>
      <c r="BA552" s="4">
        <v>4.3321187928721603</v>
      </c>
      <c r="BB552" s="4">
        <v>3.98836664149839</v>
      </c>
      <c r="BC552" s="4">
        <v>3.00978279</v>
      </c>
      <c r="BD552" s="4">
        <v>1.25222575</v>
      </c>
      <c r="BE552" s="4">
        <v>7.4918104585591196</v>
      </c>
      <c r="BF552" s="4">
        <v>21.405172738740301</v>
      </c>
      <c r="BG552" s="4">
        <v>13.365212341887799</v>
      </c>
      <c r="BH552" s="4">
        <v>3.7327561399999998</v>
      </c>
      <c r="BI552" s="4">
        <v>0.90654544000000004</v>
      </c>
      <c r="BJ552" s="4">
        <v>9.0837718108851195</v>
      </c>
      <c r="BK552" s="4">
        <v>25.953633745386</v>
      </c>
      <c r="BL552" s="4">
        <v>16.4741911146732</v>
      </c>
      <c r="BM552" s="4">
        <v>143.594881182618</v>
      </c>
      <c r="BN552" s="4">
        <v>115.847153359866</v>
      </c>
      <c r="BO552" s="4">
        <v>19.2749785195812</v>
      </c>
      <c r="BP552" s="4">
        <v>467.79559970947503</v>
      </c>
      <c r="BQ552" s="4">
        <v>505.7185086156</v>
      </c>
      <c r="BR552" s="4">
        <v>106.001302070305</v>
      </c>
      <c r="BS552" s="4">
        <v>64.155149553326495</v>
      </c>
      <c r="BT552" s="4">
        <v>80.389717800406402</v>
      </c>
      <c r="BU552" s="4">
        <v>14.054985659360799</v>
      </c>
      <c r="BV552" s="4">
        <v>274.85369293204297</v>
      </c>
      <c r="BW552" s="4">
        <v>203.32670691843899</v>
      </c>
      <c r="BX552" s="4">
        <v>83.834994944274499</v>
      </c>
      <c r="BY552" s="4">
        <v>88.636596984212403</v>
      </c>
      <c r="BZ552" s="4">
        <v>106.211116447131</v>
      </c>
      <c r="CA552" s="4">
        <v>83.670127054450006</v>
      </c>
      <c r="CB552" s="4">
        <v>85.345033213766399</v>
      </c>
      <c r="CC552" s="4">
        <v>44.941282108437697</v>
      </c>
      <c r="CD552" s="4">
        <v>62.082373605637301</v>
      </c>
      <c r="CE552" s="4">
        <v>12.493747841024</v>
      </c>
      <c r="CF552" s="4">
        <v>258.62389051355302</v>
      </c>
      <c r="CG552" s="4">
        <v>225.46373800606401</v>
      </c>
      <c r="CH552" s="4">
        <v>78.380361837899599</v>
      </c>
      <c r="CI552" s="4">
        <v>46.653226751663802</v>
      </c>
      <c r="CJ552" s="4">
        <v>58.197429934765402</v>
      </c>
      <c r="CK552" s="4">
        <v>283.71955900391498</v>
      </c>
      <c r="CL552" s="4">
        <v>221.748799874729</v>
      </c>
    </row>
    <row r="553" spans="1:90">
      <c r="A553" t="s">
        <v>58</v>
      </c>
      <c r="B553">
        <v>819</v>
      </c>
      <c r="C553" s="4">
        <v>10</v>
      </c>
      <c r="D553" s="1">
        <v>20</v>
      </c>
      <c r="E553" s="1">
        <v>4</v>
      </c>
      <c r="F553" s="4" t="s">
        <v>30</v>
      </c>
      <c r="I553" s="4">
        <v>0.2667197</v>
      </c>
      <c r="J553">
        <f>K553/0.36</f>
        <v>9.2759570190048333</v>
      </c>
      <c r="K553" s="4">
        <v>3.3393445268417401</v>
      </c>
      <c r="L553" s="4">
        <v>11.131148422805801</v>
      </c>
      <c r="M553" s="4">
        <v>2.86739712263683</v>
      </c>
      <c r="N553" s="4">
        <v>0.60686702000000003</v>
      </c>
      <c r="O553" s="4">
        <v>17.141710060558001</v>
      </c>
      <c r="P553" s="4">
        <v>114.39204469974</v>
      </c>
      <c r="Q553" s="4">
        <v>76.394679338366004</v>
      </c>
      <c r="R553" s="4">
        <v>22.704544798882399</v>
      </c>
      <c r="S553" s="4">
        <v>84.987490617818906</v>
      </c>
      <c r="T553" s="4">
        <v>95.727117447325</v>
      </c>
      <c r="U553" s="4">
        <v>5.6006005726484398</v>
      </c>
      <c r="V553" s="4">
        <v>84.987490617818906</v>
      </c>
      <c r="W553" s="4">
        <v>17.152013635671899</v>
      </c>
      <c r="X553" s="4">
        <v>46.492644772805697</v>
      </c>
      <c r="Y553" s="4">
        <v>75.917889879031605</v>
      </c>
      <c r="Z553" s="4">
        <v>2.2499866499999999</v>
      </c>
      <c r="AA553" s="4">
        <v>0.77297366000000001</v>
      </c>
      <c r="AB553" s="4">
        <v>10.6577156710282</v>
      </c>
      <c r="AC553" s="4">
        <v>35.525718903427403</v>
      </c>
      <c r="AD553" s="4">
        <v>29.8623869736332</v>
      </c>
      <c r="AE553" s="4">
        <v>1.0803957</v>
      </c>
      <c r="AF553" s="4">
        <v>0.50967783</v>
      </c>
      <c r="AG553" s="4">
        <v>4.3617739434895899</v>
      </c>
      <c r="AH553" s="4">
        <v>14.539246478298599</v>
      </c>
      <c r="AI553" s="4">
        <v>9.1053839191301993</v>
      </c>
      <c r="AJ553" s="4">
        <v>1.2344617899999999</v>
      </c>
      <c r="AK553" s="4">
        <v>3.9677249779529702</v>
      </c>
      <c r="AL553" s="4">
        <v>1.38283062</v>
      </c>
      <c r="AM553" s="4">
        <v>0.21118141000000001</v>
      </c>
      <c r="AN553" s="4">
        <v>3.5556004634148701</v>
      </c>
      <c r="AO553" s="4">
        <v>11.852001544716201</v>
      </c>
      <c r="AP553" s="4">
        <v>2.7435949429652502</v>
      </c>
      <c r="AQ553" s="4">
        <v>1.9205055200000001</v>
      </c>
      <c r="AR553" s="4">
        <v>0.26255320999999998</v>
      </c>
      <c r="AS553" s="4">
        <v>11.947488010986801</v>
      </c>
      <c r="AT553" s="4">
        <v>5.7918362484030004</v>
      </c>
      <c r="AU553" s="4">
        <v>1.87213469</v>
      </c>
      <c r="AV553" s="4">
        <v>0.37615848000000002</v>
      </c>
      <c r="AW553" s="4">
        <v>2.6739076673319402</v>
      </c>
      <c r="AX553" s="4">
        <v>11.141281947216401</v>
      </c>
      <c r="AY553" s="4">
        <v>4.9027207034058096</v>
      </c>
      <c r="AZ553" s="4">
        <v>2.1735758700000001</v>
      </c>
      <c r="BA553" s="4">
        <v>4.1140104145339302</v>
      </c>
      <c r="BB553" s="4">
        <v>7.8052571574951397</v>
      </c>
      <c r="BC553" s="4">
        <v>2.5734710700000001</v>
      </c>
      <c r="BD553" s="4">
        <v>1.4059347600000001</v>
      </c>
      <c r="BE553" s="4">
        <v>7.8287089126601099</v>
      </c>
      <c r="BF553" s="4">
        <v>32.6196204694171</v>
      </c>
      <c r="BG553" s="4">
        <v>22.300105734084202</v>
      </c>
      <c r="BH553" s="4">
        <v>3.2865462299999999</v>
      </c>
      <c r="BI553" s="4">
        <v>1.2998301400000001</v>
      </c>
      <c r="BJ553" s="4">
        <v>9.5463726169402197</v>
      </c>
      <c r="BK553" s="4">
        <v>39.7765525705843</v>
      </c>
      <c r="BL553" s="4">
        <v>27.5420253667472</v>
      </c>
      <c r="BM553" s="4">
        <v>141.456693031302</v>
      </c>
      <c r="BN553" s="4">
        <v>114.39204469974</v>
      </c>
      <c r="BO553" s="4">
        <v>22.704544798882399</v>
      </c>
      <c r="BP553" s="4">
        <v>414.35964561893002</v>
      </c>
      <c r="BQ553" s="4">
        <v>558.03306536490595</v>
      </c>
      <c r="BR553" s="4">
        <v>104.586035785956</v>
      </c>
      <c r="BS553" s="4">
        <v>66.241921830255805</v>
      </c>
      <c r="BT553" s="4">
        <v>86.647359865696004</v>
      </c>
      <c r="BU553" s="4">
        <v>13.5392675938</v>
      </c>
      <c r="BV553" s="4">
        <v>241.67542603952799</v>
      </c>
      <c r="BW553" s="4">
        <v>221.13890589074401</v>
      </c>
      <c r="BX553" s="4">
        <v>78.159973854536403</v>
      </c>
      <c r="BY553" s="4">
        <v>84.987490617818906</v>
      </c>
      <c r="BZ553" s="4">
        <v>150.98211953459301</v>
      </c>
      <c r="CA553" s="4">
        <v>88.371074348290804</v>
      </c>
      <c r="CB553" s="4">
        <v>85.911179293440199</v>
      </c>
      <c r="CC553" s="4">
        <v>40.378248779584602</v>
      </c>
      <c r="CD553" s="4">
        <v>57.002327155836802</v>
      </c>
      <c r="CE553" s="4">
        <v>14.439187011615999</v>
      </c>
      <c r="CF553" s="4">
        <v>455.94848461865797</v>
      </c>
      <c r="CG553" s="4">
        <v>388.92228795246001</v>
      </c>
      <c r="CH553" s="4">
        <v>99.745111298031205</v>
      </c>
      <c r="CI553" s="4">
        <v>46.492644772805697</v>
      </c>
      <c r="CJ553" s="4">
        <v>75.917889879031605</v>
      </c>
      <c r="CK553" s="4">
        <v>492.15465063742698</v>
      </c>
      <c r="CL553" s="4">
        <v>349.62888421203701</v>
      </c>
    </row>
    <row r="554" spans="1:90">
      <c r="A554" t="s">
        <v>58</v>
      </c>
      <c r="B554">
        <v>819</v>
      </c>
      <c r="C554">
        <v>1</v>
      </c>
      <c r="D554">
        <v>20</v>
      </c>
      <c r="E554">
        <v>4</v>
      </c>
      <c r="F554" t="s">
        <v>31</v>
      </c>
      <c r="G554" s="5">
        <v>2.6666666666666665</v>
      </c>
      <c r="H554">
        <v>9</v>
      </c>
      <c r="I554">
        <v>0.43412171999999999</v>
      </c>
      <c r="J554">
        <v>5.5659928737776427</v>
      </c>
      <c r="K554">
        <v>1.55847800465774</v>
      </c>
      <c r="L554">
        <v>7.0839909302624298</v>
      </c>
      <c r="M554">
        <v>2.3357511503138202</v>
      </c>
      <c r="N554">
        <v>0.86545360999999998</v>
      </c>
      <c r="O554">
        <v>12.345239915632099</v>
      </c>
      <c r="P554">
        <v>76.782775577224299</v>
      </c>
      <c r="Q554">
        <v>55.728705171831997</v>
      </c>
      <c r="R554">
        <v>15.326470864716701</v>
      </c>
      <c r="S554">
        <v>53.118033106494998</v>
      </c>
      <c r="T554">
        <v>58.783344403731498</v>
      </c>
      <c r="U554">
        <v>2.3710867597621701</v>
      </c>
      <c r="V554">
        <v>53.118033106494998</v>
      </c>
      <c r="W554">
        <v>12.071531116444801</v>
      </c>
      <c r="X554">
        <v>40.684837601122403</v>
      </c>
      <c r="Y554">
        <v>58.751634097363301</v>
      </c>
      <c r="Z554" s="4">
        <v>2.7169151299999998</v>
      </c>
      <c r="AA554" s="4">
        <v>0.46742246999999998</v>
      </c>
      <c r="AB554" s="4">
        <v>5.2947272880759702</v>
      </c>
      <c r="AC554" s="4">
        <v>24.0669422185271</v>
      </c>
      <c r="AD554" s="4">
        <v>14.8769666410442</v>
      </c>
      <c r="AE554" s="4">
        <v>1.63979816</v>
      </c>
      <c r="AF554" s="4">
        <v>0.67232999000000004</v>
      </c>
      <c r="AG554" s="4">
        <v>3.07362541912042</v>
      </c>
      <c r="AH554" s="4">
        <v>13.9710246323655</v>
      </c>
      <c r="AI554" s="4">
        <v>9.2802826272410996</v>
      </c>
      <c r="AJ554" s="4">
        <v>0.95403958</v>
      </c>
      <c r="AK554" s="4">
        <v>5.7348728295396096</v>
      </c>
      <c r="AL554" s="4">
        <v>0.95945261999999898</v>
      </c>
      <c r="AM554" s="4">
        <v>0.52236305999999999</v>
      </c>
      <c r="AN554" s="4">
        <v>1.80487987588943</v>
      </c>
      <c r="AO554" s="4">
        <v>8.2039994358610606</v>
      </c>
      <c r="AP554" s="4">
        <v>3.1725838537626299</v>
      </c>
      <c r="AQ554" s="4">
        <v>1.1055202500000001</v>
      </c>
      <c r="AR554" s="4">
        <v>0.65320718</v>
      </c>
      <c r="AS554" s="4">
        <v>11.1226245253039</v>
      </c>
      <c r="AT554" s="4">
        <v>3.3853705990943399</v>
      </c>
      <c r="AU554" s="4">
        <v>1.1097321499999999</v>
      </c>
      <c r="AV554" s="4">
        <v>0.67207921000000004</v>
      </c>
      <c r="AW554" s="4">
        <v>2.1579150132502298</v>
      </c>
      <c r="AX554" s="4">
        <v>10.275785777382101</v>
      </c>
      <c r="AY554" s="4">
        <v>4.7995552414634801</v>
      </c>
      <c r="AZ554" s="4">
        <v>1.27178908</v>
      </c>
      <c r="BA554" s="4">
        <v>2.5925003822827399</v>
      </c>
      <c r="BB554" s="4">
        <v>5.6572449342979896</v>
      </c>
      <c r="BC554" s="4">
        <v>1.73781681</v>
      </c>
      <c r="BD554" s="4">
        <v>1.4645113299999999</v>
      </c>
      <c r="BE554" s="4">
        <v>4.2630453349470798</v>
      </c>
      <c r="BF554" s="4">
        <v>20.300215880700399</v>
      </c>
      <c r="BG554" s="4">
        <v>9.7801599119010501</v>
      </c>
      <c r="BH554" s="4">
        <v>2.4798803299999999</v>
      </c>
      <c r="BI554" s="4">
        <v>0.97735371000000004</v>
      </c>
      <c r="BJ554" s="4">
        <v>5.1277043393666304</v>
      </c>
      <c r="BK554" s="4">
        <v>24.4176397112697</v>
      </c>
      <c r="BL554" s="4">
        <v>10.788872783567401</v>
      </c>
      <c r="BM554" s="4">
        <v>107.309826212945</v>
      </c>
      <c r="BN554" s="4">
        <v>76.782775577224299</v>
      </c>
      <c r="BO554" s="4">
        <v>15.326470864716701</v>
      </c>
      <c r="BP554" s="4">
        <v>469.021138152383</v>
      </c>
      <c r="BQ554" s="4">
        <v>347.617108218407</v>
      </c>
      <c r="BR554" s="4">
        <v>78.606342205789403</v>
      </c>
      <c r="BS554" s="4">
        <v>53.166132684210297</v>
      </c>
      <c r="BT554" s="4">
        <v>65.771560979617405</v>
      </c>
      <c r="BU554" s="4">
        <v>8.7066042537557493</v>
      </c>
      <c r="BV554" s="4">
        <v>211.336080025065</v>
      </c>
      <c r="BW554" s="4">
        <v>131.71168159649801</v>
      </c>
      <c r="BX554" s="4">
        <v>50.672393812575599</v>
      </c>
      <c r="BY554" s="4">
        <v>53.118033106494998</v>
      </c>
      <c r="BZ554" s="4">
        <v>81.826574764508294</v>
      </c>
      <c r="CA554" s="4">
        <v>71.732599856057902</v>
      </c>
      <c r="CB554" s="4">
        <v>72.267244516798797</v>
      </c>
      <c r="CC554" s="4">
        <v>31.309093624687101</v>
      </c>
      <c r="CD554" s="4">
        <v>48.178567274662498</v>
      </c>
      <c r="CE554" s="4">
        <v>14.472102409029601</v>
      </c>
      <c r="CF554" s="4">
        <v>366.682978537385</v>
      </c>
      <c r="CG554" s="4">
        <v>272.00924167003399</v>
      </c>
      <c r="CH554" s="4">
        <v>84.799529668182402</v>
      </c>
      <c r="CI554" s="4">
        <v>40.684837601122403</v>
      </c>
      <c r="CJ554" s="4">
        <v>58.751634097363301</v>
      </c>
      <c r="CK554" s="4">
        <v>537.03448277127598</v>
      </c>
      <c r="CL554" s="4">
        <v>364.30432393923201</v>
      </c>
    </row>
    <row r="555" spans="1:90">
      <c r="A555" t="s">
        <v>58</v>
      </c>
      <c r="B555">
        <v>819</v>
      </c>
      <c r="C555">
        <v>2</v>
      </c>
      <c r="D555">
        <v>20</v>
      </c>
      <c r="E555">
        <v>4</v>
      </c>
      <c r="F555" t="s">
        <v>31</v>
      </c>
      <c r="G555" s="5">
        <v>2.6666666666666665</v>
      </c>
      <c r="H555">
        <v>9</v>
      </c>
      <c r="I555">
        <v>0.41557907999999999</v>
      </c>
      <c r="J555">
        <v>7.0466946074210828</v>
      </c>
      <c r="K555">
        <v>2.5368100586715898</v>
      </c>
      <c r="L555">
        <v>8.1832582537793304</v>
      </c>
      <c r="M555">
        <v>2.0703181916496098</v>
      </c>
      <c r="N555">
        <v>0.82276225000000003</v>
      </c>
      <c r="O555">
        <v>10.4053625067501</v>
      </c>
      <c r="P555">
        <v>77.592952486015804</v>
      </c>
      <c r="Q555">
        <v>55.660642324353297</v>
      </c>
      <c r="R555">
        <v>18.092788059030799</v>
      </c>
      <c r="S555">
        <v>53.9495782954343</v>
      </c>
      <c r="T555">
        <v>61.434106492012901</v>
      </c>
      <c r="U555">
        <v>3.46084853861674</v>
      </c>
      <c r="V555">
        <v>53.9495782954343</v>
      </c>
      <c r="W555">
        <v>14.5946998945603</v>
      </c>
      <c r="X555">
        <v>45.146571780621102</v>
      </c>
      <c r="Y555">
        <v>62.347959110558598</v>
      </c>
      <c r="Z555" s="4">
        <v>3.54512786</v>
      </c>
      <c r="AA555" s="4">
        <v>0.48844536</v>
      </c>
      <c r="AB555" s="4">
        <v>6.4640062951728297</v>
      </c>
      <c r="AC555" s="4">
        <v>20.851633210234901</v>
      </c>
      <c r="AD555" s="4">
        <v>8.8529441033973306</v>
      </c>
      <c r="AE555" s="4">
        <v>2.2962007500000001</v>
      </c>
      <c r="AF555" s="4">
        <v>0.71063005999999995</v>
      </c>
      <c r="AG555" s="4">
        <v>4.1609862482625202</v>
      </c>
      <c r="AH555" s="4">
        <v>13.4225362847178</v>
      </c>
      <c r="AI555" s="4">
        <v>4.3177977156401903</v>
      </c>
      <c r="AJ555" s="4">
        <v>1.54485512</v>
      </c>
      <c r="AK555" s="4">
        <v>2.5459519333146301</v>
      </c>
      <c r="AL555" s="4">
        <v>1.21536731</v>
      </c>
      <c r="AM555" s="4">
        <v>0.54925526000000002</v>
      </c>
      <c r="AN555" s="4">
        <v>2.3072193032052701</v>
      </c>
      <c r="AO555" s="4">
        <v>7.4426429135653898</v>
      </c>
      <c r="AP555" s="4">
        <v>2.6427233122157898</v>
      </c>
      <c r="AQ555" s="4">
        <v>0.75951957999999897</v>
      </c>
      <c r="AR555" s="4">
        <v>0.71777343999999998</v>
      </c>
      <c r="AS555" s="4">
        <v>7.3939935416057398</v>
      </c>
      <c r="AT555" s="4">
        <v>2.8468653277649998</v>
      </c>
      <c r="AU555" s="4">
        <v>0.78866290999999999</v>
      </c>
      <c r="AV555" s="4">
        <v>0.62356734000000003</v>
      </c>
      <c r="AW555" s="4">
        <v>1.85835335891007</v>
      </c>
      <c r="AX555" s="4">
        <v>6.63697628182166</v>
      </c>
      <c r="AY555" s="4">
        <v>2.7344917254887502</v>
      </c>
      <c r="AZ555" s="4">
        <v>1.3376779599999999</v>
      </c>
      <c r="BA555" s="4">
        <v>2.9135015018900301</v>
      </c>
      <c r="BB555" s="4">
        <v>2.8931050548591601</v>
      </c>
      <c r="BC555" s="4">
        <v>1.93682909</v>
      </c>
      <c r="BD555" s="4">
        <v>1.17620122</v>
      </c>
      <c r="BE555" s="4">
        <v>4.2175620683115298</v>
      </c>
      <c r="BF555" s="4">
        <v>15.062721672541199</v>
      </c>
      <c r="BG555" s="4">
        <v>7.3465213274099401</v>
      </c>
      <c r="BH555" s="4">
        <v>2.9854030599999999</v>
      </c>
      <c r="BI555" s="4">
        <v>0.72886910000000005</v>
      </c>
      <c r="BJ555" s="4">
        <v>5.8239472184630197</v>
      </c>
      <c r="BK555" s="4">
        <v>20.799811494510799</v>
      </c>
      <c r="BL555" s="4">
        <v>6.8582424708192899</v>
      </c>
      <c r="BM555" s="4">
        <v>113.891547033347</v>
      </c>
      <c r="BN555" s="4">
        <v>77.592952486015804</v>
      </c>
      <c r="BO555" s="4">
        <v>18.092788059030799</v>
      </c>
      <c r="BP555" s="4">
        <v>380.34852698124803</v>
      </c>
      <c r="BQ555" s="4">
        <v>305.90135661909397</v>
      </c>
      <c r="BR555" s="4">
        <v>74.750917874649204</v>
      </c>
      <c r="BS555" s="4">
        <v>51.311379947754297</v>
      </c>
      <c r="BT555" s="4">
        <v>60.485060941364303</v>
      </c>
      <c r="BU555" s="4">
        <v>8.4370033322162001</v>
      </c>
      <c r="BV555" s="4">
        <v>149.63129445031501</v>
      </c>
      <c r="BW555" s="4">
        <v>113.75764382929999</v>
      </c>
      <c r="BX555" s="4">
        <v>49.6669965535473</v>
      </c>
      <c r="BY555" s="4">
        <v>53.9495782954343</v>
      </c>
      <c r="BZ555" s="4">
        <v>80.178391367760497</v>
      </c>
      <c r="CA555" s="4">
        <v>63.533248269108803</v>
      </c>
      <c r="CB555" s="4">
        <v>72.408644805262398</v>
      </c>
      <c r="CC555" s="4">
        <v>36.211823577101498</v>
      </c>
      <c r="CD555" s="4">
        <v>45.861284060271899</v>
      </c>
      <c r="CE555" s="4">
        <v>10.954897559409</v>
      </c>
      <c r="CF555" s="4">
        <v>250.74433892591799</v>
      </c>
      <c r="CG555" s="4">
        <v>238.406301927839</v>
      </c>
      <c r="CH555" s="4">
        <v>93.701268235602598</v>
      </c>
      <c r="CI555" s="4">
        <v>45.146571780621102</v>
      </c>
      <c r="CJ555" s="4">
        <v>62.347959110558598</v>
      </c>
      <c r="CK555" s="4">
        <v>431.84081036480598</v>
      </c>
      <c r="CL555" s="4">
        <v>313.21982655011402</v>
      </c>
    </row>
    <row r="556" spans="1:90">
      <c r="A556" t="s">
        <v>58</v>
      </c>
      <c r="B556">
        <v>819</v>
      </c>
      <c r="C556">
        <v>3</v>
      </c>
      <c r="D556">
        <v>20</v>
      </c>
      <c r="E556">
        <v>4</v>
      </c>
      <c r="F556" t="s">
        <v>31</v>
      </c>
      <c r="G556" s="5">
        <v>2.6666666666666665</v>
      </c>
      <c r="H556">
        <v>9</v>
      </c>
      <c r="I556">
        <v>0.84353244000000005</v>
      </c>
      <c r="J556">
        <v>6.419362062876333</v>
      </c>
      <c r="K556">
        <v>2.50355120452177</v>
      </c>
      <c r="L556">
        <v>10.8850052370512</v>
      </c>
      <c r="M556">
        <v>3.38411720808796</v>
      </c>
      <c r="N556">
        <v>0.75548947</v>
      </c>
      <c r="O556">
        <v>18.1459146827791</v>
      </c>
      <c r="P556">
        <v>73.804736714515798</v>
      </c>
      <c r="Q556">
        <v>56.587008656514598</v>
      </c>
      <c r="R556">
        <v>14.202382256282601</v>
      </c>
      <c r="S556">
        <v>52.716877955593198</v>
      </c>
      <c r="T556">
        <v>58.204548123046898</v>
      </c>
      <c r="U556">
        <v>2.35978377029575</v>
      </c>
      <c r="V556">
        <v>52.716877955593198</v>
      </c>
      <c r="W556">
        <v>14.3270593414847</v>
      </c>
      <c r="X556">
        <v>44.328224203229802</v>
      </c>
      <c r="Y556">
        <v>59.364619127685998</v>
      </c>
      <c r="Z556" s="4">
        <v>2.43019104</v>
      </c>
      <c r="AA556" s="4">
        <v>0.86375583</v>
      </c>
      <c r="AB556" s="4">
        <v>4.9335843846206702</v>
      </c>
      <c r="AC556" s="4">
        <v>21.450366889655101</v>
      </c>
      <c r="AD556" s="4">
        <v>16.700534277241701</v>
      </c>
      <c r="AE556" s="4">
        <v>1.66480541</v>
      </c>
      <c r="AF556" s="4">
        <v>0.73432233999999996</v>
      </c>
      <c r="AG556" s="4">
        <v>3.3187872995532799</v>
      </c>
      <c r="AH556" s="4">
        <v>14.4295099980577</v>
      </c>
      <c r="AI556" s="4">
        <v>9.2116360510716202</v>
      </c>
      <c r="AJ556" s="4">
        <v>1.36551475</v>
      </c>
      <c r="AK556" s="4">
        <v>5.0572272280766803</v>
      </c>
      <c r="AL556" s="4">
        <v>1.44864083</v>
      </c>
      <c r="AM556" s="4">
        <v>0.73518658000000003</v>
      </c>
      <c r="AN556" s="4">
        <v>2.6209770210180001</v>
      </c>
      <c r="AO556" s="4">
        <v>11.395552265295599</v>
      </c>
      <c r="AP556" s="4">
        <v>4.5708598512438101</v>
      </c>
      <c r="AQ556" s="4">
        <v>2.0465478899999998</v>
      </c>
      <c r="AR556" s="4">
        <v>0.66413354999999996</v>
      </c>
      <c r="AS556" s="4">
        <v>15.3823509458544</v>
      </c>
      <c r="AT556" s="4">
        <v>9.4594151088039204</v>
      </c>
      <c r="AU556" s="4">
        <v>2.1698627500000001</v>
      </c>
      <c r="AV556" s="4">
        <v>0.53980291000000002</v>
      </c>
      <c r="AW556" s="4">
        <v>3.36271499106335</v>
      </c>
      <c r="AX556" s="4">
        <v>15.285068141197</v>
      </c>
      <c r="AY556" s="4">
        <v>8.4791584182788107</v>
      </c>
      <c r="AZ556" s="4">
        <v>2.5037822699999999</v>
      </c>
      <c r="BA556" s="4">
        <v>3.9921012302114001</v>
      </c>
      <c r="BB556" s="4">
        <v>12.1050880635157</v>
      </c>
      <c r="BC556" s="4">
        <v>2.90196371</v>
      </c>
      <c r="BD556" s="4">
        <v>1.10219088</v>
      </c>
      <c r="BE556" s="4">
        <v>5.2679499741187596</v>
      </c>
      <c r="BF556" s="4">
        <v>23.945227155085298</v>
      </c>
      <c r="BG556" s="4">
        <v>15.817688327770901</v>
      </c>
      <c r="BH556" s="4">
        <v>3.6676487899999999</v>
      </c>
      <c r="BI556" s="4">
        <v>0.64838432999999995</v>
      </c>
      <c r="BJ556" s="4">
        <v>6.4194420245140096</v>
      </c>
      <c r="BK556" s="4">
        <v>29.1792819296091</v>
      </c>
      <c r="BL556" s="4">
        <v>21.5016180095907</v>
      </c>
      <c r="BM556" s="4">
        <v>104.381893646089</v>
      </c>
      <c r="BN556" s="4">
        <v>73.804736714515798</v>
      </c>
      <c r="BO556" s="4">
        <v>14.202382256282601</v>
      </c>
      <c r="BP556" s="4">
        <v>512.24120963354198</v>
      </c>
      <c r="BQ556" s="4">
        <v>348.92352365208097</v>
      </c>
      <c r="BR556" s="4">
        <v>82.529035086514398</v>
      </c>
      <c r="BS556" s="4">
        <v>52.342446987609499</v>
      </c>
      <c r="BT556" s="4">
        <v>69.621985633432999</v>
      </c>
      <c r="BU556" s="4">
        <v>11.6467666278516</v>
      </c>
      <c r="BV556" s="4">
        <v>233.937958406955</v>
      </c>
      <c r="BW556" s="4">
        <v>203.900021566351</v>
      </c>
      <c r="BX556" s="4">
        <v>50.126431953727902</v>
      </c>
      <c r="BY556" s="4">
        <v>52.716877955593198</v>
      </c>
      <c r="BZ556" s="4">
        <v>81.044073559246897</v>
      </c>
      <c r="CA556" s="4">
        <v>76.654473638734203</v>
      </c>
      <c r="CB556" s="4">
        <v>72.643922796997003</v>
      </c>
      <c r="CC556" s="4">
        <v>34.034393472526503</v>
      </c>
      <c r="CD556" s="4">
        <v>47.787361004813697</v>
      </c>
      <c r="CE556" s="4">
        <v>12.8302879243275</v>
      </c>
      <c r="CF556" s="4">
        <v>305.38879731743901</v>
      </c>
      <c r="CG556" s="4">
        <v>289.82308351471602</v>
      </c>
      <c r="CH556" s="4">
        <v>91.754129585658504</v>
      </c>
      <c r="CI556" s="4">
        <v>44.328224203229802</v>
      </c>
      <c r="CJ556" s="4">
        <v>59.364619127685998</v>
      </c>
      <c r="CK556" s="4">
        <v>552.91555476917097</v>
      </c>
      <c r="CL556" s="4">
        <v>429.43410849479</v>
      </c>
    </row>
    <row r="557" spans="1:90">
      <c r="A557" t="s">
        <v>58</v>
      </c>
      <c r="B557">
        <v>819</v>
      </c>
      <c r="C557">
        <v>4</v>
      </c>
      <c r="D557">
        <v>20</v>
      </c>
      <c r="E557">
        <v>4</v>
      </c>
      <c r="F557" t="s">
        <v>31</v>
      </c>
      <c r="G557" s="5">
        <v>2.6666666666666665</v>
      </c>
      <c r="H557">
        <v>9</v>
      </c>
      <c r="I557">
        <v>0.78649729000000002</v>
      </c>
      <c r="J557">
        <v>10.629460031636258</v>
      </c>
      <c r="K557">
        <v>3.29513260980724</v>
      </c>
      <c r="L557">
        <v>9.4146645994492602</v>
      </c>
      <c r="M557">
        <v>2.9087025068585199</v>
      </c>
      <c r="N557">
        <v>0.60940360999999998</v>
      </c>
      <c r="O557">
        <v>9.3880688934822203</v>
      </c>
      <c r="P557">
        <v>79.109703816521105</v>
      </c>
      <c r="Q557">
        <v>55.892478339814097</v>
      </c>
      <c r="R557">
        <v>16.147450702740301</v>
      </c>
      <c r="S557">
        <v>49.305137719534798</v>
      </c>
      <c r="T557">
        <v>52.112056859457503</v>
      </c>
      <c r="U557">
        <v>1.32256157507686</v>
      </c>
      <c r="V557">
        <v>49.305137719534798</v>
      </c>
      <c r="W557">
        <v>12.5527000476817</v>
      </c>
      <c r="X557">
        <v>27.509143725249402</v>
      </c>
      <c r="Y557">
        <v>53.743487499223001</v>
      </c>
      <c r="Z557" s="4">
        <v>3.6939773599999999</v>
      </c>
      <c r="AA557" s="4">
        <v>0.44680684999999998</v>
      </c>
      <c r="AB557" s="4">
        <v>7.3767431517034101</v>
      </c>
      <c r="AC557" s="4">
        <v>21.0764090048669</v>
      </c>
      <c r="AD557" s="4">
        <v>8.8570837885986204</v>
      </c>
      <c r="AE557" s="4">
        <v>2.3329219800000001</v>
      </c>
      <c r="AF557" s="4">
        <v>0.70171967000000002</v>
      </c>
      <c r="AG557" s="4">
        <v>4.68973442797577</v>
      </c>
      <c r="AH557" s="4">
        <v>13.3992412227879</v>
      </c>
      <c r="AI557" s="4">
        <v>4.48707228320957</v>
      </c>
      <c r="AJ557" s="4">
        <v>1.4990434699999999</v>
      </c>
      <c r="AK557" s="4">
        <v>2.9743669086076001</v>
      </c>
      <c r="AL557" s="4">
        <v>1.05900192</v>
      </c>
      <c r="AM557" s="4">
        <v>0.52556658000000001</v>
      </c>
      <c r="AN557" s="4">
        <v>2.6374399327629501</v>
      </c>
      <c r="AO557" s="4">
        <v>7.5355426650369903</v>
      </c>
      <c r="AP557" s="4">
        <v>2.33013602723616</v>
      </c>
      <c r="AQ557" s="4">
        <v>1.88222551</v>
      </c>
      <c r="AR557" s="4">
        <v>0.59137821000000002</v>
      </c>
      <c r="AS557" s="4">
        <v>8.8142500207833994</v>
      </c>
      <c r="AT557" s="4">
        <v>5.6679910979719299</v>
      </c>
      <c r="AU557" s="4">
        <v>2.0664958900000001</v>
      </c>
      <c r="AV557" s="4">
        <v>0.48756492000000001</v>
      </c>
      <c r="AW557" s="4">
        <v>3.0928534690492899</v>
      </c>
      <c r="AX557" s="4">
        <v>9.3722832395432896</v>
      </c>
      <c r="AY557" s="4">
        <v>5.8830391188872504</v>
      </c>
      <c r="AZ557" s="4">
        <v>2.1039905499999998</v>
      </c>
      <c r="BA557" s="4">
        <v>3.0980627348491301</v>
      </c>
      <c r="BB557" s="4">
        <v>6.6467825407625698</v>
      </c>
      <c r="BC557" s="4">
        <v>2.74290514</v>
      </c>
      <c r="BD557" s="4">
        <v>1.000162</v>
      </c>
      <c r="BE557" s="4">
        <v>4.9619329740706597</v>
      </c>
      <c r="BF557" s="4">
        <v>15.0361605274868</v>
      </c>
      <c r="BG557" s="4">
        <v>5.3928714943131801</v>
      </c>
      <c r="BH557" s="4">
        <v>3.4277787200000001</v>
      </c>
      <c r="BI557" s="4">
        <v>0.48853682999999998</v>
      </c>
      <c r="BJ557" s="4">
        <v>5.79313799354777</v>
      </c>
      <c r="BK557" s="4">
        <v>17.554963616811399</v>
      </c>
      <c r="BL557" s="4">
        <v>4.5343580404482999</v>
      </c>
      <c r="BM557" s="4">
        <v>112.84857071971901</v>
      </c>
      <c r="BN557" s="4">
        <v>79.109703816521105</v>
      </c>
      <c r="BO557" s="4">
        <v>16.147450702740301</v>
      </c>
      <c r="BP557" s="4">
        <v>361.58434182503203</v>
      </c>
      <c r="BQ557" s="4">
        <v>278.36555235388499</v>
      </c>
      <c r="BR557" s="4">
        <v>82.177140552101505</v>
      </c>
      <c r="BS557" s="4">
        <v>47.921955528239302</v>
      </c>
      <c r="BT557" s="4">
        <v>62.112417789516499</v>
      </c>
      <c r="BU557" s="4">
        <v>11.2909306981031</v>
      </c>
      <c r="BV557" s="4">
        <v>185.36585107044499</v>
      </c>
      <c r="BW557" s="4">
        <v>100.02613567466</v>
      </c>
      <c r="BX557" s="4">
        <v>47.165502189077301</v>
      </c>
      <c r="BY557" s="4">
        <v>49.305137719534798</v>
      </c>
      <c r="BZ557" s="4">
        <v>44.681537636722602</v>
      </c>
      <c r="CA557" s="4">
        <v>32.515053336395503</v>
      </c>
      <c r="CB557" s="4">
        <v>65.055130351551199</v>
      </c>
      <c r="CC557" s="4">
        <v>30.0586750917983</v>
      </c>
      <c r="CD557" s="4">
        <v>41.579749569468703</v>
      </c>
      <c r="CE557" s="4">
        <v>10.2703137796927</v>
      </c>
      <c r="CF557" s="4">
        <v>212.095452679397</v>
      </c>
      <c r="CG557" s="4">
        <v>211.614955277539</v>
      </c>
      <c r="CH557" s="4">
        <v>77.256156486412195</v>
      </c>
      <c r="CI557" s="4">
        <v>27.509143725249402</v>
      </c>
      <c r="CJ557" s="4">
        <v>53.743487499223001</v>
      </c>
      <c r="CK557" s="4">
        <v>336.23731139366299</v>
      </c>
      <c r="CL557" s="4">
        <v>328.78396907267398</v>
      </c>
    </row>
    <row r="558" spans="1:90">
      <c r="A558" t="s">
        <v>58</v>
      </c>
      <c r="B558">
        <v>819</v>
      </c>
      <c r="C558">
        <v>5</v>
      </c>
      <c r="D558">
        <v>20</v>
      </c>
      <c r="E558">
        <v>4</v>
      </c>
      <c r="F558" t="s">
        <v>31</v>
      </c>
      <c r="G558" s="5">
        <v>2.6666666666666665</v>
      </c>
      <c r="H558">
        <v>9</v>
      </c>
      <c r="I558">
        <v>0.70498799999999995</v>
      </c>
      <c r="J558">
        <v>7.4468418295305003</v>
      </c>
      <c r="K558">
        <v>2.0851157122685402</v>
      </c>
      <c r="L558">
        <v>9.4777986921297508</v>
      </c>
      <c r="M558">
        <v>3.1983166311462199</v>
      </c>
      <c r="N558">
        <v>0.76014769000000004</v>
      </c>
      <c r="O558">
        <v>16.028608046370099</v>
      </c>
      <c r="P558">
        <v>78.305343793546001</v>
      </c>
      <c r="Q558">
        <v>64.300313310139401</v>
      </c>
      <c r="R558">
        <v>13.889706714474499</v>
      </c>
      <c r="S558">
        <v>53.431022658473601</v>
      </c>
      <c r="T558">
        <v>58.972434942424201</v>
      </c>
      <c r="U558">
        <v>2.5343667707370998</v>
      </c>
      <c r="V558">
        <v>53.431022658473601</v>
      </c>
      <c r="W558">
        <v>17.014080036420999</v>
      </c>
      <c r="X558">
        <v>43.209710875251297</v>
      </c>
      <c r="Y558">
        <v>59.454737683485803</v>
      </c>
      <c r="Z558" s="4">
        <v>2.42332554</v>
      </c>
      <c r="AA558" s="4">
        <v>0.85352340999999998</v>
      </c>
      <c r="AB558" s="4">
        <v>4.5492604132657801</v>
      </c>
      <c r="AC558" s="4">
        <v>20.678456423935401</v>
      </c>
      <c r="AD558" s="4">
        <v>15.450541830933901</v>
      </c>
      <c r="AE558" s="4">
        <v>1.2958488500000001</v>
      </c>
      <c r="AF558" s="4">
        <v>0.71199610999999996</v>
      </c>
      <c r="AG558" s="4">
        <v>2.4921152771951598</v>
      </c>
      <c r="AH558" s="4">
        <v>11.327796714523499</v>
      </c>
      <c r="AI558" s="4">
        <v>8.5045499067576404</v>
      </c>
      <c r="AJ558" s="4">
        <v>0.98599623999999997</v>
      </c>
      <c r="AK558" s="4">
        <v>5.3324523668108696</v>
      </c>
      <c r="AL558" s="4">
        <v>1.0274725</v>
      </c>
      <c r="AM558" s="4">
        <v>0.63950335000000003</v>
      </c>
      <c r="AN558" s="4">
        <v>2.2335257164923199</v>
      </c>
      <c r="AO558" s="4">
        <v>10.1523896204196</v>
      </c>
      <c r="AP558" s="4">
        <v>5.0276973708231401</v>
      </c>
      <c r="AQ558" s="4">
        <v>1.94940662</v>
      </c>
      <c r="AR558" s="4">
        <v>0.67252182999999999</v>
      </c>
      <c r="AS558" s="4">
        <v>13.3263192964426</v>
      </c>
      <c r="AT558" s="4">
        <v>8.5056084060919801</v>
      </c>
      <c r="AU558" s="4">
        <v>2.185997</v>
      </c>
      <c r="AV558" s="4">
        <v>0.38288641000000001</v>
      </c>
      <c r="AW558" s="4">
        <v>3.1423436992940701</v>
      </c>
      <c r="AX558" s="4">
        <v>13.093098747058599</v>
      </c>
      <c r="AY558" s="4">
        <v>8.5973779124449692</v>
      </c>
      <c r="AZ558" s="4">
        <v>2.5630893700000001</v>
      </c>
      <c r="BA558" s="4">
        <v>3.84686593112882</v>
      </c>
      <c r="BB558" s="4">
        <v>10.8165748684176</v>
      </c>
      <c r="BC558" s="4">
        <v>3.3616271000000002</v>
      </c>
      <c r="BD558" s="4">
        <v>1.1522127</v>
      </c>
      <c r="BE558" s="4">
        <v>5.6016510699257198</v>
      </c>
      <c r="BF558" s="4">
        <v>23.3402127913572</v>
      </c>
      <c r="BG558" s="4">
        <v>15.0730762977055</v>
      </c>
      <c r="BH558" s="4">
        <v>4.2679758100000003</v>
      </c>
      <c r="BI558" s="4">
        <v>0.62296826999999999</v>
      </c>
      <c r="BJ558" s="4">
        <v>6.9726340904378699</v>
      </c>
      <c r="BK558" s="4">
        <v>29.052642043491101</v>
      </c>
      <c r="BL558" s="4">
        <v>19.724222867456099</v>
      </c>
      <c r="BM558" s="4">
        <v>106.61302699423101</v>
      </c>
      <c r="BN558" s="4">
        <v>78.305343793546001</v>
      </c>
      <c r="BO558" s="4">
        <v>13.889706714474499</v>
      </c>
      <c r="BP558" s="4">
        <v>425.62973405509501</v>
      </c>
      <c r="BQ558" s="4">
        <v>311.92276166412501</v>
      </c>
      <c r="BR558" s="4">
        <v>83.815867301172801</v>
      </c>
      <c r="BS558" s="4">
        <v>59.733180616619798</v>
      </c>
      <c r="BT558" s="4">
        <v>71.044836423425096</v>
      </c>
      <c r="BU558" s="4">
        <v>9.0902608405084404</v>
      </c>
      <c r="BV558" s="4">
        <v>191.54193473024401</v>
      </c>
      <c r="BW558" s="4">
        <v>163.70725288852299</v>
      </c>
      <c r="BX558" s="4">
        <v>48.945690820851503</v>
      </c>
      <c r="BY558" s="4">
        <v>53.431022658473601</v>
      </c>
      <c r="BZ558" s="4">
        <v>108.71631166583001</v>
      </c>
      <c r="CA558" s="4">
        <v>92.876062165922903</v>
      </c>
      <c r="CB558" s="4">
        <v>70.858460773027105</v>
      </c>
      <c r="CC558" s="4">
        <v>33.081045042441602</v>
      </c>
      <c r="CD558" s="4">
        <v>47.385601469264898</v>
      </c>
      <c r="CE558" s="4">
        <v>11.794272917472901</v>
      </c>
      <c r="CF558" s="4">
        <v>301.85311914315503</v>
      </c>
      <c r="CG558" s="4">
        <v>294.38623111237399</v>
      </c>
      <c r="CH558" s="4">
        <v>97.778994115290601</v>
      </c>
      <c r="CI558" s="4">
        <v>43.209710875251297</v>
      </c>
      <c r="CJ558" s="4">
        <v>59.454737683485803</v>
      </c>
      <c r="CK558" s="4">
        <v>586.38981144802995</v>
      </c>
      <c r="CL558" s="4">
        <v>473.64103796184702</v>
      </c>
    </row>
    <row r="559" spans="1:90">
      <c r="A559" t="s">
        <v>58</v>
      </c>
      <c r="B559">
        <v>819</v>
      </c>
      <c r="C559">
        <v>6</v>
      </c>
      <c r="D559">
        <v>20</v>
      </c>
      <c r="E559">
        <v>4</v>
      </c>
      <c r="F559" t="s">
        <v>31</v>
      </c>
      <c r="G559" s="5">
        <v>2.6666666666666665</v>
      </c>
      <c r="H559">
        <v>9</v>
      </c>
      <c r="I559">
        <v>0.72152698000000004</v>
      </c>
      <c r="J559">
        <v>8.6827068605234441</v>
      </c>
      <c r="K559">
        <v>3.12577446978844</v>
      </c>
      <c r="L559">
        <v>9.4720438478437607</v>
      </c>
      <c r="M559">
        <v>2.46301825145368</v>
      </c>
      <c r="N559">
        <v>0.6218226</v>
      </c>
      <c r="O559">
        <v>8.5677032399740298</v>
      </c>
      <c r="P559">
        <v>77.733348770666197</v>
      </c>
      <c r="Q559">
        <v>57.222185523316099</v>
      </c>
      <c r="R559">
        <v>15.9719625627423</v>
      </c>
      <c r="S559">
        <v>52.416831648732298</v>
      </c>
      <c r="T559">
        <v>57.079825481114597</v>
      </c>
      <c r="U559">
        <v>2.9224553655682701</v>
      </c>
      <c r="V559">
        <v>52.416831648732298</v>
      </c>
      <c r="W559">
        <v>13.363894090883599</v>
      </c>
      <c r="X559">
        <v>39.306455824445599</v>
      </c>
      <c r="Y559">
        <v>56.657026970032298</v>
      </c>
      <c r="Z559" s="4">
        <v>3.7073392799999998</v>
      </c>
      <c r="AA559" s="4">
        <v>0.43404039</v>
      </c>
      <c r="AB559" s="4">
        <v>6.8239913810101198</v>
      </c>
      <c r="AC559" s="4">
        <v>20.6787617606367</v>
      </c>
      <c r="AD559" s="4">
        <v>10.265111792598001</v>
      </c>
      <c r="AE559" s="4">
        <v>2.3714990600000001</v>
      </c>
      <c r="AF559" s="4">
        <v>0.73735868000000004</v>
      </c>
      <c r="AG559" s="4">
        <v>4.47817704418798</v>
      </c>
      <c r="AH559" s="4">
        <v>13.570233467236299</v>
      </c>
      <c r="AI559" s="4">
        <v>4.7577633323972597</v>
      </c>
      <c r="AJ559" s="4">
        <v>1.52264022</v>
      </c>
      <c r="AK559" s="4">
        <v>3.2764952491808899</v>
      </c>
      <c r="AL559" s="4">
        <v>1.0804891599999999</v>
      </c>
      <c r="AM559" s="4">
        <v>0.59167707000000003</v>
      </c>
      <c r="AN559" s="4">
        <v>2.4900296688558301</v>
      </c>
      <c r="AO559" s="4">
        <v>7.5455444510782899</v>
      </c>
      <c r="AP559" s="4">
        <v>2.9846739346981299</v>
      </c>
      <c r="AQ559" s="4">
        <v>1.11311436</v>
      </c>
      <c r="AR559" s="4">
        <v>0.63920330999999997</v>
      </c>
      <c r="AS559" s="4">
        <v>7.94522016597959</v>
      </c>
      <c r="AT559" s="4">
        <v>3.6695270145837999</v>
      </c>
      <c r="AU559" s="4">
        <v>1.3334322000000001</v>
      </c>
      <c r="AV559" s="4">
        <v>0.84499192999999995</v>
      </c>
      <c r="AW559" s="4">
        <v>3.0257691413334702</v>
      </c>
      <c r="AX559" s="4">
        <v>9.7605456172047305</v>
      </c>
      <c r="AY559" s="4">
        <v>3.8376081226258898</v>
      </c>
      <c r="AZ559" s="4">
        <v>1.53353691</v>
      </c>
      <c r="BA559" s="4">
        <v>2.6559880043919502</v>
      </c>
      <c r="BB559" s="4">
        <v>4.5400427339539302</v>
      </c>
      <c r="BC559" s="4">
        <v>2.3425903300000002</v>
      </c>
      <c r="BD559" s="4">
        <v>1.28715366</v>
      </c>
      <c r="BE559" s="4">
        <v>4.7455946140343199</v>
      </c>
      <c r="BF559" s="4">
        <v>15.3083697226913</v>
      </c>
      <c r="BG559" s="4">
        <v>4.9701641376035202</v>
      </c>
      <c r="BH559" s="4">
        <v>3.3119859699999998</v>
      </c>
      <c r="BI559" s="4">
        <v>0.67357798000000002</v>
      </c>
      <c r="BJ559" s="4">
        <v>5.7851772482146799</v>
      </c>
      <c r="BK559" s="4">
        <v>18.661862091015099</v>
      </c>
      <c r="BL559" s="4">
        <v>3.4064682561518</v>
      </c>
      <c r="BM559" s="4">
        <v>110.479714249571</v>
      </c>
      <c r="BN559" s="4">
        <v>77.733348770666197</v>
      </c>
      <c r="BO559" s="4">
        <v>15.9719625627423</v>
      </c>
      <c r="BP559" s="4">
        <v>365.60923957546402</v>
      </c>
      <c r="BQ559" s="4">
        <v>297.49137161640499</v>
      </c>
      <c r="BR559" s="4">
        <v>83.102691624260899</v>
      </c>
      <c r="BS559" s="4">
        <v>54.7617199509248</v>
      </c>
      <c r="BT559" s="4">
        <v>64.090420571081907</v>
      </c>
      <c r="BU559" s="4">
        <v>8.8563606311564893</v>
      </c>
      <c r="BV559" s="4">
        <v>153.05493129680301</v>
      </c>
      <c r="BW559" s="4">
        <v>132.980200334324</v>
      </c>
      <c r="BX559" s="4">
        <v>46.498219968957699</v>
      </c>
      <c r="BY559" s="4">
        <v>52.416831648732298</v>
      </c>
      <c r="BZ559" s="4">
        <v>80.1741905104994</v>
      </c>
      <c r="CA559" s="4">
        <v>86.366379782829597</v>
      </c>
      <c r="CB559" s="4">
        <v>73.233525295112301</v>
      </c>
      <c r="CC559" s="4">
        <v>33.655244582984601</v>
      </c>
      <c r="CD559" s="4">
        <v>45.298414785539897</v>
      </c>
      <c r="CE559" s="4">
        <v>12.0180911498145</v>
      </c>
      <c r="CF559" s="4">
        <v>247.68224807151699</v>
      </c>
      <c r="CG559" s="4">
        <v>257.033697109635</v>
      </c>
      <c r="CH559" s="4">
        <v>85.201220177910201</v>
      </c>
      <c r="CI559" s="4">
        <v>39.306455824445599</v>
      </c>
      <c r="CJ559" s="4">
        <v>56.657026970032298</v>
      </c>
      <c r="CK559" s="4">
        <v>441.77915379424201</v>
      </c>
      <c r="CL559" s="4">
        <v>290.85303567345699</v>
      </c>
    </row>
    <row r="560" spans="1:90">
      <c r="A560" t="s">
        <v>58</v>
      </c>
      <c r="B560">
        <v>819</v>
      </c>
      <c r="C560">
        <v>7</v>
      </c>
      <c r="D560">
        <v>20</v>
      </c>
      <c r="E560">
        <v>4</v>
      </c>
      <c r="F560" t="s">
        <v>31</v>
      </c>
      <c r="G560" s="5">
        <v>2.6666666666666665</v>
      </c>
      <c r="H560">
        <v>9</v>
      </c>
      <c r="I560">
        <v>0.43988842</v>
      </c>
      <c r="J560">
        <v>6.2997009863079736</v>
      </c>
      <c r="K560">
        <v>2.4568833846601099</v>
      </c>
      <c r="L560">
        <v>12.9309651824216</v>
      </c>
      <c r="M560">
        <v>2.8115638149042099</v>
      </c>
      <c r="N560">
        <v>0.67829645000000005</v>
      </c>
      <c r="O560">
        <v>13.5646726331225</v>
      </c>
      <c r="P560">
        <v>72.716866375779006</v>
      </c>
      <c r="Q560">
        <v>55.088080602724901</v>
      </c>
      <c r="R560">
        <v>17.876713397261401</v>
      </c>
      <c r="S560">
        <v>56.432236181559503</v>
      </c>
      <c r="T560">
        <v>63.289146380448202</v>
      </c>
      <c r="U560">
        <v>3.1839621577519899</v>
      </c>
      <c r="V560">
        <v>56.432236181559503</v>
      </c>
      <c r="W560">
        <v>15.760971761501199</v>
      </c>
      <c r="X560">
        <v>40.542481046837104</v>
      </c>
      <c r="Y560">
        <v>61.9055638039288</v>
      </c>
      <c r="Z560" s="4">
        <v>3.2918567699999999</v>
      </c>
      <c r="AA560" s="4">
        <v>0.40897661000000002</v>
      </c>
      <c r="AB560" s="4">
        <v>5.6875162321608599</v>
      </c>
      <c r="AC560" s="4">
        <v>29.934295958741298</v>
      </c>
      <c r="AD560" s="4">
        <v>24.8718596858991</v>
      </c>
      <c r="AE560" s="4">
        <v>2.33600998</v>
      </c>
      <c r="AF560" s="4">
        <v>0.76446758000000004</v>
      </c>
      <c r="AG560" s="4">
        <v>3.8163805505925699</v>
      </c>
      <c r="AH560" s="4">
        <v>20.086213424171401</v>
      </c>
      <c r="AI560" s="4">
        <v>16.099953872639599</v>
      </c>
      <c r="AJ560" s="4">
        <v>1.84404945</v>
      </c>
      <c r="AK560" s="4">
        <v>10.2776529021166</v>
      </c>
      <c r="AL560" s="4">
        <v>1.7973270400000001</v>
      </c>
      <c r="AM560" s="4">
        <v>0.61035669000000004</v>
      </c>
      <c r="AN560" s="4">
        <v>2.5443763411470601</v>
      </c>
      <c r="AO560" s="4">
        <v>13.391454427089799</v>
      </c>
      <c r="AP560" s="4">
        <v>6.7555116187208304</v>
      </c>
      <c r="AQ560" s="4">
        <v>1.3275918900000001</v>
      </c>
      <c r="AR560" s="4">
        <v>0.63507937999999997</v>
      </c>
      <c r="AS560" s="4">
        <v>10.41319931446</v>
      </c>
      <c r="AT560" s="4">
        <v>6.58647639443394</v>
      </c>
      <c r="AU560" s="4">
        <v>1.4001526900000001</v>
      </c>
      <c r="AV560" s="4">
        <v>0.28571677000000001</v>
      </c>
      <c r="AW560" s="4">
        <v>2.6093252436402299</v>
      </c>
      <c r="AX560" s="4">
        <v>9.6641675690378896</v>
      </c>
      <c r="AY560" s="4">
        <v>7.0531914172038199</v>
      </c>
      <c r="AZ560" s="4">
        <v>1.9390235</v>
      </c>
      <c r="BA560" s="4">
        <v>3.6624616109430699</v>
      </c>
      <c r="BB560" s="4">
        <v>9.6816564198047601</v>
      </c>
      <c r="BC560" s="4">
        <v>2.3893799800000002</v>
      </c>
      <c r="BD560" s="4">
        <v>1.1328722499999999</v>
      </c>
      <c r="BE560" s="4">
        <v>5.2678855042255597</v>
      </c>
      <c r="BF560" s="4">
        <v>19.510687052687299</v>
      </c>
      <c r="BG560" s="4">
        <v>13.257339235750599</v>
      </c>
      <c r="BH560" s="4">
        <v>3.39258718</v>
      </c>
      <c r="BI560" s="4">
        <v>0.53535648999999996</v>
      </c>
      <c r="BJ560" s="4">
        <v>6.9453977788002801</v>
      </c>
      <c r="BK560" s="4">
        <v>25.723695477038099</v>
      </c>
      <c r="BL560" s="4">
        <v>17.799041857414899</v>
      </c>
      <c r="BM560" s="4">
        <v>107.820988516824</v>
      </c>
      <c r="BN560" s="4">
        <v>72.716866375779006</v>
      </c>
      <c r="BO560" s="4">
        <v>17.876713397261401</v>
      </c>
      <c r="BP560" s="4">
        <v>556.54479045674702</v>
      </c>
      <c r="BQ560" s="4">
        <v>474.907310287516</v>
      </c>
      <c r="BR560" s="4">
        <v>76.372636384093497</v>
      </c>
      <c r="BS560" s="4">
        <v>53.351081045013601</v>
      </c>
      <c r="BT560" s="4">
        <v>63.556324860823302</v>
      </c>
      <c r="BU560" s="4">
        <v>8.43103729571183</v>
      </c>
      <c r="BV560" s="4">
        <v>238.57774867775299</v>
      </c>
      <c r="BW560" s="4">
        <v>186.918133487071</v>
      </c>
      <c r="BX560" s="4">
        <v>52.331115554010999</v>
      </c>
      <c r="BY560" s="4">
        <v>56.432236181559503</v>
      </c>
      <c r="BZ560" s="4">
        <v>114.017423529696</v>
      </c>
      <c r="CA560" s="4">
        <v>100.983908277767</v>
      </c>
      <c r="CB560" s="4">
        <v>74.168574723582594</v>
      </c>
      <c r="CC560" s="4">
        <v>33.304463392847701</v>
      </c>
      <c r="CD560" s="4">
        <v>51.471548388490199</v>
      </c>
      <c r="CE560" s="4">
        <v>12.9361425760803</v>
      </c>
      <c r="CF560" s="4">
        <v>243.829134270319</v>
      </c>
      <c r="CG560" s="4">
        <v>241.712016665476</v>
      </c>
      <c r="CH560" s="4">
        <v>98.265309574781895</v>
      </c>
      <c r="CI560" s="4">
        <v>40.542481046837104</v>
      </c>
      <c r="CJ560" s="4">
        <v>61.9055638039288</v>
      </c>
      <c r="CK560" s="4">
        <v>483.006807176677</v>
      </c>
      <c r="CL560" s="4">
        <v>480.19835683015799</v>
      </c>
    </row>
    <row r="561" spans="1:90">
      <c r="A561" t="s">
        <v>58</v>
      </c>
      <c r="B561">
        <v>819</v>
      </c>
      <c r="C561">
        <v>8</v>
      </c>
      <c r="D561">
        <v>20</v>
      </c>
      <c r="E561">
        <v>4</v>
      </c>
      <c r="F561" t="s">
        <v>31</v>
      </c>
      <c r="G561" s="5">
        <v>2.6666666666666665</v>
      </c>
      <c r="H561">
        <v>9</v>
      </c>
      <c r="I561">
        <v>0.53117698000000002</v>
      </c>
      <c r="J561">
        <v>11.115626552664775</v>
      </c>
      <c r="K561">
        <v>3.4458442313260802</v>
      </c>
      <c r="L561">
        <v>9.0680111350686392</v>
      </c>
      <c r="M561">
        <v>2.7598631258038702</v>
      </c>
      <c r="N561">
        <v>0.85223930999999997</v>
      </c>
      <c r="O561">
        <v>8.0257316151972393</v>
      </c>
      <c r="P561">
        <v>77.218038129075197</v>
      </c>
      <c r="Q561">
        <v>55.737054252974701</v>
      </c>
      <c r="R561">
        <v>16.518732670334899</v>
      </c>
      <c r="S561">
        <v>54.628284613641299</v>
      </c>
      <c r="T561">
        <v>60.470588225364502</v>
      </c>
      <c r="U561">
        <v>2.8492360373031498</v>
      </c>
      <c r="V561">
        <v>54.628284613641299</v>
      </c>
      <c r="W561">
        <v>22.683547292068202</v>
      </c>
      <c r="X561">
        <v>37.9894134383131</v>
      </c>
      <c r="Y561">
        <v>67.895387263054602</v>
      </c>
      <c r="Z561" s="4">
        <v>4.3892011699999998</v>
      </c>
      <c r="AA561" s="4">
        <v>0.55480236000000005</v>
      </c>
      <c r="AB561" s="4">
        <v>7.2773157161092099</v>
      </c>
      <c r="AC561" s="4">
        <v>19.150830831866401</v>
      </c>
      <c r="AD561" s="4">
        <v>6.5967438887035703</v>
      </c>
      <c r="AE561" s="4">
        <v>3.20139694</v>
      </c>
      <c r="AF561" s="4">
        <v>0.72047097000000004</v>
      </c>
      <c r="AG561" s="4">
        <v>4.9725918294326297</v>
      </c>
      <c r="AH561" s="4">
        <v>13.0857679721911</v>
      </c>
      <c r="AI561" s="4">
        <v>2.7863928905328001</v>
      </c>
      <c r="AJ561" s="4">
        <v>2.4493722899999999</v>
      </c>
      <c r="AK561" s="4">
        <v>2.4464076806816002</v>
      </c>
      <c r="AL561" s="4">
        <v>2.1695947699999998</v>
      </c>
      <c r="AM561" s="4">
        <v>0.53710126999999996</v>
      </c>
      <c r="AN561" s="4">
        <v>3.0406938234475498</v>
      </c>
      <c r="AO561" s="4">
        <v>8.0018258511777596</v>
      </c>
      <c r="AP561" s="4">
        <v>2.1835678478303602</v>
      </c>
      <c r="AQ561" s="4">
        <v>1.3320164699999999</v>
      </c>
      <c r="AR561" s="4">
        <v>0.80072188</v>
      </c>
      <c r="AS561" s="4">
        <v>8.9027842767866794</v>
      </c>
      <c r="AT561" s="4">
        <v>3.9839882477402302</v>
      </c>
      <c r="AU561" s="4">
        <v>1.24717761</v>
      </c>
      <c r="AV561" s="4">
        <v>0.49525773000000001</v>
      </c>
      <c r="AW561" s="4">
        <v>2.22017879854037</v>
      </c>
      <c r="AX561" s="4">
        <v>7.1618670920657097</v>
      </c>
      <c r="AY561" s="4">
        <v>3.4866142593273901</v>
      </c>
      <c r="AZ561" s="4">
        <v>1.01670551</v>
      </c>
      <c r="BA561" s="4">
        <v>2.4879768007111398</v>
      </c>
      <c r="BB561" s="4">
        <v>4.2961632402430201</v>
      </c>
      <c r="BC561" s="4">
        <v>1.2759943</v>
      </c>
      <c r="BD561" s="4">
        <v>0.84163787999999995</v>
      </c>
      <c r="BE561" s="4">
        <v>2.9358557739328699</v>
      </c>
      <c r="BF561" s="4">
        <v>9.4705024965576605</v>
      </c>
      <c r="BG561" s="4">
        <v>7.1453624806332998</v>
      </c>
      <c r="BH561" s="4">
        <v>2.4078497900000002</v>
      </c>
      <c r="BI561" s="4">
        <v>0.58790920999999996</v>
      </c>
      <c r="BJ561" s="4">
        <v>5.0194963852373302</v>
      </c>
      <c r="BK561" s="4">
        <v>16.191923823346201</v>
      </c>
      <c r="BL561" s="4">
        <v>4.3134801029615399</v>
      </c>
      <c r="BM561" s="4">
        <v>111.398085038148</v>
      </c>
      <c r="BN561" s="4">
        <v>77.218038129075197</v>
      </c>
      <c r="BO561" s="4">
        <v>16.518732670334899</v>
      </c>
      <c r="BP561" s="4">
        <v>296.72785320658397</v>
      </c>
      <c r="BQ561" s="4">
        <v>284.123289989564</v>
      </c>
      <c r="BR561" s="4">
        <v>77.774750533540995</v>
      </c>
      <c r="BS561" s="4">
        <v>55.837051058012797</v>
      </c>
      <c r="BT561" s="4">
        <v>63.609836708432802</v>
      </c>
      <c r="BU561" s="4">
        <v>7.1755800147295199</v>
      </c>
      <c r="BV561" s="4">
        <v>112.307169280579</v>
      </c>
      <c r="BW561" s="4">
        <v>101.901957545634</v>
      </c>
      <c r="BX561" s="4">
        <v>51.033606478786901</v>
      </c>
      <c r="BY561" s="4">
        <v>54.628284613641299</v>
      </c>
      <c r="BZ561" s="4">
        <v>83.837775781953098</v>
      </c>
      <c r="CA561" s="4">
        <v>45.733452153355699</v>
      </c>
      <c r="CB561" s="4">
        <v>73.227922562492196</v>
      </c>
      <c r="CC561" s="4">
        <v>32.783789124426903</v>
      </c>
      <c r="CD561" s="4">
        <v>43.899962008549103</v>
      </c>
      <c r="CE561" s="4">
        <v>10.6895538855676</v>
      </c>
      <c r="CF561" s="4">
        <v>242.93489418112901</v>
      </c>
      <c r="CG561" s="4">
        <v>251.643436495673</v>
      </c>
      <c r="CH561" s="4">
        <v>114.11514167502099</v>
      </c>
      <c r="CI561" s="4">
        <v>37.9894134383131</v>
      </c>
      <c r="CJ561" s="4">
        <v>67.895387263054602</v>
      </c>
      <c r="CK561" s="4">
        <v>569.11873721265601</v>
      </c>
      <c r="CL561" s="4">
        <v>314.57754541154998</v>
      </c>
    </row>
    <row r="562" spans="1:90">
      <c r="A562" t="s">
        <v>58</v>
      </c>
      <c r="B562">
        <v>819</v>
      </c>
      <c r="C562">
        <v>9</v>
      </c>
      <c r="D562">
        <v>20</v>
      </c>
      <c r="E562">
        <v>4</v>
      </c>
      <c r="F562" t="s">
        <v>31</v>
      </c>
      <c r="G562" s="5">
        <v>2.6666666666666665</v>
      </c>
      <c r="H562">
        <v>9</v>
      </c>
      <c r="I562">
        <v>0.61097221999999995</v>
      </c>
      <c r="J562">
        <v>10.067608582819679</v>
      </c>
      <c r="K562">
        <v>2.8189304031895102</v>
      </c>
      <c r="L562">
        <v>11.745543346623</v>
      </c>
      <c r="M562">
        <v>2.0997077769744599</v>
      </c>
      <c r="N562">
        <v>0.66439009000000004</v>
      </c>
      <c r="O562">
        <v>12.0252265038799</v>
      </c>
      <c r="P562">
        <v>71.830634435553407</v>
      </c>
      <c r="Q562">
        <v>55.705425172559202</v>
      </c>
      <c r="R562">
        <v>17.003117420047701</v>
      </c>
      <c r="S562">
        <v>60.073212084488802</v>
      </c>
      <c r="T562">
        <v>66.074426674774998</v>
      </c>
      <c r="U562">
        <v>4.19951033394719</v>
      </c>
      <c r="V562">
        <v>60.073212084488802</v>
      </c>
      <c r="W562">
        <v>13.9352271231731</v>
      </c>
      <c r="X562">
        <v>34.925595938430099</v>
      </c>
      <c r="Y562">
        <v>58.702364969427698</v>
      </c>
      <c r="Z562" s="4">
        <v>4.0436172399999997</v>
      </c>
      <c r="AA562" s="4">
        <v>0.56174343000000004</v>
      </c>
      <c r="AB562" s="4">
        <v>6.6155072031597397</v>
      </c>
      <c r="AC562" s="4">
        <v>27.564613346498898</v>
      </c>
      <c r="AD562" s="4">
        <v>20.223069411574699</v>
      </c>
      <c r="AE562" s="4">
        <v>2.8666725199999998</v>
      </c>
      <c r="AF562" s="4">
        <v>0.87503291000000005</v>
      </c>
      <c r="AG562" s="4">
        <v>4.5408412081808001</v>
      </c>
      <c r="AH562" s="4">
        <v>18.920171700753301</v>
      </c>
      <c r="AI562" s="4">
        <v>13.8373544480799</v>
      </c>
      <c r="AJ562" s="4">
        <v>2.0863170700000002</v>
      </c>
      <c r="AK562" s="4">
        <v>10.1579358341606</v>
      </c>
      <c r="AL562" s="4">
        <v>1.8832540499999999</v>
      </c>
      <c r="AM562" s="4">
        <v>0.72496293999999994</v>
      </c>
      <c r="AN562" s="4">
        <v>2.77425168170722</v>
      </c>
      <c r="AO562" s="4">
        <v>11.559382007113401</v>
      </c>
      <c r="AP562" s="4">
        <v>7.0639550645211298</v>
      </c>
      <c r="AQ562" s="4">
        <v>0.94525002999999996</v>
      </c>
      <c r="AR562" s="4">
        <v>0.59532284999999996</v>
      </c>
      <c r="AS562" s="4">
        <v>8.0757991422094495</v>
      </c>
      <c r="AT562" s="4">
        <v>3.6068130475316198</v>
      </c>
      <c r="AU562" s="4">
        <v>0.98302555000000003</v>
      </c>
      <c r="AV562" s="4">
        <v>0.25640833000000002</v>
      </c>
      <c r="AW562" s="4">
        <v>1.8875971125089599</v>
      </c>
      <c r="AX562" s="4">
        <v>7.2599888942652298</v>
      </c>
      <c r="AY562" s="4">
        <v>3.96692174274378</v>
      </c>
      <c r="AZ562" s="4">
        <v>1.5044403099999999</v>
      </c>
      <c r="BA562" s="4">
        <v>3.12655889100877</v>
      </c>
      <c r="BB562" s="4">
        <v>6.4861019896907699</v>
      </c>
      <c r="BC562" s="4">
        <v>2.1622180900000001</v>
      </c>
      <c r="BD562" s="4">
        <v>1.01023522</v>
      </c>
      <c r="BE562" s="4">
        <v>4.6952316937425804</v>
      </c>
      <c r="BF562" s="4">
        <v>18.058583437471501</v>
      </c>
      <c r="BG562" s="4">
        <v>11.4313411069504</v>
      </c>
      <c r="BH562" s="4">
        <v>3.1194894299999998</v>
      </c>
      <c r="BI562" s="4">
        <v>0.47361204000000001</v>
      </c>
      <c r="BJ562" s="4">
        <v>6.1038688815641402</v>
      </c>
      <c r="BK562" s="4">
        <v>23.4764187752467</v>
      </c>
      <c r="BL562" s="4">
        <v>13.192506093021301</v>
      </c>
      <c r="BM562" s="4">
        <v>107.545925675186</v>
      </c>
      <c r="BN562" s="4">
        <v>71.830634435553407</v>
      </c>
      <c r="BO562" s="4">
        <v>17.003117420047701</v>
      </c>
      <c r="BP562" s="4">
        <v>480.11452430819497</v>
      </c>
      <c r="BQ562" s="4">
        <v>356.42532543436499</v>
      </c>
      <c r="BR562" s="4">
        <v>77.717628994370898</v>
      </c>
      <c r="BS562" s="4">
        <v>55.134253055416103</v>
      </c>
      <c r="BT562" s="4">
        <v>65.559697124520497</v>
      </c>
      <c r="BU562" s="4">
        <v>8.0628121510255095</v>
      </c>
      <c r="BV562" s="4">
        <v>183.27485313637601</v>
      </c>
      <c r="BW562" s="4">
        <v>147.74688907856299</v>
      </c>
      <c r="BX562" s="4">
        <v>50.269044079545097</v>
      </c>
      <c r="BY562" s="4">
        <v>60.073212084488802</v>
      </c>
      <c r="BZ562" s="4">
        <v>136.46564855565299</v>
      </c>
      <c r="CA562" s="4">
        <v>115.862165596661</v>
      </c>
      <c r="CB562" s="4">
        <v>73.348539188231399</v>
      </c>
      <c r="CC562" s="4">
        <v>40.898754363000101</v>
      </c>
      <c r="CD562" s="4">
        <v>56.571868628135498</v>
      </c>
      <c r="CE562" s="4">
        <v>11.8266793985789</v>
      </c>
      <c r="CF562" s="4">
        <v>232.447069927272</v>
      </c>
      <c r="CG562" s="4">
        <v>241.124944434165</v>
      </c>
      <c r="CH562" s="4">
        <v>88.352830710703699</v>
      </c>
      <c r="CI562" s="4">
        <v>34.925595938430099</v>
      </c>
      <c r="CJ562" s="4">
        <v>58.702364969427698</v>
      </c>
      <c r="CK562" s="4">
        <v>447.67456679505898</v>
      </c>
      <c r="CL562" s="4">
        <v>412.92050411327801</v>
      </c>
    </row>
    <row r="563" spans="1:90">
      <c r="A563" t="s">
        <v>58</v>
      </c>
      <c r="B563">
        <v>819</v>
      </c>
      <c r="C563">
        <v>10</v>
      </c>
      <c r="D563">
        <v>20</v>
      </c>
      <c r="E563">
        <v>4</v>
      </c>
      <c r="F563" t="s">
        <v>31</v>
      </c>
      <c r="G563" s="5">
        <v>2.6666666666666665</v>
      </c>
      <c r="H563">
        <v>9</v>
      </c>
      <c r="I563">
        <v>0.38774669</v>
      </c>
      <c r="J563">
        <v>8.900395819849777</v>
      </c>
      <c r="K563">
        <v>3.2041424951459199</v>
      </c>
      <c r="L563">
        <v>8.9003958198497806</v>
      </c>
      <c r="M563">
        <v>2.5681875951973301</v>
      </c>
      <c r="N563">
        <v>0.50606346000000002</v>
      </c>
      <c r="O563">
        <v>6.12831313565</v>
      </c>
      <c r="P563">
        <v>76.243990524605906</v>
      </c>
      <c r="Q563">
        <v>57.5317032529477</v>
      </c>
      <c r="R563">
        <v>14.8184572515796</v>
      </c>
      <c r="S563">
        <v>54.338800741193303</v>
      </c>
      <c r="T563">
        <v>62.039636044560801</v>
      </c>
      <c r="U563">
        <v>4.2050157864606899</v>
      </c>
      <c r="V563">
        <v>54.338800741193303</v>
      </c>
      <c r="W563">
        <v>25.555805184673702</v>
      </c>
      <c r="X563">
        <v>27.255237188557398</v>
      </c>
      <c r="Y563">
        <v>64.355551853115799</v>
      </c>
      <c r="Z563" s="4">
        <v>3.73441219</v>
      </c>
      <c r="AA563" s="4">
        <v>0.56985728000000002</v>
      </c>
      <c r="AB563" s="4">
        <v>6.5400833117968702</v>
      </c>
      <c r="AC563" s="4">
        <v>18.166898088324601</v>
      </c>
      <c r="AD563" s="4">
        <v>8.9769762368993007</v>
      </c>
      <c r="AE563" s="4">
        <v>2.5829925600000001</v>
      </c>
      <c r="AF563" s="4">
        <v>0.6429146</v>
      </c>
      <c r="AG563" s="4">
        <v>4.4595597937869202</v>
      </c>
      <c r="AH563" s="4">
        <v>12.3876660938525</v>
      </c>
      <c r="AI563" s="4">
        <v>5.3637349840108897</v>
      </c>
      <c r="AJ563" s="4">
        <v>1.9629669199999999</v>
      </c>
      <c r="AK563" s="4">
        <v>4.22535158499337</v>
      </c>
      <c r="AL563" s="4">
        <v>1.70835877</v>
      </c>
      <c r="AM563" s="4">
        <v>0.47031163999999998</v>
      </c>
      <c r="AN563" s="4">
        <v>3.1050247291447799</v>
      </c>
      <c r="AO563" s="4">
        <v>8.6250686920688295</v>
      </c>
      <c r="AP563" s="4">
        <v>3.3904294869442402</v>
      </c>
      <c r="AQ563" s="4">
        <v>1.2934746699999999</v>
      </c>
      <c r="AR563" s="4">
        <v>0.42026292999999998</v>
      </c>
      <c r="AS563" s="4">
        <v>8.8558192937839095</v>
      </c>
      <c r="AT563" s="4">
        <v>2.0942032329788298</v>
      </c>
      <c r="AU563" s="4">
        <v>1.2726697899999999</v>
      </c>
      <c r="AV563" s="4">
        <v>0.23848104000000001</v>
      </c>
      <c r="AW563" s="4">
        <v>2.1316616646307902</v>
      </c>
      <c r="AX563" s="4">
        <v>7.3505574642441003</v>
      </c>
      <c r="AY563" s="4">
        <v>2.1111769690702902</v>
      </c>
      <c r="AZ563" s="4">
        <v>0.75091982000000002</v>
      </c>
      <c r="BA563" s="4">
        <v>1.7772108093385</v>
      </c>
      <c r="BB563" s="4">
        <v>4.0435430816130102</v>
      </c>
      <c r="BC563" s="4">
        <v>1.0893354399999999</v>
      </c>
      <c r="BD563" s="4">
        <v>1.09078958</v>
      </c>
      <c r="BE563" s="4">
        <v>3.6854856155724098</v>
      </c>
      <c r="BF563" s="4">
        <v>12.708571088180699</v>
      </c>
      <c r="BG563" s="4">
        <v>6.2162376212913699</v>
      </c>
      <c r="BH563" s="4">
        <v>2.3225536299999998</v>
      </c>
      <c r="BI563" s="4">
        <v>0.52206330000000001</v>
      </c>
      <c r="BJ563" s="4">
        <v>4.9766850391019304</v>
      </c>
      <c r="BK563" s="4">
        <v>17.1609828934549</v>
      </c>
      <c r="BL563" s="4">
        <v>6.9228108089302802</v>
      </c>
      <c r="BM563" s="4">
        <v>104.465408111976</v>
      </c>
      <c r="BN563" s="4">
        <v>76.243990524605906</v>
      </c>
      <c r="BO563" s="4">
        <v>14.8184572515796</v>
      </c>
      <c r="BP563" s="4">
        <v>288.51333477352102</v>
      </c>
      <c r="BQ563" s="4">
        <v>221.56891392880101</v>
      </c>
      <c r="BR563" s="4">
        <v>76.946964211501395</v>
      </c>
      <c r="BS563" s="4">
        <v>58.805102391878698</v>
      </c>
      <c r="BT563" s="4">
        <v>66.812995868583499</v>
      </c>
      <c r="BU563" s="4">
        <v>4.7470082539887404</v>
      </c>
      <c r="BV563" s="4">
        <v>110.307965596499</v>
      </c>
      <c r="BW563" s="4">
        <v>77.1727908447006</v>
      </c>
      <c r="BX563" s="4">
        <v>48.984416630963999</v>
      </c>
      <c r="BY563" s="4">
        <v>54.338800741193303</v>
      </c>
      <c r="BZ563" s="4">
        <v>97.128488856566193</v>
      </c>
      <c r="CA563" s="4">
        <v>58.957866263384098</v>
      </c>
      <c r="CB563" s="4">
        <v>69.651937541265397</v>
      </c>
      <c r="CC563" s="4">
        <v>35.277137092068799</v>
      </c>
      <c r="CD563" s="4">
        <v>47.7103424668922</v>
      </c>
      <c r="CE563" s="4">
        <v>10.3774392620402</v>
      </c>
      <c r="CF563" s="4">
        <v>262.13580912459702</v>
      </c>
      <c r="CG563" s="4">
        <v>220.39074005785699</v>
      </c>
      <c r="CH563" s="4">
        <v>116.665431617192</v>
      </c>
      <c r="CI563" s="4">
        <v>27.255237188557398</v>
      </c>
      <c r="CJ563" s="4">
        <v>64.355551853115799</v>
      </c>
      <c r="CK563" s="4">
        <v>651.66549411403105</v>
      </c>
      <c r="CL563" s="4">
        <v>393.796572496875</v>
      </c>
    </row>
    <row r="564" spans="1:90">
      <c r="A564" t="s">
        <v>57</v>
      </c>
      <c r="B564">
        <v>925</v>
      </c>
      <c r="C564" s="4">
        <v>1</v>
      </c>
      <c r="D564" s="1">
        <v>0</v>
      </c>
      <c r="E564" s="1">
        <v>4</v>
      </c>
      <c r="F564" s="4" t="s">
        <v>30</v>
      </c>
      <c r="G564">
        <v>0</v>
      </c>
      <c r="H564">
        <v>21</v>
      </c>
      <c r="I564" s="4">
        <v>0.32679259999999999</v>
      </c>
      <c r="J564" s="1">
        <f>K564/0.35</f>
        <v>4.1416434658419146</v>
      </c>
      <c r="K564" s="4">
        <v>1.44957521304467</v>
      </c>
      <c r="L564" s="4">
        <v>4.0265978140129803</v>
      </c>
      <c r="M564" s="4">
        <v>2.0079364470477299</v>
      </c>
      <c r="N564" s="4">
        <v>0.55306900000000003</v>
      </c>
      <c r="O564" s="4">
        <v>7.2337894750973604</v>
      </c>
      <c r="P564" s="4">
        <v>97.442141806332103</v>
      </c>
      <c r="Q564" s="4">
        <v>63.412372637918303</v>
      </c>
      <c r="R564" s="4">
        <v>25.991149870768201</v>
      </c>
      <c r="S564" s="4">
        <v>95.227798064205302</v>
      </c>
      <c r="T564" s="4">
        <v>100.96871451840499</v>
      </c>
      <c r="U564" s="4">
        <v>2.9371127588958101</v>
      </c>
      <c r="V564" s="4">
        <v>61.258630954632302</v>
      </c>
      <c r="W564" s="4">
        <v>15.0679951903918</v>
      </c>
      <c r="X564" s="4">
        <v>55.420655420387902</v>
      </c>
      <c r="Y564" s="4">
        <v>77.887487991821999</v>
      </c>
      <c r="Z564" s="4">
        <v>2.81613398</v>
      </c>
      <c r="AA564" s="4">
        <v>0.49276104999999998</v>
      </c>
      <c r="AB564" s="4">
        <v>5.9534124111239102</v>
      </c>
      <c r="AC564" s="4">
        <v>16.537256697566399</v>
      </c>
      <c r="AD564" s="4">
        <v>10.473977629160601</v>
      </c>
      <c r="AE564" s="4">
        <v>1.16168118</v>
      </c>
      <c r="AF564" s="4">
        <v>0.55635124000000002</v>
      </c>
      <c r="AG564" s="4">
        <v>2.9624225197394898</v>
      </c>
      <c r="AH564" s="4">
        <v>8.2289514437208098</v>
      </c>
      <c r="AI564" s="4">
        <v>4.8330101526457296</v>
      </c>
      <c r="AJ564" s="4">
        <v>0.30923748000000001</v>
      </c>
      <c r="AK564" s="4">
        <v>1.9018173480670499</v>
      </c>
      <c r="AL564" s="4">
        <v>0.23400402000000001</v>
      </c>
      <c r="AM564" s="4">
        <v>0.38694454</v>
      </c>
      <c r="AN564" s="4">
        <v>1.4167849074182199</v>
      </c>
      <c r="AO564" s="4">
        <v>3.9355136317172801</v>
      </c>
      <c r="AP564" s="4">
        <v>1.66349045670355</v>
      </c>
      <c r="AQ564" s="4">
        <v>0.34682511999999999</v>
      </c>
      <c r="AR564" s="4">
        <v>0.24821567</v>
      </c>
      <c r="AS564" s="4">
        <v>5.9056954324933404</v>
      </c>
      <c r="AT564" s="4">
        <v>2.8436902481894899</v>
      </c>
      <c r="AU564" s="4">
        <v>0.47841071999999901</v>
      </c>
      <c r="AV564" s="4">
        <v>0.32219005000000001</v>
      </c>
      <c r="AW564" s="4">
        <v>1.94631543474643</v>
      </c>
      <c r="AX564" s="4">
        <v>5.7244571610189201</v>
      </c>
      <c r="AY564" s="4">
        <v>2.08512943945194</v>
      </c>
      <c r="AZ564" s="4">
        <v>0.89736746999999994</v>
      </c>
      <c r="BA564" s="4">
        <v>2.4594884215330999</v>
      </c>
      <c r="BB564" s="4">
        <v>2.1275312155172599</v>
      </c>
      <c r="BC564" s="4">
        <v>2.1228439799999999</v>
      </c>
      <c r="BD564" s="4">
        <v>1.1723123200000001</v>
      </c>
      <c r="BE564" s="4">
        <v>4.9657371375906196</v>
      </c>
      <c r="BF564" s="4">
        <v>14.6051092282077</v>
      </c>
      <c r="BG564" s="4">
        <v>8.4677681581009505</v>
      </c>
      <c r="BH564" s="4">
        <v>3.2602815600000001</v>
      </c>
      <c r="BI564" s="4">
        <v>0.70504297000000005</v>
      </c>
      <c r="BJ564" s="4">
        <v>6.7665679862638299</v>
      </c>
      <c r="BK564" s="4">
        <v>19.901670547834801</v>
      </c>
      <c r="BL564" s="4">
        <v>10.9143393810053</v>
      </c>
      <c r="BM564" s="4">
        <v>142.181660128543</v>
      </c>
      <c r="BN564" s="4">
        <v>97.442141806332103</v>
      </c>
      <c r="BO564" s="4">
        <v>25.991149870768201</v>
      </c>
      <c r="BP564" s="4">
        <v>421.56243454134602</v>
      </c>
      <c r="BQ564" s="4">
        <v>331.949011001347</v>
      </c>
      <c r="BR564" s="4">
        <v>108.25600377411</v>
      </c>
      <c r="BS564" s="4">
        <v>86.222652729124604</v>
      </c>
      <c r="BT564" s="4">
        <v>96.046768868823406</v>
      </c>
      <c r="BU564" s="4">
        <v>7.7004199052466404</v>
      </c>
      <c r="BV564" s="4">
        <v>121.42609527271</v>
      </c>
      <c r="BW564" s="4">
        <v>90.9608861764561</v>
      </c>
      <c r="BX564" s="4">
        <v>91.090388477155997</v>
      </c>
      <c r="BY564" s="4">
        <v>95.227798064205302</v>
      </c>
      <c r="BZ564" s="4">
        <v>61.258630954632302</v>
      </c>
      <c r="CA564" s="4">
        <v>50.476250894312301</v>
      </c>
      <c r="CB564" s="4">
        <v>105.383026036133</v>
      </c>
      <c r="CC564" s="4">
        <v>59.997735718079703</v>
      </c>
      <c r="CD564" s="4">
        <v>79.111936522448104</v>
      </c>
      <c r="CE564" s="4">
        <v>13.426299980863</v>
      </c>
      <c r="CF564" s="4">
        <v>281.16504341706701</v>
      </c>
      <c r="CG564" s="4">
        <v>272.01990151593202</v>
      </c>
      <c r="CH564" s="4">
        <v>115.09307444925901</v>
      </c>
      <c r="CI564" s="4">
        <v>55.420655420387902</v>
      </c>
      <c r="CJ564" s="4">
        <v>77.887487991821999</v>
      </c>
      <c r="CK564" s="4">
        <v>420.18303487762</v>
      </c>
      <c r="CL564" s="4">
        <v>486.22255553589702</v>
      </c>
    </row>
    <row r="565" spans="1:90">
      <c r="A565" t="s">
        <v>57</v>
      </c>
      <c r="B565">
        <v>925</v>
      </c>
      <c r="C565" s="4">
        <v>2</v>
      </c>
      <c r="D565" s="1">
        <v>0</v>
      </c>
      <c r="E565" s="1">
        <v>4</v>
      </c>
      <c r="F565" s="4" t="s">
        <v>30</v>
      </c>
      <c r="G565">
        <v>0</v>
      </c>
      <c r="H565">
        <v>21</v>
      </c>
      <c r="I565" s="4">
        <v>0.32811940000000001</v>
      </c>
      <c r="J565" s="1">
        <f>K565/0.28</f>
        <v>5.2324850364762137</v>
      </c>
      <c r="K565" s="4">
        <v>1.46509581021334</v>
      </c>
      <c r="L565" s="4">
        <v>4.7261155168172104</v>
      </c>
      <c r="M565" s="4">
        <v>2.80270352453753</v>
      </c>
      <c r="N565" s="4">
        <v>0.66529320999999997</v>
      </c>
      <c r="O565" s="4">
        <v>9.2553043479700001</v>
      </c>
      <c r="P565" s="4">
        <v>99.760279294008399</v>
      </c>
      <c r="Q565" s="4">
        <v>68.5076033764458</v>
      </c>
      <c r="R565" s="4">
        <v>27.081121089821899</v>
      </c>
      <c r="S565" s="4">
        <v>95.535628762700895</v>
      </c>
      <c r="T565" s="4">
        <v>103.23965080271699</v>
      </c>
      <c r="U565" s="4">
        <v>3.5625341488109199</v>
      </c>
      <c r="V565" s="4">
        <v>72.762207441300902</v>
      </c>
      <c r="W565" s="4">
        <v>16.0532688996316</v>
      </c>
      <c r="X565" s="4">
        <v>58.369393071706398</v>
      </c>
      <c r="Y565" s="4">
        <v>79.630900610952594</v>
      </c>
      <c r="Z565" s="4">
        <v>3.1266126600000002</v>
      </c>
      <c r="AA565" s="4">
        <v>0.46051250999999999</v>
      </c>
      <c r="AB565" s="4">
        <v>6.1718281850272598</v>
      </c>
      <c r="AC565" s="4">
        <v>19.909123177507301</v>
      </c>
      <c r="AD565" s="4">
        <v>13.8933784002573</v>
      </c>
      <c r="AE565" s="4">
        <v>1.3582782799999999</v>
      </c>
      <c r="AF565" s="4">
        <v>0.65494414999999995</v>
      </c>
      <c r="AG565" s="4">
        <v>2.9962739022904099</v>
      </c>
      <c r="AH565" s="4">
        <v>9.6653996848077792</v>
      </c>
      <c r="AI565" s="4">
        <v>7.50391724562252</v>
      </c>
      <c r="AJ565" s="4">
        <v>0.65058898999999903</v>
      </c>
      <c r="AK565" s="4">
        <v>3.1786466858506901</v>
      </c>
      <c r="AL565" s="4">
        <v>0.59402466000000098</v>
      </c>
      <c r="AM565" s="4">
        <v>0.36798215000000001</v>
      </c>
      <c r="AN565" s="4">
        <v>1.63720924455019</v>
      </c>
      <c r="AO565" s="4">
        <v>5.2813201437102899</v>
      </c>
      <c r="AP565" s="4">
        <v>1.63742689083204</v>
      </c>
      <c r="AQ565" s="4">
        <v>0.60007476999999998</v>
      </c>
      <c r="AR565" s="4">
        <v>0.32995010000000002</v>
      </c>
      <c r="AS565" s="4">
        <v>7.7852875681598004</v>
      </c>
      <c r="AT565" s="4">
        <v>3.30097784201579</v>
      </c>
      <c r="AU565" s="4">
        <v>0.73334741000000003</v>
      </c>
      <c r="AV565" s="4">
        <v>0.44542479000000001</v>
      </c>
      <c r="AW565" s="4">
        <v>2.7563215958319298</v>
      </c>
      <c r="AX565" s="4">
        <v>7.6564488773109103</v>
      </c>
      <c r="AY565" s="4">
        <v>3.15916597092053</v>
      </c>
      <c r="AZ565" s="4">
        <v>1.1858692200000001</v>
      </c>
      <c r="BA565" s="4">
        <v>3.3319095652691999</v>
      </c>
      <c r="BB565" s="4">
        <v>4.1921485434024399</v>
      </c>
      <c r="BC565" s="4">
        <v>2.4779100399999998</v>
      </c>
      <c r="BD565" s="4">
        <v>1.12756327</v>
      </c>
      <c r="BE565" s="4">
        <v>5.6872209005580396</v>
      </c>
      <c r="BF565" s="4">
        <v>15.797835834883401</v>
      </c>
      <c r="BG565" s="4">
        <v>10.894684337892899</v>
      </c>
      <c r="BH565" s="4">
        <v>3.6480290800000001</v>
      </c>
      <c r="BI565" s="4">
        <v>0.68903727999999997</v>
      </c>
      <c r="BJ565" s="4">
        <v>7.7903901024756399</v>
      </c>
      <c r="BK565" s="4">
        <v>21.639972506876799</v>
      </c>
      <c r="BL565" s="4">
        <v>13.539277835122901</v>
      </c>
      <c r="BM565" s="4">
        <v>149.70255296229399</v>
      </c>
      <c r="BN565" s="4">
        <v>99.760279294008399</v>
      </c>
      <c r="BO565" s="4">
        <v>27.081121089821899</v>
      </c>
      <c r="BP565" s="4">
        <v>529.67164214720196</v>
      </c>
      <c r="BQ565" s="4">
        <v>461.32664467680598</v>
      </c>
      <c r="BR565" s="4">
        <v>108.596677241175</v>
      </c>
      <c r="BS565" s="4">
        <v>83.779908434094594</v>
      </c>
      <c r="BT565" s="4">
        <v>94.221887239606104</v>
      </c>
      <c r="BU565" s="4">
        <v>9.0451780470251801</v>
      </c>
      <c r="BV565" s="4">
        <v>158.05370164381</v>
      </c>
      <c r="BW565" s="4">
        <v>133.311307404768</v>
      </c>
      <c r="BX565" s="4">
        <v>90.798407974383906</v>
      </c>
      <c r="BY565" s="4">
        <v>95.535628762700895</v>
      </c>
      <c r="BZ565" s="4">
        <v>72.762207441300902</v>
      </c>
      <c r="CA565" s="4">
        <v>66.894112704729494</v>
      </c>
      <c r="CB565" s="4">
        <v>107.313205291087</v>
      </c>
      <c r="CC565" s="4">
        <v>58.8194689813255</v>
      </c>
      <c r="CD565" s="4">
        <v>79.445119690798506</v>
      </c>
      <c r="CE565" s="4">
        <v>14.582797915373799</v>
      </c>
      <c r="CF565" s="4">
        <v>288.33659914989602</v>
      </c>
      <c r="CG565" s="4">
        <v>290.98232017895799</v>
      </c>
      <c r="CH565" s="4">
        <v>119.364902794215</v>
      </c>
      <c r="CI565" s="4">
        <v>58.369393071706398</v>
      </c>
      <c r="CJ565" s="4">
        <v>79.630900610952594</v>
      </c>
      <c r="CK565" s="4">
        <v>450.21345015212199</v>
      </c>
      <c r="CL565" s="4">
        <v>475.26907586887597</v>
      </c>
    </row>
    <row r="566" spans="1:90">
      <c r="A566" t="s">
        <v>57</v>
      </c>
      <c r="B566">
        <v>925</v>
      </c>
      <c r="C566" s="4">
        <v>3</v>
      </c>
      <c r="D566" s="1">
        <v>0</v>
      </c>
      <c r="E566" s="1">
        <v>4</v>
      </c>
      <c r="F566" s="4" t="s">
        <v>30</v>
      </c>
      <c r="G566">
        <v>1</v>
      </c>
      <c r="H566">
        <v>21</v>
      </c>
      <c r="I566" s="4">
        <v>0.31824111999999999</v>
      </c>
      <c r="J566">
        <f>K566/0.48</f>
        <v>4.5993324327532292</v>
      </c>
      <c r="K566" s="4">
        <v>2.2076795677215499</v>
      </c>
      <c r="L566" s="4">
        <v>5.3845843115159697</v>
      </c>
      <c r="M566" s="4">
        <v>2.3544284832192899</v>
      </c>
      <c r="N566" s="4">
        <v>0.51414930999999997</v>
      </c>
      <c r="O566" s="4">
        <v>6.7746918469286896</v>
      </c>
      <c r="P566" s="4">
        <v>97.263190782153401</v>
      </c>
      <c r="Q566" s="4">
        <v>69.023693442450096</v>
      </c>
      <c r="R566" s="4">
        <v>26.672139932587299</v>
      </c>
      <c r="S566" s="4">
        <v>95.7703496001362</v>
      </c>
      <c r="T566" s="4">
        <v>103.026627961279</v>
      </c>
      <c r="U566" s="4">
        <v>4.1948808821310903</v>
      </c>
      <c r="V566" s="4">
        <v>79.508095556550302</v>
      </c>
      <c r="W566" s="4">
        <v>16.242613973797699</v>
      </c>
      <c r="X566" s="4">
        <v>51.499442524314297</v>
      </c>
      <c r="Y566" s="4">
        <v>79.963299215965705</v>
      </c>
      <c r="Z566" s="4">
        <v>3.33037567</v>
      </c>
      <c r="AA566" s="4">
        <v>0.46509784999999998</v>
      </c>
      <c r="AB566" s="4">
        <v>7.3737391853802698</v>
      </c>
      <c r="AC566" s="4">
        <v>17.984729720439699</v>
      </c>
      <c r="AD566" s="4">
        <v>10.4840368948172</v>
      </c>
      <c r="AE566" s="4">
        <v>1.5653991700000001</v>
      </c>
      <c r="AF566" s="4">
        <v>0.47077658999999999</v>
      </c>
      <c r="AG566" s="4">
        <v>3.9658805249509199</v>
      </c>
      <c r="AH566" s="4">
        <v>9.6728793291485999</v>
      </c>
      <c r="AI566" s="4">
        <v>5.6068477722104904</v>
      </c>
      <c r="AJ566" s="4">
        <v>0.65898133000000103</v>
      </c>
      <c r="AK566" s="4">
        <v>2.6352243324500999</v>
      </c>
      <c r="AL566" s="4">
        <v>0.40679263999999898</v>
      </c>
      <c r="AM566" s="4">
        <v>0.28062153000000001</v>
      </c>
      <c r="AN566" s="4">
        <v>1.58372035374028</v>
      </c>
      <c r="AO566" s="4">
        <v>3.86273257009824</v>
      </c>
      <c r="AP566" s="4">
        <v>1.63558315881705</v>
      </c>
      <c r="AQ566" s="4">
        <v>0.40281486999999999</v>
      </c>
      <c r="AR566" s="4">
        <v>0.20203281000000001</v>
      </c>
      <c r="AS566" s="4">
        <v>7.1346317673311797</v>
      </c>
      <c r="AT566" s="4">
        <v>4.4205414885999401</v>
      </c>
      <c r="AU566" s="4">
        <v>0.36540555999999902</v>
      </c>
      <c r="AV566" s="4">
        <v>0.31129932999999999</v>
      </c>
      <c r="AW566" s="4">
        <v>2.0705225312035198</v>
      </c>
      <c r="AX566" s="4">
        <v>6.2743107006167396</v>
      </c>
      <c r="AY566" s="4">
        <v>3.8842362055438802</v>
      </c>
      <c r="AZ566" s="4">
        <v>0.76096487000000101</v>
      </c>
      <c r="BA566" s="4">
        <v>2.2356483094864701</v>
      </c>
      <c r="BB566" s="4">
        <v>2.66656567612113</v>
      </c>
      <c r="BC566" s="4">
        <v>2.0019516899999998</v>
      </c>
      <c r="BD566" s="4">
        <v>1.0266689099999999</v>
      </c>
      <c r="BE566" s="4">
        <v>4.7104775043500604</v>
      </c>
      <c r="BF566" s="4">
        <v>14.274174255606299</v>
      </c>
      <c r="BG566" s="4">
        <v>8.3189763760785596</v>
      </c>
      <c r="BH566" s="4">
        <v>3.0961198799999998</v>
      </c>
      <c r="BI566" s="4">
        <v>0.59934792999999997</v>
      </c>
      <c r="BJ566" s="4">
        <v>6.5657807347449602</v>
      </c>
      <c r="BK566" s="4">
        <v>19.896305256802901</v>
      </c>
      <c r="BL566" s="4">
        <v>10.480242646167101</v>
      </c>
      <c r="BM566" s="4">
        <v>150.11985273895701</v>
      </c>
      <c r="BN566" s="4">
        <v>97.263190782153401</v>
      </c>
      <c r="BO566" s="4">
        <v>26.672139932587299</v>
      </c>
      <c r="BP566" s="4">
        <v>410.65776399526698</v>
      </c>
      <c r="BQ566" s="4">
        <v>380.74655501543202</v>
      </c>
      <c r="BR566" s="4">
        <v>110.18808871428099</v>
      </c>
      <c r="BS566" s="4">
        <v>85.195397708015804</v>
      </c>
      <c r="BT566" s="4">
        <v>97.469743999728706</v>
      </c>
      <c r="BU566" s="4">
        <v>7.7449998029091498</v>
      </c>
      <c r="BV566" s="4">
        <v>117.725947996876</v>
      </c>
      <c r="BW566" s="4">
        <v>83.795740752652605</v>
      </c>
      <c r="BX566" s="4">
        <v>90.195864258876895</v>
      </c>
      <c r="BY566" s="4">
        <v>95.7703496001362</v>
      </c>
      <c r="BZ566" s="4">
        <v>79.508095556550302</v>
      </c>
      <c r="CA566" s="4">
        <v>60.354909950883503</v>
      </c>
      <c r="CB566" s="4">
        <v>110.51646873967</v>
      </c>
      <c r="CC566" s="4">
        <v>58.352710857574202</v>
      </c>
      <c r="CD566" s="4">
        <v>79.186752057986098</v>
      </c>
      <c r="CE566" s="4">
        <v>15.0092513908846</v>
      </c>
      <c r="CF566" s="4">
        <v>305.04663318368301</v>
      </c>
      <c r="CG566" s="4">
        <v>315.98740670491298</v>
      </c>
      <c r="CH566" s="4">
        <v>117.243983768882</v>
      </c>
      <c r="CI566" s="4">
        <v>51.499442524314297</v>
      </c>
      <c r="CJ566" s="4">
        <v>79.963299215965705</v>
      </c>
      <c r="CK566" s="4">
        <v>478.72301368141598</v>
      </c>
      <c r="CL566" s="4">
        <v>506.138641147459</v>
      </c>
    </row>
    <row r="567" spans="1:90">
      <c r="A567" t="s">
        <v>57</v>
      </c>
      <c r="B567">
        <v>925</v>
      </c>
      <c r="C567" s="4">
        <v>4</v>
      </c>
      <c r="D567" s="1">
        <v>0</v>
      </c>
      <c r="E567" s="1">
        <v>4</v>
      </c>
      <c r="F567" s="4" t="s">
        <v>30</v>
      </c>
      <c r="I567" s="4">
        <v>0.42719935999999997</v>
      </c>
      <c r="J567">
        <f>K567/0.51</f>
        <v>6.1428603652506473</v>
      </c>
      <c r="K567" s="4">
        <v>3.1328587862778301</v>
      </c>
      <c r="L567" s="4">
        <v>8.4671859088589905</v>
      </c>
      <c r="M567" s="4">
        <v>2.12333036277751</v>
      </c>
      <c r="N567" s="4">
        <v>0.39664983999999998</v>
      </c>
      <c r="O567" s="4">
        <v>6.5133811958528502</v>
      </c>
      <c r="P567" s="4">
        <v>97.267680457896205</v>
      </c>
      <c r="Q567" s="4">
        <v>67.823947649499203</v>
      </c>
      <c r="R567" s="4">
        <v>23.417464903967701</v>
      </c>
      <c r="S567" s="4">
        <v>95.622672025692694</v>
      </c>
      <c r="T567" s="4">
        <v>101.975747778063</v>
      </c>
      <c r="U567" s="4">
        <v>3.3597816633442799</v>
      </c>
      <c r="V567" s="4">
        <v>58.581647375020701</v>
      </c>
      <c r="W567" s="4">
        <v>21.718815426590101</v>
      </c>
      <c r="X567" s="4">
        <v>48.763139225718199</v>
      </c>
      <c r="Y567" s="4">
        <v>81.322348757293298</v>
      </c>
      <c r="Z567" s="4">
        <v>3.4032449699999998</v>
      </c>
      <c r="AA567" s="4">
        <v>0.37361913000000002</v>
      </c>
      <c r="AB567" s="4">
        <v>7.3471034146857299</v>
      </c>
      <c r="AC567" s="4">
        <v>19.857036255907399</v>
      </c>
      <c r="AD567" s="4">
        <v>10.5317925904672</v>
      </c>
      <c r="AE567" s="4">
        <v>1.77190208</v>
      </c>
      <c r="AF567" s="4">
        <v>0.60573551000000003</v>
      </c>
      <c r="AG567" s="4">
        <v>4.2746224023230104</v>
      </c>
      <c r="AH567" s="4">
        <v>11.553033519791899</v>
      </c>
      <c r="AI567" s="4">
        <v>5.84358988735225</v>
      </c>
      <c r="AJ567" s="4">
        <v>1.14093972</v>
      </c>
      <c r="AK567" s="4">
        <v>2.5952075742463299</v>
      </c>
      <c r="AL567" s="4">
        <v>0.94256686999999995</v>
      </c>
      <c r="AM567" s="4">
        <v>0.52636289999999997</v>
      </c>
      <c r="AN567" s="4">
        <v>2.7407937515244098</v>
      </c>
      <c r="AO567" s="4">
        <v>7.4075506797956896</v>
      </c>
      <c r="AP567" s="4">
        <v>1.3367484514875401</v>
      </c>
      <c r="AQ567" s="4">
        <v>0.55141258000000004</v>
      </c>
      <c r="AR567" s="4">
        <v>0.25609349999999997</v>
      </c>
      <c r="AS567" s="4">
        <v>5.7387307102094898</v>
      </c>
      <c r="AT567" s="4">
        <v>2.1742731337725001</v>
      </c>
      <c r="AU567" s="4">
        <v>0.48328780999999899</v>
      </c>
      <c r="AV567" s="4">
        <v>0.24808932</v>
      </c>
      <c r="AW567" s="4">
        <v>2.07575077989569</v>
      </c>
      <c r="AX567" s="4">
        <v>5.6101372429613203</v>
      </c>
      <c r="AY567" s="4">
        <v>1.7380730132264599</v>
      </c>
      <c r="AZ567" s="4">
        <v>0.72618771000000104</v>
      </c>
      <c r="BA567" s="4">
        <v>2.4099510424655501</v>
      </c>
      <c r="BB567" s="4">
        <v>1.62704784247104</v>
      </c>
      <c r="BC567" s="4">
        <v>2.16034484</v>
      </c>
      <c r="BD567" s="4">
        <v>1.0714457900000001</v>
      </c>
      <c r="BE567" s="4">
        <v>4.8702036707234697</v>
      </c>
      <c r="BF567" s="4">
        <v>13.162712623576899</v>
      </c>
      <c r="BG567" s="4">
        <v>7.9187501809850698</v>
      </c>
      <c r="BH567" s="4">
        <v>3.48052669</v>
      </c>
      <c r="BI567" s="4">
        <v>0.57086535999999999</v>
      </c>
      <c r="BJ567" s="4">
        <v>7.1043674597257302</v>
      </c>
      <c r="BK567" s="4">
        <v>19.200993134393901</v>
      </c>
      <c r="BL567" s="4">
        <v>10.474240522049801</v>
      </c>
      <c r="BM567" s="4">
        <v>143.96555427987701</v>
      </c>
      <c r="BN567" s="4">
        <v>97.267680457896205</v>
      </c>
      <c r="BO567" s="4">
        <v>23.417464903967701</v>
      </c>
      <c r="BP567" s="4">
        <v>400.331484782524</v>
      </c>
      <c r="BQ567" s="4">
        <v>384.15607228789003</v>
      </c>
      <c r="BR567" s="4">
        <v>110.23629312260201</v>
      </c>
      <c r="BS567" s="4">
        <v>88.577967137520801</v>
      </c>
      <c r="BT567" s="4">
        <v>100.30591490221499</v>
      </c>
      <c r="BU567" s="4">
        <v>5.9271101647184103</v>
      </c>
      <c r="BV567" s="4">
        <v>134.514616759825</v>
      </c>
      <c r="BW567" s="4">
        <v>106.23372999916199</v>
      </c>
      <c r="BX567" s="4">
        <v>90.199236617364605</v>
      </c>
      <c r="BY567" s="4">
        <v>95.622672025692694</v>
      </c>
      <c r="BZ567" s="4">
        <v>58.581647375020701</v>
      </c>
      <c r="CA567" s="4">
        <v>64.178671607783002</v>
      </c>
      <c r="CB567" s="4">
        <v>110.51646873967</v>
      </c>
      <c r="CC567" s="4">
        <v>52.750791561631701</v>
      </c>
      <c r="CD567" s="4">
        <v>76.474410374454195</v>
      </c>
      <c r="CE567" s="4">
        <v>15.588756152319799</v>
      </c>
      <c r="CF567" s="4">
        <v>296.47597656124998</v>
      </c>
      <c r="CG567" s="4">
        <v>280.74472258246101</v>
      </c>
      <c r="CH567" s="4">
        <v>132.324855856429</v>
      </c>
      <c r="CI567" s="4">
        <v>48.763139225718199</v>
      </c>
      <c r="CJ567" s="4">
        <v>81.322348757293298</v>
      </c>
      <c r="CK567" s="4">
        <v>514.33153630145398</v>
      </c>
      <c r="CL567" s="4">
        <v>568.32043056714201</v>
      </c>
    </row>
    <row r="568" spans="1:90">
      <c r="A568" t="s">
        <v>57</v>
      </c>
      <c r="B568">
        <v>925</v>
      </c>
      <c r="C568" s="4">
        <v>5</v>
      </c>
      <c r="D568" s="1">
        <v>0</v>
      </c>
      <c r="E568" s="1">
        <v>4</v>
      </c>
      <c r="F568" s="4" t="s">
        <v>30</v>
      </c>
      <c r="I568" s="4">
        <v>0.54798806</v>
      </c>
      <c r="J568">
        <f>K568/0.21</f>
        <v>9.7389401441464774</v>
      </c>
      <c r="K568" s="4">
        <v>2.0451774302707602</v>
      </c>
      <c r="L568" s="4">
        <v>6.5973465492605197</v>
      </c>
      <c r="M568" s="4">
        <v>2.08902232179295</v>
      </c>
      <c r="N568" s="4">
        <v>0.40796995000000003</v>
      </c>
      <c r="O568" s="4">
        <v>6.3069270369268899</v>
      </c>
      <c r="P568" s="4">
        <v>102.543517016639</v>
      </c>
      <c r="Q568" s="4">
        <v>72.664978854590004</v>
      </c>
      <c r="R568" s="4">
        <v>22.994491308405099</v>
      </c>
      <c r="S568" s="4">
        <v>95.860474596599602</v>
      </c>
      <c r="T568" s="4">
        <v>104.00402222053199</v>
      </c>
      <c r="U568" s="4">
        <v>3.7515739198931999</v>
      </c>
      <c r="V568" s="4">
        <v>79.653270043810593</v>
      </c>
      <c r="W568" s="4">
        <v>22.369941213755499</v>
      </c>
      <c r="X568" s="4">
        <v>50.6617259840435</v>
      </c>
      <c r="Y568" s="4">
        <v>82.699882273406899</v>
      </c>
      <c r="Z568" s="4">
        <v>3.0098915100000001</v>
      </c>
      <c r="AA568" s="4">
        <v>0.56670555</v>
      </c>
      <c r="AB568" s="4">
        <v>6.3546806296638296</v>
      </c>
      <c r="AC568" s="4">
        <v>20.498969773109099</v>
      </c>
      <c r="AD568" s="4">
        <v>13.7769983036388</v>
      </c>
      <c r="AE568" s="4">
        <v>1.3509836200000001</v>
      </c>
      <c r="AF568" s="4">
        <v>0.72582720999999994</v>
      </c>
      <c r="AG568" s="4">
        <v>3.3384804230798402</v>
      </c>
      <c r="AH568" s="4">
        <v>10.769291687354301</v>
      </c>
      <c r="AI568" s="4">
        <v>7.2412203308135199</v>
      </c>
      <c r="AJ568" s="4">
        <v>0.66816138999999997</v>
      </c>
      <c r="AK568" s="4">
        <v>2.76086418965938</v>
      </c>
      <c r="AL568" s="4">
        <v>0.55489920999999998</v>
      </c>
      <c r="AM568" s="4">
        <v>0.61651873999999995</v>
      </c>
      <c r="AN568" s="4">
        <v>1.9316438094937101</v>
      </c>
      <c r="AO568" s="4">
        <v>6.2311090628829398</v>
      </c>
      <c r="AP568" s="4">
        <v>1.6853298492177999</v>
      </c>
      <c r="AQ568" s="4">
        <v>0.84296607999999995</v>
      </c>
      <c r="AR568" s="4">
        <v>0.35806560999999998</v>
      </c>
      <c r="AS568" s="4">
        <v>5.3564674917767796</v>
      </c>
      <c r="AT568" s="4">
        <v>1.93849196240317</v>
      </c>
      <c r="AU568" s="4">
        <v>0.77057648000000001</v>
      </c>
      <c r="AV568" s="4">
        <v>0.31444907</v>
      </c>
      <c r="AW568" s="4">
        <v>2.1433048031278998</v>
      </c>
      <c r="AX568" s="4">
        <v>5.4956533413535897</v>
      </c>
      <c r="AY568" s="4">
        <v>1.4039457753056099</v>
      </c>
      <c r="AZ568" s="4">
        <v>1.14065314</v>
      </c>
      <c r="BA568" s="4">
        <v>2.45970154440149</v>
      </c>
      <c r="BB568" s="4">
        <v>2.6160202700590101</v>
      </c>
      <c r="BC568" s="4">
        <v>2.8752036099999998</v>
      </c>
      <c r="BD568" s="4">
        <v>1.23422399</v>
      </c>
      <c r="BE568" s="4">
        <v>5.8221779674819896</v>
      </c>
      <c r="BF568" s="4">
        <v>14.928661455082</v>
      </c>
      <c r="BG568" s="4">
        <v>8.9596770116126994</v>
      </c>
      <c r="BH568" s="4">
        <v>4.2556839000000002</v>
      </c>
      <c r="BI568" s="4">
        <v>0.64639544000000004</v>
      </c>
      <c r="BJ568" s="4">
        <v>8.0830591756583701</v>
      </c>
      <c r="BK568" s="4">
        <v>20.7257927580984</v>
      </c>
      <c r="BL568" s="4">
        <v>12.5107298106111</v>
      </c>
      <c r="BM568" s="4">
        <v>143.27777090492901</v>
      </c>
      <c r="BN568" s="4">
        <v>102.543517016639</v>
      </c>
      <c r="BO568" s="4">
        <v>22.994491308405099</v>
      </c>
      <c r="BP568" s="4">
        <v>461.350929146402</v>
      </c>
      <c r="BQ568" s="4">
        <v>377.37125714815198</v>
      </c>
      <c r="BR568" s="4">
        <v>111.044596989407</v>
      </c>
      <c r="BS568" s="4">
        <v>86.963271187922501</v>
      </c>
      <c r="BT568" s="4">
        <v>98.852413025800303</v>
      </c>
      <c r="BU568" s="4">
        <v>7.7145502979458103</v>
      </c>
      <c r="BV568" s="4">
        <v>151.83463645808601</v>
      </c>
      <c r="BW568" s="4">
        <v>151.313145346857</v>
      </c>
      <c r="BX568" s="4">
        <v>90.747060874030893</v>
      </c>
      <c r="BY568" s="4">
        <v>95.860474596599602</v>
      </c>
      <c r="BZ568" s="4">
        <v>79.653270043810593</v>
      </c>
      <c r="CA568" s="4">
        <v>66.408850507181299</v>
      </c>
      <c r="CB568" s="4">
        <v>113.540844322729</v>
      </c>
      <c r="CC568" s="4">
        <v>56.569447648078899</v>
      </c>
      <c r="CD568" s="4">
        <v>80.372226071967404</v>
      </c>
      <c r="CE568" s="4">
        <v>14.0402664798694</v>
      </c>
      <c r="CF568" s="4">
        <v>302.70985033439098</v>
      </c>
      <c r="CG568" s="4">
        <v>271.55784460743899</v>
      </c>
      <c r="CH568" s="4">
        <v>137.31651452926801</v>
      </c>
      <c r="CI568" s="4">
        <v>50.6617259840435</v>
      </c>
      <c r="CJ568" s="4">
        <v>82.699882273406899</v>
      </c>
      <c r="CK568" s="4">
        <v>511.44475945994299</v>
      </c>
      <c r="CL568" s="4">
        <v>582.92104016022404</v>
      </c>
    </row>
    <row r="569" spans="1:90">
      <c r="A569" t="s">
        <v>57</v>
      </c>
      <c r="B569">
        <v>925</v>
      </c>
      <c r="C569" s="4">
        <v>6</v>
      </c>
      <c r="D569" s="1">
        <v>0</v>
      </c>
      <c r="E569" s="1">
        <v>4</v>
      </c>
      <c r="F569" s="4" t="s">
        <v>30</v>
      </c>
      <c r="I569" s="4">
        <v>0.24122524000000001</v>
      </c>
      <c r="J569">
        <f>K569/0.44</f>
        <v>6.0395222331195448</v>
      </c>
      <c r="K569" s="4">
        <v>2.6573897825725998</v>
      </c>
      <c r="L569" s="4">
        <v>6.1799762385409398</v>
      </c>
      <c r="M569" s="4">
        <v>2.1538199271499301</v>
      </c>
      <c r="N569" s="4">
        <v>0.51137555000000001</v>
      </c>
      <c r="O569" s="4">
        <v>7.7080798211820101</v>
      </c>
      <c r="P569" s="4">
        <v>95.059584065288306</v>
      </c>
      <c r="Q569" s="4">
        <v>68.665326786082105</v>
      </c>
      <c r="R569" s="4">
        <v>24.3249239139728</v>
      </c>
      <c r="S569" s="4">
        <v>95.764593120433801</v>
      </c>
      <c r="T569" s="4">
        <v>101.65384253745199</v>
      </c>
      <c r="U569" s="4">
        <v>3.2507409283691202</v>
      </c>
      <c r="V569" s="4">
        <v>66.255371282621894</v>
      </c>
      <c r="W569" s="4">
        <v>13.2687705651845</v>
      </c>
      <c r="X569" s="4">
        <v>57.474603385088798</v>
      </c>
      <c r="Y569" s="4">
        <v>78.455651419903901</v>
      </c>
      <c r="Z569" s="4">
        <v>3.2922182100000001</v>
      </c>
      <c r="AA569" s="4">
        <v>0.41059635999999999</v>
      </c>
      <c r="AB569" s="4">
        <v>7.1112357127226904</v>
      </c>
      <c r="AC569" s="4">
        <v>16.537757471448099</v>
      </c>
      <c r="AD569" s="4">
        <v>11.3894142132821</v>
      </c>
      <c r="AE569" s="4">
        <v>1.6968984600000001</v>
      </c>
      <c r="AF569" s="4">
        <v>0.44561421000000001</v>
      </c>
      <c r="AG569" s="4">
        <v>4.16754964906852</v>
      </c>
      <c r="AH569" s="4">
        <v>9.6919759280663396</v>
      </c>
      <c r="AI569" s="4">
        <v>6.1105719385952497</v>
      </c>
      <c r="AJ569" s="4">
        <v>0.85129737999999999</v>
      </c>
      <c r="AK569" s="4">
        <v>2.8484729394181998</v>
      </c>
      <c r="AL569" s="4">
        <v>0.69996643000000003</v>
      </c>
      <c r="AM569" s="4">
        <v>0.36263513000000003</v>
      </c>
      <c r="AN569" s="4">
        <v>2.2750195178058301</v>
      </c>
      <c r="AO569" s="4">
        <v>5.2907430646647304</v>
      </c>
      <c r="AP569" s="4">
        <v>2.3017968589665498</v>
      </c>
      <c r="AQ569" s="4">
        <v>0.68621111000000001</v>
      </c>
      <c r="AR569" s="4">
        <v>0.37687278000000002</v>
      </c>
      <c r="AS569" s="4">
        <v>6.3347644916174497</v>
      </c>
      <c r="AT569" s="4">
        <v>2.97813319271852</v>
      </c>
      <c r="AU569" s="4">
        <v>0.65783263000000003</v>
      </c>
      <c r="AV569" s="4">
        <v>0.25163482999999998</v>
      </c>
      <c r="AW569" s="4">
        <v>1.9691390997923199</v>
      </c>
      <c r="AX569" s="4">
        <v>5.7915855876244802</v>
      </c>
      <c r="AY569" s="4">
        <v>3.3843132667427902</v>
      </c>
      <c r="AZ569" s="4">
        <v>1.1484808900000001</v>
      </c>
      <c r="BA569" s="4">
        <v>2.62074713920188</v>
      </c>
      <c r="BB569" s="4">
        <v>2.6777361953460299</v>
      </c>
      <c r="BC569" s="4">
        <v>2.4572276999999998</v>
      </c>
      <c r="BD569" s="4">
        <v>1.2107667</v>
      </c>
      <c r="BE569" s="4">
        <v>5.08692592918407</v>
      </c>
      <c r="BF569" s="4">
        <v>14.961546850541399</v>
      </c>
      <c r="BG569" s="4">
        <v>9.8217236731099202</v>
      </c>
      <c r="BH569" s="4">
        <v>3.5967087800000002</v>
      </c>
      <c r="BI569" s="4">
        <v>0.62961204000000004</v>
      </c>
      <c r="BJ569" s="4">
        <v>6.8708910354684303</v>
      </c>
      <c r="BK569" s="4">
        <v>20.208503045495402</v>
      </c>
      <c r="BL569" s="4">
        <v>11.3981806053078</v>
      </c>
      <c r="BM569" s="4">
        <v>143.82562740219001</v>
      </c>
      <c r="BN569" s="4">
        <v>95.059584065288306</v>
      </c>
      <c r="BO569" s="4">
        <v>24.3249239139728</v>
      </c>
      <c r="BP569" s="4">
        <v>345.156930083764</v>
      </c>
      <c r="BQ569" s="4">
        <v>342.71455143481899</v>
      </c>
      <c r="BR569" s="4">
        <v>108.640942256302</v>
      </c>
      <c r="BS569" s="4">
        <v>84.014581402923298</v>
      </c>
      <c r="BT569" s="4">
        <v>95.598136396639006</v>
      </c>
      <c r="BU569" s="4">
        <v>8.0812066085817396</v>
      </c>
      <c r="BV569" s="4">
        <v>112.607594354163</v>
      </c>
      <c r="BW569" s="4">
        <v>99.792631161797203</v>
      </c>
      <c r="BX569" s="4">
        <v>90.657051263548794</v>
      </c>
      <c r="BY569" s="4">
        <v>95.764593120433801</v>
      </c>
      <c r="BZ569" s="4">
        <v>66.255371282621894</v>
      </c>
      <c r="CA569" s="4">
        <v>63.633243017554399</v>
      </c>
      <c r="CB569" s="4">
        <v>113.540844322729</v>
      </c>
      <c r="CC569" s="4">
        <v>56.950158848279898</v>
      </c>
      <c r="CD569" s="4">
        <v>80.226653762956801</v>
      </c>
      <c r="CE569" s="4">
        <v>16.881297645866699</v>
      </c>
      <c r="CF569" s="4">
        <v>313.31765826418803</v>
      </c>
      <c r="CG569" s="4">
        <v>320.35712219517302</v>
      </c>
      <c r="CH569" s="4">
        <v>106.974255010329</v>
      </c>
      <c r="CI569" s="4">
        <v>57.474603385088798</v>
      </c>
      <c r="CJ569" s="4">
        <v>78.455651419903901</v>
      </c>
      <c r="CK569" s="4">
        <v>418.87717593196601</v>
      </c>
      <c r="CL569" s="4">
        <v>406.80074931393801</v>
      </c>
    </row>
    <row r="570" spans="1:90">
      <c r="A570" t="s">
        <v>57</v>
      </c>
      <c r="B570">
        <v>925</v>
      </c>
      <c r="C570" s="4">
        <v>7</v>
      </c>
      <c r="D570" s="1">
        <v>0</v>
      </c>
      <c r="E570" s="1">
        <v>4</v>
      </c>
      <c r="F570" s="4" t="s">
        <v>30</v>
      </c>
      <c r="I570" s="4">
        <v>0.26118135999999997</v>
      </c>
      <c r="J570">
        <f>K570/0.39</f>
        <v>5.1243225918065383</v>
      </c>
      <c r="K570" s="4">
        <v>1.99848581080455</v>
      </c>
      <c r="L570" s="4">
        <v>5.5513494744570799</v>
      </c>
      <c r="M570" s="4">
        <v>2.3078024347066801</v>
      </c>
      <c r="N570" s="4">
        <v>0.59008073999999999</v>
      </c>
      <c r="O570" s="4">
        <v>7.6302398589565099</v>
      </c>
      <c r="P570" s="4">
        <v>99.986570298665697</v>
      </c>
      <c r="Q570" s="4">
        <v>64.273709459226595</v>
      </c>
      <c r="R570" s="4">
        <v>28.715086978476901</v>
      </c>
      <c r="S570" s="4">
        <v>93.760829365775294</v>
      </c>
      <c r="T570" s="4">
        <v>100.78833925132101</v>
      </c>
      <c r="U570" s="4">
        <v>3.46836639156728</v>
      </c>
      <c r="V570" s="4">
        <v>68.392832814165104</v>
      </c>
      <c r="W570" s="4">
        <v>20.395763046879299</v>
      </c>
      <c r="X570" s="4">
        <v>52.032819337876496</v>
      </c>
      <c r="Y570" s="4">
        <v>79.039262745370195</v>
      </c>
      <c r="Z570" s="4">
        <v>3.2476506199999999</v>
      </c>
      <c r="AA570" s="4">
        <v>0.57217664999999995</v>
      </c>
      <c r="AB570" s="4">
        <v>6.9138437245777302</v>
      </c>
      <c r="AC570" s="4">
        <v>19.205121457160399</v>
      </c>
      <c r="AD570" s="4">
        <v>13.4410281731108</v>
      </c>
      <c r="AE570" s="4">
        <v>1.6031227100000001</v>
      </c>
      <c r="AF570" s="4">
        <v>0.47454125000000003</v>
      </c>
      <c r="AG570" s="4">
        <v>3.6816031642719498</v>
      </c>
      <c r="AH570" s="4">
        <v>10.226675456311</v>
      </c>
      <c r="AI570" s="4">
        <v>7.6349812047560999</v>
      </c>
      <c r="AJ570" s="4">
        <v>0.78291130999999903</v>
      </c>
      <c r="AK570" s="4">
        <v>3.6641504010387398</v>
      </c>
      <c r="AL570" s="4">
        <v>0.57145117999999995</v>
      </c>
      <c r="AM570" s="4">
        <v>0.28017472999999998</v>
      </c>
      <c r="AN570" s="4">
        <v>1.3691783435723499</v>
      </c>
      <c r="AO570" s="4">
        <v>3.8032731765898502</v>
      </c>
      <c r="AP570" s="4">
        <v>2.21980767865784</v>
      </c>
      <c r="AQ570" s="4">
        <v>0.47197628000000003</v>
      </c>
      <c r="AR570" s="4">
        <v>0.38318014</v>
      </c>
      <c r="AS570" s="4">
        <v>5.7695060867666896</v>
      </c>
      <c r="AT570" s="4">
        <v>3.1887781798736299</v>
      </c>
      <c r="AU570" s="4">
        <v>0.67698954999999905</v>
      </c>
      <c r="AV570" s="4">
        <v>0.31199955000000001</v>
      </c>
      <c r="AW570" s="4">
        <v>2.6156085472739599</v>
      </c>
      <c r="AX570" s="4">
        <v>6.5390213681849003</v>
      </c>
      <c r="AY570" s="4">
        <v>2.4754028799958498</v>
      </c>
      <c r="AZ570" s="4">
        <v>1.00144959</v>
      </c>
      <c r="BA570" s="4">
        <v>3.0520959435826001</v>
      </c>
      <c r="BB570" s="4">
        <v>1.63772930075748</v>
      </c>
      <c r="BC570" s="4">
        <v>2.3198022800000002</v>
      </c>
      <c r="BD570" s="4">
        <v>1.1262987600000001</v>
      </c>
      <c r="BE570" s="4">
        <v>5.5813071871725803</v>
      </c>
      <c r="BF570" s="4">
        <v>13.953267967931399</v>
      </c>
      <c r="BG570" s="4">
        <v>8.4897334404482194</v>
      </c>
      <c r="BH570" s="4">
        <v>3.6804654600000002</v>
      </c>
      <c r="BI570" s="4">
        <v>0.57331306999999998</v>
      </c>
      <c r="BJ570" s="4">
        <v>7.7242419873439303</v>
      </c>
      <c r="BK570" s="4">
        <v>19.310604968359801</v>
      </c>
      <c r="BL570" s="4">
        <v>10.0301708787882</v>
      </c>
      <c r="BM570" s="4">
        <v>154.140519224549</v>
      </c>
      <c r="BN570" s="4">
        <v>99.986570298665697</v>
      </c>
      <c r="BO570" s="4">
        <v>28.715086978476901</v>
      </c>
      <c r="BP570" s="4">
        <v>499.94326837234303</v>
      </c>
      <c r="BQ570" s="4">
        <v>490.39592857941</v>
      </c>
      <c r="BR570" s="4">
        <v>110.201247901307</v>
      </c>
      <c r="BS570" s="4">
        <v>85.087752644301503</v>
      </c>
      <c r="BT570" s="4">
        <v>97.429884213019093</v>
      </c>
      <c r="BU570" s="4">
        <v>7.79497833618671</v>
      </c>
      <c r="BV570" s="4">
        <v>136.60417897604901</v>
      </c>
      <c r="BW570" s="4">
        <v>85.163392902027894</v>
      </c>
      <c r="BX570" s="4">
        <v>88.615209714448497</v>
      </c>
      <c r="BY570" s="4">
        <v>93.760829365775294</v>
      </c>
      <c r="BZ570" s="4">
        <v>68.392832814165104</v>
      </c>
      <c r="CA570" s="4">
        <v>57.133539651629</v>
      </c>
      <c r="CB570" s="4">
        <v>115.332313965102</v>
      </c>
      <c r="CC570" s="4">
        <v>56.6765075217697</v>
      </c>
      <c r="CD570" s="4">
        <v>77.855399888359699</v>
      </c>
      <c r="CE570" s="4">
        <v>15.977896667068499</v>
      </c>
      <c r="CF570" s="4">
        <v>284.458223526231</v>
      </c>
      <c r="CG570" s="4">
        <v>306.07385019950698</v>
      </c>
      <c r="CH570" s="4">
        <v>128.32416365614401</v>
      </c>
      <c r="CI570" s="4">
        <v>52.032819337876496</v>
      </c>
      <c r="CJ570" s="4">
        <v>79.039262745370195</v>
      </c>
      <c r="CK570" s="4">
        <v>510.40504550000003</v>
      </c>
      <c r="CL570" s="4">
        <v>499.16354497059598</v>
      </c>
    </row>
    <row r="571" spans="1:90">
      <c r="A571" t="s">
        <v>57</v>
      </c>
      <c r="B571">
        <v>925</v>
      </c>
      <c r="C571" s="4">
        <v>8</v>
      </c>
      <c r="D571" s="1">
        <v>0</v>
      </c>
      <c r="E571" s="1">
        <v>4</v>
      </c>
      <c r="F571" s="4" t="s">
        <v>30</v>
      </c>
      <c r="I571" s="4">
        <v>0.40763629000000001</v>
      </c>
      <c r="J571">
        <f>K571/0.31</f>
        <v>6.156917460076258</v>
      </c>
      <c r="K571" s="4">
        <v>1.9086444126236399</v>
      </c>
      <c r="L571" s="4">
        <v>5.4532697503532601</v>
      </c>
      <c r="M571" s="4">
        <v>2.01150327643591</v>
      </c>
      <c r="N571" s="4">
        <v>0.60266649999999999</v>
      </c>
      <c r="O571" s="4">
        <v>7.3723267586264596</v>
      </c>
      <c r="P571" s="4">
        <v>98.844869365659207</v>
      </c>
      <c r="Q571" s="4">
        <v>67.315721950349001</v>
      </c>
      <c r="R571" s="4">
        <v>24.7750534102566</v>
      </c>
      <c r="S571" s="4">
        <v>95.466260297677906</v>
      </c>
      <c r="T571" s="4">
        <v>102.596347585537</v>
      </c>
      <c r="U571" s="4">
        <v>3.6563032297923801</v>
      </c>
      <c r="V571" s="4">
        <v>67.718764893622904</v>
      </c>
      <c r="W571" s="4">
        <v>17.151305924177599</v>
      </c>
      <c r="X571" s="4">
        <v>57.697601500683</v>
      </c>
      <c r="Y571" s="4">
        <v>81.444680516571793</v>
      </c>
      <c r="Z571" s="4">
        <v>3.0917487100000001</v>
      </c>
      <c r="AA571" s="4">
        <v>0.47940366000000001</v>
      </c>
      <c r="AB571" s="4">
        <v>6.6583944364591101</v>
      </c>
      <c r="AC571" s="4">
        <v>19.0239841041689</v>
      </c>
      <c r="AD571" s="4">
        <v>10.9537598191901</v>
      </c>
      <c r="AE571" s="4">
        <v>1.29763126</v>
      </c>
      <c r="AF571" s="4">
        <v>0.71912354000000001</v>
      </c>
      <c r="AG571" s="4">
        <v>3.4631675182019799</v>
      </c>
      <c r="AH571" s="4">
        <v>9.8947643377199501</v>
      </c>
      <c r="AI571" s="4">
        <v>6.1909697372966299</v>
      </c>
      <c r="AJ571" s="4">
        <v>0.49722481000000102</v>
      </c>
      <c r="AK571" s="4">
        <v>2.9558035047253401</v>
      </c>
      <c r="AL571" s="4">
        <v>0.39415740999999999</v>
      </c>
      <c r="AM571" s="4">
        <v>0.40225959</v>
      </c>
      <c r="AN571" s="4">
        <v>1.69132182506913</v>
      </c>
      <c r="AO571" s="4">
        <v>4.8323480716261002</v>
      </c>
      <c r="AP571" s="4">
        <v>1.8027977586866399</v>
      </c>
      <c r="AQ571" s="4">
        <v>0.41846560999999999</v>
      </c>
      <c r="AR571" s="4">
        <v>0.32775999</v>
      </c>
      <c r="AS571" s="4">
        <v>5.58750910121086</v>
      </c>
      <c r="AT571" s="4">
        <v>2.7569938224625599</v>
      </c>
      <c r="AU571" s="4">
        <v>0.53508519999999904</v>
      </c>
      <c r="AV571" s="4">
        <v>0.43635678</v>
      </c>
      <c r="AW571" s="4">
        <v>1.9317532597113101</v>
      </c>
      <c r="AX571" s="4">
        <v>5.3659812769758704</v>
      </c>
      <c r="AY571" s="4">
        <v>2.24637588102317</v>
      </c>
      <c r="AZ571" s="4">
        <v>0.96157932999999995</v>
      </c>
      <c r="BA571" s="4">
        <v>2.6540376331055202</v>
      </c>
      <c r="BB571" s="4">
        <v>3.1690219840637601</v>
      </c>
      <c r="BC571" s="4">
        <v>2.3728089300000001</v>
      </c>
      <c r="BD571" s="4">
        <v>1.1250539399999999</v>
      </c>
      <c r="BE571" s="4">
        <v>5.1339247346477697</v>
      </c>
      <c r="BF571" s="4">
        <v>14.2609020406883</v>
      </c>
      <c r="BG571" s="4">
        <v>9.3594139449096403</v>
      </c>
      <c r="BH571" s="4">
        <v>3.6017215299999998</v>
      </c>
      <c r="BI571" s="4">
        <v>0.60522507999999997</v>
      </c>
      <c r="BJ571" s="4">
        <v>7.3485045425843998</v>
      </c>
      <c r="BK571" s="4">
        <v>20.412512618289998</v>
      </c>
      <c r="BL571" s="4">
        <v>12.104723839839799</v>
      </c>
      <c r="BM571" s="4">
        <v>142.492431777061</v>
      </c>
      <c r="BN571" s="4">
        <v>98.844869365659207</v>
      </c>
      <c r="BO571" s="4">
        <v>24.7750534102566</v>
      </c>
      <c r="BP571" s="4">
        <v>424.17377327807299</v>
      </c>
      <c r="BQ571" s="4">
        <v>343.81709600384698</v>
      </c>
      <c r="BR571" s="4">
        <v>110.37285523755401</v>
      </c>
      <c r="BS571" s="4">
        <v>86.585525536321697</v>
      </c>
      <c r="BT571" s="4">
        <v>96.880180020661797</v>
      </c>
      <c r="BU571" s="4">
        <v>8.5818247216788297</v>
      </c>
      <c r="BV571" s="4">
        <v>137.54875139564101</v>
      </c>
      <c r="BW571" s="4">
        <v>99.699247738277705</v>
      </c>
      <c r="BX571" s="4">
        <v>90.262523990940394</v>
      </c>
      <c r="BY571" s="4">
        <v>95.466260297677906</v>
      </c>
      <c r="BZ571" s="4">
        <v>67.718764893622904</v>
      </c>
      <c r="CA571" s="4">
        <v>65.742154917009103</v>
      </c>
      <c r="CB571" s="4">
        <v>115.332313965102</v>
      </c>
      <c r="CC571" s="4">
        <v>60.932847767279597</v>
      </c>
      <c r="CD571" s="4">
        <v>80.684234918209597</v>
      </c>
      <c r="CE571" s="4">
        <v>15.6930247687862</v>
      </c>
      <c r="CF571" s="4">
        <v>302.58844126682698</v>
      </c>
      <c r="CG571" s="4">
        <v>273.99641347708098</v>
      </c>
      <c r="CH571" s="4">
        <v>123.711439407421</v>
      </c>
      <c r="CI571" s="4">
        <v>57.697601500683</v>
      </c>
      <c r="CJ571" s="4">
        <v>81.444680516571793</v>
      </c>
      <c r="CK571" s="4">
        <v>453.444696647912</v>
      </c>
      <c r="CL571" s="4">
        <v>510.82793185169999</v>
      </c>
    </row>
    <row r="572" spans="1:90">
      <c r="A572" t="s">
        <v>57</v>
      </c>
      <c r="B572">
        <v>925</v>
      </c>
      <c r="C572" s="4">
        <v>9</v>
      </c>
      <c r="D572" s="1">
        <v>0</v>
      </c>
      <c r="E572" s="1">
        <v>4</v>
      </c>
      <c r="F572" s="4" t="s">
        <v>30</v>
      </c>
      <c r="I572" s="4">
        <v>0.45160460000000002</v>
      </c>
      <c r="J572">
        <f>K572/0.28</f>
        <v>8.953041730715535</v>
      </c>
      <c r="K572" s="4">
        <v>2.5068516846003499</v>
      </c>
      <c r="L572" s="4">
        <v>7.3730931900010397</v>
      </c>
      <c r="M572" s="4">
        <v>3.2421607367196499</v>
      </c>
      <c r="N572" s="4">
        <v>0.76808571999999997</v>
      </c>
      <c r="O572" s="4">
        <v>8.0709679994355206</v>
      </c>
      <c r="P572" s="4">
        <v>105.547722222375</v>
      </c>
      <c r="Q572" s="4">
        <v>67.719536607580494</v>
      </c>
      <c r="R572" s="4">
        <v>31.228043645381099</v>
      </c>
      <c r="S572" s="4">
        <v>96.1699392924438</v>
      </c>
      <c r="T572" s="4">
        <v>103.03133421301401</v>
      </c>
      <c r="U572" s="4">
        <v>3.5093790325522498</v>
      </c>
      <c r="V572" s="4">
        <v>74.154768669145895</v>
      </c>
      <c r="W572" s="4">
        <v>18.840863438743799</v>
      </c>
      <c r="X572" s="4">
        <v>50.862394028861097</v>
      </c>
      <c r="Y572" s="4">
        <v>81.733047816459305</v>
      </c>
      <c r="Z572" s="4">
        <v>3.4833045</v>
      </c>
      <c r="AA572" s="4">
        <v>0.48328347999999999</v>
      </c>
      <c r="AB572" s="4">
        <v>7.2712182544256603</v>
      </c>
      <c r="AC572" s="4">
        <v>21.385936042428401</v>
      </c>
      <c r="AD572" s="4">
        <v>14.3103586082836</v>
      </c>
      <c r="AE572" s="4">
        <v>1.7751054799999999</v>
      </c>
      <c r="AF572" s="4">
        <v>0.56391232999999996</v>
      </c>
      <c r="AG572" s="4">
        <v>4.1574932459555098</v>
      </c>
      <c r="AH572" s="4">
        <v>12.227921311633899</v>
      </c>
      <c r="AI572" s="4">
        <v>8.0306829782542497</v>
      </c>
      <c r="AJ572" s="4">
        <v>0.90535354000000001</v>
      </c>
      <c r="AK572" s="4">
        <v>3.8080555475656701</v>
      </c>
      <c r="AL572" s="4">
        <v>0.62437628999999895</v>
      </c>
      <c r="AM572" s="4">
        <v>0.4435153</v>
      </c>
      <c r="AN572" s="4">
        <v>2.1713478316437</v>
      </c>
      <c r="AO572" s="4">
        <v>6.3863171518932296</v>
      </c>
      <c r="AP572" s="4">
        <v>1.9434711459626599</v>
      </c>
      <c r="AQ572" s="4">
        <v>0.34202622999999999</v>
      </c>
      <c r="AR572" s="4">
        <v>0.45006705000000002</v>
      </c>
      <c r="AS572" s="4">
        <v>8.5320019387359292</v>
      </c>
      <c r="AT572" s="4">
        <v>3.3855387507477701</v>
      </c>
      <c r="AU572" s="4">
        <v>0.52353525000000001</v>
      </c>
      <c r="AV572" s="4">
        <v>0.46558928999999999</v>
      </c>
      <c r="AW572" s="4">
        <v>2.5264028715320199</v>
      </c>
      <c r="AX572" s="4">
        <v>6.6484286092948004</v>
      </c>
      <c r="AY572" s="4">
        <v>2.93838430344687</v>
      </c>
      <c r="AZ572" s="4">
        <v>0.80842066000000001</v>
      </c>
      <c r="BA572" s="4">
        <v>3.0669678397854998</v>
      </c>
      <c r="BB572" s="4">
        <v>2.6816714086053399</v>
      </c>
      <c r="BC572" s="4">
        <v>2.3753268799999998</v>
      </c>
      <c r="BD572" s="4">
        <v>1.2363339</v>
      </c>
      <c r="BE572" s="4">
        <v>5.7959544706092103</v>
      </c>
      <c r="BF572" s="4">
        <v>15.252511764761101</v>
      </c>
      <c r="BG572" s="4">
        <v>9.9851626090519705</v>
      </c>
      <c r="BH572" s="4">
        <v>3.6732077599999999</v>
      </c>
      <c r="BI572" s="4">
        <v>0.76434133999999998</v>
      </c>
      <c r="BJ572" s="4">
        <v>7.8257055359843903</v>
      </c>
      <c r="BK572" s="4">
        <v>20.593961936801001</v>
      </c>
      <c r="BL572" s="4">
        <v>13.258146997391799</v>
      </c>
      <c r="BM572" s="4">
        <v>160.02234711161799</v>
      </c>
      <c r="BN572" s="4">
        <v>105.547722222375</v>
      </c>
      <c r="BO572" s="4">
        <v>31.228043645381099</v>
      </c>
      <c r="BP572" s="4">
        <v>540.52454268898305</v>
      </c>
      <c r="BQ572" s="4">
        <v>552.38018737251502</v>
      </c>
      <c r="BR572" s="4">
        <v>111.271295988967</v>
      </c>
      <c r="BS572" s="4">
        <v>88.409783458539394</v>
      </c>
      <c r="BT572" s="4">
        <v>98.809049918506503</v>
      </c>
      <c r="BU572" s="4">
        <v>6.4913473352412403</v>
      </c>
      <c r="BV572" s="4">
        <v>139.661974264951</v>
      </c>
      <c r="BW572" s="4">
        <v>112.062068490293</v>
      </c>
      <c r="BX572" s="4">
        <v>91.076369411173502</v>
      </c>
      <c r="BY572" s="4">
        <v>96.1699392924438</v>
      </c>
      <c r="BZ572" s="4">
        <v>74.154768669145895</v>
      </c>
      <c r="CA572" s="4">
        <v>58.690073638751102</v>
      </c>
      <c r="CB572" s="4">
        <v>112.022032518814</v>
      </c>
      <c r="CC572" s="4">
        <v>56.565132588678097</v>
      </c>
      <c r="CD572" s="4">
        <v>80.397477756522704</v>
      </c>
      <c r="CE572" s="4">
        <v>15.475515704399999</v>
      </c>
      <c r="CF572" s="4">
        <v>305.94726286320201</v>
      </c>
      <c r="CG572" s="4">
        <v>307.70014855164698</v>
      </c>
      <c r="CH572" s="4">
        <v>130.57457026313699</v>
      </c>
      <c r="CI572" s="4">
        <v>50.862394028861097</v>
      </c>
      <c r="CJ572" s="4">
        <v>81.733047816459305</v>
      </c>
      <c r="CK572" s="4">
        <v>521.34387452333397</v>
      </c>
      <c r="CL572" s="4">
        <v>605.97308531588305</v>
      </c>
    </row>
    <row r="573" spans="1:90">
      <c r="A573" t="s">
        <v>57</v>
      </c>
      <c r="B573">
        <v>925</v>
      </c>
      <c r="C573" s="4">
        <v>10</v>
      </c>
      <c r="D573" s="1">
        <v>0</v>
      </c>
      <c r="E573" s="1">
        <v>4</v>
      </c>
      <c r="F573" s="4" t="s">
        <v>30</v>
      </c>
      <c r="I573" s="4">
        <v>0.30762445999999999</v>
      </c>
      <c r="J573">
        <f>K573/0.36</f>
        <v>5.9998971353325565</v>
      </c>
      <c r="K573" s="4">
        <v>2.1599629687197202</v>
      </c>
      <c r="L573" s="4">
        <v>5.8377377532965298</v>
      </c>
      <c r="M573" s="4">
        <v>2.3084126457005301</v>
      </c>
      <c r="N573" s="4">
        <v>0.49009001000000002</v>
      </c>
      <c r="O573" s="4">
        <v>6.3206771343067301</v>
      </c>
      <c r="P573" s="4">
        <v>100.87977304125199</v>
      </c>
      <c r="Q573" s="4">
        <v>64.652184764778198</v>
      </c>
      <c r="R573" s="4">
        <v>27.888256253576301</v>
      </c>
      <c r="S573" s="4">
        <v>96.246522036145905</v>
      </c>
      <c r="T573" s="4">
        <v>101.98277642706501</v>
      </c>
      <c r="U573" s="4">
        <v>3.4368261849944601</v>
      </c>
      <c r="V573" s="4">
        <v>68.041709294563802</v>
      </c>
      <c r="W573" s="4">
        <v>14.5029281200491</v>
      </c>
      <c r="X573" s="4">
        <v>53.228660779893602</v>
      </c>
      <c r="Y573" s="4">
        <v>80.083543775310801</v>
      </c>
      <c r="Z573" s="4">
        <v>3.3942036600000001</v>
      </c>
      <c r="AA573" s="4">
        <v>0.39981424999999998</v>
      </c>
      <c r="AB573" s="4">
        <v>7.0766351822290803</v>
      </c>
      <c r="AC573" s="4">
        <v>19.1260410330516</v>
      </c>
      <c r="AD573" s="4">
        <v>10.7944533951582</v>
      </c>
      <c r="AE573" s="4">
        <v>1.6564521800000001</v>
      </c>
      <c r="AF573" s="4">
        <v>0.60578390999999998</v>
      </c>
      <c r="AG573" s="4">
        <v>3.8054126972917599</v>
      </c>
      <c r="AH573" s="4">
        <v>10.2848991818696</v>
      </c>
      <c r="AI573" s="4">
        <v>5.3853278662569997</v>
      </c>
      <c r="AJ573" s="4">
        <v>0.83247184999999901</v>
      </c>
      <c r="AK573" s="4">
        <v>1.69749876402099</v>
      </c>
      <c r="AL573" s="4">
        <v>0.565042499999999</v>
      </c>
      <c r="AM573" s="4">
        <v>0.32910514000000002</v>
      </c>
      <c r="AN573" s="4">
        <v>1.8131715428395101</v>
      </c>
      <c r="AO573" s="4">
        <v>4.90046362929598</v>
      </c>
      <c r="AP573" s="4">
        <v>1.7613929502007</v>
      </c>
      <c r="AQ573" s="4">
        <v>0.42793177999999998</v>
      </c>
      <c r="AR573" s="4">
        <v>0.27010321999999998</v>
      </c>
      <c r="AS573" s="4">
        <v>6.4122573491681498</v>
      </c>
      <c r="AT573" s="4">
        <v>2.6947055135349798</v>
      </c>
      <c r="AU573" s="4">
        <v>0.33455467999999999</v>
      </c>
      <c r="AV573" s="4">
        <v>0.26459932000000003</v>
      </c>
      <c r="AW573" s="4">
        <v>1.7791871287713501</v>
      </c>
      <c r="AX573" s="4">
        <v>4.9421864688092896</v>
      </c>
      <c r="AY573" s="4">
        <v>2.3495137016757699</v>
      </c>
      <c r="AZ573" s="4">
        <v>0.80837965000000001</v>
      </c>
      <c r="BA573" s="4">
        <v>2.2754437683504198</v>
      </c>
      <c r="BB573" s="4">
        <v>2.7823021521514399</v>
      </c>
      <c r="BC573" s="4">
        <v>2.2149334000000001</v>
      </c>
      <c r="BD573" s="4">
        <v>1.22996583</v>
      </c>
      <c r="BE573" s="4">
        <v>5.1657959681266501</v>
      </c>
      <c r="BF573" s="4">
        <v>14.349433244796201</v>
      </c>
      <c r="BG573" s="4">
        <v>9.4099633319382292</v>
      </c>
      <c r="BH573" s="4">
        <v>3.4377427100000002</v>
      </c>
      <c r="BI573" s="4">
        <v>0.63913240000000004</v>
      </c>
      <c r="BJ573" s="4">
        <v>7.1379454356177003</v>
      </c>
      <c r="BK573" s="4">
        <v>19.8276262100492</v>
      </c>
      <c r="BL573" s="4">
        <v>10.775528949669299</v>
      </c>
      <c r="BM573" s="4">
        <v>146.38720530206899</v>
      </c>
      <c r="BN573" s="4">
        <v>100.87977304125199</v>
      </c>
      <c r="BO573" s="4">
        <v>27.888256253576301</v>
      </c>
      <c r="BP573" s="4">
        <v>446.95918396952197</v>
      </c>
      <c r="BQ573" s="4">
        <v>378.27873130322598</v>
      </c>
      <c r="BR573" s="4">
        <v>112.396013663109</v>
      </c>
      <c r="BS573" s="4">
        <v>85.532756804309699</v>
      </c>
      <c r="BT573" s="4">
        <v>96.608455218647094</v>
      </c>
      <c r="BU573" s="4">
        <v>9.2126117783842503</v>
      </c>
      <c r="BV573" s="4">
        <v>141.759534828559</v>
      </c>
      <c r="BW573" s="4">
        <v>111.32426388157801</v>
      </c>
      <c r="BX573" s="4">
        <v>89.555346826515901</v>
      </c>
      <c r="BY573" s="4">
        <v>96.246522036145905</v>
      </c>
      <c r="BZ573" s="4">
        <v>68.041709294563802</v>
      </c>
      <c r="CA573" s="4">
        <v>55.852053378479702</v>
      </c>
      <c r="CB573" s="4">
        <v>106.752042507645</v>
      </c>
      <c r="CC573" s="4">
        <v>56.2140579409213</v>
      </c>
      <c r="CD573" s="4">
        <v>77.320595638511406</v>
      </c>
      <c r="CE573" s="4">
        <v>14.7793948799318</v>
      </c>
      <c r="CF573" s="4">
        <v>283.34048803710601</v>
      </c>
      <c r="CG573" s="4">
        <v>270.17886845603499</v>
      </c>
      <c r="CH573" s="4">
        <v>112.173133328243</v>
      </c>
      <c r="CI573" s="4">
        <v>53.228660779893602</v>
      </c>
      <c r="CJ573" s="4">
        <v>80.083543775310801</v>
      </c>
      <c r="CK573" s="4">
        <v>380.12740220277999</v>
      </c>
      <c r="CL573" s="4">
        <v>442.23059453182202</v>
      </c>
    </row>
    <row r="574" spans="1:90">
      <c r="A574" t="s">
        <v>57</v>
      </c>
      <c r="B574">
        <v>925</v>
      </c>
      <c r="C574" s="4">
        <v>1</v>
      </c>
      <c r="D574" s="1">
        <v>0</v>
      </c>
      <c r="E574" s="1">
        <v>4</v>
      </c>
      <c r="F574" s="4" t="s">
        <v>31</v>
      </c>
      <c r="G574" s="5">
        <v>0.66666666666666663</v>
      </c>
      <c r="H574">
        <v>21</v>
      </c>
      <c r="I574" s="4">
        <v>0.64147805999999996</v>
      </c>
      <c r="J574">
        <f>K574/0.96</f>
        <v>2.7440197818965419</v>
      </c>
      <c r="K574" s="4">
        <v>2.6342589906206801</v>
      </c>
      <c r="L574" s="4">
        <v>7.9826030018808396</v>
      </c>
      <c r="M574" s="4">
        <v>2.6556211090941102</v>
      </c>
      <c r="N574" s="4">
        <v>0.66321885999999997</v>
      </c>
      <c r="O574" s="4">
        <v>8.3595905925059206</v>
      </c>
      <c r="P574" s="4">
        <v>82.887907113505506</v>
      </c>
      <c r="Q574" s="4">
        <v>64.652028338217306</v>
      </c>
      <c r="R574" s="4">
        <v>17.500787796489199</v>
      </c>
      <c r="S574" s="4">
        <v>101.272714363324</v>
      </c>
      <c r="T574" s="4">
        <v>110.299889418531</v>
      </c>
      <c r="U574" s="4">
        <v>5.9342363259627797</v>
      </c>
      <c r="V574" s="4">
        <v>96.621390991007004</v>
      </c>
      <c r="W574" s="4">
        <v>13.988794021716499</v>
      </c>
      <c r="X574" s="4">
        <v>57.692924946086499</v>
      </c>
      <c r="Y574" s="4">
        <v>78.780690453209701</v>
      </c>
      <c r="Z574" s="4">
        <v>3.3551516499999998</v>
      </c>
      <c r="AA574" s="4">
        <v>0.68455719999999998</v>
      </c>
      <c r="AB574" s="4">
        <v>7.1912143133290698</v>
      </c>
      <c r="AC574" s="4">
        <v>21.791558525239601</v>
      </c>
      <c r="AD574" s="4">
        <v>15.2162494863649</v>
      </c>
      <c r="AE574" s="4">
        <v>1.6199250199999999</v>
      </c>
      <c r="AF574" s="4">
        <v>0.69607439999999998</v>
      </c>
      <c r="AG574" s="4">
        <v>3.72171311210281</v>
      </c>
      <c r="AH574" s="4">
        <v>11.2779185215237</v>
      </c>
      <c r="AI574" s="4">
        <v>7.4622330062183799</v>
      </c>
      <c r="AJ574" s="4">
        <v>0.94546412999999996</v>
      </c>
      <c r="AK574" s="4">
        <v>4.5388079196677698</v>
      </c>
      <c r="AL574" s="4">
        <v>0.72090434999999997</v>
      </c>
      <c r="AM574" s="4">
        <v>0.64068424999999996</v>
      </c>
      <c r="AN574" s="4">
        <v>2.05107796523352</v>
      </c>
      <c r="AO574" s="4">
        <v>6.2153877734349203</v>
      </c>
      <c r="AP574" s="4">
        <v>2.65829019323087</v>
      </c>
      <c r="AQ574" s="4">
        <v>0.52077865000000101</v>
      </c>
      <c r="AR574" s="4">
        <v>0.48226260999999998</v>
      </c>
      <c r="AS574" s="4">
        <v>7.3767253030391799</v>
      </c>
      <c r="AT574" s="4">
        <v>4.2101748901524703</v>
      </c>
      <c r="AU574" s="4">
        <v>0.52424097000000003</v>
      </c>
      <c r="AV574" s="4">
        <v>0.48938274999999998</v>
      </c>
      <c r="AW574" s="4">
        <v>2.3001618206872001</v>
      </c>
      <c r="AX574" s="4">
        <v>6.3893383907977803</v>
      </c>
      <c r="AY574" s="4">
        <v>2.8593982550028798</v>
      </c>
      <c r="AZ574" s="4">
        <v>1.0404539100000001</v>
      </c>
      <c r="BA574" s="4">
        <v>3.00945261330213</v>
      </c>
      <c r="BB574" s="4">
        <v>2.8306989846070501</v>
      </c>
      <c r="BC574" s="4">
        <v>2.1035749899999998</v>
      </c>
      <c r="BD574" s="4">
        <v>1.3084540899999999</v>
      </c>
      <c r="BE574" s="4">
        <v>4.9958008865925398</v>
      </c>
      <c r="BF574" s="4">
        <v>13.8772246849793</v>
      </c>
      <c r="BG574" s="4">
        <v>8.87142395307173</v>
      </c>
      <c r="BH574" s="4">
        <v>3.24020887</v>
      </c>
      <c r="BI574" s="4">
        <v>1.0369352000000001</v>
      </c>
      <c r="BJ574" s="4">
        <v>6.9182457152771599</v>
      </c>
      <c r="BK574" s="4">
        <v>19.217349209103201</v>
      </c>
      <c r="BL574" s="4">
        <v>8.9030054795875895</v>
      </c>
      <c r="BM574" s="4">
        <v>121.650441229484</v>
      </c>
      <c r="BN574" s="4">
        <v>82.887907113505506</v>
      </c>
      <c r="BO574" s="4">
        <v>17.500787796489199</v>
      </c>
      <c r="BP574" s="4">
        <v>364.266470658846</v>
      </c>
      <c r="BQ574" s="4">
        <v>364.914605479687</v>
      </c>
      <c r="BR574" s="4">
        <v>99.609781869632499</v>
      </c>
      <c r="BS574" s="4">
        <v>71.1846239473319</v>
      </c>
      <c r="BT574" s="4">
        <v>80.993830726014593</v>
      </c>
      <c r="BU574" s="4">
        <v>9.3309143675728592</v>
      </c>
      <c r="BV574" s="4">
        <v>154.40388570750099</v>
      </c>
      <c r="BW574" s="4">
        <v>138.240063920843</v>
      </c>
      <c r="BX574" s="4">
        <v>91.977263357940799</v>
      </c>
      <c r="BY574" s="4">
        <v>101.272714363324</v>
      </c>
      <c r="BZ574" s="4">
        <v>96.621390991007004</v>
      </c>
      <c r="CA574" s="4">
        <v>80.430294144493701</v>
      </c>
      <c r="CB574" s="4">
        <v>115.814532224353</v>
      </c>
      <c r="CC574" s="4">
        <v>65.943798394556495</v>
      </c>
      <c r="CD574" s="4">
        <v>85.145061401116095</v>
      </c>
      <c r="CE574" s="4">
        <v>14.8655275261145</v>
      </c>
      <c r="CF574" s="4">
        <v>273.50401501552301</v>
      </c>
      <c r="CG574" s="4">
        <v>271.60662183580001</v>
      </c>
      <c r="CH574" s="4">
        <v>109.426775636339</v>
      </c>
      <c r="CI574" s="4">
        <v>57.692924946086499</v>
      </c>
      <c r="CJ574" s="4">
        <v>78.780690453209701</v>
      </c>
      <c r="CK574" s="4">
        <v>378.39281604395302</v>
      </c>
      <c r="CL574" s="4">
        <v>363.79739020104302</v>
      </c>
    </row>
    <row r="575" spans="1:90">
      <c r="A575" t="s">
        <v>57</v>
      </c>
      <c r="B575">
        <v>925</v>
      </c>
      <c r="C575" s="4">
        <v>2</v>
      </c>
      <c r="D575" s="1">
        <v>0</v>
      </c>
      <c r="E575" s="1">
        <v>4</v>
      </c>
      <c r="F575" s="4" t="s">
        <v>31</v>
      </c>
      <c r="G575" s="5">
        <v>0.66666666666666663</v>
      </c>
      <c r="H575">
        <v>21</v>
      </c>
      <c r="I575" s="4">
        <v>0.56860745000000001</v>
      </c>
      <c r="J575">
        <f>K575/1.01</f>
        <v>2.9548847454886338</v>
      </c>
      <c r="K575" s="4">
        <v>2.9844335929435202</v>
      </c>
      <c r="L575" s="4">
        <v>8.2900933137319992</v>
      </c>
      <c r="M575" s="4">
        <v>2.6235265629118398</v>
      </c>
      <c r="N575" s="4">
        <v>0.72859167999999996</v>
      </c>
      <c r="O575" s="4">
        <v>8.2205456256764897</v>
      </c>
      <c r="P575" s="4">
        <v>84.4761007039085</v>
      </c>
      <c r="Q575" s="4">
        <v>65.211214835092406</v>
      </c>
      <c r="R575" s="4">
        <v>18.304485547766799</v>
      </c>
      <c r="S575" s="4">
        <v>97.4765011708472</v>
      </c>
      <c r="T575" s="4">
        <v>107.818164222741</v>
      </c>
      <c r="U575" s="4">
        <v>4.8519040364981496</v>
      </c>
      <c r="V575" s="4">
        <v>105.121329559022</v>
      </c>
      <c r="W575" s="4">
        <v>11.9885161545727</v>
      </c>
      <c r="X575" s="4">
        <v>61.075856790612903</v>
      </c>
      <c r="Y575" s="4">
        <v>73.029273597828507</v>
      </c>
      <c r="Z575" s="4">
        <v>3.69781446</v>
      </c>
      <c r="AA575" s="4">
        <v>0.55544099000000002</v>
      </c>
      <c r="AB575" s="4">
        <v>7.80927125594991</v>
      </c>
      <c r="AC575" s="4">
        <v>21.6924201554164</v>
      </c>
      <c r="AD575" s="4">
        <v>13.9412720304814</v>
      </c>
      <c r="AE575" s="4">
        <v>1.8907699600000001</v>
      </c>
      <c r="AF575" s="4">
        <v>0.64962827999999995</v>
      </c>
      <c r="AG575" s="4">
        <v>4.2909371168918504</v>
      </c>
      <c r="AH575" s="4">
        <v>11.919269769144</v>
      </c>
      <c r="AI575" s="4">
        <v>6.6127518791660798</v>
      </c>
      <c r="AJ575" s="4">
        <v>1.25628662</v>
      </c>
      <c r="AK575" s="4">
        <v>4.1888621114818596</v>
      </c>
      <c r="AL575" s="4">
        <v>0.93259525999999904</v>
      </c>
      <c r="AM575" s="4">
        <v>0.58364700999999997</v>
      </c>
      <c r="AN575" s="4">
        <v>2.36339109811373</v>
      </c>
      <c r="AO575" s="4">
        <v>6.5649752725381303</v>
      </c>
      <c r="AP575" s="4">
        <v>3.0946936892905099</v>
      </c>
      <c r="AQ575" s="4">
        <v>0.50722217999999997</v>
      </c>
      <c r="AR575" s="4">
        <v>0.63476418999999995</v>
      </c>
      <c r="AS575" s="4">
        <v>8.1985205090995201</v>
      </c>
      <c r="AT575" s="4">
        <v>3.37455483949674</v>
      </c>
      <c r="AU575" s="4">
        <v>0.52306413000000096</v>
      </c>
      <c r="AV575" s="4">
        <v>0.55623555999999996</v>
      </c>
      <c r="AW575" s="4">
        <v>2.23242632307536</v>
      </c>
      <c r="AX575" s="4">
        <v>6.9763322596104897</v>
      </c>
      <c r="AY575" s="4">
        <v>2.74561901826661</v>
      </c>
      <c r="AZ575" s="4">
        <v>0.92027521000000001</v>
      </c>
      <c r="BA575" s="4">
        <v>2.6305746002164798</v>
      </c>
      <c r="BB575" s="4">
        <v>3.32312542187328</v>
      </c>
      <c r="BC575" s="4">
        <v>2.0539586600000002</v>
      </c>
      <c r="BD575" s="4">
        <v>1.3428850699999999</v>
      </c>
      <c r="BE575" s="4">
        <v>4.7283121900115299</v>
      </c>
      <c r="BF575" s="4">
        <v>14.775975593786001</v>
      </c>
      <c r="BG575" s="4">
        <v>8.7510594600614198</v>
      </c>
      <c r="BH575" s="4">
        <v>3.0540437699999998</v>
      </c>
      <c r="BI575" s="4">
        <v>1.0168369100000001</v>
      </c>
      <c r="BJ575" s="4">
        <v>6.2855505064416404</v>
      </c>
      <c r="BK575" s="4">
        <v>19.6423453326301</v>
      </c>
      <c r="BL575" s="4">
        <v>9.0415191001135398</v>
      </c>
      <c r="BM575" s="4">
        <v>128.372927359058</v>
      </c>
      <c r="BN575" s="4">
        <v>84.4761007039085</v>
      </c>
      <c r="BO575" s="4">
        <v>18.304485547766799</v>
      </c>
      <c r="BP575" s="4">
        <v>401.33109381150598</v>
      </c>
      <c r="BQ575" s="4">
        <v>372.0010573829</v>
      </c>
      <c r="BR575" s="4">
        <v>101.249445136693</v>
      </c>
      <c r="BS575" s="4">
        <v>72.617047694363904</v>
      </c>
      <c r="BT575" s="4">
        <v>84.639191936982499</v>
      </c>
      <c r="BU575" s="4">
        <v>11.195827481170401</v>
      </c>
      <c r="BV575" s="4">
        <v>159.20338262857101</v>
      </c>
      <c r="BW575" s="4">
        <v>170.57097379822801</v>
      </c>
      <c r="BX575" s="4">
        <v>91.014689406847694</v>
      </c>
      <c r="BY575" s="4">
        <v>97.4765011708472</v>
      </c>
      <c r="BZ575" s="4">
        <v>105.121329559022</v>
      </c>
      <c r="CA575" s="4">
        <v>81.930591217794401</v>
      </c>
      <c r="CB575" s="4">
        <v>120.014407266009</v>
      </c>
      <c r="CC575" s="4">
        <v>64.854452801752799</v>
      </c>
      <c r="CD575" s="4">
        <v>86.0630671476505</v>
      </c>
      <c r="CE575" s="4">
        <v>15.1875126168871</v>
      </c>
      <c r="CF575" s="4">
        <v>327.62503635266398</v>
      </c>
      <c r="CG575" s="4">
        <v>271.26481051710601</v>
      </c>
      <c r="CH575" s="4">
        <v>101.799095741061</v>
      </c>
      <c r="CI575" s="4">
        <v>61.075856790612903</v>
      </c>
      <c r="CJ575" s="4">
        <v>73.029273597828507</v>
      </c>
      <c r="CK575" s="4">
        <v>373.56324015987099</v>
      </c>
      <c r="CL575" s="4">
        <v>320.67749124196501</v>
      </c>
    </row>
    <row r="576" spans="1:90">
      <c r="A576" t="s">
        <v>57</v>
      </c>
      <c r="B576">
        <v>925</v>
      </c>
      <c r="C576" s="4">
        <v>3</v>
      </c>
      <c r="D576" s="1">
        <v>0</v>
      </c>
      <c r="E576" s="1">
        <v>4</v>
      </c>
      <c r="F576" s="4" t="s">
        <v>31</v>
      </c>
      <c r="G576" s="5">
        <v>0.66666666666666663</v>
      </c>
      <c r="H576">
        <v>21</v>
      </c>
      <c r="I576" s="4">
        <v>0.46408771999999998</v>
      </c>
      <c r="J576">
        <f>K576/1.24</f>
        <v>1.800218749709863</v>
      </c>
      <c r="K576" s="4">
        <v>2.2322712496402302</v>
      </c>
      <c r="L576" s="4">
        <v>6.3779178561149301</v>
      </c>
      <c r="M576" s="4">
        <v>2.4715953309280101</v>
      </c>
      <c r="N576" s="4">
        <v>0.58630395000000002</v>
      </c>
      <c r="O576" s="4">
        <v>8.5301995875062797</v>
      </c>
      <c r="P576" s="4">
        <v>83.702910543255896</v>
      </c>
      <c r="Q576" s="4">
        <v>67.331740048953407</v>
      </c>
      <c r="R576" s="4">
        <v>16.8005819397411</v>
      </c>
      <c r="S576" s="4">
        <v>99.676250120992194</v>
      </c>
      <c r="T576" s="4">
        <v>106.76599274083701</v>
      </c>
      <c r="U576" s="4">
        <v>4.30300719833643</v>
      </c>
      <c r="V576" s="4">
        <v>75.107290587403895</v>
      </c>
      <c r="W576" s="4">
        <v>15.609977182742099</v>
      </c>
      <c r="X576" s="4">
        <v>53.288691403143702</v>
      </c>
      <c r="Y576" s="4">
        <v>73.534342424342597</v>
      </c>
      <c r="Z576" s="4">
        <v>3.1250996600000001</v>
      </c>
      <c r="AA576" s="4">
        <v>0.55888804000000003</v>
      </c>
      <c r="AB576" s="4">
        <v>6.9600462838853403</v>
      </c>
      <c r="AC576" s="4">
        <v>19.8858465253867</v>
      </c>
      <c r="AD576" s="4">
        <v>14.5930012650773</v>
      </c>
      <c r="AE576" s="4">
        <v>1.3620700800000001</v>
      </c>
      <c r="AF576" s="4">
        <v>0.66871762000000001</v>
      </c>
      <c r="AG576" s="4">
        <v>3.5862333884783002</v>
      </c>
      <c r="AH576" s="4">
        <v>10.246381109938</v>
      </c>
      <c r="AI576" s="4">
        <v>6.6377229798621702</v>
      </c>
      <c r="AJ576" s="4">
        <v>0.72352123999999995</v>
      </c>
      <c r="AK576" s="4">
        <v>3.7469494591317001</v>
      </c>
      <c r="AL576" s="4">
        <v>0.49207019000000002</v>
      </c>
      <c r="AM576" s="4">
        <v>0.67390382000000004</v>
      </c>
      <c r="AN576" s="4">
        <v>1.9658200821084899</v>
      </c>
      <c r="AO576" s="4">
        <v>5.6166288060242504</v>
      </c>
      <c r="AP576" s="4">
        <v>2.7817903547155298</v>
      </c>
      <c r="AQ576" s="4">
        <v>0.55735062999999896</v>
      </c>
      <c r="AR576" s="4">
        <v>0.68604231000000004</v>
      </c>
      <c r="AS576" s="4">
        <v>6.8655425859111503</v>
      </c>
      <c r="AT576" s="4">
        <v>3.8625294393091698</v>
      </c>
      <c r="AU576" s="4">
        <v>0.66520643999999995</v>
      </c>
      <c r="AV576" s="4">
        <v>0.59889316000000004</v>
      </c>
      <c r="AW576" s="4">
        <v>2.3651452780461302</v>
      </c>
      <c r="AX576" s="4">
        <v>6.5698479945725703</v>
      </c>
      <c r="AY576" s="4">
        <v>2.4844519999294401</v>
      </c>
      <c r="AZ576" s="4">
        <v>1.26170158</v>
      </c>
      <c r="BA576" s="4">
        <v>3.0708718515022602</v>
      </c>
      <c r="BB576" s="4">
        <v>3.23270752989181</v>
      </c>
      <c r="BC576" s="4">
        <v>2.3376195399999999</v>
      </c>
      <c r="BD576" s="4">
        <v>1.1663644900000001</v>
      </c>
      <c r="BE576" s="4">
        <v>5.1257910410887098</v>
      </c>
      <c r="BF576" s="4">
        <v>14.238308447468601</v>
      </c>
      <c r="BG576" s="4">
        <v>9.3142507029245394</v>
      </c>
      <c r="BH576" s="4">
        <v>3.4802675199999999</v>
      </c>
      <c r="BI576" s="4">
        <v>0.76281381999999998</v>
      </c>
      <c r="BJ576" s="4">
        <v>7.0294298865844604</v>
      </c>
      <c r="BK576" s="4">
        <v>19.526194129401301</v>
      </c>
      <c r="BL576" s="4">
        <v>10.116585205570599</v>
      </c>
      <c r="BM576" s="4">
        <v>121.970785638877</v>
      </c>
      <c r="BN576" s="4">
        <v>83.702910543255896</v>
      </c>
      <c r="BO576" s="4">
        <v>16.8005819397411</v>
      </c>
      <c r="BP576" s="4">
        <v>323.61127544981002</v>
      </c>
      <c r="BQ576" s="4">
        <v>339.047015074824</v>
      </c>
      <c r="BR576" s="4">
        <v>101.65212844247699</v>
      </c>
      <c r="BS576" s="4">
        <v>73.311935385420298</v>
      </c>
      <c r="BT576" s="4">
        <v>85.304440397784603</v>
      </c>
      <c r="BU576" s="4">
        <v>10.001956011878899</v>
      </c>
      <c r="BV576" s="4">
        <v>155.962499104828</v>
      </c>
      <c r="BW576" s="4">
        <v>115.919954746893</v>
      </c>
      <c r="BX576" s="4">
        <v>92.461927517330395</v>
      </c>
      <c r="BY576" s="4">
        <v>99.676250120992194</v>
      </c>
      <c r="BZ576" s="4">
        <v>75.107290587403895</v>
      </c>
      <c r="CA576" s="4">
        <v>52.7382354825248</v>
      </c>
      <c r="CB576" s="4">
        <v>121.45665158515899</v>
      </c>
      <c r="CC576" s="4">
        <v>65.410854425127695</v>
      </c>
      <c r="CD576" s="4">
        <v>85.437688532436795</v>
      </c>
      <c r="CE576" s="4">
        <v>16.836308686949</v>
      </c>
      <c r="CF576" s="4">
        <v>293.74304706936601</v>
      </c>
      <c r="CG576" s="4">
        <v>304.37628487451599</v>
      </c>
      <c r="CH576" s="4">
        <v>106.260946708448</v>
      </c>
      <c r="CI576" s="4">
        <v>53.288691403143702</v>
      </c>
      <c r="CJ576" s="4">
        <v>73.534342424342597</v>
      </c>
      <c r="CK576" s="4">
        <v>428.38214807531</v>
      </c>
      <c r="CL576" s="4">
        <v>384.37526982978102</v>
      </c>
    </row>
    <row r="577" spans="1:90">
      <c r="A577" t="s">
        <v>57</v>
      </c>
      <c r="B577">
        <v>925</v>
      </c>
      <c r="C577" s="4">
        <v>4</v>
      </c>
      <c r="D577" s="1">
        <v>0</v>
      </c>
      <c r="E577" s="1">
        <v>4</v>
      </c>
      <c r="F577" s="4" t="s">
        <v>31</v>
      </c>
      <c r="G577" s="5">
        <v>0.66666666666666663</v>
      </c>
      <c r="H577">
        <v>21</v>
      </c>
      <c r="I577" s="4">
        <v>0.60524237000000003</v>
      </c>
      <c r="J577">
        <f>K577/1.02</f>
        <v>3.7871260802583921</v>
      </c>
      <c r="K577" s="4">
        <v>3.8628686018635601</v>
      </c>
      <c r="L577" s="4">
        <v>8.7792468224171802</v>
      </c>
      <c r="M577" s="4">
        <v>2.8852371862463801</v>
      </c>
      <c r="N577" s="4">
        <v>0.45172751</v>
      </c>
      <c r="O577" s="4">
        <v>9.1168105226777296</v>
      </c>
      <c r="P577" s="4">
        <v>83.690361308232497</v>
      </c>
      <c r="Q577" s="4">
        <v>68.945709247698204</v>
      </c>
      <c r="R577" s="4">
        <v>17.046926791333899</v>
      </c>
      <c r="S577" s="4">
        <v>99.974151288068398</v>
      </c>
      <c r="T577" s="4">
        <v>107.904783236901</v>
      </c>
      <c r="U577" s="4">
        <v>4.5604795611053603</v>
      </c>
      <c r="V577" s="4">
        <v>78.976568042680498</v>
      </c>
      <c r="W577" s="4">
        <v>15.4699460402342</v>
      </c>
      <c r="X577" s="4">
        <v>55.029184416963801</v>
      </c>
      <c r="Y577" s="4">
        <v>76.883305864707907</v>
      </c>
      <c r="Z577" s="4">
        <v>3.44692373</v>
      </c>
      <c r="AA577" s="4">
        <v>0.55072191999999998</v>
      </c>
      <c r="AB577" s="4">
        <v>8.0188387583640903</v>
      </c>
      <c r="AC577" s="4">
        <v>18.224633541736601</v>
      </c>
      <c r="AD577" s="4">
        <v>12.425005249300201</v>
      </c>
      <c r="AE577" s="4">
        <v>1.7100410500000001</v>
      </c>
      <c r="AF577" s="4">
        <v>0.64954087000000005</v>
      </c>
      <c r="AG577" s="4">
        <v>4.4327893801411999</v>
      </c>
      <c r="AH577" s="4">
        <v>10.0745213185027</v>
      </c>
      <c r="AI577" s="4">
        <v>5.7439541078558003</v>
      </c>
      <c r="AJ577" s="4">
        <v>1.01140881</v>
      </c>
      <c r="AK577" s="4">
        <v>4.3314564353585601</v>
      </c>
      <c r="AL577" s="4">
        <v>0.80380916999999896</v>
      </c>
      <c r="AM577" s="4">
        <v>0.56408835000000002</v>
      </c>
      <c r="AN577" s="4">
        <v>2.5775173713522999</v>
      </c>
      <c r="AO577" s="4">
        <v>5.8579940258006804</v>
      </c>
      <c r="AP577" s="4">
        <v>1.8133485443509501</v>
      </c>
      <c r="AQ577" s="4">
        <v>1.0467605600000001</v>
      </c>
      <c r="AR577" s="4">
        <v>0.36089348999999998</v>
      </c>
      <c r="AS577" s="4">
        <v>7.3980440672984198</v>
      </c>
      <c r="AT577" s="4">
        <v>1.0819524455556</v>
      </c>
      <c r="AU577" s="4">
        <v>1.0811171500000001</v>
      </c>
      <c r="AV577" s="4">
        <v>0.40991782999999998</v>
      </c>
      <c r="AW577" s="4">
        <v>2.9453444003648501</v>
      </c>
      <c r="AX577" s="4">
        <v>7.5521651291406497</v>
      </c>
      <c r="AY577" s="4">
        <v>1.9289517026938401</v>
      </c>
      <c r="AZ577" s="4">
        <v>1.4954109200000001</v>
      </c>
      <c r="BA577" s="4">
        <v>3.5555561038443102</v>
      </c>
      <c r="BB577" s="4">
        <v>4.5287213113823901</v>
      </c>
      <c r="BC577" s="4">
        <v>2.7396047100000001</v>
      </c>
      <c r="BD577" s="4">
        <v>1.43186324</v>
      </c>
      <c r="BE577" s="4">
        <v>6.3032474867725599</v>
      </c>
      <c r="BF577" s="4">
        <v>16.1621730430066</v>
      </c>
      <c r="BG577" s="4">
        <v>11.6933196202821</v>
      </c>
      <c r="BH577" s="4">
        <v>3.9708728799999999</v>
      </c>
      <c r="BI577" s="4">
        <v>0.94374829000000005</v>
      </c>
      <c r="BJ577" s="4">
        <v>8.2344143878294407</v>
      </c>
      <c r="BK577" s="4">
        <v>21.113883045716499</v>
      </c>
      <c r="BL577" s="4">
        <v>12.745702231907201</v>
      </c>
      <c r="BM577" s="4">
        <v>127.22698256217301</v>
      </c>
      <c r="BN577" s="4">
        <v>83.690361308232497</v>
      </c>
      <c r="BO577" s="4">
        <v>17.046926791333899</v>
      </c>
      <c r="BP577" s="4">
        <v>333.547064982488</v>
      </c>
      <c r="BQ577" s="4">
        <v>291.261325874384</v>
      </c>
      <c r="BR577" s="4">
        <v>101.949815697037</v>
      </c>
      <c r="BS577" s="4">
        <v>74.655313961314604</v>
      </c>
      <c r="BT577" s="4">
        <v>85.520114129385306</v>
      </c>
      <c r="BU577" s="4">
        <v>8.5032959370346806</v>
      </c>
      <c r="BV577" s="4">
        <v>129.826100070975</v>
      </c>
      <c r="BW577" s="4">
        <v>127.95365525706799</v>
      </c>
      <c r="BX577" s="4">
        <v>93.351607044980199</v>
      </c>
      <c r="BY577" s="4">
        <v>99.974151288068398</v>
      </c>
      <c r="BZ577" s="4">
        <v>78.976568042680498</v>
      </c>
      <c r="CA577" s="4">
        <v>73.722090224945703</v>
      </c>
      <c r="CB577" s="4">
        <v>120.77133351052601</v>
      </c>
      <c r="CC577" s="4">
        <v>63.872346515815103</v>
      </c>
      <c r="CD577" s="4">
        <v>87.473571160751504</v>
      </c>
      <c r="CE577" s="4">
        <v>16.531452928542901</v>
      </c>
      <c r="CF577" s="4">
        <v>323.74833122874401</v>
      </c>
      <c r="CG577" s="4">
        <v>311.79655716643902</v>
      </c>
      <c r="CH577" s="4">
        <v>114.96919152768101</v>
      </c>
      <c r="CI577" s="4">
        <v>55.029184416963801</v>
      </c>
      <c r="CJ577" s="4">
        <v>76.883305864707907</v>
      </c>
      <c r="CK577" s="4">
        <v>404.096674774044</v>
      </c>
      <c r="CL577" s="4">
        <v>409.48622769180901</v>
      </c>
    </row>
    <row r="578" spans="1:90">
      <c r="A578" t="s">
        <v>57</v>
      </c>
      <c r="B578">
        <v>925</v>
      </c>
      <c r="C578" s="4">
        <v>5</v>
      </c>
      <c r="D578" s="1">
        <v>0</v>
      </c>
      <c r="E578" s="1">
        <v>4</v>
      </c>
      <c r="F578" s="4" t="s">
        <v>31</v>
      </c>
      <c r="G578" s="5">
        <v>0.66666666666666663</v>
      </c>
      <c r="H578">
        <v>21</v>
      </c>
      <c r="I578" s="4">
        <v>0.81166780000000005</v>
      </c>
      <c r="J578">
        <f>K578/0.88</f>
        <v>2.6898484536302729</v>
      </c>
      <c r="K578" s="4">
        <v>2.3670666391946402</v>
      </c>
      <c r="L578" s="4">
        <v>6.7630475405561299</v>
      </c>
      <c r="M578" s="4">
        <v>2.1132489821483902</v>
      </c>
      <c r="N578" s="4">
        <v>0.56321692000000001</v>
      </c>
      <c r="O578" s="4">
        <v>8.4365336515460498</v>
      </c>
      <c r="P578" s="4">
        <v>84.126108971936503</v>
      </c>
      <c r="Q578" s="4">
        <v>64.835058246297805</v>
      </c>
      <c r="R578" s="4">
        <v>15.5589036658965</v>
      </c>
      <c r="S578" s="4">
        <v>100.631732127996</v>
      </c>
      <c r="T578" s="4">
        <v>110.421291676197</v>
      </c>
      <c r="U578" s="4">
        <v>5.76848118099457</v>
      </c>
      <c r="V578" s="4">
        <v>103.23946515814301</v>
      </c>
      <c r="W578" s="4">
        <v>14.3522434279873</v>
      </c>
      <c r="X578" s="4">
        <v>60.156644946807702</v>
      </c>
      <c r="Y578" s="4">
        <v>78.696483932574495</v>
      </c>
      <c r="Z578" s="4">
        <v>3.3489627899999999</v>
      </c>
      <c r="AA578" s="4">
        <v>0.67628462</v>
      </c>
      <c r="AB578" s="4">
        <v>7.3937786466884203</v>
      </c>
      <c r="AC578" s="4">
        <v>21.125081847681201</v>
      </c>
      <c r="AD578" s="4">
        <v>14.8614516228574</v>
      </c>
      <c r="AE578" s="4">
        <v>1.4400710999999999</v>
      </c>
      <c r="AF578" s="4">
        <v>0.32509106999999998</v>
      </c>
      <c r="AG578" s="4">
        <v>3.1231394948542701</v>
      </c>
      <c r="AH578" s="4">
        <v>8.9232556995836205</v>
      </c>
      <c r="AI578" s="4">
        <v>6.8491950172719802</v>
      </c>
      <c r="AJ578" s="4">
        <v>0.73546504999999995</v>
      </c>
      <c r="AK578" s="4">
        <v>5.5587535327514601</v>
      </c>
      <c r="AL578" s="4">
        <v>0.59686565000000003</v>
      </c>
      <c r="AM578" s="4">
        <v>0.34505391000000002</v>
      </c>
      <c r="AN578" s="4">
        <v>1.67869538389984</v>
      </c>
      <c r="AO578" s="4">
        <v>4.7962725254281198</v>
      </c>
      <c r="AP578" s="4">
        <v>2.1041456875371098</v>
      </c>
      <c r="AQ578" s="4">
        <v>0.53766013000000001</v>
      </c>
      <c r="AR578" s="4">
        <v>0.24943638000000001</v>
      </c>
      <c r="AS578" s="4">
        <v>6.0378542347096902</v>
      </c>
      <c r="AT578" s="4">
        <v>1.7022611527515299</v>
      </c>
      <c r="AU578" s="4">
        <v>0.60905123000000005</v>
      </c>
      <c r="AV578" s="4">
        <v>0.33993220000000002</v>
      </c>
      <c r="AW578" s="4">
        <v>2.3764637167852101</v>
      </c>
      <c r="AX578" s="4">
        <v>6.7898963336720204</v>
      </c>
      <c r="AY578" s="4">
        <v>1.7647408342848201</v>
      </c>
      <c r="AZ578" s="4">
        <v>1.0371360700000001</v>
      </c>
      <c r="BA578" s="4">
        <v>2.9527867780411201</v>
      </c>
      <c r="BB578" s="4">
        <v>3.27433109789779</v>
      </c>
      <c r="BC578" s="4">
        <v>2.16090274</v>
      </c>
      <c r="BD578" s="4">
        <v>1.38654861</v>
      </c>
      <c r="BE578" s="4">
        <v>5.3612784348128404</v>
      </c>
      <c r="BF578" s="4">
        <v>15.317938385179501</v>
      </c>
      <c r="BG578" s="4">
        <v>9.9693123856883208</v>
      </c>
      <c r="BH578" s="4">
        <v>3.3085339</v>
      </c>
      <c r="BI578" s="4">
        <v>1.0125231699999999</v>
      </c>
      <c r="BJ578" s="4">
        <v>7.3914484912171599</v>
      </c>
      <c r="BK578" s="4">
        <v>21.1184242606205</v>
      </c>
      <c r="BL578" s="4">
        <v>11.1797278651695</v>
      </c>
      <c r="BM578" s="4">
        <v>121.151355981069</v>
      </c>
      <c r="BN578" s="4">
        <v>84.126108971936503</v>
      </c>
      <c r="BO578" s="4">
        <v>15.5589036658965</v>
      </c>
      <c r="BP578" s="4">
        <v>410.73121073045297</v>
      </c>
      <c r="BQ578" s="4">
        <v>308.30183329416201</v>
      </c>
      <c r="BR578" s="4">
        <v>96.709580362832796</v>
      </c>
      <c r="BS578" s="4">
        <v>72.564118799523499</v>
      </c>
      <c r="BT578" s="4">
        <v>84.153136710397106</v>
      </c>
      <c r="BU578" s="4">
        <v>8.3924316210732499</v>
      </c>
      <c r="BV578" s="4">
        <v>144.05382972901799</v>
      </c>
      <c r="BW578" s="4">
        <v>110.94604126483399</v>
      </c>
      <c r="BX578" s="4">
        <v>93.277741948122795</v>
      </c>
      <c r="BY578" s="4">
        <v>100.631732127996</v>
      </c>
      <c r="BZ578" s="4">
        <v>103.23946515814301</v>
      </c>
      <c r="CA578" s="4">
        <v>99.023482976364903</v>
      </c>
      <c r="CB578" s="4">
        <v>120.77133351052601</v>
      </c>
      <c r="CC578" s="4">
        <v>66.0037742928737</v>
      </c>
      <c r="CD578" s="4">
        <v>90.614505175272797</v>
      </c>
      <c r="CE578" s="4">
        <v>16.2297916384065</v>
      </c>
      <c r="CF578" s="4">
        <v>312.30207891951198</v>
      </c>
      <c r="CG578" s="4">
        <v>284.85566700380599</v>
      </c>
      <c r="CH578" s="4">
        <v>111.936393023984</v>
      </c>
      <c r="CI578" s="4">
        <v>60.156644946807702</v>
      </c>
      <c r="CJ578" s="4">
        <v>78.696483932574495</v>
      </c>
      <c r="CK578" s="4">
        <v>377.84846744789701</v>
      </c>
      <c r="CL578" s="4">
        <v>391.90677999567902</v>
      </c>
    </row>
    <row r="579" spans="1:90">
      <c r="A579" t="s">
        <v>57</v>
      </c>
      <c r="B579">
        <v>925</v>
      </c>
      <c r="C579" s="4">
        <v>6</v>
      </c>
      <c r="D579" s="1">
        <v>0</v>
      </c>
      <c r="E579" s="1">
        <v>4</v>
      </c>
      <c r="F579" s="4" t="s">
        <v>31</v>
      </c>
      <c r="G579" s="5">
        <v>0.66666666666666663</v>
      </c>
      <c r="H579">
        <v>21</v>
      </c>
      <c r="I579" s="4">
        <v>0.59261978000000004</v>
      </c>
      <c r="J579">
        <f>K579/1.01</f>
        <v>2.2587953010561783</v>
      </c>
      <c r="K579" s="4">
        <v>2.28138325406674</v>
      </c>
      <c r="L579" s="4">
        <v>7.3593008195701097</v>
      </c>
      <c r="M579" s="4">
        <v>2.4411806751323502</v>
      </c>
      <c r="N579" s="4">
        <v>0.40039921000000001</v>
      </c>
      <c r="O579" s="4">
        <v>7.00145274090535</v>
      </c>
      <c r="P579" s="4">
        <v>87.632702582677098</v>
      </c>
      <c r="Q579" s="4">
        <v>68.874042456152097</v>
      </c>
      <c r="R579" s="4">
        <v>12.024164778502399</v>
      </c>
      <c r="S579" s="4">
        <v>97.654891524589999</v>
      </c>
      <c r="T579" s="4">
        <v>106.316792992524</v>
      </c>
      <c r="U579" s="4">
        <v>4.1649387601066099</v>
      </c>
      <c r="V579" s="4">
        <v>82.508089549612507</v>
      </c>
      <c r="W579" s="4">
        <v>12.327338128107799</v>
      </c>
      <c r="X579" s="4">
        <v>56.539840476558801</v>
      </c>
      <c r="Y579" s="4">
        <v>74.325579236960905</v>
      </c>
      <c r="Z579" s="4">
        <v>3.0096178</v>
      </c>
      <c r="AA579" s="4">
        <v>0.45378042000000002</v>
      </c>
      <c r="AB579" s="4">
        <v>6.4494230646391602</v>
      </c>
      <c r="AC579" s="4">
        <v>20.8045905310941</v>
      </c>
      <c r="AD579" s="4">
        <v>12.1147391522974</v>
      </c>
      <c r="AE579" s="4">
        <v>1.23849297</v>
      </c>
      <c r="AF579" s="4">
        <v>0.64527204999999999</v>
      </c>
      <c r="AG579" s="4">
        <v>3.03890623565509</v>
      </c>
      <c r="AH579" s="4">
        <v>9.8029233408228595</v>
      </c>
      <c r="AI579" s="4">
        <v>5.5436690215578199</v>
      </c>
      <c r="AJ579" s="4">
        <v>0.673772809999999</v>
      </c>
      <c r="AK579" s="4">
        <v>2.5877344213236402</v>
      </c>
      <c r="AL579" s="4">
        <v>0.43950748000000001</v>
      </c>
      <c r="AM579" s="4">
        <v>0.58228433000000002</v>
      </c>
      <c r="AN579" s="4">
        <v>1.59104922336113</v>
      </c>
      <c r="AO579" s="4">
        <v>5.1324168495520297</v>
      </c>
      <c r="AP579" s="4">
        <v>2.4633933674423498</v>
      </c>
      <c r="AQ579" s="4">
        <v>0.51746321000000095</v>
      </c>
      <c r="AR579" s="4">
        <v>0.51971553999999998</v>
      </c>
      <c r="AS579" s="4">
        <v>6.4241596714009299</v>
      </c>
      <c r="AT579" s="4">
        <v>2.9074191087630101</v>
      </c>
      <c r="AU579" s="4">
        <v>0.65936899000000004</v>
      </c>
      <c r="AV579" s="4">
        <v>0.30169034</v>
      </c>
      <c r="AW579" s="4">
        <v>2.5824134940119401</v>
      </c>
      <c r="AX579" s="4">
        <v>6.7958249842419498</v>
      </c>
      <c r="AY579" s="4">
        <v>2.2124587381973901</v>
      </c>
      <c r="AZ579" s="4">
        <v>1.11969852</v>
      </c>
      <c r="BA579" s="4">
        <v>2.66055204154403</v>
      </c>
      <c r="BB579" s="4">
        <v>2.6568635929175199</v>
      </c>
      <c r="BC579" s="4">
        <v>2.1880862699999999</v>
      </c>
      <c r="BD579" s="4">
        <v>1.24101934</v>
      </c>
      <c r="BE579" s="4">
        <v>5.0349880398417302</v>
      </c>
      <c r="BF579" s="4">
        <v>13.2499685258993</v>
      </c>
      <c r="BG579" s="4">
        <v>6.7335381756732096</v>
      </c>
      <c r="BH579" s="4">
        <v>3.3253712599999998</v>
      </c>
      <c r="BI579" s="4">
        <v>0.81023288000000004</v>
      </c>
      <c r="BJ579" s="4">
        <v>6.5338833972709498</v>
      </c>
      <c r="BK579" s="4">
        <v>17.1944299928183</v>
      </c>
      <c r="BL579" s="4">
        <v>6.0421811760180901</v>
      </c>
      <c r="BM579" s="4">
        <v>113.96008931169401</v>
      </c>
      <c r="BN579" s="4">
        <v>87.632702582677098</v>
      </c>
      <c r="BO579" s="4">
        <v>12.024164778502399</v>
      </c>
      <c r="BP579" s="4">
        <v>304.590502421944</v>
      </c>
      <c r="BQ579" s="4">
        <v>291.21414173984903</v>
      </c>
      <c r="BR579" s="4">
        <v>100.743841753936</v>
      </c>
      <c r="BS579" s="4">
        <v>76.330037080052406</v>
      </c>
      <c r="BT579" s="4">
        <v>85.118571496628206</v>
      </c>
      <c r="BU579" s="4">
        <v>7.8655086692635097</v>
      </c>
      <c r="BV579" s="4">
        <v>151.33129290982001</v>
      </c>
      <c r="BW579" s="4">
        <v>115.508685301067</v>
      </c>
      <c r="BX579" s="4">
        <v>92.075655243764402</v>
      </c>
      <c r="BY579" s="4">
        <v>97.654891524589999</v>
      </c>
      <c r="BZ579" s="4">
        <v>82.508089549612507</v>
      </c>
      <c r="CA579" s="4">
        <v>82.039838718835398</v>
      </c>
      <c r="CB579" s="4">
        <v>120.541942697051</v>
      </c>
      <c r="CC579" s="4">
        <v>65.075903045058297</v>
      </c>
      <c r="CD579" s="4">
        <v>88.221822912555794</v>
      </c>
      <c r="CE579" s="4">
        <v>16.993877945449601</v>
      </c>
      <c r="CF579" s="4">
        <v>272.408394067296</v>
      </c>
      <c r="CG579" s="4">
        <v>184.779568577688</v>
      </c>
      <c r="CH579" s="4">
        <v>101.978998272604</v>
      </c>
      <c r="CI579" s="4">
        <v>56.539840476558801</v>
      </c>
      <c r="CJ579" s="4">
        <v>74.325579236960905</v>
      </c>
      <c r="CK579" s="4">
        <v>355.36973581844501</v>
      </c>
      <c r="CL579" s="4">
        <v>308.918046809077</v>
      </c>
    </row>
    <row r="580" spans="1:90">
      <c r="A580" t="s">
        <v>57</v>
      </c>
      <c r="B580">
        <v>925</v>
      </c>
      <c r="C580" s="4">
        <v>7</v>
      </c>
      <c r="D580" s="1">
        <v>0</v>
      </c>
      <c r="E580" s="1">
        <v>4</v>
      </c>
      <c r="F580" s="4" t="s">
        <v>31</v>
      </c>
      <c r="G580" s="5">
        <v>0.66666666666666663</v>
      </c>
      <c r="H580">
        <v>21</v>
      </c>
      <c r="I580" s="4">
        <v>0.55461252000000005</v>
      </c>
      <c r="J580">
        <f>K580/0.98</f>
        <v>3.1608601769197038</v>
      </c>
      <c r="K580" s="4">
        <v>3.0976429733813098</v>
      </c>
      <c r="L580" s="4">
        <v>7.55522676434465</v>
      </c>
      <c r="M580" s="4">
        <v>1.76648521392165</v>
      </c>
      <c r="N580" s="4">
        <v>0.31456876</v>
      </c>
      <c r="O580" s="4">
        <v>6.3306656463955902</v>
      </c>
      <c r="P580" s="4">
        <v>80.981503271604495</v>
      </c>
      <c r="Q580" s="4">
        <v>60.153765718250298</v>
      </c>
      <c r="R580" s="4">
        <v>18.598737473844899</v>
      </c>
      <c r="S580" s="4">
        <v>98.888723612930306</v>
      </c>
      <c r="T580" s="4">
        <v>106.76818256648301</v>
      </c>
      <c r="U580" s="4">
        <v>3.4333673319134501</v>
      </c>
      <c r="V580" s="4">
        <v>81.258948373260793</v>
      </c>
      <c r="W580" s="4">
        <v>16.150845008391801</v>
      </c>
      <c r="X580" s="4">
        <v>52.641620019466899</v>
      </c>
      <c r="Y580" s="4">
        <v>75.425223279545193</v>
      </c>
      <c r="Z580" s="4">
        <v>3.8459558500000002</v>
      </c>
      <c r="AA580" s="4">
        <v>0.55175852000000003</v>
      </c>
      <c r="AB580" s="4">
        <v>8.1803480345304198</v>
      </c>
      <c r="AC580" s="4">
        <v>19.952068376903501</v>
      </c>
      <c r="AD580" s="4">
        <v>13.4491372804587</v>
      </c>
      <c r="AE580" s="4">
        <v>1.8213486699999999</v>
      </c>
      <c r="AF580" s="4">
        <v>0.61913574000000005</v>
      </c>
      <c r="AG580" s="4">
        <v>4.29602122029819</v>
      </c>
      <c r="AH580" s="4">
        <v>10.478100537312701</v>
      </c>
      <c r="AI580" s="4">
        <v>6.79350044683631</v>
      </c>
      <c r="AJ580" s="4">
        <v>1.13016224</v>
      </c>
      <c r="AK580" s="4">
        <v>4.9728261392452797</v>
      </c>
      <c r="AL580" s="4">
        <v>0.89550209000000103</v>
      </c>
      <c r="AM580" s="4">
        <v>0.52537560999999999</v>
      </c>
      <c r="AN580" s="4">
        <v>2.3573543634686001</v>
      </c>
      <c r="AO580" s="4">
        <v>5.7496447889478004</v>
      </c>
      <c r="AP580" s="4">
        <v>2.6577628281194898</v>
      </c>
      <c r="AQ580" s="4">
        <v>0.43195820000000001</v>
      </c>
      <c r="AR580" s="4">
        <v>0.34371424</v>
      </c>
      <c r="AS580" s="4">
        <v>4.7742843619504098</v>
      </c>
      <c r="AT580" s="4">
        <v>2.23800631696917</v>
      </c>
      <c r="AU580" s="4">
        <v>0.58310461000000002</v>
      </c>
      <c r="AV580" s="4">
        <v>0.19445324</v>
      </c>
      <c r="AW580" s="4">
        <v>1.73665837142854</v>
      </c>
      <c r="AX580" s="4">
        <v>4.6936712741311801</v>
      </c>
      <c r="AY580" s="4">
        <v>2.3197042448140999</v>
      </c>
      <c r="AZ580" s="4">
        <v>1.0976996400000001</v>
      </c>
      <c r="BA580" s="4">
        <v>2.34234628916637</v>
      </c>
      <c r="BB580" s="4">
        <v>2.33842044897838</v>
      </c>
      <c r="BC580" s="4">
        <v>2.3370893000000001</v>
      </c>
      <c r="BD580" s="4">
        <v>1.3414232500000001</v>
      </c>
      <c r="BE580" s="4">
        <v>5.2048495549824798</v>
      </c>
      <c r="BF580" s="4">
        <v>14.067160959412099</v>
      </c>
      <c r="BG580" s="4">
        <v>5.39497815195993</v>
      </c>
      <c r="BH580" s="4">
        <v>3.4270026599999999</v>
      </c>
      <c r="BI580" s="4">
        <v>0.86127617999999995</v>
      </c>
      <c r="BJ580" s="4">
        <v>6.78432455596724</v>
      </c>
      <c r="BK580" s="4">
        <v>18.336012313425002</v>
      </c>
      <c r="BL580" s="4">
        <v>6.8381113007162497</v>
      </c>
      <c r="BM580" s="4">
        <v>121.482642197365</v>
      </c>
      <c r="BN580" s="4">
        <v>80.981503271604495</v>
      </c>
      <c r="BO580" s="4">
        <v>18.598737473844899</v>
      </c>
      <c r="BP580" s="4">
        <v>317.82926892345</v>
      </c>
      <c r="BQ580" s="4">
        <v>292.03282730184299</v>
      </c>
      <c r="BR580" s="4">
        <v>100.187873404423</v>
      </c>
      <c r="BS580" s="4">
        <v>67.838943925240798</v>
      </c>
      <c r="BT580" s="4">
        <v>81.435508026860205</v>
      </c>
      <c r="BU580" s="4">
        <v>8.2098035155816707</v>
      </c>
      <c r="BV580" s="4">
        <v>136.739964501087</v>
      </c>
      <c r="BW580" s="4">
        <v>105.822217160645</v>
      </c>
      <c r="BX580" s="4">
        <v>94.373672340558997</v>
      </c>
      <c r="BY580" s="4">
        <v>98.888723612930306</v>
      </c>
      <c r="BZ580" s="4">
        <v>81.258948373260793</v>
      </c>
      <c r="CA580" s="4">
        <v>77.358299690041207</v>
      </c>
      <c r="CB580" s="4">
        <v>114.96755235984</v>
      </c>
      <c r="CC580" s="4">
        <v>66.047753977134306</v>
      </c>
      <c r="CD580" s="4">
        <v>86.978305376428594</v>
      </c>
      <c r="CE580" s="4">
        <v>13.0602569296576</v>
      </c>
      <c r="CF580" s="4">
        <v>272.95603815457099</v>
      </c>
      <c r="CG580" s="4">
        <v>194.771511830451</v>
      </c>
      <c r="CH580" s="4">
        <v>113.65147706241</v>
      </c>
      <c r="CI580" s="4">
        <v>52.641620019466899</v>
      </c>
      <c r="CJ580" s="4">
        <v>75.425223279545193</v>
      </c>
      <c r="CK580" s="4">
        <v>411.09410881911202</v>
      </c>
      <c r="CL580" s="4">
        <v>397.78170302840198</v>
      </c>
    </row>
    <row r="581" spans="1:90">
      <c r="A581" t="s">
        <v>57</v>
      </c>
      <c r="B581">
        <v>925</v>
      </c>
      <c r="C581" s="4">
        <v>8</v>
      </c>
      <c r="D581" s="1">
        <v>0</v>
      </c>
      <c r="E581" s="1">
        <v>4</v>
      </c>
      <c r="F581" s="4" t="s">
        <v>31</v>
      </c>
      <c r="G581" s="5">
        <v>0.66666666666666663</v>
      </c>
      <c r="H581">
        <v>21</v>
      </c>
      <c r="I581" s="4">
        <v>0.57460283999999995</v>
      </c>
      <c r="J581">
        <f>K581/0.96</f>
        <v>2.4432374461569895</v>
      </c>
      <c r="K581" s="4">
        <v>2.34550794831071</v>
      </c>
      <c r="L581" s="4">
        <v>7.1075998433657803</v>
      </c>
      <c r="M581" s="4">
        <v>2.6891911776169999</v>
      </c>
      <c r="N581" s="4">
        <v>0.74422991999999999</v>
      </c>
      <c r="O581" s="4">
        <v>7.5392915688205902</v>
      </c>
      <c r="P581" s="4">
        <v>80.006872630942496</v>
      </c>
      <c r="Q581" s="4">
        <v>63.9268852354611</v>
      </c>
      <c r="R581" s="4">
        <v>13.185657652877</v>
      </c>
      <c r="S581" s="4">
        <v>102.82699866348401</v>
      </c>
      <c r="T581" s="4">
        <v>112.949416993792</v>
      </c>
      <c r="U581" s="4">
        <v>5.0277224139873198</v>
      </c>
      <c r="V581" s="4">
        <v>96.009067665509505</v>
      </c>
      <c r="W581" s="4">
        <v>14.509811961770099</v>
      </c>
      <c r="X581" s="4">
        <v>60.2380025205576</v>
      </c>
      <c r="Y581" s="4">
        <v>80.438247371418498</v>
      </c>
      <c r="Z581" s="4">
        <v>3.3652076700000002</v>
      </c>
      <c r="AA581" s="4">
        <v>0.62306048999999997</v>
      </c>
      <c r="AB581" s="4">
        <v>6.9745195499060504</v>
      </c>
      <c r="AC581" s="4">
        <v>21.134907726988001</v>
      </c>
      <c r="AD581" s="4">
        <v>13.3698694061782</v>
      </c>
      <c r="AE581" s="4">
        <v>1.5617875999999999</v>
      </c>
      <c r="AF581" s="4">
        <v>0.55005121000000001</v>
      </c>
      <c r="AG581" s="4">
        <v>3.4506054233804</v>
      </c>
      <c r="AH581" s="4">
        <v>10.456380070849701</v>
      </c>
      <c r="AI581" s="4">
        <v>5.9666165477873996</v>
      </c>
      <c r="AJ581" s="4">
        <v>0.94691561999999896</v>
      </c>
      <c r="AK581" s="4">
        <v>3.9208190835057302</v>
      </c>
      <c r="AL581" s="4">
        <v>0.62991237</v>
      </c>
      <c r="AM581" s="4">
        <v>0.48193622000000003</v>
      </c>
      <c r="AN581" s="4">
        <v>1.8309410996919999</v>
      </c>
      <c r="AO581" s="4">
        <v>5.5483063627030402</v>
      </c>
      <c r="AP581" s="4">
        <v>1.8853466259559599</v>
      </c>
      <c r="AQ581" s="4">
        <v>0.28454923000000099</v>
      </c>
      <c r="AR581" s="4">
        <v>0.58704780999999995</v>
      </c>
      <c r="AS581" s="4">
        <v>7.2680842638297198</v>
      </c>
      <c r="AT581" s="4">
        <v>3.4538344453174998</v>
      </c>
      <c r="AU581" s="4">
        <v>0.40441179999999999</v>
      </c>
      <c r="AV581" s="4">
        <v>0.56200600000000001</v>
      </c>
      <c r="AW581" s="4">
        <v>2.31053757253633</v>
      </c>
      <c r="AX581" s="4">
        <v>6.2446961419900804</v>
      </c>
      <c r="AY581" s="4">
        <v>2.4002464825238601</v>
      </c>
      <c r="AZ581" s="4">
        <v>0.83716583</v>
      </c>
      <c r="BA581" s="4">
        <v>2.7895378804636199</v>
      </c>
      <c r="BB581" s="4">
        <v>2.9678684589669699</v>
      </c>
      <c r="BC581" s="4">
        <v>2.1345529600000002</v>
      </c>
      <c r="BD581" s="4">
        <v>1.2202669100000001</v>
      </c>
      <c r="BE581" s="4">
        <v>5.0270639977562004</v>
      </c>
      <c r="BF581" s="4">
        <v>13.5866594533951</v>
      </c>
      <c r="BG581" s="4">
        <v>7.8882926512631597</v>
      </c>
      <c r="BH581" s="4">
        <v>3.2603495200000001</v>
      </c>
      <c r="BI581" s="4">
        <v>0.84026535999999996</v>
      </c>
      <c r="BJ581" s="4">
        <v>6.9640119328623502</v>
      </c>
      <c r="BK581" s="4">
        <v>18.821653872600901</v>
      </c>
      <c r="BL581" s="4">
        <v>8.2586589131197403</v>
      </c>
      <c r="BM581" s="4">
        <v>109.04083989927101</v>
      </c>
      <c r="BN581" s="4">
        <v>80.006872630942496</v>
      </c>
      <c r="BO581" s="4">
        <v>13.185657652877</v>
      </c>
      <c r="BP581" s="4">
        <v>291.37488850093001</v>
      </c>
      <c r="BQ581" s="4">
        <v>270.610998373011</v>
      </c>
      <c r="BR581" s="4">
        <v>95.027965233385103</v>
      </c>
      <c r="BS581" s="4">
        <v>69.218468399697599</v>
      </c>
      <c r="BT581" s="4">
        <v>81.884286195542799</v>
      </c>
      <c r="BU581" s="4">
        <v>7.9164291824142703</v>
      </c>
      <c r="BV581" s="4">
        <v>148.12397002164099</v>
      </c>
      <c r="BW581" s="4">
        <v>128.76622052321801</v>
      </c>
      <c r="BX581" s="4">
        <v>95.853092111423805</v>
      </c>
      <c r="BY581" s="4">
        <v>102.82699866348401</v>
      </c>
      <c r="BZ581" s="4">
        <v>96.009067665509505</v>
      </c>
      <c r="CA581" s="4">
        <v>81.513576846952304</v>
      </c>
      <c r="CB581" s="4">
        <v>114.96755235984</v>
      </c>
      <c r="CC581" s="4">
        <v>68.525026941609795</v>
      </c>
      <c r="CD581" s="4">
        <v>87.0537817045455</v>
      </c>
      <c r="CE581" s="4">
        <v>13.2919058377146</v>
      </c>
      <c r="CF581" s="4">
        <v>253.96405515241401</v>
      </c>
      <c r="CG581" s="4">
        <v>218.113796381128</v>
      </c>
      <c r="CH581" s="4">
        <v>113.506597790326</v>
      </c>
      <c r="CI581" s="4">
        <v>60.2380025205576</v>
      </c>
      <c r="CJ581" s="4">
        <v>80.438247371418498</v>
      </c>
      <c r="CK581" s="4">
        <v>409.17433663326602</v>
      </c>
      <c r="CL581" s="4">
        <v>372.43718470652999</v>
      </c>
    </row>
    <row r="582" spans="1:90">
      <c r="A582" t="s">
        <v>57</v>
      </c>
      <c r="B582">
        <v>925</v>
      </c>
      <c r="C582" s="4">
        <v>9</v>
      </c>
      <c r="D582" s="1">
        <v>0</v>
      </c>
      <c r="E582" s="1">
        <v>4</v>
      </c>
      <c r="F582" s="4" t="s">
        <v>31</v>
      </c>
      <c r="G582" s="5">
        <v>0.66666666666666663</v>
      </c>
      <c r="H582">
        <v>21</v>
      </c>
      <c r="I582" s="4">
        <v>0.43141305000000002</v>
      </c>
      <c r="J582">
        <f>K582/0.83</f>
        <v>3.8747887734140845</v>
      </c>
      <c r="K582" s="4">
        <v>3.2160746819336898</v>
      </c>
      <c r="L582" s="4">
        <v>7.8440845900821596</v>
      </c>
      <c r="M582" s="4">
        <v>2.5328300319289201</v>
      </c>
      <c r="N582" s="4">
        <v>0.65645777999999999</v>
      </c>
      <c r="O582" s="4">
        <v>9.2385744521266506</v>
      </c>
      <c r="P582" s="4">
        <v>81.685082913871597</v>
      </c>
      <c r="Q582" s="4">
        <v>59.520329432136698</v>
      </c>
      <c r="R582" s="4">
        <v>18.8216523814163</v>
      </c>
      <c r="S582" s="4">
        <v>98.6540686327412</v>
      </c>
      <c r="T582" s="4">
        <v>106.478459266279</v>
      </c>
      <c r="U582" s="4">
        <v>4.32583819424514</v>
      </c>
      <c r="V582" s="4">
        <v>116.896349088478</v>
      </c>
      <c r="W582" s="4">
        <v>14.0193925294426</v>
      </c>
      <c r="X582" s="4">
        <v>64.687194869937997</v>
      </c>
      <c r="Y582" s="4">
        <v>80.838776126685403</v>
      </c>
      <c r="Z582" s="4">
        <v>3.4635543900000001</v>
      </c>
      <c r="AA582" s="4">
        <v>0.52832387000000003</v>
      </c>
      <c r="AB582" s="4">
        <v>7.8440345707812797</v>
      </c>
      <c r="AC582" s="4">
        <v>19.131791636051901</v>
      </c>
      <c r="AD582" s="4">
        <v>12.416952869450499</v>
      </c>
      <c r="AE582" s="4">
        <v>1.61968994</v>
      </c>
      <c r="AF582" s="4">
        <v>0.63620299000000002</v>
      </c>
      <c r="AG582" s="4">
        <v>4.0396676527974602</v>
      </c>
      <c r="AH582" s="4">
        <v>9.8528479336523507</v>
      </c>
      <c r="AI582" s="4">
        <v>6.8321398391781498</v>
      </c>
      <c r="AJ582" s="4">
        <v>1.0554142</v>
      </c>
      <c r="AK582" s="4">
        <v>3.99256476682273</v>
      </c>
      <c r="AL582" s="4">
        <v>0.74918842999999902</v>
      </c>
      <c r="AM582" s="4">
        <v>0.66545845000000003</v>
      </c>
      <c r="AN582" s="4">
        <v>2.6053206196548402</v>
      </c>
      <c r="AO582" s="4">
        <v>6.3544405357434997</v>
      </c>
      <c r="AP582" s="4">
        <v>2.7148629064964198</v>
      </c>
      <c r="AQ582" s="4">
        <v>0.63019179999999997</v>
      </c>
      <c r="AR582" s="4">
        <v>0.57871771000000005</v>
      </c>
      <c r="AS582" s="4">
        <v>7.0356389775803301</v>
      </c>
      <c r="AT582" s="4">
        <v>2.2868034229882102</v>
      </c>
      <c r="AU582" s="4">
        <v>0.82813597000000105</v>
      </c>
      <c r="AV582" s="4">
        <v>0.47748852000000003</v>
      </c>
      <c r="AW582" s="4">
        <v>2.7153581771279902</v>
      </c>
      <c r="AX582" s="4">
        <v>7.5426616031333102</v>
      </c>
      <c r="AY582" s="4">
        <v>2.3814587173935799</v>
      </c>
      <c r="AZ582" s="4">
        <v>1.3278756199999999</v>
      </c>
      <c r="BA582" s="4">
        <v>3.3258868027655901</v>
      </c>
      <c r="BB582" s="4">
        <v>3.9380948698912799</v>
      </c>
      <c r="BC582" s="4">
        <v>2.3753240099999999</v>
      </c>
      <c r="BD582" s="4">
        <v>1.2081505699999999</v>
      </c>
      <c r="BE582" s="4">
        <v>5.6990492854292798</v>
      </c>
      <c r="BF582" s="4">
        <v>15.8306924595258</v>
      </c>
      <c r="BG582" s="4">
        <v>10.6488623180862</v>
      </c>
      <c r="BH582" s="4">
        <v>3.56814527</v>
      </c>
      <c r="BI582" s="4">
        <v>1.0293972300000001</v>
      </c>
      <c r="BJ582" s="4">
        <v>8.0180762600351496</v>
      </c>
      <c r="BK582" s="4">
        <v>22.2724340556532</v>
      </c>
      <c r="BL582" s="4">
        <v>13.067357822251299</v>
      </c>
      <c r="BM582" s="4">
        <v>128.49876309407099</v>
      </c>
      <c r="BN582" s="4">
        <v>81.685082913871597</v>
      </c>
      <c r="BO582" s="4">
        <v>18.8216523814163</v>
      </c>
      <c r="BP582" s="4">
        <v>332.16537819199499</v>
      </c>
      <c r="BQ582" s="4">
        <v>357.57945520344401</v>
      </c>
      <c r="BR582" s="4">
        <v>95.273119452800202</v>
      </c>
      <c r="BS582" s="4">
        <v>73.644683793944694</v>
      </c>
      <c r="BT582" s="4">
        <v>84.948160876749995</v>
      </c>
      <c r="BU582" s="4">
        <v>6.4039731466383802</v>
      </c>
      <c r="BV582" s="4">
        <v>96.888801377694193</v>
      </c>
      <c r="BW582" s="4">
        <v>98.302496676731906</v>
      </c>
      <c r="BX582" s="4">
        <v>91.731591844097593</v>
      </c>
      <c r="BY582" s="4">
        <v>98.6540686327412</v>
      </c>
      <c r="BZ582" s="4">
        <v>116.896349088478</v>
      </c>
      <c r="CA582" s="4">
        <v>87.182463844760207</v>
      </c>
      <c r="CB582" s="4">
        <v>117.677833183685</v>
      </c>
      <c r="CC582" s="4">
        <v>69.9136952993004</v>
      </c>
      <c r="CD582" s="4">
        <v>89.848377249613804</v>
      </c>
      <c r="CE582" s="4">
        <v>14.156446561626099</v>
      </c>
      <c r="CF582" s="4">
        <v>262.24799412019701</v>
      </c>
      <c r="CG582" s="4">
        <v>272.03612835474399</v>
      </c>
      <c r="CH582" s="4">
        <v>113.56611532523701</v>
      </c>
      <c r="CI582" s="4">
        <v>64.687194869937997</v>
      </c>
      <c r="CJ582" s="4">
        <v>80.838776126685403</v>
      </c>
      <c r="CK582" s="4">
        <v>378.746183552422</v>
      </c>
      <c r="CL582" s="4">
        <v>329.88133260529202</v>
      </c>
    </row>
    <row r="583" spans="1:90">
      <c r="A583" t="s">
        <v>57</v>
      </c>
      <c r="B583">
        <v>925</v>
      </c>
      <c r="C583" s="4">
        <v>10</v>
      </c>
      <c r="D583" s="1">
        <v>0</v>
      </c>
      <c r="E583" s="1">
        <v>4</v>
      </c>
      <c r="F583" s="4" t="s">
        <v>31</v>
      </c>
      <c r="G583" s="5">
        <v>0.66666666666666663</v>
      </c>
      <c r="H583">
        <v>21</v>
      </c>
      <c r="I583" s="4">
        <v>0.44995094000000002</v>
      </c>
      <c r="J583">
        <f>K583/0.87</f>
        <v>2.4043371307932526</v>
      </c>
      <c r="K583" s="4">
        <v>2.0917733037901298</v>
      </c>
      <c r="L583" s="4">
        <v>6.53679157434415</v>
      </c>
      <c r="M583" s="4">
        <v>2.5923605827379399</v>
      </c>
      <c r="N583" s="4">
        <v>0.47923719999999997</v>
      </c>
      <c r="O583" s="4">
        <v>9.4250194163805894</v>
      </c>
      <c r="P583" s="4">
        <v>79.542993145927596</v>
      </c>
      <c r="Q583" s="4">
        <v>59.434258921849803</v>
      </c>
      <c r="R583" s="4">
        <v>18.657436930616001</v>
      </c>
      <c r="S583" s="4">
        <v>97.667132866204994</v>
      </c>
      <c r="T583" s="4">
        <v>104.740154443004</v>
      </c>
      <c r="U583" s="4">
        <v>3.85589173178797</v>
      </c>
      <c r="V583" s="4">
        <v>95.340502797244696</v>
      </c>
      <c r="W583" s="4">
        <v>8.7853971267004596</v>
      </c>
      <c r="X583" s="4">
        <v>61.761870374229602</v>
      </c>
      <c r="Y583" s="4">
        <v>72.269926978721202</v>
      </c>
      <c r="Z583" s="4">
        <v>2.8564948999999999</v>
      </c>
      <c r="AA583" s="4">
        <v>0.49414285000000002</v>
      </c>
      <c r="AB583" s="4">
        <v>5.9976754225189302</v>
      </c>
      <c r="AC583" s="4">
        <v>18.742735695371699</v>
      </c>
      <c r="AD583" s="4">
        <v>10.741873591256599</v>
      </c>
      <c r="AE583" s="4">
        <v>1.0248260499999999</v>
      </c>
      <c r="AF583" s="4">
        <v>0.73326497999999996</v>
      </c>
      <c r="AG583" s="4">
        <v>2.7106501461731498</v>
      </c>
      <c r="AH583" s="4">
        <v>8.4707817067910796</v>
      </c>
      <c r="AI583" s="4">
        <v>4.3252645344718204</v>
      </c>
      <c r="AJ583" s="4">
        <v>0.49260712000000101</v>
      </c>
      <c r="AK583" s="4">
        <v>2.83133702857016</v>
      </c>
      <c r="AL583" s="4">
        <v>0.30565070999999999</v>
      </c>
      <c r="AM583" s="4">
        <v>0.69959987000000001</v>
      </c>
      <c r="AN583" s="4">
        <v>1.8520808679920999</v>
      </c>
      <c r="AO583" s="4">
        <v>5.7877527124753199</v>
      </c>
      <c r="AP583" s="4">
        <v>2.18414371185504</v>
      </c>
      <c r="AQ583" s="4">
        <v>0.72627306000000103</v>
      </c>
      <c r="AR583" s="4">
        <v>0.62100911000000003</v>
      </c>
      <c r="AS583" s="4">
        <v>7.62458994922922</v>
      </c>
      <c r="AT583" s="4">
        <v>3.1272266195602501</v>
      </c>
      <c r="AU583" s="4">
        <v>0.93174553000000104</v>
      </c>
      <c r="AV583" s="4">
        <v>0.42461848000000002</v>
      </c>
      <c r="AW583" s="4">
        <v>2.4495751568083799</v>
      </c>
      <c r="AX583" s="4">
        <v>7.2046328141423102</v>
      </c>
      <c r="AY583" s="4">
        <v>2.45772773519802</v>
      </c>
      <c r="AZ583" s="4">
        <v>1.6098938</v>
      </c>
      <c r="BA583" s="4">
        <v>3.2045066015693999</v>
      </c>
      <c r="BB583" s="4">
        <v>3.4055056063669</v>
      </c>
      <c r="BC583" s="4">
        <v>2.6086707100000002</v>
      </c>
      <c r="BD583" s="4">
        <v>1.1954833300000001</v>
      </c>
      <c r="BE583" s="4">
        <v>5.2064183267183699</v>
      </c>
      <c r="BF583" s="4">
        <v>15.3129950785835</v>
      </c>
      <c r="BG583" s="4">
        <v>9.0034458927503902</v>
      </c>
      <c r="BH583" s="4">
        <v>3.5406639599999998</v>
      </c>
      <c r="BI583" s="4">
        <v>0.92297817999999998</v>
      </c>
      <c r="BJ583" s="4">
        <v>6.8069491182071697</v>
      </c>
      <c r="BK583" s="4">
        <v>20.020438582962299</v>
      </c>
      <c r="BL583" s="4">
        <v>10.386952791353901</v>
      </c>
      <c r="BM583" s="4">
        <v>119.74953443324399</v>
      </c>
      <c r="BN583" s="4">
        <v>79.542993145927596</v>
      </c>
      <c r="BO583" s="4">
        <v>18.657436930616001</v>
      </c>
      <c r="BP583" s="4">
        <v>387.58232803147303</v>
      </c>
      <c r="BQ583" s="4">
        <v>345.59519566294398</v>
      </c>
      <c r="BR583" s="4">
        <v>94.679506084856797</v>
      </c>
      <c r="BS583" s="4">
        <v>72.606067195063005</v>
      </c>
      <c r="BT583" s="4">
        <v>80.763864949521903</v>
      </c>
      <c r="BU583" s="4">
        <v>6.8592818134597398</v>
      </c>
      <c r="BV583" s="4">
        <v>125.718126408972</v>
      </c>
      <c r="BW583" s="4">
        <v>80.256768492885698</v>
      </c>
      <c r="BX583" s="4">
        <v>90.838329821998897</v>
      </c>
      <c r="BY583" s="4">
        <v>97.667132866204994</v>
      </c>
      <c r="BZ583" s="4">
        <v>95.340502797244696</v>
      </c>
      <c r="CA583" s="4">
        <v>79.532746380051506</v>
      </c>
      <c r="CB583" s="4">
        <v>117.677833183685</v>
      </c>
      <c r="CC583" s="4">
        <v>71.767359968297995</v>
      </c>
      <c r="CD583" s="4">
        <v>91.727893965865405</v>
      </c>
      <c r="CE583" s="4">
        <v>14.350690851083099</v>
      </c>
      <c r="CF583" s="4">
        <v>263.59760716569701</v>
      </c>
      <c r="CG583" s="4">
        <v>269.26357903914197</v>
      </c>
      <c r="CH583" s="4">
        <v>89.080615934561607</v>
      </c>
      <c r="CI583" s="4">
        <v>61.761870374229602</v>
      </c>
      <c r="CJ583" s="4">
        <v>72.269926978721202</v>
      </c>
      <c r="CK583" s="4">
        <v>272.67209879567099</v>
      </c>
      <c r="CL583" s="4">
        <v>212.82625892704701</v>
      </c>
    </row>
  </sheetData>
  <autoFilter ref="A1:AK583">
    <sortState ref="A2:AN583">
      <sortCondition ref="B1:B583"/>
    </sortState>
  </autoFilter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292"/>
  <sheetViews>
    <sheetView workbookViewId="0">
      <selection activeCell="H180" sqref="H180"/>
    </sheetView>
  </sheetViews>
  <sheetFormatPr defaultRowHeight="15"/>
  <sheetData>
    <row r="1" spans="1:25">
      <c r="A1" t="s">
        <v>3</v>
      </c>
      <c r="B1" s="1" t="s">
        <v>2</v>
      </c>
      <c r="C1" s="1" t="s">
        <v>4</v>
      </c>
      <c r="D1" s="1" t="s">
        <v>8</v>
      </c>
      <c r="E1" s="1" t="s">
        <v>9</v>
      </c>
      <c r="F1" s="1" t="s">
        <v>17</v>
      </c>
      <c r="G1" s="1" t="s">
        <v>10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11</v>
      </c>
      <c r="O1" s="2" t="s">
        <v>12</v>
      </c>
      <c r="P1" t="s">
        <v>24</v>
      </c>
      <c r="Q1" s="1" t="s">
        <v>25</v>
      </c>
      <c r="R1" s="1" t="s">
        <v>26</v>
      </c>
      <c r="S1" s="2" t="s">
        <v>13</v>
      </c>
      <c r="T1" s="2" t="s">
        <v>14</v>
      </c>
      <c r="U1" t="s">
        <v>15</v>
      </c>
      <c r="V1" s="3" t="s">
        <v>16</v>
      </c>
      <c r="W1" s="1" t="s">
        <v>27</v>
      </c>
      <c r="X1" s="1" t="s">
        <v>28</v>
      </c>
      <c r="Y1" s="1" t="s">
        <v>29</v>
      </c>
    </row>
    <row r="2" spans="1:25" hidden="1">
      <c r="A2" t="s">
        <v>32</v>
      </c>
      <c r="B2">
        <v>730</v>
      </c>
      <c r="C2" s="4">
        <v>1</v>
      </c>
      <c r="D2" s="1">
        <v>0</v>
      </c>
      <c r="E2" s="1">
        <v>13</v>
      </c>
      <c r="F2" s="4" t="s">
        <v>30</v>
      </c>
      <c r="G2" s="1">
        <v>0</v>
      </c>
      <c r="H2" s="1">
        <v>21</v>
      </c>
      <c r="I2" s="4">
        <v>0.37566506999999999</v>
      </c>
      <c r="J2" s="1">
        <f>K2/0.35</f>
        <v>5.6113962929673438</v>
      </c>
      <c r="K2" s="4">
        <v>1.9639887025385701</v>
      </c>
      <c r="L2" s="4">
        <v>6.3354474275437802</v>
      </c>
      <c r="M2" s="4">
        <v>2.41420454846681</v>
      </c>
      <c r="N2" s="4">
        <v>0.77885431000000005</v>
      </c>
      <c r="O2" s="4">
        <v>4.5134362435956303</v>
      </c>
      <c r="P2" s="4">
        <v>103.566725905951</v>
      </c>
      <c r="Q2" s="4">
        <v>75.814647907836999</v>
      </c>
      <c r="R2" s="4">
        <v>22.405785016111601</v>
      </c>
      <c r="S2" s="4">
        <v>79.028468082955598</v>
      </c>
      <c r="T2" s="4">
        <v>85.135559427239002</v>
      </c>
      <c r="U2" s="4">
        <v>3.2729007254162599</v>
      </c>
      <c r="V2" s="4">
        <v>85.135559427239002</v>
      </c>
      <c r="W2" s="4">
        <v>16.945226871724799</v>
      </c>
      <c r="X2" s="4">
        <v>38.148697331473898</v>
      </c>
      <c r="Y2" s="4">
        <v>65.715488339743999</v>
      </c>
    </row>
    <row r="3" spans="1:25" hidden="1">
      <c r="A3" t="s">
        <v>32</v>
      </c>
      <c r="B3">
        <v>730</v>
      </c>
      <c r="C3" s="4">
        <v>2</v>
      </c>
      <c r="D3" s="1">
        <v>0</v>
      </c>
      <c r="E3" s="1">
        <v>13</v>
      </c>
      <c r="F3" s="4" t="s">
        <v>30</v>
      </c>
      <c r="G3" s="1">
        <v>0</v>
      </c>
      <c r="H3">
        <v>21</v>
      </c>
      <c r="I3" s="4">
        <v>0.24753855999999999</v>
      </c>
      <c r="J3" s="1">
        <f>K3/0.28</f>
        <v>6.6537431903645707</v>
      </c>
      <c r="K3" s="4">
        <v>1.8630480933020801</v>
      </c>
      <c r="L3" s="4">
        <v>5.3229945522916697</v>
      </c>
      <c r="M3" s="4">
        <v>2.5625006815744902</v>
      </c>
      <c r="N3" s="4">
        <v>0.89004934000000002</v>
      </c>
      <c r="O3" s="4">
        <v>3.7491594691372101</v>
      </c>
      <c r="P3" s="4">
        <v>96.285040131240606</v>
      </c>
      <c r="Q3" s="4">
        <v>70.044691587162404</v>
      </c>
      <c r="R3" s="4">
        <v>21.446802074709598</v>
      </c>
      <c r="S3" s="4">
        <v>80.879729487982203</v>
      </c>
      <c r="T3" s="4">
        <v>87.437799591268401</v>
      </c>
      <c r="U3" s="4">
        <v>4.0561380461225696</v>
      </c>
      <c r="V3" s="4">
        <v>87.437799591268401</v>
      </c>
      <c r="W3" s="4">
        <v>18.461726812088401</v>
      </c>
      <c r="X3" s="4">
        <v>48.233325188992097</v>
      </c>
      <c r="Y3" s="4">
        <v>82.227939607456307</v>
      </c>
    </row>
    <row r="4" spans="1:25" hidden="1">
      <c r="A4" t="s">
        <v>32</v>
      </c>
      <c r="B4">
        <v>730</v>
      </c>
      <c r="C4" s="4">
        <v>3</v>
      </c>
      <c r="D4" s="1">
        <v>0</v>
      </c>
      <c r="E4" s="1">
        <v>13</v>
      </c>
      <c r="F4" s="4" t="s">
        <v>30</v>
      </c>
      <c r="G4" s="1">
        <v>0</v>
      </c>
      <c r="H4">
        <v>24</v>
      </c>
      <c r="I4" s="4">
        <v>0.26995910000000001</v>
      </c>
      <c r="J4">
        <f>K4/0.48</f>
        <v>3.8407915876725207</v>
      </c>
      <c r="K4" s="4">
        <v>1.8435799620828099</v>
      </c>
      <c r="L4" s="4">
        <v>5.2673713202365997</v>
      </c>
      <c r="M4" s="4">
        <v>2.7258236490692598</v>
      </c>
      <c r="N4" s="4">
        <v>0.56198621000000004</v>
      </c>
      <c r="O4" s="4">
        <v>3.81414639247097</v>
      </c>
      <c r="P4" s="4">
        <v>89.5183003301143</v>
      </c>
      <c r="Q4" s="4">
        <v>57.461266526302801</v>
      </c>
      <c r="R4" s="4">
        <v>20.5963175419508</v>
      </c>
      <c r="S4" s="4">
        <v>79.190241613675298</v>
      </c>
      <c r="T4" s="4">
        <v>84.300892623338697</v>
      </c>
      <c r="U4" s="4">
        <v>2.2198064001833502</v>
      </c>
      <c r="V4" s="4">
        <v>84.300892623338697</v>
      </c>
      <c r="W4" s="4">
        <v>16.235912728021798</v>
      </c>
      <c r="X4" s="4">
        <v>38.600721408827901</v>
      </c>
      <c r="Y4" s="4">
        <v>72.008345114838306</v>
      </c>
    </row>
    <row r="5" spans="1:25" hidden="1">
      <c r="A5" t="s">
        <v>32</v>
      </c>
      <c r="B5">
        <v>730</v>
      </c>
      <c r="C5" s="4">
        <v>4</v>
      </c>
      <c r="D5" s="1">
        <v>0</v>
      </c>
      <c r="E5" s="1">
        <v>13</v>
      </c>
      <c r="F5" s="4" t="s">
        <v>30</v>
      </c>
      <c r="G5" s="1"/>
      <c r="I5" s="4">
        <v>0.54302097000000005</v>
      </c>
      <c r="J5">
        <f>K5/0.51</f>
        <v>3.6757473048212939</v>
      </c>
      <c r="K5" s="4">
        <v>1.8746311254588599</v>
      </c>
      <c r="L5" s="4">
        <v>5.6807003801783802</v>
      </c>
      <c r="M5" s="4">
        <v>1.9736802083832801</v>
      </c>
      <c r="N5" s="4">
        <v>0.31816947000000001</v>
      </c>
      <c r="O5" s="4">
        <v>2.7676054315954</v>
      </c>
      <c r="P5" s="4">
        <v>96.6289817305978</v>
      </c>
      <c r="Q5" s="4">
        <v>72.485045255061706</v>
      </c>
      <c r="R5" s="4">
        <v>22.611896903082901</v>
      </c>
      <c r="S5" s="4">
        <v>80.965714536627999</v>
      </c>
      <c r="T5" s="4">
        <v>85.693541343628297</v>
      </c>
      <c r="U5" s="4">
        <v>2.82959196532655</v>
      </c>
      <c r="V5" s="4">
        <v>85.693541343628297</v>
      </c>
      <c r="W5" s="4">
        <v>18.653708779973702</v>
      </c>
      <c r="X5" s="4">
        <v>34.598802671064</v>
      </c>
      <c r="Y5" s="4">
        <v>75.345759048403096</v>
      </c>
    </row>
    <row r="6" spans="1:25" hidden="1">
      <c r="A6" t="s">
        <v>32</v>
      </c>
      <c r="B6">
        <v>730</v>
      </c>
      <c r="C6" s="4">
        <v>5</v>
      </c>
      <c r="D6" s="1">
        <v>0</v>
      </c>
      <c r="E6" s="1">
        <v>13</v>
      </c>
      <c r="F6" s="4" t="s">
        <v>30</v>
      </c>
      <c r="G6" s="1"/>
      <c r="I6" s="4">
        <v>0.66433262999999998</v>
      </c>
      <c r="J6">
        <f>K6/0.21</f>
        <v>12.404710912113288</v>
      </c>
      <c r="K6" s="4">
        <v>2.6049892915437902</v>
      </c>
      <c r="L6" s="4">
        <v>7.44282654726796</v>
      </c>
      <c r="M6" s="4">
        <v>2.3583163780829599</v>
      </c>
      <c r="N6" s="4">
        <v>0.84734224999999996</v>
      </c>
      <c r="O6" s="4">
        <v>5.79732638722842</v>
      </c>
      <c r="P6" s="4">
        <v>97.649886025334695</v>
      </c>
      <c r="Q6" s="4">
        <v>79.7983996227277</v>
      </c>
      <c r="R6" s="4">
        <v>22.1061145687665</v>
      </c>
      <c r="S6" s="4">
        <v>82.390312796871598</v>
      </c>
      <c r="T6" s="4">
        <v>88.071988247203905</v>
      </c>
      <c r="U6" s="4">
        <v>3.6250210693741698</v>
      </c>
      <c r="V6" s="4">
        <v>88.071988247203905</v>
      </c>
      <c r="W6" s="4">
        <v>15.5525562666929</v>
      </c>
      <c r="X6" s="4">
        <v>51.459741855106998</v>
      </c>
      <c r="Y6" s="4">
        <v>76.440910447560398</v>
      </c>
    </row>
    <row r="7" spans="1:25" hidden="1">
      <c r="A7" t="s">
        <v>32</v>
      </c>
      <c r="B7">
        <v>730</v>
      </c>
      <c r="C7" s="4">
        <v>6</v>
      </c>
      <c r="D7" s="1">
        <v>0</v>
      </c>
      <c r="E7" s="1">
        <v>13</v>
      </c>
      <c r="F7" s="4" t="s">
        <v>30</v>
      </c>
      <c r="G7" s="1"/>
      <c r="I7" s="4">
        <v>0.53896772999999998</v>
      </c>
      <c r="J7">
        <f>K7/0.44</f>
        <v>5.3306206423160685</v>
      </c>
      <c r="K7" s="4">
        <v>2.3454730826190699</v>
      </c>
      <c r="L7" s="4">
        <v>7.1074941897547701</v>
      </c>
      <c r="M7" s="4">
        <v>3.4991266578146298</v>
      </c>
      <c r="N7" s="4">
        <v>0.68185991000000001</v>
      </c>
      <c r="O7" s="4">
        <v>3.7801801404508599</v>
      </c>
      <c r="P7" s="4">
        <v>95.379870264055299</v>
      </c>
      <c r="Q7" s="4">
        <v>69.033288537674906</v>
      </c>
      <c r="R7" s="4">
        <v>22.234489304435598</v>
      </c>
      <c r="S7" s="4">
        <v>81.292187289728503</v>
      </c>
      <c r="T7" s="4">
        <v>85.354471560772794</v>
      </c>
      <c r="U7" s="4">
        <v>3.0846613891305399</v>
      </c>
      <c r="V7" s="4">
        <v>85.354471560772794</v>
      </c>
      <c r="W7" s="4">
        <v>14.138742329875701</v>
      </c>
      <c r="X7" s="4">
        <v>36.072066609020403</v>
      </c>
      <c r="Y7" s="4">
        <v>70.046287843190598</v>
      </c>
    </row>
    <row r="8" spans="1:25" hidden="1">
      <c r="A8" t="s">
        <v>32</v>
      </c>
      <c r="B8">
        <v>730</v>
      </c>
      <c r="C8" s="4">
        <v>7</v>
      </c>
      <c r="D8" s="1">
        <v>0</v>
      </c>
      <c r="E8" s="1">
        <v>13</v>
      </c>
      <c r="F8" s="4" t="s">
        <v>30</v>
      </c>
      <c r="G8" s="1"/>
      <c r="I8" s="4">
        <v>0.46954249999999997</v>
      </c>
      <c r="J8">
        <f>K8/0.39</f>
        <v>6.866038596918564</v>
      </c>
      <c r="K8" s="4">
        <v>2.6777550527982399</v>
      </c>
      <c r="L8" s="4">
        <v>5.9505667839960799</v>
      </c>
      <c r="M8" s="4">
        <v>2.5543166009945102</v>
      </c>
      <c r="N8" s="4">
        <v>0.3714056</v>
      </c>
      <c r="O8" s="4">
        <v>2.01619154443781</v>
      </c>
      <c r="P8" s="4">
        <v>97.933554507996703</v>
      </c>
      <c r="Q8" s="4">
        <v>68.587672840041094</v>
      </c>
      <c r="R8" s="4">
        <v>20.6016780805971</v>
      </c>
      <c r="S8" s="4">
        <v>79.541927718762594</v>
      </c>
      <c r="T8" s="4">
        <v>84.341409648072002</v>
      </c>
      <c r="U8" s="4">
        <v>3.25069033561766</v>
      </c>
      <c r="V8" s="4">
        <v>84.341409648072002</v>
      </c>
      <c r="W8" s="4">
        <v>21.417901980493401</v>
      </c>
      <c r="X8" s="4">
        <v>32.506001958897997</v>
      </c>
      <c r="Y8" s="4">
        <v>68.163322795425401</v>
      </c>
    </row>
    <row r="9" spans="1:25" hidden="1">
      <c r="A9" t="s">
        <v>32</v>
      </c>
      <c r="B9">
        <v>730</v>
      </c>
      <c r="C9" s="4">
        <v>8</v>
      </c>
      <c r="D9" s="1">
        <v>0</v>
      </c>
      <c r="E9" s="1">
        <v>13</v>
      </c>
      <c r="F9" s="4" t="s">
        <v>30</v>
      </c>
      <c r="G9" s="1"/>
      <c r="I9" s="4">
        <v>0.30765008999999999</v>
      </c>
      <c r="J9">
        <f>K9/0.31</f>
        <v>3.3026840462296776</v>
      </c>
      <c r="K9" s="4">
        <v>1.0238320543312001</v>
      </c>
      <c r="L9" s="4">
        <v>4.8753907349104901</v>
      </c>
      <c r="M9" s="4">
        <v>1.9332184050776899</v>
      </c>
      <c r="N9" s="4">
        <v>0.59782815</v>
      </c>
      <c r="O9" s="4">
        <v>2.59305936652484</v>
      </c>
      <c r="P9" s="4">
        <v>110.081772266062</v>
      </c>
      <c r="Q9" s="4">
        <v>73.692915973563302</v>
      </c>
      <c r="R9" s="4">
        <v>25.534818630597201</v>
      </c>
      <c r="S9" s="4">
        <v>80.375407987023493</v>
      </c>
      <c r="T9" s="4">
        <v>85.487482237800904</v>
      </c>
      <c r="U9" s="4">
        <v>2.3393329177654798</v>
      </c>
      <c r="V9" s="4">
        <v>85.487482237800904</v>
      </c>
      <c r="W9" s="4">
        <v>19.5904467782849</v>
      </c>
      <c r="X9" s="4">
        <v>37.178391577937902</v>
      </c>
      <c r="Y9" s="4">
        <v>76.299381468467104</v>
      </c>
    </row>
    <row r="10" spans="1:25" hidden="1">
      <c r="A10" t="s">
        <v>32</v>
      </c>
      <c r="B10">
        <v>730</v>
      </c>
      <c r="C10" s="4">
        <v>9</v>
      </c>
      <c r="D10" s="1">
        <v>0</v>
      </c>
      <c r="E10" s="1">
        <v>13</v>
      </c>
      <c r="F10" s="4" t="s">
        <v>30</v>
      </c>
      <c r="G10" s="1"/>
      <c r="I10" s="4">
        <v>0.21839106</v>
      </c>
      <c r="J10">
        <f>K10/0.28</f>
        <v>5.2354158950822498</v>
      </c>
      <c r="K10" s="4">
        <v>1.46591645062303</v>
      </c>
      <c r="L10" s="4">
        <v>4.7287627439452597</v>
      </c>
      <c r="M10" s="4">
        <v>2.4805283874264101</v>
      </c>
      <c r="N10" s="4">
        <v>0.91016257</v>
      </c>
      <c r="O10" s="4">
        <v>5.7762051553177498</v>
      </c>
      <c r="P10" s="4">
        <v>102.364526129327</v>
      </c>
      <c r="Q10" s="4">
        <v>68.705510011250894</v>
      </c>
      <c r="R10" s="4">
        <v>20.2757983427921</v>
      </c>
      <c r="S10" s="4">
        <v>81.968475337412798</v>
      </c>
      <c r="T10" s="4">
        <v>88.060396939162104</v>
      </c>
      <c r="U10" s="4">
        <v>3.69924550047921</v>
      </c>
      <c r="V10" s="4">
        <v>88.060396939162104</v>
      </c>
      <c r="W10" s="4">
        <v>15.273481308287799</v>
      </c>
      <c r="X10" s="4">
        <v>48.040694634195702</v>
      </c>
      <c r="Y10" s="4">
        <v>76.910859861419297</v>
      </c>
    </row>
    <row r="11" spans="1:25" hidden="1">
      <c r="A11" t="s">
        <v>32</v>
      </c>
      <c r="B11">
        <v>730</v>
      </c>
      <c r="C11" s="4">
        <v>10</v>
      </c>
      <c r="D11" s="1">
        <v>0</v>
      </c>
      <c r="E11" s="1">
        <v>13</v>
      </c>
      <c r="F11" s="4" t="s">
        <v>30</v>
      </c>
      <c r="G11" s="1"/>
      <c r="I11" s="4">
        <v>0.45377277999999999</v>
      </c>
      <c r="J11">
        <f>K11/0.36</f>
        <v>7.2420560094694171</v>
      </c>
      <c r="K11" s="4">
        <v>2.6071401634089901</v>
      </c>
      <c r="L11" s="4">
        <v>7.24205600946941</v>
      </c>
      <c r="M11" s="4">
        <v>3.4579418120508101</v>
      </c>
      <c r="N11" s="4">
        <v>0.83618199999999998</v>
      </c>
      <c r="O11" s="4">
        <v>4.7256650626760699</v>
      </c>
      <c r="P11" s="4">
        <v>99.5470381953062</v>
      </c>
      <c r="Q11" s="4">
        <v>67.923200319855894</v>
      </c>
      <c r="R11" s="4">
        <v>20.344805935659501</v>
      </c>
      <c r="S11" s="4">
        <v>80.667411561736998</v>
      </c>
      <c r="T11" s="4">
        <v>84.694587167773705</v>
      </c>
      <c r="U11" s="4">
        <v>2.4571820233813901</v>
      </c>
      <c r="V11" s="4">
        <v>84.694587167773705</v>
      </c>
      <c r="W11" s="4">
        <v>12.943175745024901</v>
      </c>
      <c r="X11" s="4">
        <v>49.465731545217103</v>
      </c>
      <c r="Y11" s="4">
        <v>72.832959674554601</v>
      </c>
    </row>
    <row r="12" spans="1:25" hidden="1">
      <c r="A12" t="s">
        <v>0</v>
      </c>
      <c r="B12">
        <v>748</v>
      </c>
      <c r="C12" s="4">
        <v>1</v>
      </c>
      <c r="D12" s="1">
        <v>0</v>
      </c>
      <c r="E12" s="1">
        <v>4</v>
      </c>
      <c r="F12" s="4" t="s">
        <v>30</v>
      </c>
      <c r="G12" s="1">
        <v>0</v>
      </c>
      <c r="H12" s="1">
        <v>24</v>
      </c>
      <c r="I12" s="4">
        <v>0.72764479999999976</v>
      </c>
      <c r="J12" s="1">
        <f t="shared" ref="J12" si="0">K12/0.35</f>
        <v>10.002170692686487</v>
      </c>
      <c r="K12" s="4">
        <v>3.5007597424402701</v>
      </c>
      <c r="L12" s="4">
        <v>14.5864989268345</v>
      </c>
      <c r="M12" s="4">
        <v>2.9738038366444801</v>
      </c>
      <c r="N12" s="4">
        <v>0.73125684000000002</v>
      </c>
      <c r="O12" s="4">
        <v>13.8270913923976</v>
      </c>
      <c r="P12" s="4">
        <v>135.914986318671</v>
      </c>
      <c r="Q12" s="4">
        <v>69.245159166558395</v>
      </c>
      <c r="R12" s="4">
        <v>21.063310538704901</v>
      </c>
      <c r="S12" s="4">
        <v>104.706052453594</v>
      </c>
      <c r="T12" s="4">
        <v>110.738581349537</v>
      </c>
      <c r="U12" s="4">
        <v>4.0179264358103799</v>
      </c>
      <c r="V12" s="4">
        <v>98.748824875069303</v>
      </c>
      <c r="W12" s="4">
        <v>17.645552192704098</v>
      </c>
      <c r="X12" s="4">
        <v>55.347148241101202</v>
      </c>
      <c r="Y12" s="4">
        <v>82.966485836925898</v>
      </c>
    </row>
    <row r="13" spans="1:25" hidden="1">
      <c r="A13" t="s">
        <v>0</v>
      </c>
      <c r="B13">
        <v>748</v>
      </c>
      <c r="C13" s="4">
        <v>2</v>
      </c>
      <c r="D13" s="1">
        <v>0</v>
      </c>
      <c r="E13" s="1">
        <v>4</v>
      </c>
      <c r="F13" s="4" t="s">
        <v>30</v>
      </c>
      <c r="G13" s="1">
        <v>1</v>
      </c>
      <c r="H13" s="1">
        <v>27</v>
      </c>
      <c r="I13" s="4">
        <v>0.66985917000000006</v>
      </c>
      <c r="J13" s="1">
        <f t="shared" ref="J13" si="1">K13/0.28</f>
        <v>8.6253453377806775</v>
      </c>
      <c r="K13" s="4">
        <v>2.4150966945785899</v>
      </c>
      <c r="L13" s="4">
        <v>10.977712248084501</v>
      </c>
      <c r="M13" s="4">
        <v>1.8231418450833401</v>
      </c>
      <c r="N13" s="4">
        <v>0.68389928</v>
      </c>
      <c r="O13" s="4">
        <v>5.2605772070192298</v>
      </c>
      <c r="P13" s="4">
        <v>138.79764407528799</v>
      </c>
      <c r="Q13" s="4">
        <v>70.081118963181197</v>
      </c>
      <c r="R13" s="4">
        <v>22.676116527957198</v>
      </c>
      <c r="S13" s="4">
        <v>105.799400381252</v>
      </c>
      <c r="T13" s="4">
        <v>111.601261491489</v>
      </c>
      <c r="U13" s="4">
        <v>4.13123693692242</v>
      </c>
      <c r="V13" s="4">
        <v>80.529003824433005</v>
      </c>
      <c r="W13" s="4">
        <v>19.470567950881399</v>
      </c>
      <c r="X13" s="4">
        <v>45.219314786978998</v>
      </c>
      <c r="Y13" s="4">
        <v>78.588681342630395</v>
      </c>
    </row>
    <row r="14" spans="1:25" hidden="1">
      <c r="A14" t="s">
        <v>0</v>
      </c>
      <c r="B14">
        <v>748</v>
      </c>
      <c r="C14" s="4">
        <v>3</v>
      </c>
      <c r="D14" s="1">
        <v>0</v>
      </c>
      <c r="E14" s="1">
        <v>4</v>
      </c>
      <c r="F14" s="4" t="s">
        <v>30</v>
      </c>
      <c r="G14" s="1">
        <v>0</v>
      </c>
      <c r="H14" s="1">
        <v>21</v>
      </c>
      <c r="I14" s="4">
        <v>0.64000880999999987</v>
      </c>
      <c r="J14">
        <f t="shared" ref="J14" si="2">K14/0.48</f>
        <v>5.1091225704920422</v>
      </c>
      <c r="K14" s="4">
        <v>2.45237883383618</v>
      </c>
      <c r="L14" s="4">
        <v>7.0067966681033598</v>
      </c>
      <c r="M14" s="4">
        <v>2.0002578372011399</v>
      </c>
      <c r="N14" s="4">
        <v>0.56295311000000003</v>
      </c>
      <c r="O14" s="4">
        <v>7.1413312417563404</v>
      </c>
      <c r="P14" s="4">
        <v>149.931571719125</v>
      </c>
      <c r="Q14" s="4">
        <v>67.297336085800893</v>
      </c>
      <c r="R14" s="4">
        <v>26.452594489448799</v>
      </c>
      <c r="S14" s="4">
        <v>108.316220582753</v>
      </c>
      <c r="T14" s="4">
        <v>115.035282943328</v>
      </c>
      <c r="U14" s="4">
        <v>4.6602633343365696</v>
      </c>
      <c r="V14" s="4">
        <v>86.480558762549407</v>
      </c>
      <c r="W14" s="4">
        <v>17.127094592769598</v>
      </c>
      <c r="X14" s="4">
        <v>56.670518202050403</v>
      </c>
      <c r="Y14" s="4">
        <v>79.634630836432606</v>
      </c>
    </row>
    <row r="15" spans="1:25" hidden="1">
      <c r="A15" t="s">
        <v>0</v>
      </c>
      <c r="B15">
        <v>748</v>
      </c>
      <c r="C15" s="4">
        <v>4</v>
      </c>
      <c r="D15" s="1">
        <v>0</v>
      </c>
      <c r="E15" s="1">
        <v>4</v>
      </c>
      <c r="F15" s="4" t="s">
        <v>30</v>
      </c>
      <c r="G15" s="1"/>
      <c r="I15" s="4">
        <v>0.67412614999999998</v>
      </c>
      <c r="J15">
        <f t="shared" ref="J15" si="3">K15/0.51</f>
        <v>3.3724820139940586</v>
      </c>
      <c r="K15" s="4">
        <v>1.71996582713697</v>
      </c>
      <c r="L15" s="4">
        <v>5.5482768617321598</v>
      </c>
      <c r="M15" s="4">
        <v>1.9587939085523101</v>
      </c>
      <c r="N15" s="4">
        <v>0.49322069000000002</v>
      </c>
      <c r="O15" s="4">
        <v>5.3389557027520604</v>
      </c>
      <c r="P15" s="4">
        <v>143.15518742292201</v>
      </c>
      <c r="Q15" s="4">
        <v>69.058532444459203</v>
      </c>
      <c r="R15" s="4">
        <v>25.3497137681201</v>
      </c>
      <c r="S15" s="4">
        <v>108.12942520485301</v>
      </c>
      <c r="T15" s="4">
        <v>114.32563477439</v>
      </c>
      <c r="U15" s="4">
        <v>3.7113482787711898</v>
      </c>
      <c r="V15" s="4">
        <v>74.483630471844194</v>
      </c>
      <c r="W15" s="4">
        <v>17.631684882393699</v>
      </c>
      <c r="X15" s="4">
        <v>49.794610803640403</v>
      </c>
      <c r="Y15" s="4">
        <v>72.076163119411305</v>
      </c>
    </row>
    <row r="16" spans="1:25" hidden="1">
      <c r="A16" t="s">
        <v>0</v>
      </c>
      <c r="B16">
        <v>748</v>
      </c>
      <c r="C16" s="4">
        <v>5</v>
      </c>
      <c r="D16" s="1">
        <v>0</v>
      </c>
      <c r="E16" s="1">
        <v>4</v>
      </c>
      <c r="F16" s="4" t="s">
        <v>30</v>
      </c>
      <c r="G16" s="1"/>
      <c r="I16" s="4">
        <v>0.42291665000000001</v>
      </c>
      <c r="J16">
        <f t="shared" ref="J16" si="4">K16/0.21</f>
        <v>13.022383959333144</v>
      </c>
      <c r="K16" s="4">
        <v>2.73470063145996</v>
      </c>
      <c r="L16" s="4">
        <v>7.59639064294434</v>
      </c>
      <c r="M16" s="4">
        <v>2.0739524853361901</v>
      </c>
      <c r="N16" s="4">
        <v>0.46781242000000001</v>
      </c>
      <c r="O16" s="4">
        <v>5.7090894249957103</v>
      </c>
      <c r="P16" s="4">
        <v>138.956470630626</v>
      </c>
      <c r="Q16" s="4">
        <v>67.401727019088497</v>
      </c>
      <c r="R16" s="4">
        <v>25.100072939202299</v>
      </c>
      <c r="S16" s="4">
        <v>110.248543735968</v>
      </c>
      <c r="T16" s="4">
        <v>116.994269458014</v>
      </c>
      <c r="U16" s="4">
        <v>4.1535589634079999</v>
      </c>
      <c r="V16" s="4">
        <v>73.816681257958606</v>
      </c>
      <c r="W16" s="4">
        <v>19.6099173861884</v>
      </c>
      <c r="X16" s="4">
        <v>47.734617484746799</v>
      </c>
      <c r="Y16" s="4">
        <v>83.690255817351797</v>
      </c>
    </row>
    <row r="17" spans="1:25" hidden="1">
      <c r="A17" t="s">
        <v>0</v>
      </c>
      <c r="B17">
        <v>748</v>
      </c>
      <c r="C17" s="4">
        <v>6</v>
      </c>
      <c r="D17" s="1">
        <v>0</v>
      </c>
      <c r="E17" s="1">
        <v>4</v>
      </c>
      <c r="F17" s="4" t="s">
        <v>30</v>
      </c>
      <c r="G17" s="1"/>
      <c r="I17" s="4">
        <v>0.41873873</v>
      </c>
      <c r="J17">
        <f t="shared" ref="J17" si="5">K17/0.44</f>
        <v>4.422512367682546</v>
      </c>
      <c r="K17" s="4">
        <v>1.9459054417803201</v>
      </c>
      <c r="L17" s="4">
        <v>6.48635147260108</v>
      </c>
      <c r="M17" s="4">
        <v>1.8160611304508401</v>
      </c>
      <c r="N17" s="4">
        <v>0.49761474</v>
      </c>
      <c r="O17" s="4">
        <v>4.3449665399860002</v>
      </c>
      <c r="P17" s="4">
        <v>152.40375299726199</v>
      </c>
      <c r="Q17" s="4">
        <v>68.583549958714499</v>
      </c>
      <c r="R17" s="4">
        <v>29.678006918368101</v>
      </c>
      <c r="S17" s="4">
        <v>109.99573379816199</v>
      </c>
      <c r="T17" s="4">
        <v>116.275083181572</v>
      </c>
      <c r="U17" s="4">
        <v>4.2162474641207597</v>
      </c>
      <c r="V17" s="4">
        <v>83.2084848209917</v>
      </c>
      <c r="W17" s="4">
        <v>19.742076258859498</v>
      </c>
      <c r="X17" s="4">
        <v>53.580465419784801</v>
      </c>
      <c r="Y17" s="4">
        <v>86.585913442072098</v>
      </c>
    </row>
    <row r="18" spans="1:25" hidden="1">
      <c r="A18" t="s">
        <v>0</v>
      </c>
      <c r="B18">
        <v>748</v>
      </c>
      <c r="C18" s="4">
        <v>7</v>
      </c>
      <c r="D18" s="1">
        <v>0</v>
      </c>
      <c r="E18" s="1">
        <v>4</v>
      </c>
      <c r="F18" s="4" t="s">
        <v>30</v>
      </c>
      <c r="G18" s="1"/>
      <c r="I18" s="4">
        <v>0.31168294000000002</v>
      </c>
      <c r="J18">
        <f t="shared" ref="J18" si="6">K18/0.39</f>
        <v>6.0985895468359228</v>
      </c>
      <c r="K18" s="4">
        <v>2.3784499232660101</v>
      </c>
      <c r="L18" s="4">
        <v>6.9954409507823696</v>
      </c>
      <c r="M18" s="4">
        <v>2.4275012367132698</v>
      </c>
      <c r="N18" s="4">
        <v>0.40067089</v>
      </c>
      <c r="O18" s="4">
        <v>6.2830992095165099</v>
      </c>
      <c r="P18" s="4">
        <v>148.558925531271</v>
      </c>
      <c r="Q18" s="4">
        <v>64.903762588790698</v>
      </c>
      <c r="R18" s="4">
        <v>27.676700484274999</v>
      </c>
      <c r="S18" s="4">
        <v>109.87884699780901</v>
      </c>
      <c r="T18" s="4">
        <v>116.12649789672101</v>
      </c>
      <c r="U18" s="4">
        <v>4.2934428763400803</v>
      </c>
      <c r="V18" s="4">
        <v>83.509122583798302</v>
      </c>
      <c r="W18" s="4">
        <v>22.634728190600502</v>
      </c>
      <c r="X18" s="4">
        <v>44.787447869326499</v>
      </c>
      <c r="Y18" s="4">
        <v>79.846899520866998</v>
      </c>
    </row>
    <row r="19" spans="1:25" hidden="1">
      <c r="A19" t="s">
        <v>0</v>
      </c>
      <c r="B19">
        <v>748</v>
      </c>
      <c r="C19" s="4">
        <v>8</v>
      </c>
      <c r="D19" s="1">
        <v>0</v>
      </c>
      <c r="E19" s="1">
        <v>4</v>
      </c>
      <c r="F19" s="4" t="s">
        <v>30</v>
      </c>
      <c r="G19" s="1"/>
      <c r="I19" s="4">
        <v>0.36425352</v>
      </c>
      <c r="J19">
        <f t="shared" ref="J19" si="7">K19/0.31</f>
        <v>8.5602042953678392</v>
      </c>
      <c r="K19" s="4">
        <v>2.6536633315640299</v>
      </c>
      <c r="L19" s="4">
        <v>8.0414040350425005</v>
      </c>
      <c r="M19" s="4">
        <v>2.9449391090567398</v>
      </c>
      <c r="N19" s="4">
        <v>0.64917696000000003</v>
      </c>
      <c r="O19" s="4">
        <v>7.36940077966179</v>
      </c>
      <c r="P19" s="4">
        <v>146.69709045612399</v>
      </c>
      <c r="Q19" s="4">
        <v>68.145772802152706</v>
      </c>
      <c r="R19" s="4">
        <v>22.849420177802301</v>
      </c>
      <c r="S19" s="4">
        <v>111.163120509916</v>
      </c>
      <c r="T19" s="4">
        <v>118.523360803519</v>
      </c>
      <c r="U19" s="4">
        <v>3.6591384005137702</v>
      </c>
      <c r="V19" s="4">
        <v>64.641066710538396</v>
      </c>
      <c r="W19" s="4">
        <v>19.7412853742835</v>
      </c>
      <c r="X19" s="4">
        <v>53.658321735962602</v>
      </c>
      <c r="Y19" s="4">
        <v>76.502855523260493</v>
      </c>
    </row>
    <row r="20" spans="1:25" hidden="1">
      <c r="A20" t="s">
        <v>0</v>
      </c>
      <c r="B20">
        <v>748</v>
      </c>
      <c r="C20" s="4">
        <v>9</v>
      </c>
      <c r="D20" s="1">
        <v>0</v>
      </c>
      <c r="E20" s="1">
        <v>4</v>
      </c>
      <c r="F20" s="4" t="s">
        <v>30</v>
      </c>
      <c r="G20" s="1"/>
      <c r="I20" s="4">
        <v>0.25630020999999997</v>
      </c>
      <c r="J20">
        <f t="shared" ref="J20" si="8">K20/0.28</f>
        <v>13.592727049213892</v>
      </c>
      <c r="K20" s="4">
        <v>3.80596357377989</v>
      </c>
      <c r="L20" s="4">
        <v>7.92909077870811</v>
      </c>
      <c r="M20" s="4">
        <v>3.4364643145734601</v>
      </c>
      <c r="N20" s="4">
        <v>0.53680671000000002</v>
      </c>
      <c r="O20" s="4">
        <v>7.9272389357798101</v>
      </c>
      <c r="P20" s="4">
        <v>151.63498254244701</v>
      </c>
      <c r="Q20" s="4">
        <v>69.417700597934001</v>
      </c>
      <c r="R20" s="4">
        <v>28.6710714159411</v>
      </c>
      <c r="S20" s="4">
        <v>111.045667611798</v>
      </c>
      <c r="T20" s="4">
        <v>118.925164789763</v>
      </c>
      <c r="U20" s="4">
        <v>3.8229687725984798</v>
      </c>
      <c r="V20" s="4">
        <v>70.184853140951802</v>
      </c>
      <c r="W20" s="4">
        <v>11.6451995166814</v>
      </c>
      <c r="X20" s="4">
        <v>57.676074672375499</v>
      </c>
      <c r="Y20" s="4">
        <v>74.1416856067911</v>
      </c>
    </row>
    <row r="21" spans="1:25" hidden="1">
      <c r="A21" t="s">
        <v>0</v>
      </c>
      <c r="B21">
        <v>748</v>
      </c>
      <c r="C21" s="4">
        <v>10</v>
      </c>
      <c r="D21" s="1">
        <v>0</v>
      </c>
      <c r="E21" s="1">
        <v>4</v>
      </c>
      <c r="F21" s="4" t="s">
        <v>30</v>
      </c>
      <c r="G21" s="1"/>
      <c r="I21" s="4">
        <v>0.33496702</v>
      </c>
      <c r="J21">
        <f t="shared" ref="J21" si="9">K21/0.36</f>
        <v>5.7521140522510565</v>
      </c>
      <c r="K21" s="4">
        <v>2.0707610588103802</v>
      </c>
      <c r="L21" s="4">
        <v>6.6798743832592899</v>
      </c>
      <c r="M21" s="4">
        <v>1.8648901070953801</v>
      </c>
      <c r="N21" s="4">
        <v>0.50423085999999995</v>
      </c>
      <c r="O21" s="4">
        <v>3.9787065319204</v>
      </c>
      <c r="P21" s="4">
        <v>152.27570380458801</v>
      </c>
      <c r="Q21" s="4">
        <v>69.791038598639602</v>
      </c>
      <c r="R21" s="4">
        <v>29.211961239592501</v>
      </c>
      <c r="S21" s="4">
        <v>109.296584892978</v>
      </c>
      <c r="T21" s="4">
        <v>116.452259130538</v>
      </c>
      <c r="U21" s="4">
        <v>3.81742778582506</v>
      </c>
      <c r="V21" s="4">
        <v>86.3600751920427</v>
      </c>
      <c r="W21" s="4">
        <v>17.776360942704301</v>
      </c>
      <c r="X21" s="4">
        <v>52.209783227200703</v>
      </c>
      <c r="Y21" s="4">
        <v>79.711083796081695</v>
      </c>
    </row>
    <row r="22" spans="1:25" hidden="1">
      <c r="A22" t="s">
        <v>0</v>
      </c>
      <c r="B22">
        <v>749</v>
      </c>
      <c r="C22" s="4">
        <v>1</v>
      </c>
      <c r="D22" s="1">
        <v>0</v>
      </c>
      <c r="E22" s="1">
        <v>4</v>
      </c>
      <c r="F22" s="4" t="s">
        <v>30</v>
      </c>
      <c r="G22" s="1">
        <v>1</v>
      </c>
      <c r="H22" s="1">
        <v>18</v>
      </c>
      <c r="I22" s="4">
        <v>0.32367873000000003</v>
      </c>
      <c r="J22" s="1">
        <f t="shared" ref="J22" si="10">K22/0.35</f>
        <v>6.0725271278402575</v>
      </c>
      <c r="K22" s="4">
        <v>2.1253844947440901</v>
      </c>
      <c r="L22" s="4">
        <v>5.9038458187335801</v>
      </c>
      <c r="M22" s="4">
        <v>2.3501392111721402</v>
      </c>
      <c r="N22" s="4">
        <v>0.68626757999999999</v>
      </c>
      <c r="O22" s="4">
        <v>7.4124603590202902</v>
      </c>
      <c r="P22" s="4">
        <v>127.96140348730999</v>
      </c>
      <c r="Q22" s="4">
        <v>78.638229812520507</v>
      </c>
      <c r="R22" s="4">
        <v>14.960277003902</v>
      </c>
      <c r="S22" s="4">
        <v>104.082271144126</v>
      </c>
      <c r="T22" s="4">
        <v>109.512892311116</v>
      </c>
      <c r="U22" s="4">
        <v>2.7756116365357801</v>
      </c>
      <c r="V22" s="4">
        <v>59.351196372344099</v>
      </c>
      <c r="W22" s="4">
        <v>14.978885111463899</v>
      </c>
      <c r="X22" s="4">
        <v>46.654648878482497</v>
      </c>
      <c r="Y22" s="4">
        <v>60.745860182789997</v>
      </c>
    </row>
    <row r="23" spans="1:25" hidden="1">
      <c r="A23" t="s">
        <v>0</v>
      </c>
      <c r="B23">
        <v>749</v>
      </c>
      <c r="C23" s="4">
        <v>2</v>
      </c>
      <c r="D23" s="1">
        <v>0</v>
      </c>
      <c r="E23" s="1">
        <v>4</v>
      </c>
      <c r="F23" s="4" t="s">
        <v>30</v>
      </c>
      <c r="G23" s="1">
        <v>0</v>
      </c>
      <c r="H23" s="1">
        <v>18</v>
      </c>
      <c r="I23" s="4">
        <v>0.37282551000000003</v>
      </c>
      <c r="J23" s="1">
        <f t="shared" ref="J23" si="11">K23/0.28</f>
        <v>9.8561892658241064</v>
      </c>
      <c r="K23" s="4">
        <v>2.7597329944307498</v>
      </c>
      <c r="L23" s="4">
        <v>8.3628272558507604</v>
      </c>
      <c r="M23" s="4">
        <v>3.1841079425349101</v>
      </c>
      <c r="N23" s="4">
        <v>0.52046393000000002</v>
      </c>
      <c r="O23" s="4">
        <v>10.187824763000499</v>
      </c>
      <c r="P23" s="4">
        <v>137.34912270936499</v>
      </c>
      <c r="Q23" s="4">
        <v>73.837225054524495</v>
      </c>
      <c r="R23" s="4">
        <v>18.864320598393601</v>
      </c>
      <c r="S23" s="4">
        <v>105.99425319059699</v>
      </c>
      <c r="T23" s="4">
        <v>110.19082248207501</v>
      </c>
      <c r="U23" s="4">
        <v>2.0428444094032598</v>
      </c>
      <c r="V23" s="4">
        <v>71.390217091138496</v>
      </c>
      <c r="W23" s="4">
        <v>20.143281577539899</v>
      </c>
      <c r="X23" s="4">
        <v>42.748398267496903</v>
      </c>
      <c r="Y23" s="4">
        <v>64.719545196538107</v>
      </c>
    </row>
    <row r="24" spans="1:25" hidden="1">
      <c r="A24" t="s">
        <v>0</v>
      </c>
      <c r="B24">
        <v>749</v>
      </c>
      <c r="C24" s="4">
        <v>3</v>
      </c>
      <c r="D24" s="1">
        <v>0</v>
      </c>
      <c r="E24" s="1">
        <v>4</v>
      </c>
      <c r="F24" s="4" t="s">
        <v>30</v>
      </c>
      <c r="G24" s="1">
        <v>0</v>
      </c>
      <c r="H24" s="1">
        <v>18</v>
      </c>
      <c r="I24" s="4">
        <v>0.39999771000000001</v>
      </c>
      <c r="J24">
        <f t="shared" ref="J24" si="12">K24/0.48</f>
        <v>4.4399890281336045</v>
      </c>
      <c r="K24" s="4">
        <v>2.1311947335041301</v>
      </c>
      <c r="L24" s="4">
        <v>7.6114097625147297</v>
      </c>
      <c r="M24" s="4">
        <v>3.2950254632289999</v>
      </c>
      <c r="N24" s="4">
        <v>0.71977471999999998</v>
      </c>
      <c r="O24" s="4">
        <v>9.9483494350130606</v>
      </c>
      <c r="P24" s="4">
        <v>144.86706507950299</v>
      </c>
      <c r="Q24" s="4">
        <v>77.724409260974696</v>
      </c>
      <c r="R24" s="4">
        <v>21.591569676036599</v>
      </c>
      <c r="S24" s="4">
        <v>106.52512961475</v>
      </c>
      <c r="T24" s="4">
        <v>110.24198669540399</v>
      </c>
      <c r="U24" s="4">
        <v>3.20655208737278</v>
      </c>
      <c r="V24" s="4">
        <v>82.741955882608195</v>
      </c>
      <c r="W24" s="4">
        <v>22.006970508500899</v>
      </c>
      <c r="X24" s="4">
        <v>40.940950891344002</v>
      </c>
      <c r="Y24" s="4">
        <v>71.283859228180305</v>
      </c>
    </row>
    <row r="25" spans="1:25" hidden="1">
      <c r="A25" t="s">
        <v>0</v>
      </c>
      <c r="B25">
        <v>749</v>
      </c>
      <c r="C25" s="4">
        <v>4</v>
      </c>
      <c r="D25" s="1">
        <v>0</v>
      </c>
      <c r="E25" s="1">
        <v>4</v>
      </c>
      <c r="F25" s="4" t="s">
        <v>30</v>
      </c>
      <c r="G25" s="1"/>
      <c r="I25" s="4">
        <v>0.31029426999999998</v>
      </c>
      <c r="J25">
        <f t="shared" ref="J25" si="13">K25/0.51</f>
        <v>5.9797644493610589</v>
      </c>
      <c r="K25" s="4">
        <v>3.04967986917414</v>
      </c>
      <c r="L25" s="4">
        <v>7.6241996729353501</v>
      </c>
      <c r="M25" s="4">
        <v>2.7702348515698398</v>
      </c>
      <c r="N25" s="4">
        <v>0.60579039999999995</v>
      </c>
      <c r="O25" s="4">
        <v>8.5666647353441991</v>
      </c>
      <c r="P25" s="4">
        <v>130.404876854435</v>
      </c>
      <c r="Q25" s="4">
        <v>76.187991826448595</v>
      </c>
      <c r="R25" s="4">
        <v>13.527560687672301</v>
      </c>
      <c r="S25" s="4">
        <v>104.208409190076</v>
      </c>
      <c r="T25" s="4">
        <v>110.79815899643</v>
      </c>
      <c r="U25" s="4">
        <v>2.7845183613915001</v>
      </c>
      <c r="V25" s="4">
        <v>84.022555466091006</v>
      </c>
      <c r="W25" s="4">
        <v>16.165334415786798</v>
      </c>
      <c r="X25" s="4">
        <v>45.973751448626302</v>
      </c>
      <c r="Y25" s="4">
        <v>63.0502656775408</v>
      </c>
    </row>
    <row r="26" spans="1:25" hidden="1">
      <c r="A26" t="s">
        <v>0</v>
      </c>
      <c r="B26">
        <v>749</v>
      </c>
      <c r="C26" s="4">
        <v>5</v>
      </c>
      <c r="D26" s="1">
        <v>0</v>
      </c>
      <c r="E26" s="1">
        <v>4</v>
      </c>
      <c r="F26" s="4" t="s">
        <v>30</v>
      </c>
      <c r="G26" s="1"/>
      <c r="I26" s="4">
        <v>0.42075783999999999</v>
      </c>
      <c r="J26">
        <f t="shared" ref="J26" si="14">K26/0.21</f>
        <v>7.9052747059569048</v>
      </c>
      <c r="K26" s="4">
        <v>1.66010768825095</v>
      </c>
      <c r="L26" s="4">
        <v>6.9171153677122996</v>
      </c>
      <c r="M26" s="4">
        <v>3.54766991395425</v>
      </c>
      <c r="N26" s="4">
        <v>0.69023847999999999</v>
      </c>
      <c r="O26" s="4">
        <v>10.2223694569833</v>
      </c>
      <c r="P26" s="4">
        <v>135.083327303342</v>
      </c>
      <c r="Q26" s="4">
        <v>75.831571575444102</v>
      </c>
      <c r="R26" s="4">
        <v>17.428161954731301</v>
      </c>
      <c r="S26" s="4">
        <v>104.574161269322</v>
      </c>
      <c r="T26" s="4">
        <v>108.955379168102</v>
      </c>
      <c r="U26" s="4">
        <v>3.41255960529109</v>
      </c>
      <c r="V26" s="4">
        <v>75.184691455204899</v>
      </c>
      <c r="W26" s="4">
        <v>18.127740951107</v>
      </c>
      <c r="X26" s="4">
        <v>42.4306202190159</v>
      </c>
      <c r="Y26" s="4">
        <v>67.982014113633397</v>
      </c>
    </row>
    <row r="27" spans="1:25" hidden="1">
      <c r="A27" t="s">
        <v>0</v>
      </c>
      <c r="B27">
        <v>749</v>
      </c>
      <c r="C27" s="4">
        <v>6</v>
      </c>
      <c r="D27" s="1">
        <v>0</v>
      </c>
      <c r="E27" s="1">
        <v>4</v>
      </c>
      <c r="F27" s="4" t="s">
        <v>30</v>
      </c>
      <c r="G27" s="1"/>
      <c r="I27" s="4">
        <v>0.33857722000000001</v>
      </c>
      <c r="J27">
        <f t="shared" ref="J27" si="15">K27/0.44</f>
        <v>8.9920151139834541</v>
      </c>
      <c r="K27" s="4">
        <v>3.9564866501527201</v>
      </c>
      <c r="L27" s="4">
        <v>7.9129733003054499</v>
      </c>
      <c r="M27" s="4">
        <v>3.3423395196208401</v>
      </c>
      <c r="N27" s="4">
        <v>0.66408060000000002</v>
      </c>
      <c r="O27" s="4">
        <v>9.0947054925379902</v>
      </c>
      <c r="P27" s="4">
        <v>132.81196887034699</v>
      </c>
      <c r="Q27" s="4">
        <v>76.689856148122601</v>
      </c>
      <c r="R27" s="4">
        <v>14.6549481665771</v>
      </c>
      <c r="S27" s="4">
        <v>103.986197397303</v>
      </c>
      <c r="T27" s="4">
        <v>109.43767688944899</v>
      </c>
      <c r="U27" s="4">
        <v>3.4455133778267202</v>
      </c>
      <c r="V27" s="4">
        <v>61.581403343914801</v>
      </c>
      <c r="W27" s="4">
        <v>16.176707661210799</v>
      </c>
      <c r="X27" s="4">
        <v>32.699363392476002</v>
      </c>
      <c r="Y27" s="4">
        <v>62.836453975578102</v>
      </c>
    </row>
    <row r="28" spans="1:25" hidden="1">
      <c r="A28" t="s">
        <v>0</v>
      </c>
      <c r="B28">
        <v>749</v>
      </c>
      <c r="C28" s="4">
        <v>7</v>
      </c>
      <c r="D28" s="1">
        <v>0</v>
      </c>
      <c r="E28" s="1">
        <v>4</v>
      </c>
      <c r="F28" s="4" t="s">
        <v>30</v>
      </c>
      <c r="G28" s="1"/>
      <c r="I28" s="4">
        <v>0.29469546000000002</v>
      </c>
      <c r="J28">
        <f t="shared" ref="J28" si="16">K28/0.39</f>
        <v>4.7757254028732818</v>
      </c>
      <c r="K28" s="4">
        <v>1.8625329071205801</v>
      </c>
      <c r="L28" s="4">
        <v>6.4225272659330503</v>
      </c>
      <c r="M28" s="4">
        <v>2.3116608682728201</v>
      </c>
      <c r="N28" s="4">
        <v>0.71169508000000004</v>
      </c>
      <c r="O28" s="4">
        <v>8.3157442431202</v>
      </c>
      <c r="P28" s="4">
        <v>136.919621785533</v>
      </c>
      <c r="Q28" s="4">
        <v>76.531184125638902</v>
      </c>
      <c r="R28" s="4">
        <v>17.7744944138128</v>
      </c>
      <c r="S28" s="4">
        <v>106.948390281157</v>
      </c>
      <c r="T28" s="4">
        <v>112.13500518665499</v>
      </c>
      <c r="U28" s="4">
        <v>3.0182086952674299</v>
      </c>
      <c r="V28" s="4">
        <v>79.280304946868796</v>
      </c>
      <c r="W28" s="4">
        <v>16.557122660062401</v>
      </c>
      <c r="X28" s="4">
        <v>39.898129304739001</v>
      </c>
      <c r="Y28" s="4">
        <v>64.116795987899295</v>
      </c>
    </row>
    <row r="29" spans="1:25" hidden="1">
      <c r="A29" t="s">
        <v>0</v>
      </c>
      <c r="B29">
        <v>749</v>
      </c>
      <c r="C29" s="4">
        <v>8</v>
      </c>
      <c r="D29" s="1">
        <v>0</v>
      </c>
      <c r="E29" s="1">
        <v>4</v>
      </c>
      <c r="F29" s="4" t="s">
        <v>30</v>
      </c>
      <c r="G29" s="1"/>
      <c r="I29" s="4">
        <v>0.32903838000000002</v>
      </c>
      <c r="J29">
        <f t="shared" ref="J29" si="17">K29/0.31</f>
        <v>8.0297004655741606</v>
      </c>
      <c r="K29" s="4">
        <v>2.48920714432799</v>
      </c>
      <c r="L29" s="4">
        <v>9.5738736320307201</v>
      </c>
      <c r="M29" s="4">
        <v>2.7967798199454301</v>
      </c>
      <c r="N29" s="4">
        <v>0.68653246000000001</v>
      </c>
      <c r="O29" s="4">
        <v>9.6481462272876204</v>
      </c>
      <c r="P29" s="4">
        <v>140.520451469286</v>
      </c>
      <c r="Q29" s="4">
        <v>78.932145171548996</v>
      </c>
      <c r="R29" s="4">
        <v>18.993552165668699</v>
      </c>
      <c r="S29" s="4">
        <v>105.389626812929</v>
      </c>
      <c r="T29" s="4">
        <v>111.232582502227</v>
      </c>
      <c r="U29" s="4">
        <v>2.9075080891762899</v>
      </c>
      <c r="V29" s="4">
        <v>89.086382515161006</v>
      </c>
      <c r="W29" s="4">
        <v>18.358436501345601</v>
      </c>
      <c r="X29" s="4">
        <v>39.677165826749203</v>
      </c>
      <c r="Y29" s="4">
        <v>61.480978706501098</v>
      </c>
    </row>
    <row r="30" spans="1:25" hidden="1">
      <c r="A30" t="s">
        <v>0</v>
      </c>
      <c r="B30">
        <v>749</v>
      </c>
      <c r="C30" s="4">
        <v>9</v>
      </c>
      <c r="D30" s="1">
        <v>0</v>
      </c>
      <c r="E30" s="1">
        <v>4</v>
      </c>
      <c r="F30" s="4" t="s">
        <v>30</v>
      </c>
      <c r="G30" s="1"/>
      <c r="I30" s="4">
        <v>0.27189460999999998</v>
      </c>
      <c r="J30">
        <f t="shared" ref="J30" si="18">K30/0.28</f>
        <v>6.8964668511427849</v>
      </c>
      <c r="K30" s="4">
        <v>1.9310107183199801</v>
      </c>
      <c r="L30" s="4">
        <v>7.4269643012307096</v>
      </c>
      <c r="M30" s="4">
        <v>2.6153016437573902</v>
      </c>
      <c r="N30" s="4">
        <v>0.62933715000000001</v>
      </c>
      <c r="O30" s="4">
        <v>9.2749633402006104</v>
      </c>
      <c r="P30" s="4">
        <v>147.281113398343</v>
      </c>
      <c r="Q30" s="4">
        <v>78.731948632233397</v>
      </c>
      <c r="R30" s="4">
        <v>20.991970451825502</v>
      </c>
      <c r="S30" s="4">
        <v>104.573288698032</v>
      </c>
      <c r="T30" s="4">
        <v>108.347549648041</v>
      </c>
      <c r="U30" s="4">
        <v>2.01013098837011</v>
      </c>
      <c r="V30" s="4">
        <v>51.979491267346603</v>
      </c>
      <c r="W30" s="4">
        <v>11.550244913196</v>
      </c>
      <c r="X30" s="4">
        <v>44.870676211582897</v>
      </c>
      <c r="Y30" s="4">
        <v>60.844405083919</v>
      </c>
    </row>
    <row r="31" spans="1:25" hidden="1">
      <c r="A31" t="s">
        <v>0</v>
      </c>
      <c r="B31">
        <v>749</v>
      </c>
      <c r="C31" s="4">
        <v>10</v>
      </c>
      <c r="D31" s="1">
        <v>0</v>
      </c>
      <c r="E31" s="1">
        <v>4</v>
      </c>
      <c r="F31" s="4" t="s">
        <v>30</v>
      </c>
      <c r="G31" s="1"/>
      <c r="I31" s="4">
        <v>0.33540969999999998</v>
      </c>
      <c r="J31">
        <f t="shared" ref="J31" si="19">K31/0.36</f>
        <v>8.9429601469710569</v>
      </c>
      <c r="K31" s="4">
        <v>3.2194656529095802</v>
      </c>
      <c r="L31" s="4">
        <v>6.5703380671624201</v>
      </c>
      <c r="M31" s="4">
        <v>4.6935968207232097</v>
      </c>
      <c r="N31" s="4">
        <v>0.70220333000000001</v>
      </c>
      <c r="O31" s="4">
        <v>10.9411127746381</v>
      </c>
      <c r="P31" s="4">
        <v>134.661679305283</v>
      </c>
      <c r="Q31" s="4">
        <v>79.665427350581396</v>
      </c>
      <c r="R31" s="4">
        <v>16.899998405916399</v>
      </c>
      <c r="S31" s="4">
        <v>104.87078874669101</v>
      </c>
      <c r="T31" s="4">
        <v>108.515955329272</v>
      </c>
      <c r="U31" s="4">
        <v>1.9001348053284099</v>
      </c>
      <c r="V31" s="4">
        <v>42.867962485716099</v>
      </c>
      <c r="W31" s="4">
        <v>21.935587974035698</v>
      </c>
      <c r="X31" s="4">
        <v>33.729262675903399</v>
      </c>
      <c r="Y31" s="4">
        <v>63.409164877030697</v>
      </c>
    </row>
    <row r="32" spans="1:25" hidden="1">
      <c r="A32" t="s">
        <v>0</v>
      </c>
      <c r="B32">
        <v>750</v>
      </c>
      <c r="C32" s="4">
        <v>1</v>
      </c>
      <c r="D32" s="1">
        <v>0</v>
      </c>
      <c r="E32" s="1">
        <v>4</v>
      </c>
      <c r="F32" s="4" t="s">
        <v>30</v>
      </c>
      <c r="G32" s="1">
        <v>0</v>
      </c>
      <c r="H32" s="1">
        <v>18</v>
      </c>
      <c r="I32" s="4">
        <v>0.31993890000000003</v>
      </c>
      <c r="J32" s="1">
        <f t="shared" ref="J32" si="20">K32/0.35</f>
        <v>13.411055120642114</v>
      </c>
      <c r="K32" s="4">
        <v>4.6938692922247398</v>
      </c>
      <c r="L32" s="4">
        <v>13.4110551206421</v>
      </c>
      <c r="M32" s="4">
        <v>2.1448837862218202</v>
      </c>
      <c r="N32" s="4">
        <v>0.34127471999999998</v>
      </c>
      <c r="O32" s="4">
        <v>6.0877361529835099</v>
      </c>
      <c r="P32" s="4">
        <v>162.984479868151</v>
      </c>
      <c r="Q32" s="4">
        <v>79.304748950551598</v>
      </c>
      <c r="R32" s="4">
        <v>24.1427624993138</v>
      </c>
      <c r="S32" s="4">
        <v>137.48341614889</v>
      </c>
      <c r="T32" s="4">
        <v>142.25799838261401</v>
      </c>
      <c r="U32" s="4">
        <v>2.5745249297695598</v>
      </c>
      <c r="V32" s="4">
        <v>67.824284790104599</v>
      </c>
      <c r="W32" s="4">
        <v>19.748345079407301</v>
      </c>
      <c r="X32" s="4">
        <v>37.723027179076198</v>
      </c>
      <c r="Y32" s="4">
        <v>67.767612549842994</v>
      </c>
    </row>
    <row r="33" spans="1:25" hidden="1">
      <c r="A33" t="s">
        <v>0</v>
      </c>
      <c r="B33">
        <v>750</v>
      </c>
      <c r="C33" s="4">
        <v>2</v>
      </c>
      <c r="D33" s="1">
        <v>0</v>
      </c>
      <c r="E33" s="1">
        <v>4</v>
      </c>
      <c r="F33" s="4" t="s">
        <v>30</v>
      </c>
      <c r="G33" s="1">
        <v>2</v>
      </c>
      <c r="H33" s="1">
        <v>18</v>
      </c>
      <c r="I33" s="4">
        <v>0.40656835000000002</v>
      </c>
      <c r="J33" s="1">
        <f t="shared" ref="J33" si="21">K33/0.28</f>
        <v>17.207541617379857</v>
      </c>
      <c r="K33" s="4">
        <v>4.8181116528663601</v>
      </c>
      <c r="L33" s="4">
        <v>10.7069147841475</v>
      </c>
      <c r="M33" s="4">
        <v>4.0874760532779204</v>
      </c>
      <c r="N33" s="4">
        <v>0.84667440999999999</v>
      </c>
      <c r="O33" s="4">
        <v>14.6310828550296</v>
      </c>
      <c r="P33" s="4">
        <v>167.60175316839101</v>
      </c>
      <c r="Q33" s="4">
        <v>83.609265305701896</v>
      </c>
      <c r="R33" s="4">
        <v>28.6911346945368</v>
      </c>
      <c r="S33" s="4">
        <v>135.814244422645</v>
      </c>
      <c r="T33" s="4">
        <v>139.29944962518101</v>
      </c>
      <c r="U33" s="4">
        <v>2.4709343712668899</v>
      </c>
      <c r="V33" s="4">
        <v>96.845784768022099</v>
      </c>
      <c r="W33" s="4">
        <v>33.777802863693502</v>
      </c>
      <c r="X33" s="4">
        <v>33.999910872338504</v>
      </c>
      <c r="Y33" s="4">
        <v>75.6998250110302</v>
      </c>
    </row>
    <row r="34" spans="1:25" hidden="1">
      <c r="A34" t="s">
        <v>0</v>
      </c>
      <c r="B34">
        <v>750</v>
      </c>
      <c r="C34" s="4">
        <v>3</v>
      </c>
      <c r="D34" s="1">
        <v>0</v>
      </c>
      <c r="E34" s="1">
        <v>4</v>
      </c>
      <c r="F34" s="4" t="s">
        <v>30</v>
      </c>
      <c r="G34" s="1">
        <v>0</v>
      </c>
      <c r="H34" s="1">
        <v>18</v>
      </c>
      <c r="I34" s="4">
        <v>0.44501075000000001</v>
      </c>
      <c r="J34">
        <f t="shared" ref="J34" si="22">K34/0.48</f>
        <v>4.9240327396990828</v>
      </c>
      <c r="K34" s="4">
        <v>2.3635357150555598</v>
      </c>
      <c r="L34" s="4">
        <v>7.8784523835185301</v>
      </c>
      <c r="M34" s="4">
        <v>2.2842913944771999</v>
      </c>
      <c r="N34" s="4">
        <v>0.64173016999999999</v>
      </c>
      <c r="O34" s="4">
        <v>13.344791995668</v>
      </c>
      <c r="P34" s="4">
        <v>160.29602461353201</v>
      </c>
      <c r="Q34" s="4">
        <v>75.839693190560098</v>
      </c>
      <c r="R34" s="4">
        <v>27.567452939408899</v>
      </c>
      <c r="S34" s="4">
        <v>135.984956633037</v>
      </c>
      <c r="T34" s="4">
        <v>138.00146041637001</v>
      </c>
      <c r="U34" s="4">
        <v>1.13220835948766</v>
      </c>
      <c r="V34" s="4">
        <v>41.387227909029797</v>
      </c>
      <c r="W34" s="4">
        <v>13.133683861781799</v>
      </c>
      <c r="X34" s="4">
        <v>38.657490657228301</v>
      </c>
      <c r="Y34" s="4">
        <v>54.160554140387099</v>
      </c>
    </row>
    <row r="35" spans="1:25" hidden="1">
      <c r="A35" t="s">
        <v>0</v>
      </c>
      <c r="B35">
        <v>750</v>
      </c>
      <c r="C35" s="4">
        <v>4</v>
      </c>
      <c r="D35" s="1">
        <v>0</v>
      </c>
      <c r="E35" s="1">
        <v>4</v>
      </c>
      <c r="F35" s="4" t="s">
        <v>30</v>
      </c>
      <c r="G35" s="1"/>
      <c r="I35" s="4">
        <v>0.39187672000000001</v>
      </c>
      <c r="J35">
        <f t="shared" ref="J35" si="23">K35/0.51</f>
        <v>7.190767297177235</v>
      </c>
      <c r="K35" s="4">
        <v>3.6672913215603899</v>
      </c>
      <c r="L35" s="4">
        <v>9.4033110809240696</v>
      </c>
      <c r="M35" s="4">
        <v>3.3992463832861501</v>
      </c>
      <c r="N35" s="4">
        <v>0.46469375000000002</v>
      </c>
      <c r="O35" s="4">
        <v>10.718837672584099</v>
      </c>
      <c r="P35" s="4">
        <v>165.27055915679199</v>
      </c>
      <c r="Q35" s="4">
        <v>72.550828765834893</v>
      </c>
      <c r="R35" s="4">
        <v>29.8579900512627</v>
      </c>
      <c r="S35" s="4">
        <v>136.84094659340499</v>
      </c>
      <c r="T35" s="4">
        <v>140.51012059686701</v>
      </c>
      <c r="U35" s="4">
        <v>2.1910611316014399</v>
      </c>
      <c r="V35" s="4">
        <v>61.3015948605711</v>
      </c>
      <c r="W35" s="4">
        <v>14.506535627875399</v>
      </c>
      <c r="X35" s="4">
        <v>38.244167653151102</v>
      </c>
      <c r="Y35" s="4">
        <v>63.582237316030501</v>
      </c>
    </row>
    <row r="36" spans="1:25" hidden="1">
      <c r="A36" t="s">
        <v>0</v>
      </c>
      <c r="B36">
        <v>750</v>
      </c>
      <c r="C36" s="4">
        <v>5</v>
      </c>
      <c r="D36" s="1">
        <v>0</v>
      </c>
      <c r="E36" s="1">
        <v>4</v>
      </c>
      <c r="F36" s="4" t="s">
        <v>30</v>
      </c>
      <c r="G36" s="1"/>
      <c r="I36" s="4">
        <v>0.61887424000000002</v>
      </c>
      <c r="J36">
        <f t="shared" ref="J36" si="24">K36/0.21</f>
        <v>16.807056344220761</v>
      </c>
      <c r="K36" s="4">
        <v>3.5294818322863599</v>
      </c>
      <c r="L36" s="4">
        <v>15.3455731838538</v>
      </c>
      <c r="M36" s="4">
        <v>2.47262319868703</v>
      </c>
      <c r="N36" s="4">
        <v>0.48963834000000001</v>
      </c>
      <c r="O36" s="4">
        <v>8.4781174195366802</v>
      </c>
      <c r="P36" s="4">
        <v>151.752444715075</v>
      </c>
      <c r="Q36" s="4">
        <v>79.367123317131103</v>
      </c>
      <c r="R36" s="4">
        <v>22.8110089352916</v>
      </c>
      <c r="S36" s="4">
        <v>136.88551939182801</v>
      </c>
      <c r="T36" s="4">
        <v>141.394975046518</v>
      </c>
      <c r="U36" s="4">
        <v>2.5481150813125599</v>
      </c>
      <c r="V36" s="4">
        <v>64.068764083099893</v>
      </c>
      <c r="W36" s="4">
        <v>21.621314194643301</v>
      </c>
      <c r="X36" s="4">
        <v>40.314112842001201</v>
      </c>
      <c r="Y36" s="4">
        <v>70.516595891131104</v>
      </c>
    </row>
    <row r="37" spans="1:25" hidden="1">
      <c r="A37" t="s">
        <v>0</v>
      </c>
      <c r="B37">
        <v>750</v>
      </c>
      <c r="C37" s="4">
        <v>6</v>
      </c>
      <c r="D37" s="1">
        <v>0</v>
      </c>
      <c r="E37" s="1">
        <v>4</v>
      </c>
      <c r="F37" s="4" t="s">
        <v>30</v>
      </c>
      <c r="G37" s="1"/>
      <c r="I37" s="4">
        <v>0.53924839000000002</v>
      </c>
      <c r="J37">
        <f t="shared" ref="J37" si="25">K37/0.44</f>
        <v>5.1040094612752949</v>
      </c>
      <c r="K37" s="4">
        <v>2.2457641629611298</v>
      </c>
      <c r="L37" s="4">
        <v>10.6941150617196</v>
      </c>
      <c r="M37" s="4">
        <v>4.7000176427618596</v>
      </c>
      <c r="N37" s="4">
        <v>0.68723445999999999</v>
      </c>
      <c r="O37" s="4">
        <v>15.155264118793999</v>
      </c>
      <c r="P37" s="4">
        <v>146.14234349067101</v>
      </c>
      <c r="Q37" s="4">
        <v>79.242369111358698</v>
      </c>
      <c r="R37" s="4">
        <v>21.526011878056799</v>
      </c>
      <c r="S37" s="4">
        <v>135.01886938117701</v>
      </c>
      <c r="T37" s="4">
        <v>139.77575229353499</v>
      </c>
      <c r="U37" s="4">
        <v>2.3404037907291002</v>
      </c>
      <c r="V37" s="4">
        <v>87.850010077552895</v>
      </c>
      <c r="W37" s="4">
        <v>20.020465701133801</v>
      </c>
      <c r="X37" s="4">
        <v>42.399579933684201</v>
      </c>
      <c r="Y37" s="4">
        <v>68.441814087422301</v>
      </c>
    </row>
    <row r="38" spans="1:25" hidden="1">
      <c r="A38" t="s">
        <v>0</v>
      </c>
      <c r="B38">
        <v>750</v>
      </c>
      <c r="C38" s="4">
        <v>7</v>
      </c>
      <c r="D38" s="1">
        <v>0</v>
      </c>
      <c r="E38" s="1">
        <v>4</v>
      </c>
      <c r="F38" s="4" t="s">
        <v>30</v>
      </c>
      <c r="G38" s="1"/>
      <c r="I38" s="4">
        <v>0.32098632999999999</v>
      </c>
      <c r="J38">
        <f t="shared" ref="J38" si="26">K38/0.39</f>
        <v>6.4151864940204861</v>
      </c>
      <c r="K38" s="4">
        <v>2.5019227326679898</v>
      </c>
      <c r="L38" s="4">
        <v>8.3397424422266493</v>
      </c>
      <c r="M38" s="4">
        <v>3.79275698314202</v>
      </c>
      <c r="N38" s="4">
        <v>0.44969197</v>
      </c>
      <c r="O38" s="4">
        <v>18.4279046439589</v>
      </c>
      <c r="P38" s="4">
        <v>147.24715577819001</v>
      </c>
      <c r="Q38" s="4">
        <v>79.284876195915601</v>
      </c>
      <c r="R38" s="4">
        <v>21.3999971415445</v>
      </c>
      <c r="S38" s="4">
        <v>133.53813727213799</v>
      </c>
      <c r="T38" s="4">
        <v>139.18665186729999</v>
      </c>
      <c r="U38" s="4">
        <v>2.9783979365584301</v>
      </c>
      <c r="V38" s="4">
        <v>106.28034365730601</v>
      </c>
      <c r="W38" s="4">
        <v>23.007991159292398</v>
      </c>
      <c r="X38" s="4">
        <v>41.651495962448003</v>
      </c>
      <c r="Y38" s="4">
        <v>73.457048005489298</v>
      </c>
    </row>
    <row r="39" spans="1:25" hidden="1">
      <c r="A39" t="s">
        <v>0</v>
      </c>
      <c r="B39">
        <v>750</v>
      </c>
      <c r="C39" s="4">
        <v>8</v>
      </c>
      <c r="D39" s="1">
        <v>0</v>
      </c>
      <c r="E39" s="1">
        <v>4</v>
      </c>
      <c r="F39" s="4" t="s">
        <v>30</v>
      </c>
      <c r="G39" s="1"/>
      <c r="I39" s="4">
        <v>0.45592428000000002</v>
      </c>
      <c r="J39">
        <f t="shared" ref="J39" si="27">K39/0.31</f>
        <v>6.0441777462436779</v>
      </c>
      <c r="K39" s="4">
        <v>1.8736951013355401</v>
      </c>
      <c r="L39" s="4">
        <v>6.4610175908122001</v>
      </c>
      <c r="M39" s="4">
        <v>2.3155191698613402</v>
      </c>
      <c r="N39" s="4">
        <v>0.64069730000000003</v>
      </c>
      <c r="O39" s="4">
        <v>9.1258611493120405</v>
      </c>
      <c r="P39" s="4">
        <v>136.80160010834501</v>
      </c>
      <c r="Q39" s="4">
        <v>78.174870661464496</v>
      </c>
      <c r="R39" s="4">
        <v>19.444858453319402</v>
      </c>
      <c r="S39" s="4">
        <v>134.97356860538099</v>
      </c>
      <c r="T39" s="4">
        <v>139.39818547657799</v>
      </c>
      <c r="U39" s="4">
        <v>2.7472778338538801</v>
      </c>
      <c r="V39" s="4">
        <v>95.498418659226502</v>
      </c>
      <c r="W39" s="4">
        <v>18.5219500278337</v>
      </c>
      <c r="X39" s="4">
        <v>38.125206863927403</v>
      </c>
      <c r="Y39" s="4">
        <v>66.356500857725194</v>
      </c>
    </row>
    <row r="40" spans="1:25" hidden="1">
      <c r="A40" t="s">
        <v>0</v>
      </c>
      <c r="B40">
        <v>750</v>
      </c>
      <c r="C40" s="4">
        <v>9</v>
      </c>
      <c r="D40" s="1">
        <v>0</v>
      </c>
      <c r="E40" s="1">
        <v>4</v>
      </c>
      <c r="F40" s="4" t="s">
        <v>30</v>
      </c>
      <c r="G40" s="1"/>
      <c r="I40" s="4">
        <v>0.37320204000000001</v>
      </c>
      <c r="J40">
        <f t="shared" ref="J40" si="28">K40/0.28</f>
        <v>6.1577621951827854</v>
      </c>
      <c r="K40" s="4">
        <v>1.72417341465118</v>
      </c>
      <c r="L40" s="4">
        <v>6.6314362101968598</v>
      </c>
      <c r="M40" s="4">
        <v>2.3875245349801699</v>
      </c>
      <c r="N40" s="4">
        <v>0.46162827000000001</v>
      </c>
      <c r="O40" s="4">
        <v>9.4194098283307408</v>
      </c>
      <c r="P40" s="4">
        <v>145.05087521552699</v>
      </c>
      <c r="Q40" s="4">
        <v>76.572183588427507</v>
      </c>
      <c r="R40" s="4">
        <v>18.951794880861598</v>
      </c>
      <c r="S40" s="4">
        <v>135.520080161133</v>
      </c>
      <c r="T40" s="4">
        <v>139.339194629464</v>
      </c>
      <c r="U40" s="4">
        <v>2.44241147775237</v>
      </c>
      <c r="V40" s="4">
        <v>82.3813620057566</v>
      </c>
      <c r="W40" s="4">
        <v>18.859283456658702</v>
      </c>
      <c r="X40" s="4">
        <v>40.617985048579399</v>
      </c>
      <c r="Y40" s="4">
        <v>66.250587299888807</v>
      </c>
    </row>
    <row r="41" spans="1:25" hidden="1">
      <c r="A41" t="s">
        <v>0</v>
      </c>
      <c r="B41">
        <v>750</v>
      </c>
      <c r="C41" s="4">
        <v>10</v>
      </c>
      <c r="D41" s="1">
        <v>0</v>
      </c>
      <c r="E41" s="1">
        <v>4</v>
      </c>
      <c r="F41" s="4" t="s">
        <v>30</v>
      </c>
      <c r="G41" s="1"/>
      <c r="I41" s="4">
        <v>0.25466452000000001</v>
      </c>
      <c r="J41">
        <f t="shared" ref="J41" si="29">K41/0.36</f>
        <v>2.7580933269092585</v>
      </c>
      <c r="K41" s="4">
        <v>0.992913597687333</v>
      </c>
      <c r="L41" s="4">
        <v>7.6377969052871801</v>
      </c>
      <c r="M41" s="4">
        <v>2.0380133660895301</v>
      </c>
      <c r="N41" s="4">
        <v>0.59321647</v>
      </c>
      <c r="O41" s="4">
        <v>11.631279182608701</v>
      </c>
      <c r="P41" s="4">
        <v>150.61770271884899</v>
      </c>
      <c r="Q41" s="4">
        <v>86.980538456374305</v>
      </c>
      <c r="R41" s="4">
        <v>24.8452355217945</v>
      </c>
      <c r="S41" s="4">
        <v>135.51410958802401</v>
      </c>
      <c r="T41" s="4">
        <v>140.01801154396699</v>
      </c>
      <c r="U41" s="4">
        <v>2.43806750030349</v>
      </c>
      <c r="V41" s="4">
        <v>91.246307807664394</v>
      </c>
      <c r="W41" s="4">
        <v>23.408866270791599</v>
      </c>
      <c r="X41" s="4">
        <v>41.521270358939702</v>
      </c>
      <c r="Y41" s="4">
        <v>71.839119383345505</v>
      </c>
    </row>
    <row r="42" spans="1:25" hidden="1">
      <c r="A42" t="s">
        <v>0</v>
      </c>
      <c r="B42">
        <v>783</v>
      </c>
      <c r="C42" s="4">
        <v>1</v>
      </c>
      <c r="D42" s="1">
        <v>0</v>
      </c>
      <c r="E42" s="1">
        <v>4</v>
      </c>
      <c r="F42" s="4" t="s">
        <v>30</v>
      </c>
      <c r="G42" s="1">
        <v>0</v>
      </c>
      <c r="H42" s="1">
        <v>21</v>
      </c>
      <c r="I42" s="4">
        <v>0.22658587999999999</v>
      </c>
      <c r="J42" s="1">
        <f t="shared" ref="J42" si="30">K42/0.35</f>
        <v>4.0179766212178292</v>
      </c>
      <c r="K42" s="4">
        <v>1.40629181742624</v>
      </c>
      <c r="L42" s="4">
        <v>3.3483138510148498</v>
      </c>
      <c r="M42" s="4">
        <v>2.37454784430517</v>
      </c>
      <c r="N42" s="4">
        <v>0.51881801999999999</v>
      </c>
      <c r="O42" s="4">
        <v>5.4140743394933697</v>
      </c>
      <c r="P42" s="4">
        <v>137.611968005791</v>
      </c>
      <c r="Q42" s="4">
        <v>75.021479917678306</v>
      </c>
      <c r="R42" s="4">
        <v>18.9495723309808</v>
      </c>
      <c r="S42" s="4">
        <v>90.6248445548283</v>
      </c>
      <c r="T42" s="4">
        <v>95.840112033509897</v>
      </c>
      <c r="U42" s="4">
        <v>3.4128448475939401</v>
      </c>
      <c r="V42" s="4">
        <v>56.340825097380701</v>
      </c>
      <c r="W42" s="4">
        <v>27.3465466889078</v>
      </c>
      <c r="X42" s="4">
        <v>49.841906472543798</v>
      </c>
      <c r="Y42" s="4">
        <v>101.578805571991</v>
      </c>
    </row>
    <row r="43" spans="1:25" hidden="1">
      <c r="A43" t="s">
        <v>0</v>
      </c>
      <c r="B43">
        <v>783</v>
      </c>
      <c r="C43" s="4">
        <v>2</v>
      </c>
      <c r="D43" s="1">
        <v>0</v>
      </c>
      <c r="E43" s="1">
        <v>4</v>
      </c>
      <c r="F43" s="4" t="s">
        <v>30</v>
      </c>
      <c r="G43" s="1">
        <v>0</v>
      </c>
      <c r="H43" s="1">
        <v>24</v>
      </c>
      <c r="I43" s="4">
        <v>0.38118369000000002</v>
      </c>
      <c r="J43" s="1">
        <f t="shared" ref="J43" si="31">K43/0.28</f>
        <v>9.4045557911948556</v>
      </c>
      <c r="K43" s="4">
        <v>2.6332756215345601</v>
      </c>
      <c r="L43" s="4">
        <v>6.7519887731655501</v>
      </c>
      <c r="M43" s="4">
        <v>2.3731876206412301</v>
      </c>
      <c r="N43" s="4">
        <v>0.57172358000000001</v>
      </c>
      <c r="O43" s="4">
        <v>6.3005744467739797</v>
      </c>
      <c r="P43" s="4">
        <v>134.48846887961099</v>
      </c>
      <c r="Q43" s="4">
        <v>86.378161815336895</v>
      </c>
      <c r="R43" s="4">
        <v>14.453586831714601</v>
      </c>
      <c r="S43" s="4">
        <v>84.6761287361863</v>
      </c>
      <c r="T43" s="4">
        <v>89.732805195516207</v>
      </c>
      <c r="U43" s="4">
        <v>3.6285554141960499</v>
      </c>
      <c r="V43" s="4">
        <v>60.392956847076697</v>
      </c>
      <c r="W43" s="4">
        <v>20.713898534244201</v>
      </c>
      <c r="X43" s="4">
        <v>35.720811642112899</v>
      </c>
      <c r="Y43" s="4">
        <v>79.9776371038311</v>
      </c>
    </row>
    <row r="44" spans="1:25" hidden="1">
      <c r="A44" t="s">
        <v>0</v>
      </c>
      <c r="B44">
        <v>783</v>
      </c>
      <c r="C44" s="4">
        <v>3</v>
      </c>
      <c r="D44" s="1">
        <v>0</v>
      </c>
      <c r="E44" s="1">
        <v>4</v>
      </c>
      <c r="F44" s="4" t="s">
        <v>30</v>
      </c>
      <c r="G44" s="1">
        <v>0</v>
      </c>
      <c r="H44" s="1">
        <v>18</v>
      </c>
      <c r="I44" s="4">
        <v>0.34028553</v>
      </c>
      <c r="J44">
        <f t="shared" ref="J44" si="32">K44/0.48</f>
        <v>4.3040380328900421</v>
      </c>
      <c r="K44" s="4">
        <v>2.0659382557872199</v>
      </c>
      <c r="L44" s="4">
        <v>4.8045075715981804</v>
      </c>
      <c r="M44" s="4">
        <v>2.26883198042625</v>
      </c>
      <c r="N44" s="4">
        <v>0.56223047000000004</v>
      </c>
      <c r="O44" s="4">
        <v>5.4601830987536104</v>
      </c>
      <c r="P44" s="4">
        <v>143.53324159762099</v>
      </c>
      <c r="Q44" s="4">
        <v>72.792341017132799</v>
      </c>
      <c r="R44" s="4">
        <v>21.343407339435501</v>
      </c>
      <c r="S44" s="4">
        <v>84.132068410200702</v>
      </c>
      <c r="T44" s="4">
        <v>94.0870474927506</v>
      </c>
      <c r="U44" s="4">
        <v>4.3302060681822301</v>
      </c>
      <c r="V44" s="4">
        <v>74.591548750948107</v>
      </c>
      <c r="W44" s="4">
        <v>21.796749076805899</v>
      </c>
      <c r="X44" s="4">
        <v>44.214504024771898</v>
      </c>
      <c r="Y44" s="4">
        <v>82.662827974372505</v>
      </c>
    </row>
    <row r="45" spans="1:25" hidden="1">
      <c r="A45" t="s">
        <v>0</v>
      </c>
      <c r="B45">
        <v>783</v>
      </c>
      <c r="C45" s="4">
        <v>4</v>
      </c>
      <c r="D45" s="1">
        <v>0</v>
      </c>
      <c r="E45" s="1">
        <v>4</v>
      </c>
      <c r="F45" s="4" t="s">
        <v>30</v>
      </c>
      <c r="G45" s="1"/>
      <c r="I45" s="4">
        <v>0.35532141</v>
      </c>
      <c r="J45">
        <f t="shared" ref="J45" si="33">K45/0.51</f>
        <v>3.6106309636106859</v>
      </c>
      <c r="K45" s="4">
        <v>1.8414217914414499</v>
      </c>
      <c r="L45" s="4">
        <v>3.8362953988363602</v>
      </c>
      <c r="M45" s="4">
        <v>3.0955285288873</v>
      </c>
      <c r="N45" s="4">
        <v>0.88192225000000002</v>
      </c>
      <c r="O45" s="4">
        <v>8.1184576608863797</v>
      </c>
      <c r="P45" s="4">
        <v>140.74220576194401</v>
      </c>
      <c r="Q45" s="4">
        <v>75.552446182915702</v>
      </c>
      <c r="R45" s="4">
        <v>18.949339482473398</v>
      </c>
      <c r="S45" s="4">
        <v>86.371703742059594</v>
      </c>
      <c r="T45" s="4">
        <v>90.934741732073505</v>
      </c>
      <c r="U45" s="4">
        <v>4.5776461021547199</v>
      </c>
      <c r="V45" s="4">
        <v>67.408308468422305</v>
      </c>
      <c r="W45" s="4">
        <v>18.841244662227201</v>
      </c>
      <c r="X45" s="4">
        <v>46.844758885963699</v>
      </c>
      <c r="Y45" s="4">
        <v>84.511733621495594</v>
      </c>
    </row>
    <row r="46" spans="1:25" hidden="1">
      <c r="A46" t="s">
        <v>0</v>
      </c>
      <c r="B46">
        <v>783</v>
      </c>
      <c r="C46" s="4">
        <v>5</v>
      </c>
      <c r="D46" s="1">
        <v>0</v>
      </c>
      <c r="E46" s="1">
        <v>4</v>
      </c>
      <c r="F46" s="4" t="s">
        <v>30</v>
      </c>
      <c r="G46" s="1"/>
      <c r="I46" s="4">
        <v>0.43365251999999999</v>
      </c>
      <c r="J46">
        <f t="shared" ref="J46" si="34">K46/0.21</f>
        <v>8.4022704923896683</v>
      </c>
      <c r="K46" s="4">
        <v>1.7644768034018301</v>
      </c>
      <c r="L46" s="4">
        <v>5.0413622954338004</v>
      </c>
      <c r="M46" s="4">
        <v>2.5335590578401401</v>
      </c>
      <c r="N46" s="4">
        <v>0.60325466999999999</v>
      </c>
      <c r="O46" s="4">
        <v>7.0166189378392199</v>
      </c>
      <c r="P46" s="4">
        <v>133.70784402883501</v>
      </c>
      <c r="Q46" s="4">
        <v>89.210961224879597</v>
      </c>
      <c r="R46" s="4">
        <v>14.7219456161257</v>
      </c>
      <c r="S46" s="4">
        <v>86.527628632895897</v>
      </c>
      <c r="T46" s="4">
        <v>93.742650941689107</v>
      </c>
      <c r="U46" s="4">
        <v>4.2699127915480704</v>
      </c>
      <c r="V46" s="4">
        <v>70.409269808143407</v>
      </c>
      <c r="W46" s="4">
        <v>19.037487061618201</v>
      </c>
      <c r="X46" s="4">
        <v>60.696059757971099</v>
      </c>
      <c r="Y46" s="4">
        <v>102.55061816647201</v>
      </c>
    </row>
    <row r="47" spans="1:25" hidden="1">
      <c r="A47" t="s">
        <v>0</v>
      </c>
      <c r="B47">
        <v>783</v>
      </c>
      <c r="C47" s="4">
        <v>6</v>
      </c>
      <c r="D47" s="1">
        <v>0</v>
      </c>
      <c r="E47" s="1">
        <v>4</v>
      </c>
      <c r="F47" s="4" t="s">
        <v>30</v>
      </c>
      <c r="G47" s="1"/>
      <c r="I47" s="4">
        <v>0.47324096999999998</v>
      </c>
      <c r="J47">
        <f t="shared" ref="J47" si="35">K47/0.44</f>
        <v>6.2753249932047721</v>
      </c>
      <c r="K47" s="4">
        <v>2.7611429970100998</v>
      </c>
      <c r="L47" s="4">
        <v>5.1132277722409203</v>
      </c>
      <c r="M47" s="4">
        <v>3.61480042425814</v>
      </c>
      <c r="N47" s="4">
        <v>0.76308666999999997</v>
      </c>
      <c r="O47" s="4">
        <v>7.4214177557180099</v>
      </c>
      <c r="P47" s="4">
        <v>140.918083207515</v>
      </c>
      <c r="Q47" s="4">
        <v>76.478518754625597</v>
      </c>
      <c r="R47" s="4">
        <v>17.7138646145204</v>
      </c>
      <c r="S47" s="4">
        <v>87.900060521721798</v>
      </c>
      <c r="T47" s="4">
        <v>92.736323552990996</v>
      </c>
      <c r="U47" s="4">
        <v>3.9509547869416699</v>
      </c>
      <c r="V47" s="4">
        <v>55.544220229834501</v>
      </c>
      <c r="W47" s="4">
        <v>29.596840324728699</v>
      </c>
      <c r="X47" s="4">
        <v>35.482656305503397</v>
      </c>
      <c r="Y47" s="4">
        <v>87.753196498657005</v>
      </c>
    </row>
    <row r="48" spans="1:25" hidden="1">
      <c r="A48" t="s">
        <v>0</v>
      </c>
      <c r="B48">
        <v>783</v>
      </c>
      <c r="C48" s="4">
        <v>7</v>
      </c>
      <c r="D48" s="1">
        <v>0</v>
      </c>
      <c r="E48" s="1">
        <v>4</v>
      </c>
      <c r="F48" s="4" t="s">
        <v>30</v>
      </c>
      <c r="G48" s="1"/>
      <c r="I48" s="4">
        <v>0.43696284000000002</v>
      </c>
      <c r="J48">
        <f t="shared" ref="J48" si="36">K48/0.39</f>
        <v>5.3837170473518716</v>
      </c>
      <c r="K48" s="4">
        <v>2.09964964846723</v>
      </c>
      <c r="L48" s="4">
        <v>5.8323601346311902</v>
      </c>
      <c r="M48" s="4">
        <v>2.29263705582443</v>
      </c>
      <c r="N48" s="4">
        <v>0.61411892999999995</v>
      </c>
      <c r="O48" s="4">
        <v>4.2465343197924499</v>
      </c>
      <c r="P48" s="4">
        <v>137.01727639939301</v>
      </c>
      <c r="Q48" s="4">
        <v>74.471209846875695</v>
      </c>
      <c r="R48" s="4">
        <v>15.5479611923557</v>
      </c>
      <c r="S48" s="4">
        <v>84.514149228821395</v>
      </c>
      <c r="T48" s="4">
        <v>92.261638854165</v>
      </c>
      <c r="U48" s="4">
        <v>4.1611975383546103</v>
      </c>
      <c r="V48" s="4">
        <v>64.001806683869901</v>
      </c>
      <c r="W48" s="4">
        <v>28.196756247632599</v>
      </c>
      <c r="X48" s="4">
        <v>44.951514525509403</v>
      </c>
      <c r="Y48" s="4">
        <v>90.748571481552204</v>
      </c>
    </row>
    <row r="49" spans="1:25" hidden="1">
      <c r="A49" t="s">
        <v>0</v>
      </c>
      <c r="B49">
        <v>783</v>
      </c>
      <c r="C49" s="4">
        <v>8</v>
      </c>
      <c r="D49" s="1">
        <v>0</v>
      </c>
      <c r="E49" s="1">
        <v>4</v>
      </c>
      <c r="F49" s="4" t="s">
        <v>30</v>
      </c>
      <c r="G49" s="1"/>
      <c r="I49" s="4">
        <v>0.43203675000000002</v>
      </c>
      <c r="J49">
        <f t="shared" ref="J49" si="37">K49/0.31</f>
        <v>8.0326609174717092</v>
      </c>
      <c r="K49" s="4">
        <v>2.4901248844162298</v>
      </c>
      <c r="L49" s="4">
        <v>5.2981380519494401</v>
      </c>
      <c r="M49" s="4">
        <v>2.3281959723338801</v>
      </c>
      <c r="N49" s="4">
        <v>0.55273640000000002</v>
      </c>
      <c r="O49" s="4">
        <v>5.8975452081024997</v>
      </c>
      <c r="P49" s="4">
        <v>138.89791050901999</v>
      </c>
      <c r="Q49" s="4">
        <v>65.765314347433105</v>
      </c>
      <c r="R49" s="4">
        <v>22.064318144405402</v>
      </c>
      <c r="S49" s="4">
        <v>85.812846925642901</v>
      </c>
      <c r="T49" s="4">
        <v>95.843036978870401</v>
      </c>
      <c r="U49" s="4">
        <v>5.3786238193951998</v>
      </c>
      <c r="V49" s="4">
        <v>81.703388557668802</v>
      </c>
      <c r="W49" s="4">
        <v>24.915086743699199</v>
      </c>
      <c r="X49" s="4">
        <v>38.570200019233802</v>
      </c>
      <c r="Y49" s="4">
        <v>86.002189340615701</v>
      </c>
    </row>
    <row r="50" spans="1:25" hidden="1">
      <c r="A50" t="s">
        <v>0</v>
      </c>
      <c r="B50">
        <v>783</v>
      </c>
      <c r="C50" s="4">
        <v>9</v>
      </c>
      <c r="D50" s="1">
        <v>0</v>
      </c>
      <c r="E50" s="1">
        <v>4</v>
      </c>
      <c r="F50" s="4" t="s">
        <v>30</v>
      </c>
      <c r="G50" s="1"/>
      <c r="I50" s="4">
        <v>0.48606336999999999</v>
      </c>
      <c r="J50">
        <f t="shared" ref="J50" si="38">K50/0.28</f>
        <v>4.9830251238846781</v>
      </c>
      <c r="K50" s="4">
        <v>1.3952470346877099</v>
      </c>
      <c r="L50" s="4">
        <v>3.48811758671927</v>
      </c>
      <c r="M50" s="4">
        <v>2.7479274743459001</v>
      </c>
      <c r="N50" s="4">
        <v>0.56394935000000002</v>
      </c>
      <c r="O50" s="4">
        <v>6.7097696066561499</v>
      </c>
      <c r="P50" s="4">
        <v>138.704018972455</v>
      </c>
      <c r="Q50" s="4">
        <v>71.319181202200795</v>
      </c>
      <c r="R50" s="4">
        <v>21.8367072302925</v>
      </c>
      <c r="S50" s="4">
        <v>82.548449016536694</v>
      </c>
      <c r="T50" s="4">
        <v>90.576922899828702</v>
      </c>
      <c r="U50" s="4">
        <v>3.9574365233514102</v>
      </c>
      <c r="V50" s="4">
        <v>68.5889594841384</v>
      </c>
      <c r="W50" s="4">
        <v>13.841881195111601</v>
      </c>
      <c r="X50" s="4">
        <v>56.373852281254202</v>
      </c>
      <c r="Y50" s="4">
        <v>72.798015285747894</v>
      </c>
    </row>
    <row r="51" spans="1:25" hidden="1">
      <c r="A51" t="s">
        <v>0</v>
      </c>
      <c r="B51">
        <v>783</v>
      </c>
      <c r="C51" s="4">
        <v>10</v>
      </c>
      <c r="D51" s="1">
        <v>0</v>
      </c>
      <c r="E51" s="1">
        <v>4</v>
      </c>
      <c r="F51" s="4" t="s">
        <v>30</v>
      </c>
      <c r="G51" s="1"/>
      <c r="I51" s="4">
        <v>0.33026087999999998</v>
      </c>
      <c r="J51">
        <f t="shared" ref="J51" si="39">K51/0.36</f>
        <v>4.5131507812568614</v>
      </c>
      <c r="K51" s="4">
        <v>1.6247342812524701</v>
      </c>
      <c r="L51" s="4">
        <v>4.3911737331147798</v>
      </c>
      <c r="M51" s="4">
        <v>2.2937740971080798</v>
      </c>
      <c r="N51" s="4">
        <v>0.29668820000000001</v>
      </c>
      <c r="O51" s="4">
        <v>4.41852141823765</v>
      </c>
      <c r="P51" s="4">
        <v>133.597882147094</v>
      </c>
      <c r="Q51" s="4">
        <v>77.331737077940204</v>
      </c>
      <c r="R51" s="4">
        <v>17.5524307976203</v>
      </c>
      <c r="S51" s="4">
        <v>82.653160076786904</v>
      </c>
      <c r="T51" s="4">
        <v>90.276937721128206</v>
      </c>
      <c r="U51" s="4">
        <v>3.7199430708795198</v>
      </c>
      <c r="V51" s="4">
        <v>59.706477265377302</v>
      </c>
      <c r="W51" s="4">
        <v>17.559450442836599</v>
      </c>
      <c r="X51" s="4">
        <v>47.749887707755398</v>
      </c>
      <c r="Y51" s="4">
        <v>73.370372880345499</v>
      </c>
    </row>
    <row r="52" spans="1:25" hidden="1">
      <c r="A52" t="s">
        <v>0</v>
      </c>
      <c r="B52">
        <v>784</v>
      </c>
      <c r="C52" s="4">
        <v>1</v>
      </c>
      <c r="D52" s="1">
        <v>0</v>
      </c>
      <c r="E52" s="1">
        <v>4</v>
      </c>
      <c r="F52" s="4" t="s">
        <v>30</v>
      </c>
      <c r="G52" s="1">
        <v>0</v>
      </c>
      <c r="H52" s="1">
        <v>21</v>
      </c>
      <c r="I52" s="4">
        <v>0.46429193000000002</v>
      </c>
      <c r="J52" s="1">
        <f t="shared" ref="J52" si="40">K52/0.35</f>
        <v>5.9308653973129433</v>
      </c>
      <c r="K52" s="4">
        <v>2.0758028890595299</v>
      </c>
      <c r="L52" s="4">
        <v>6.1053026148809799</v>
      </c>
      <c r="M52" s="4">
        <v>3.05432653948789</v>
      </c>
      <c r="N52" s="4">
        <v>0.69806588000000003</v>
      </c>
      <c r="O52" s="4">
        <v>9.1396731612001201</v>
      </c>
      <c r="P52" s="4">
        <v>138.561600087041</v>
      </c>
      <c r="Q52" s="4">
        <v>70.702256507736607</v>
      </c>
      <c r="R52" s="4">
        <v>21.268071706157201</v>
      </c>
      <c r="S52" s="4">
        <v>74.306458159600894</v>
      </c>
      <c r="T52" s="4">
        <v>79.970473958676706</v>
      </c>
      <c r="U52" s="4">
        <v>3.0670226732277501</v>
      </c>
      <c r="V52" s="4">
        <v>74.930891215097404</v>
      </c>
      <c r="W52" s="4">
        <v>19.895706661051101</v>
      </c>
      <c r="X52" s="4">
        <v>26.359509533742099</v>
      </c>
      <c r="Y52" s="4">
        <v>58.2832168264747</v>
      </c>
    </row>
    <row r="53" spans="1:25" hidden="1">
      <c r="A53" t="s">
        <v>0</v>
      </c>
      <c r="B53">
        <v>784</v>
      </c>
      <c r="C53" s="4">
        <v>2</v>
      </c>
      <c r="D53" s="1">
        <v>0</v>
      </c>
      <c r="E53" s="1">
        <v>4</v>
      </c>
      <c r="F53" s="4" t="s">
        <v>30</v>
      </c>
      <c r="G53" s="1">
        <v>0</v>
      </c>
      <c r="H53" s="1">
        <v>21</v>
      </c>
      <c r="I53" s="4">
        <v>0.36680531</v>
      </c>
      <c r="J53" s="1">
        <f t="shared" ref="J53" si="41">K53/0.28</f>
        <v>4.889267376729892</v>
      </c>
      <c r="K53" s="4">
        <v>1.36899486548437</v>
      </c>
      <c r="L53" s="4">
        <v>4.2781089546386397</v>
      </c>
      <c r="M53" s="4">
        <v>3.3035187510205701</v>
      </c>
      <c r="N53" s="4">
        <v>0.57990085999999996</v>
      </c>
      <c r="O53" s="4">
        <v>6.88063742625115</v>
      </c>
      <c r="P53" s="4">
        <v>149.951560346468</v>
      </c>
      <c r="Q53" s="4">
        <v>74.024226148868607</v>
      </c>
      <c r="R53" s="4">
        <v>26.820527324322601</v>
      </c>
      <c r="S53" s="4">
        <v>74.827602785875101</v>
      </c>
      <c r="T53" s="4">
        <v>79.584579587306393</v>
      </c>
      <c r="U53" s="4">
        <v>2.1058379957978999</v>
      </c>
      <c r="V53" s="4">
        <v>81.240352562146498</v>
      </c>
      <c r="W53" s="4">
        <v>16.5228532021669</v>
      </c>
      <c r="X53" s="4">
        <v>22.027783728488401</v>
      </c>
      <c r="Y53" s="4">
        <v>49.648346109140398</v>
      </c>
    </row>
    <row r="54" spans="1:25" hidden="1">
      <c r="A54" t="s">
        <v>0</v>
      </c>
      <c r="B54">
        <v>784</v>
      </c>
      <c r="C54" s="4">
        <v>3</v>
      </c>
      <c r="D54" s="1">
        <v>0</v>
      </c>
      <c r="E54" s="1">
        <v>4</v>
      </c>
      <c r="F54" s="4" t="s">
        <v>30</v>
      </c>
      <c r="G54" s="1">
        <v>2</v>
      </c>
      <c r="H54" s="1">
        <v>18</v>
      </c>
      <c r="I54" s="4">
        <v>0.36756242</v>
      </c>
      <c r="J54">
        <f t="shared" ref="J54" si="42">K54/0.48</f>
        <v>3.327995354590771</v>
      </c>
      <c r="K54" s="4">
        <v>1.59743777020357</v>
      </c>
      <c r="L54" s="4">
        <v>5.3247925673452299</v>
      </c>
      <c r="M54" s="4">
        <v>2.6856808755004802</v>
      </c>
      <c r="N54" s="4">
        <v>0.38464092999999999</v>
      </c>
      <c r="O54" s="4">
        <v>8.2588091518940807</v>
      </c>
      <c r="P54" s="4">
        <v>145.86899672740799</v>
      </c>
      <c r="Q54" s="4">
        <v>69.978150388118806</v>
      </c>
      <c r="R54" s="4">
        <v>24.692348225086601</v>
      </c>
      <c r="S54" s="4">
        <v>76.720100244681504</v>
      </c>
      <c r="T54" s="4">
        <v>85.392235308393495</v>
      </c>
      <c r="U54" s="4">
        <v>3.6739129252978699</v>
      </c>
      <c r="V54" s="4">
        <v>111.047226828742</v>
      </c>
      <c r="W54" s="4">
        <v>15.7143926860539</v>
      </c>
      <c r="X54" s="4">
        <v>24.6491627782645</v>
      </c>
      <c r="Y54" s="4">
        <v>46.804025229833499</v>
      </c>
    </row>
    <row r="55" spans="1:25" hidden="1">
      <c r="A55" t="s">
        <v>0</v>
      </c>
      <c r="B55">
        <v>784</v>
      </c>
      <c r="C55" s="4">
        <v>4</v>
      </c>
      <c r="D55" s="1">
        <v>0</v>
      </c>
      <c r="E55" s="1">
        <v>4</v>
      </c>
      <c r="F55" s="4" t="s">
        <v>30</v>
      </c>
      <c r="G55" s="1"/>
      <c r="I55" s="4">
        <v>0.26834976999999999</v>
      </c>
      <c r="J55">
        <f t="shared" ref="J55" si="43">K55/0.51</f>
        <v>3.5908254141410589</v>
      </c>
      <c r="K55" s="4">
        <v>1.8313209612119401</v>
      </c>
      <c r="L55" s="4">
        <v>6.3148998662480604</v>
      </c>
      <c r="M55" s="4">
        <v>2.3627176291504401</v>
      </c>
      <c r="N55" s="4">
        <v>0.50769770999999997</v>
      </c>
      <c r="O55" s="4">
        <v>7.5344777913362702</v>
      </c>
      <c r="P55" s="4">
        <v>142.38401553535101</v>
      </c>
      <c r="Q55" s="4">
        <v>79.516245750353605</v>
      </c>
      <c r="R55" s="4">
        <v>20.875093981706101</v>
      </c>
      <c r="S55" s="4">
        <v>77.777772274470607</v>
      </c>
      <c r="T55" s="4">
        <v>84.306856614057395</v>
      </c>
      <c r="U55" s="4">
        <v>3.3300065746482801</v>
      </c>
      <c r="V55" s="4">
        <v>106.407288044618</v>
      </c>
      <c r="W55" s="4">
        <v>23.286450595188001</v>
      </c>
      <c r="X55" s="4">
        <v>19.285515275941499</v>
      </c>
      <c r="Y55" s="4">
        <v>56.016799932680698</v>
      </c>
    </row>
    <row r="56" spans="1:25" hidden="1">
      <c r="A56" t="s">
        <v>0</v>
      </c>
      <c r="B56">
        <v>784</v>
      </c>
      <c r="C56" s="4">
        <v>5</v>
      </c>
      <c r="D56" s="1">
        <v>0</v>
      </c>
      <c r="E56" s="1">
        <v>4</v>
      </c>
      <c r="F56" s="4" t="s">
        <v>30</v>
      </c>
      <c r="G56" s="1"/>
      <c r="I56" s="4">
        <v>0.27183283000000003</v>
      </c>
      <c r="J56">
        <f t="shared" ref="J56" si="44">K56/0.21</f>
        <v>9.8121901002600964</v>
      </c>
      <c r="K56" s="4">
        <v>2.0605599210546202</v>
      </c>
      <c r="L56" s="4">
        <v>5.7237775584850503</v>
      </c>
      <c r="M56" s="4">
        <v>2.7529876230902</v>
      </c>
      <c r="N56" s="4">
        <v>0.42209995</v>
      </c>
      <c r="O56" s="4">
        <v>6.06820354994528</v>
      </c>
      <c r="P56" s="4">
        <v>148.65810979700601</v>
      </c>
      <c r="Q56" s="4">
        <v>79.604905027492507</v>
      </c>
      <c r="R56" s="4">
        <v>22.296411138248502</v>
      </c>
      <c r="S56" s="4">
        <v>76.746330531428697</v>
      </c>
      <c r="T56" s="4">
        <v>85.820077995809797</v>
      </c>
      <c r="U56" s="4">
        <v>4.2604926277406596</v>
      </c>
      <c r="V56" s="4">
        <v>114.851242778835</v>
      </c>
      <c r="W56" s="4">
        <v>15.5466354889077</v>
      </c>
      <c r="X56" s="4">
        <v>19.6732717931351</v>
      </c>
      <c r="Y56" s="4">
        <v>44.7988231398529</v>
      </c>
    </row>
    <row r="57" spans="1:25" hidden="1">
      <c r="A57" t="s">
        <v>0</v>
      </c>
      <c r="B57">
        <v>784</v>
      </c>
      <c r="C57" s="4">
        <v>6</v>
      </c>
      <c r="D57" s="1">
        <v>0</v>
      </c>
      <c r="E57" s="1">
        <v>4</v>
      </c>
      <c r="F57" s="4" t="s">
        <v>30</v>
      </c>
      <c r="G57" s="1"/>
      <c r="I57" s="4">
        <v>0.19289291</v>
      </c>
      <c r="J57">
        <f t="shared" ref="J57" si="45">K57/0.44</f>
        <v>5.1601625146258181</v>
      </c>
      <c r="K57" s="4">
        <v>2.27047150643536</v>
      </c>
      <c r="L57" s="4">
        <v>6.1364094768523101</v>
      </c>
      <c r="M57" s="4">
        <v>2.0678991409720302</v>
      </c>
      <c r="N57" s="4">
        <v>0.34881901999999998</v>
      </c>
      <c r="O57" s="4">
        <v>8.0663311671384097</v>
      </c>
      <c r="P57" s="4">
        <v>151.78966829672299</v>
      </c>
      <c r="Q57" s="4">
        <v>72.105062432312295</v>
      </c>
      <c r="R57" s="4">
        <v>26.377085179294401</v>
      </c>
      <c r="S57" s="4">
        <v>75.352005332386199</v>
      </c>
      <c r="T57" s="4">
        <v>78.205207806974997</v>
      </c>
      <c r="U57" s="4">
        <v>1.97266783211751</v>
      </c>
      <c r="V57" s="4">
        <v>54.706529251193999</v>
      </c>
      <c r="W57" s="4">
        <v>10.0749306291726</v>
      </c>
      <c r="X57" s="4">
        <v>22.479743672896198</v>
      </c>
      <c r="Y57" s="4">
        <v>43.5754556747018</v>
      </c>
    </row>
    <row r="58" spans="1:25" hidden="1">
      <c r="A58" t="s">
        <v>0</v>
      </c>
      <c r="B58">
        <v>784</v>
      </c>
      <c r="C58" s="4">
        <v>7</v>
      </c>
      <c r="D58" s="1">
        <v>0</v>
      </c>
      <c r="E58" s="1">
        <v>4</v>
      </c>
      <c r="F58" s="4" t="s">
        <v>30</v>
      </c>
      <c r="G58" s="1"/>
      <c r="I58" s="4">
        <v>0.59114135000000001</v>
      </c>
      <c r="J58">
        <f t="shared" ref="J58" si="46">K58/0.39</f>
        <v>4.706707670738461</v>
      </c>
      <c r="K58" s="4">
        <v>1.8356159915879999</v>
      </c>
      <c r="L58" s="4">
        <v>6.5557713985285702</v>
      </c>
      <c r="M58" s="4">
        <v>2.9270271801929399</v>
      </c>
      <c r="N58" s="4">
        <v>0.33650564999999999</v>
      </c>
      <c r="O58" s="4">
        <v>7.6574527678691604</v>
      </c>
      <c r="P58" s="4">
        <v>145.59253149522499</v>
      </c>
      <c r="Q58" s="4">
        <v>72.633924520655</v>
      </c>
      <c r="R58" s="4">
        <v>22.375775605464199</v>
      </c>
      <c r="S58" s="4">
        <v>73.967373922358803</v>
      </c>
      <c r="T58" s="4">
        <v>79.905385655063</v>
      </c>
      <c r="U58" s="4">
        <v>3.2317951303403101</v>
      </c>
      <c r="V58" s="4">
        <v>95.924654424233097</v>
      </c>
      <c r="W58" s="4">
        <v>19.445481814022699</v>
      </c>
      <c r="X58" s="4">
        <v>21.4880002684936</v>
      </c>
      <c r="Y58" s="4">
        <v>50.685414269754702</v>
      </c>
    </row>
    <row r="59" spans="1:25" hidden="1">
      <c r="A59" t="s">
        <v>0</v>
      </c>
      <c r="B59">
        <v>784</v>
      </c>
      <c r="C59" s="4">
        <v>8</v>
      </c>
      <c r="D59" s="1">
        <v>0</v>
      </c>
      <c r="E59" s="1">
        <v>4</v>
      </c>
      <c r="F59" s="4" t="s">
        <v>30</v>
      </c>
      <c r="G59" s="1"/>
      <c r="I59" s="4">
        <v>0.30191563999999999</v>
      </c>
      <c r="J59">
        <f t="shared" ref="J59" si="47">K59/0.31</f>
        <v>4.8730550065719678</v>
      </c>
      <c r="K59" s="4">
        <v>1.5106470520373101</v>
      </c>
      <c r="L59" s="4">
        <v>5.3951680429903899</v>
      </c>
      <c r="M59" s="4">
        <v>1.9236499340657101</v>
      </c>
      <c r="N59" s="4">
        <v>0.44553398999999999</v>
      </c>
      <c r="O59" s="4">
        <v>5.0459031137827104</v>
      </c>
      <c r="P59" s="4">
        <v>145.429234325067</v>
      </c>
      <c r="Q59" s="4">
        <v>80.815129671047004</v>
      </c>
      <c r="R59" s="4">
        <v>19.452973132215899</v>
      </c>
      <c r="S59" s="4">
        <v>77.465615820792394</v>
      </c>
      <c r="T59" s="4">
        <v>82.098216312667702</v>
      </c>
      <c r="U59" s="4">
        <v>2.5814184594477401</v>
      </c>
      <c r="V59" s="4">
        <v>74.426814419468997</v>
      </c>
      <c r="W59" s="4">
        <v>18.9488741741017</v>
      </c>
      <c r="X59" s="4">
        <v>26.413420395288799</v>
      </c>
      <c r="Y59" s="4">
        <v>53.113531170493502</v>
      </c>
    </row>
    <row r="60" spans="1:25" hidden="1">
      <c r="A60" t="s">
        <v>0</v>
      </c>
      <c r="B60">
        <v>784</v>
      </c>
      <c r="C60" s="4">
        <v>9</v>
      </c>
      <c r="D60" s="1">
        <v>0</v>
      </c>
      <c r="E60" s="1">
        <v>4</v>
      </c>
      <c r="F60" s="4" t="s">
        <v>30</v>
      </c>
      <c r="G60" s="1"/>
      <c r="I60" s="4">
        <v>0.54354751000000001</v>
      </c>
      <c r="J60">
        <f t="shared" ref="J60" si="48">K60/0.28</f>
        <v>10.726359763643464</v>
      </c>
      <c r="K60" s="4">
        <v>3.0033807338201699</v>
      </c>
      <c r="L60" s="4">
        <v>7.9036335100530799</v>
      </c>
      <c r="M60" s="4">
        <v>3.3133744199496298</v>
      </c>
      <c r="N60" s="4">
        <v>0.63622224000000005</v>
      </c>
      <c r="O60" s="4">
        <v>9.48389589765506</v>
      </c>
      <c r="P60" s="4">
        <v>152.96989356323999</v>
      </c>
      <c r="Q60" s="4">
        <v>71.127227822366606</v>
      </c>
      <c r="R60" s="4">
        <v>25.384606837343998</v>
      </c>
      <c r="S60" s="4">
        <v>82.293283179081399</v>
      </c>
      <c r="T60" s="4">
        <v>93.924088324270699</v>
      </c>
      <c r="U60" s="4">
        <v>6.7890732966008702</v>
      </c>
      <c r="V60" s="4">
        <v>133.70790354643401</v>
      </c>
      <c r="W60" s="4">
        <v>16.9190882947936</v>
      </c>
      <c r="X60" s="4">
        <v>20.6145920511089</v>
      </c>
      <c r="Y60" s="4">
        <v>52.648000937675597</v>
      </c>
    </row>
    <row r="61" spans="1:25" hidden="1">
      <c r="A61" t="s">
        <v>0</v>
      </c>
      <c r="B61">
        <v>784</v>
      </c>
      <c r="C61" s="4">
        <v>10</v>
      </c>
      <c r="D61" s="1">
        <v>0</v>
      </c>
      <c r="E61" s="1">
        <v>4</v>
      </c>
      <c r="F61" s="4" t="s">
        <v>30</v>
      </c>
      <c r="G61" s="1"/>
      <c r="I61" s="4">
        <v>0.43379044999999999</v>
      </c>
      <c r="J61">
        <f t="shared" ref="J61" si="49">K61/0.36</f>
        <v>8.4930437246891124</v>
      </c>
      <c r="K61" s="4">
        <v>3.0574957408880801</v>
      </c>
      <c r="L61" s="4">
        <v>7.4573066850928802</v>
      </c>
      <c r="M61" s="4">
        <v>2.94010058543968</v>
      </c>
      <c r="N61" s="4">
        <v>0.44557464000000002</v>
      </c>
      <c r="O61" s="4">
        <v>6.34576157782534</v>
      </c>
      <c r="P61" s="4">
        <v>156.23609870755101</v>
      </c>
      <c r="Q61" s="4">
        <v>88.192227866754294</v>
      </c>
      <c r="R61" s="4">
        <v>26.030907481901401</v>
      </c>
      <c r="S61" s="4">
        <v>74.408315705099497</v>
      </c>
      <c r="T61" s="4">
        <v>80.375778309655701</v>
      </c>
      <c r="U61" s="4">
        <v>3.05940629839204</v>
      </c>
      <c r="V61" s="4">
        <v>95.629709559736597</v>
      </c>
      <c r="W61" s="4">
        <v>24.045651321978902</v>
      </c>
      <c r="X61" s="4">
        <v>22.558021774032301</v>
      </c>
      <c r="Y61" s="4">
        <v>50.459046191681402</v>
      </c>
    </row>
    <row r="62" spans="1:25" hidden="1">
      <c r="A62" t="s">
        <v>1</v>
      </c>
      <c r="B62">
        <v>743</v>
      </c>
      <c r="C62" s="4">
        <v>1</v>
      </c>
      <c r="D62" s="1">
        <v>20</v>
      </c>
      <c r="E62" s="1">
        <v>4</v>
      </c>
      <c r="F62" s="4" t="s">
        <v>30</v>
      </c>
      <c r="G62" s="1">
        <v>1</v>
      </c>
      <c r="H62" s="1">
        <v>21</v>
      </c>
      <c r="I62" s="4">
        <v>0.17933905</v>
      </c>
      <c r="J62">
        <f t="shared" ref="J62:J122" si="50">K62/0.39</f>
        <v>4.2242268154892049</v>
      </c>
      <c r="K62" s="4">
        <v>1.64744845804079</v>
      </c>
      <c r="L62" s="4">
        <v>5.1482764313774698</v>
      </c>
      <c r="M62" s="4">
        <v>1.85026000585976</v>
      </c>
      <c r="N62" s="4">
        <v>0.64175903999999995</v>
      </c>
      <c r="O62" s="4">
        <v>5.9079659931874904</v>
      </c>
      <c r="P62" s="4">
        <v>73.859021120060007</v>
      </c>
      <c r="Q62" s="4">
        <v>39.5245995270379</v>
      </c>
      <c r="R62" s="4">
        <v>29.841095141126601</v>
      </c>
      <c r="S62" s="4">
        <v>74.614645561650605</v>
      </c>
      <c r="T62" s="4">
        <v>89.101172527897603</v>
      </c>
      <c r="U62" s="4">
        <v>7.0393629226625496</v>
      </c>
      <c r="V62" s="4">
        <v>74.614645561650605</v>
      </c>
      <c r="W62" s="4">
        <v>17.027636688305499</v>
      </c>
      <c r="X62" s="4">
        <v>30.098656207363302</v>
      </c>
      <c r="Y62" s="4">
        <v>61.441227692595</v>
      </c>
    </row>
    <row r="63" spans="1:25" hidden="1">
      <c r="A63" t="s">
        <v>1</v>
      </c>
      <c r="B63">
        <v>743</v>
      </c>
      <c r="C63" s="4">
        <v>2</v>
      </c>
      <c r="D63" s="1">
        <v>20</v>
      </c>
      <c r="E63" s="1">
        <v>4</v>
      </c>
      <c r="F63" s="4" t="s">
        <v>30</v>
      </c>
      <c r="G63" s="1">
        <v>0</v>
      </c>
      <c r="H63" s="1">
        <v>21</v>
      </c>
      <c r="I63" s="4">
        <v>0.23286581000000001</v>
      </c>
      <c r="J63">
        <f t="shared" ref="J63:J123" si="51">K63/0.31</f>
        <v>5.6405071484256775</v>
      </c>
      <c r="K63" s="4">
        <v>1.74855721601196</v>
      </c>
      <c r="L63" s="4">
        <v>5.14281534121164</v>
      </c>
      <c r="M63" s="4">
        <v>1.7071719357822599</v>
      </c>
      <c r="N63" s="4">
        <v>0.58207213999999996</v>
      </c>
      <c r="O63" s="4">
        <v>7.8120308645554397</v>
      </c>
      <c r="P63" s="4">
        <v>77.310398052923105</v>
      </c>
      <c r="Q63" s="4">
        <v>47.626968349189497</v>
      </c>
      <c r="R63" s="4">
        <v>28.857535313510901</v>
      </c>
      <c r="S63" s="4">
        <v>78.123619605403206</v>
      </c>
      <c r="T63" s="4">
        <v>89.101172527897603</v>
      </c>
      <c r="U63" s="4">
        <v>5.1692915738730401</v>
      </c>
      <c r="V63" s="4">
        <v>78.123619605403206</v>
      </c>
      <c r="W63" s="4">
        <v>11.615868912278099</v>
      </c>
      <c r="X63" s="4">
        <v>45.429667265615102</v>
      </c>
      <c r="Y63" s="4">
        <v>67.372933222347598</v>
      </c>
    </row>
    <row r="64" spans="1:25" hidden="1">
      <c r="A64" t="s">
        <v>1</v>
      </c>
      <c r="B64">
        <v>743</v>
      </c>
      <c r="C64" s="4">
        <v>3</v>
      </c>
      <c r="D64" s="1">
        <v>20</v>
      </c>
      <c r="E64" s="1">
        <v>4</v>
      </c>
      <c r="F64" s="4" t="s">
        <v>30</v>
      </c>
      <c r="G64" s="1">
        <v>1</v>
      </c>
      <c r="H64">
        <v>21</v>
      </c>
      <c r="I64" s="4">
        <v>0.23309432999999999</v>
      </c>
      <c r="J64">
        <f t="shared" ref="J64:J124" si="52">K64/0.28</f>
        <v>7.2174242890925706</v>
      </c>
      <c r="K64" s="4">
        <v>2.02087880094592</v>
      </c>
      <c r="L64" s="4">
        <v>5.4618345971511397</v>
      </c>
      <c r="M64" s="4">
        <v>2.1858204945631901</v>
      </c>
      <c r="N64" s="4">
        <v>0.45405625999999999</v>
      </c>
      <c r="O64" s="4">
        <v>6.5328945573784498</v>
      </c>
      <c r="P64" s="4">
        <v>74.669348007636799</v>
      </c>
      <c r="Q64" s="4">
        <v>42.162472922878699</v>
      </c>
      <c r="R64" s="4">
        <v>27.8047063595833</v>
      </c>
      <c r="S64" s="4">
        <v>80.838589130645602</v>
      </c>
      <c r="T64" s="4">
        <v>90.640118060078507</v>
      </c>
      <c r="U64" s="4">
        <v>6.0097781269915602</v>
      </c>
      <c r="V64" s="4">
        <v>80.838589130645602</v>
      </c>
      <c r="W64" s="4">
        <v>19.617809988324399</v>
      </c>
      <c r="X64" s="4">
        <v>38.017061244244601</v>
      </c>
      <c r="Y64" s="4">
        <v>73.795760634585207</v>
      </c>
    </row>
    <row r="65" spans="1:25" hidden="1">
      <c r="A65" t="s">
        <v>1</v>
      </c>
      <c r="B65">
        <v>743</v>
      </c>
      <c r="C65" s="4">
        <v>4</v>
      </c>
      <c r="D65" s="1">
        <v>20</v>
      </c>
      <c r="E65" s="1">
        <v>4</v>
      </c>
      <c r="F65" s="4" t="s">
        <v>30</v>
      </c>
      <c r="G65" s="1"/>
      <c r="I65" s="4">
        <v>0.23795032999999999</v>
      </c>
      <c r="J65">
        <f t="shared" ref="J65:J125" si="53">K65/0.36</f>
        <v>5.8803454625184726</v>
      </c>
      <c r="K65" s="4">
        <v>2.1169243665066499</v>
      </c>
      <c r="L65" s="4">
        <v>5.5708535960701404</v>
      </c>
      <c r="M65" s="4">
        <v>2.1085863972960901</v>
      </c>
      <c r="N65" s="4">
        <v>0.51155686</v>
      </c>
      <c r="O65" s="4">
        <v>6.9995061295298697</v>
      </c>
      <c r="P65" s="4">
        <v>81.109642136487395</v>
      </c>
      <c r="Q65" s="4">
        <v>43.506758809294901</v>
      </c>
      <c r="R65" s="4">
        <v>30.232221443952898</v>
      </c>
      <c r="S65" s="4">
        <v>82.456329681624695</v>
      </c>
      <c r="T65" s="4">
        <v>90.706340237550194</v>
      </c>
      <c r="U65" s="4">
        <v>6.4811391966129301</v>
      </c>
      <c r="V65" s="4">
        <v>82.456329681624695</v>
      </c>
      <c r="W65" s="4">
        <v>25.751862149750199</v>
      </c>
      <c r="X65" s="4">
        <v>41.192199068106099</v>
      </c>
      <c r="Y65" s="4">
        <v>81.040131476949298</v>
      </c>
    </row>
    <row r="66" spans="1:25" hidden="1">
      <c r="A66" t="s">
        <v>1</v>
      </c>
      <c r="B66">
        <v>743</v>
      </c>
      <c r="C66" s="4">
        <v>5</v>
      </c>
      <c r="D66" s="1">
        <v>20</v>
      </c>
      <c r="E66" s="1">
        <v>4</v>
      </c>
      <c r="F66" s="4" t="s">
        <v>30</v>
      </c>
      <c r="G66" s="1"/>
      <c r="I66" s="4">
        <v>0.24949742</v>
      </c>
      <c r="J66">
        <f t="shared" si="50"/>
        <v>6.1785604304032304</v>
      </c>
      <c r="K66" s="4">
        <v>2.40963856785726</v>
      </c>
      <c r="L66" s="4">
        <v>5.7372346853744203</v>
      </c>
      <c r="M66" s="4">
        <v>2.2997757267987802</v>
      </c>
      <c r="N66" s="4">
        <v>0.48948753</v>
      </c>
      <c r="O66" s="4">
        <v>8.0028992270591601</v>
      </c>
      <c r="P66" s="4">
        <v>72.2643956722479</v>
      </c>
      <c r="Q66" s="4">
        <v>44.335187651199497</v>
      </c>
      <c r="R66" s="4">
        <v>27.736528645499</v>
      </c>
      <c r="S66" s="4">
        <v>79.071961554075799</v>
      </c>
      <c r="T66" s="4">
        <v>88.202927621254503</v>
      </c>
      <c r="U66" s="4">
        <v>5.1751336947058801</v>
      </c>
      <c r="V66" s="4">
        <v>79.071961554075799</v>
      </c>
      <c r="W66" s="4">
        <v>21.475489086864499</v>
      </c>
      <c r="X66" s="4">
        <v>40.560477961159002</v>
      </c>
      <c r="Y66" s="4">
        <v>73.360535647282603</v>
      </c>
    </row>
    <row r="67" spans="1:25" hidden="1">
      <c r="A67" t="s">
        <v>1</v>
      </c>
      <c r="B67">
        <v>743</v>
      </c>
      <c r="C67" s="4">
        <v>6</v>
      </c>
      <c r="D67" s="1">
        <v>20</v>
      </c>
      <c r="E67" s="1">
        <v>4</v>
      </c>
      <c r="F67" s="4" t="s">
        <v>30</v>
      </c>
      <c r="G67" s="1"/>
      <c r="I67" s="4">
        <v>0.25229811000000002</v>
      </c>
      <c r="J67">
        <f t="shared" si="51"/>
        <v>8.1523577656574844</v>
      </c>
      <c r="K67" s="4">
        <v>2.5272309073538199</v>
      </c>
      <c r="L67" s="4">
        <v>5.15761409664045</v>
      </c>
      <c r="M67" s="4">
        <v>2.1710996619630198</v>
      </c>
      <c r="N67" s="4">
        <v>0.41744351000000002</v>
      </c>
      <c r="O67" s="4">
        <v>5.5482049266897304</v>
      </c>
      <c r="P67" s="4">
        <v>70.843195818172404</v>
      </c>
      <c r="Q67" s="4">
        <v>42.7809886817587</v>
      </c>
      <c r="R67" s="4">
        <v>26.7793081893976</v>
      </c>
      <c r="S67" s="4">
        <v>79.770683502754494</v>
      </c>
      <c r="T67" s="4">
        <v>91.024855995141806</v>
      </c>
      <c r="U67" s="4">
        <v>5.0565525803784697</v>
      </c>
      <c r="V67" s="4">
        <v>79.770683502754494</v>
      </c>
      <c r="W67" s="4">
        <v>16.8618991965585</v>
      </c>
      <c r="X67" s="4">
        <v>36.873537754207398</v>
      </c>
      <c r="Y67" s="4">
        <v>66.121207979465197</v>
      </c>
    </row>
    <row r="68" spans="1:25" hidden="1">
      <c r="A68" t="s">
        <v>1</v>
      </c>
      <c r="B68">
        <v>743</v>
      </c>
      <c r="C68" s="4">
        <v>7</v>
      </c>
      <c r="D68" s="1">
        <v>20</v>
      </c>
      <c r="E68" s="1">
        <v>4</v>
      </c>
      <c r="F68" s="4" t="s">
        <v>30</v>
      </c>
      <c r="G68" s="1"/>
      <c r="I68" s="4">
        <v>0.37979531</v>
      </c>
      <c r="J68">
        <f t="shared" si="52"/>
        <v>9.587365522645964</v>
      </c>
      <c r="K68" s="4">
        <v>2.6844623463408701</v>
      </c>
      <c r="L68" s="4">
        <v>6.3915770150973099</v>
      </c>
      <c r="M68" s="4">
        <v>2.1541700557867598</v>
      </c>
      <c r="N68" s="4">
        <v>0.40767084999999997</v>
      </c>
      <c r="O68" s="4">
        <v>5.4490597398758398</v>
      </c>
      <c r="P68" s="4">
        <v>75.829117640920998</v>
      </c>
      <c r="Q68" s="4">
        <v>44.981503609355499</v>
      </c>
      <c r="R68" s="4">
        <v>25.656036601858901</v>
      </c>
      <c r="S68" s="4">
        <v>81.526094663108296</v>
      </c>
      <c r="T68" s="4">
        <v>90.097304191350602</v>
      </c>
      <c r="U68" s="4">
        <v>5.17086336257164</v>
      </c>
      <c r="V68" s="4">
        <v>81.526094663108296</v>
      </c>
      <c r="W68" s="4">
        <v>19.9089317828081</v>
      </c>
      <c r="X68" s="4">
        <v>42.134936007990902</v>
      </c>
      <c r="Y68" s="4">
        <v>71.123805423495099</v>
      </c>
    </row>
    <row r="69" spans="1:25" hidden="1">
      <c r="A69" t="s">
        <v>1</v>
      </c>
      <c r="B69">
        <v>743</v>
      </c>
      <c r="C69" s="4">
        <v>8</v>
      </c>
      <c r="D69" s="1">
        <v>20</v>
      </c>
      <c r="E69" s="1">
        <v>4</v>
      </c>
      <c r="F69" s="4" t="s">
        <v>30</v>
      </c>
      <c r="G69" s="1"/>
      <c r="I69" s="4">
        <v>0.23457944</v>
      </c>
      <c r="J69">
        <f t="shared" si="53"/>
        <v>4.8674380110671667</v>
      </c>
      <c r="K69" s="4">
        <v>1.75227768398418</v>
      </c>
      <c r="L69" s="4">
        <v>5.8409256132805902</v>
      </c>
      <c r="M69" s="4">
        <v>1.7697202256114399</v>
      </c>
      <c r="N69" s="4">
        <v>0.51161133999999997</v>
      </c>
      <c r="O69" s="4">
        <v>5.8562061378886696</v>
      </c>
      <c r="P69" s="4">
        <v>79.313107160333104</v>
      </c>
      <c r="Q69" s="4">
        <v>50.497672808879798</v>
      </c>
      <c r="R69" s="4">
        <v>25.471267528158599</v>
      </c>
      <c r="S69" s="4">
        <v>82.330979528591598</v>
      </c>
      <c r="T69" s="4">
        <v>92.134210737637801</v>
      </c>
      <c r="U69" s="4">
        <v>5.9627083702065304</v>
      </c>
      <c r="V69" s="4">
        <v>82.330979528591598</v>
      </c>
      <c r="W69" s="4">
        <v>17.895082068010701</v>
      </c>
      <c r="X69" s="4">
        <v>42.664921239071901</v>
      </c>
      <c r="Y69" s="4">
        <v>71.725275488281</v>
      </c>
    </row>
    <row r="70" spans="1:25" hidden="1">
      <c r="A70" t="s">
        <v>1</v>
      </c>
      <c r="B70">
        <v>743</v>
      </c>
      <c r="C70" s="4">
        <v>9</v>
      </c>
      <c r="D70" s="1">
        <v>20</v>
      </c>
      <c r="E70" s="1">
        <v>4</v>
      </c>
      <c r="F70" s="4" t="s">
        <v>30</v>
      </c>
      <c r="G70" s="1"/>
      <c r="I70" s="4">
        <v>0.23286736</v>
      </c>
      <c r="J70">
        <f t="shared" si="50"/>
        <v>5.9004490097657438</v>
      </c>
      <c r="K70" s="4">
        <v>2.30117511380864</v>
      </c>
      <c r="L70" s="4">
        <v>4.79411482043467</v>
      </c>
      <c r="M70" s="4">
        <v>1.85663064126472</v>
      </c>
      <c r="N70" s="4">
        <v>0.37217117</v>
      </c>
      <c r="O70" s="4">
        <v>6.7045847827784701</v>
      </c>
      <c r="P70" s="4">
        <v>74.962883059134498</v>
      </c>
      <c r="Q70" s="4">
        <v>42.593081890580798</v>
      </c>
      <c r="R70" s="4">
        <v>24.705979036546999</v>
      </c>
      <c r="S70" s="4">
        <v>81.791848182443204</v>
      </c>
      <c r="T70" s="4">
        <v>89.398360851179305</v>
      </c>
      <c r="U70" s="4">
        <v>4.4818809654000802</v>
      </c>
      <c r="V70" s="4">
        <v>81.791848182443204</v>
      </c>
      <c r="W70" s="4">
        <v>16.281437420014399</v>
      </c>
      <c r="X70" s="4">
        <v>42.162965110117298</v>
      </c>
      <c r="Y70" s="4">
        <v>71.261706853247205</v>
      </c>
    </row>
    <row r="71" spans="1:25" hidden="1">
      <c r="A71" t="s">
        <v>1</v>
      </c>
      <c r="B71">
        <v>743</v>
      </c>
      <c r="C71" s="4">
        <v>10</v>
      </c>
      <c r="D71" s="1">
        <v>20</v>
      </c>
      <c r="E71" s="1">
        <v>4</v>
      </c>
      <c r="F71" s="4" t="s">
        <v>30</v>
      </c>
      <c r="G71" s="1"/>
      <c r="I71" s="4">
        <v>0.23689604</v>
      </c>
      <c r="J71">
        <f t="shared" si="51"/>
        <v>5.2050898803353549</v>
      </c>
      <c r="K71" s="4">
        <v>1.6135778629039601</v>
      </c>
      <c r="L71" s="4">
        <v>4.6102224654398896</v>
      </c>
      <c r="M71" s="4">
        <v>1.34042147263873</v>
      </c>
      <c r="N71" s="4">
        <v>0.46232604999999999</v>
      </c>
      <c r="O71" s="4">
        <v>5.6542504129507396</v>
      </c>
      <c r="P71" s="4">
        <v>77.719509567023294</v>
      </c>
      <c r="Q71" s="4">
        <v>47.167817505629202</v>
      </c>
      <c r="R71" s="4">
        <v>28.0727592519628</v>
      </c>
      <c r="S71" s="4">
        <v>82.080449467934301</v>
      </c>
      <c r="T71" s="4">
        <v>90.686611453556907</v>
      </c>
      <c r="U71" s="4">
        <v>4.6444725405839398</v>
      </c>
      <c r="V71" s="4">
        <v>82.080449467934301</v>
      </c>
      <c r="W71" s="4">
        <v>16.667623768449999</v>
      </c>
      <c r="X71" s="4">
        <v>41.002289579726103</v>
      </c>
      <c r="Y71" s="4">
        <v>72.067412259510704</v>
      </c>
    </row>
    <row r="72" spans="1:25" hidden="1">
      <c r="A72" t="s">
        <v>1</v>
      </c>
      <c r="B72">
        <v>747</v>
      </c>
      <c r="C72" s="4">
        <v>1</v>
      </c>
      <c r="D72" s="1">
        <v>20</v>
      </c>
      <c r="E72" s="1">
        <v>4</v>
      </c>
      <c r="F72" s="4" t="s">
        <v>30</v>
      </c>
      <c r="G72" s="1">
        <v>2</v>
      </c>
      <c r="H72" s="1">
        <v>24</v>
      </c>
      <c r="I72" s="4">
        <v>0.29541754999999997</v>
      </c>
      <c r="J72">
        <f t="shared" si="52"/>
        <v>15.640003020911285</v>
      </c>
      <c r="K72" s="4">
        <v>4.3792008458551601</v>
      </c>
      <c r="L72" s="4">
        <v>9.1233350955315693</v>
      </c>
      <c r="M72" s="4">
        <v>3.3080444242382301</v>
      </c>
      <c r="N72" s="4">
        <v>0.50139928</v>
      </c>
      <c r="O72" s="4">
        <v>7.5067569339648097</v>
      </c>
      <c r="P72" s="4">
        <v>83.699993999415497</v>
      </c>
      <c r="Q72" s="4">
        <v>48.949875288428203</v>
      </c>
      <c r="R72" s="4">
        <v>19.025745625383099</v>
      </c>
      <c r="S72" s="4">
        <v>46.419158568175298</v>
      </c>
      <c r="T72" s="4">
        <v>50.327082626490899</v>
      </c>
      <c r="U72" s="4">
        <v>3.35274222295621</v>
      </c>
      <c r="V72" s="4">
        <v>46.419158568175298</v>
      </c>
      <c r="W72" s="4">
        <v>30.715559028829599</v>
      </c>
      <c r="X72" s="4">
        <v>43.255734022461297</v>
      </c>
      <c r="Y72" s="4">
        <v>95.911947114070202</v>
      </c>
    </row>
    <row r="73" spans="1:25" hidden="1">
      <c r="A73" t="s">
        <v>1</v>
      </c>
      <c r="B73">
        <v>747</v>
      </c>
      <c r="C73" s="4">
        <v>2</v>
      </c>
      <c r="D73" s="1">
        <v>20</v>
      </c>
      <c r="E73" s="1">
        <v>4</v>
      </c>
      <c r="F73" s="4" t="s">
        <v>30</v>
      </c>
      <c r="G73" s="1">
        <v>0</v>
      </c>
      <c r="H73" s="1">
        <v>9</v>
      </c>
      <c r="I73" s="4">
        <v>0.28060276000000001</v>
      </c>
      <c r="J73">
        <f t="shared" si="53"/>
        <v>8.9053714430613891</v>
      </c>
      <c r="K73" s="4">
        <v>3.2059337195021</v>
      </c>
      <c r="L73" s="4">
        <v>7.2862129988684101</v>
      </c>
      <c r="M73" s="4">
        <v>1.6417939722622299</v>
      </c>
      <c r="N73" s="4">
        <v>0.26086092</v>
      </c>
      <c r="O73" s="4">
        <v>7.4088893946701404</v>
      </c>
      <c r="P73" s="4">
        <v>93.326260495853901</v>
      </c>
      <c r="Q73" s="4">
        <v>49.346458846134801</v>
      </c>
      <c r="R73" s="4">
        <v>23.9486890862186</v>
      </c>
      <c r="S73" s="4">
        <v>47.061744384281099</v>
      </c>
      <c r="T73" s="4">
        <v>56.123649307093501</v>
      </c>
      <c r="U73" s="4">
        <v>5.7630000591300696</v>
      </c>
      <c r="V73" s="4">
        <v>47.061744384281099</v>
      </c>
      <c r="W73" s="4">
        <v>27.6501733348844</v>
      </c>
      <c r="X73" s="4">
        <v>35.9849767925447</v>
      </c>
      <c r="Y73" s="4">
        <v>85.441341750064296</v>
      </c>
    </row>
    <row r="74" spans="1:25" hidden="1">
      <c r="A74" t="s">
        <v>1</v>
      </c>
      <c r="B74">
        <v>747</v>
      </c>
      <c r="C74" s="4">
        <v>3</v>
      </c>
      <c r="D74" s="1">
        <v>20</v>
      </c>
      <c r="E74" s="1">
        <v>4</v>
      </c>
      <c r="F74" s="4" t="s">
        <v>30</v>
      </c>
      <c r="G74" s="1">
        <v>1</v>
      </c>
      <c r="H74" s="1">
        <v>9</v>
      </c>
      <c r="I74" s="4">
        <v>0.52808827000000003</v>
      </c>
      <c r="J74">
        <f t="shared" si="50"/>
        <v>8.1511069468856405</v>
      </c>
      <c r="K74" s="4">
        <v>3.1789317092854001</v>
      </c>
      <c r="L74" s="4">
        <v>10.2546184170497</v>
      </c>
      <c r="M74" s="4">
        <v>2.53072233006626</v>
      </c>
      <c r="N74" s="4">
        <v>0.51451195000000005</v>
      </c>
      <c r="O74" s="4">
        <v>6.6770244412632698</v>
      </c>
      <c r="P74" s="4">
        <v>93.1316846138713</v>
      </c>
      <c r="Q74" s="4">
        <v>71.753195106337401</v>
      </c>
      <c r="R74" s="4">
        <v>11.950582448650101</v>
      </c>
      <c r="S74" s="4">
        <v>48.045261171827498</v>
      </c>
      <c r="T74" s="4">
        <v>70.244452229811898</v>
      </c>
      <c r="U74" s="4">
        <v>9.2625958148408198</v>
      </c>
      <c r="V74" s="4">
        <v>48.045261171827498</v>
      </c>
      <c r="W74" s="4">
        <v>19.434158890631601</v>
      </c>
      <c r="X74" s="4">
        <v>37.0722121675173</v>
      </c>
      <c r="Y74" s="4">
        <v>76.840210128295595</v>
      </c>
    </row>
    <row r="75" spans="1:25" hidden="1">
      <c r="A75" t="s">
        <v>1</v>
      </c>
      <c r="B75">
        <v>747</v>
      </c>
      <c r="C75" s="4">
        <v>4</v>
      </c>
      <c r="D75" s="1">
        <v>20</v>
      </c>
      <c r="E75" s="1">
        <v>4</v>
      </c>
      <c r="F75" s="4" t="s">
        <v>30</v>
      </c>
      <c r="I75" s="4">
        <v>0.41846406000000003</v>
      </c>
      <c r="J75">
        <f t="shared" si="51"/>
        <v>12.786515277097097</v>
      </c>
      <c r="K75" s="4">
        <v>3.9638197359000999</v>
      </c>
      <c r="L75" s="4">
        <v>12.386936674687799</v>
      </c>
      <c r="M75" s="4">
        <v>2.4514042475258799</v>
      </c>
      <c r="N75" s="4">
        <v>0.43011319999999997</v>
      </c>
      <c r="O75" s="4">
        <v>10.3567326191926</v>
      </c>
      <c r="P75" s="4">
        <v>88.299664556675907</v>
      </c>
      <c r="Q75" s="4">
        <v>65.754263985155802</v>
      </c>
      <c r="R75" s="4">
        <v>14.3150725570757</v>
      </c>
      <c r="S75" s="4">
        <v>63.562883649626897</v>
      </c>
      <c r="T75" s="4">
        <v>71.055094970471202</v>
      </c>
      <c r="U75" s="4">
        <v>4.2666963586304503</v>
      </c>
      <c r="V75" s="4">
        <v>63.562883649626897</v>
      </c>
      <c r="W75" s="4">
        <v>17.749498338128902</v>
      </c>
      <c r="X75" s="4">
        <v>66.436973060125197</v>
      </c>
      <c r="Y75" s="4">
        <v>84.935152023398501</v>
      </c>
    </row>
    <row r="76" spans="1:25" hidden="1">
      <c r="A76" t="s">
        <v>1</v>
      </c>
      <c r="B76">
        <v>747</v>
      </c>
      <c r="C76" s="4">
        <v>5</v>
      </c>
      <c r="D76" s="1">
        <v>20</v>
      </c>
      <c r="E76" s="1">
        <v>4</v>
      </c>
      <c r="F76" s="4" t="s">
        <v>30</v>
      </c>
      <c r="I76" s="4">
        <v>0.43944370999999999</v>
      </c>
      <c r="J76">
        <f t="shared" si="52"/>
        <v>13.327471203122355</v>
      </c>
      <c r="K76" s="4">
        <v>3.73169193687426</v>
      </c>
      <c r="L76" s="4">
        <v>13.3274712031223</v>
      </c>
      <c r="M76" s="4">
        <v>1.7466073051576501</v>
      </c>
      <c r="N76" s="4">
        <v>0.52214157000000005</v>
      </c>
      <c r="O76" s="4">
        <v>6.59985483549998</v>
      </c>
      <c r="P76" s="4">
        <v>86.921681028118897</v>
      </c>
      <c r="Q76" s="4">
        <v>65.490270866599801</v>
      </c>
      <c r="R76" s="4">
        <v>16.8077925994947</v>
      </c>
      <c r="S76" s="4">
        <v>56.507359482631898</v>
      </c>
      <c r="T76" s="4">
        <v>63.6844292454022</v>
      </c>
      <c r="U76" s="4">
        <v>3.7735274409180399</v>
      </c>
      <c r="V76" s="4">
        <v>56.507359482631898</v>
      </c>
      <c r="W76" s="4">
        <v>18.453495015815701</v>
      </c>
      <c r="X76" s="4">
        <v>47.770547217498297</v>
      </c>
      <c r="Y76" s="4">
        <v>82.138866760158706</v>
      </c>
    </row>
    <row r="77" spans="1:25" hidden="1">
      <c r="A77" t="s">
        <v>1</v>
      </c>
      <c r="B77">
        <v>747</v>
      </c>
      <c r="C77" s="4">
        <v>6</v>
      </c>
      <c r="D77" s="1">
        <v>20</v>
      </c>
      <c r="E77" s="1">
        <v>4</v>
      </c>
      <c r="F77" s="4" t="s">
        <v>30</v>
      </c>
      <c r="I77" s="4">
        <v>0.33693886000000001</v>
      </c>
      <c r="J77">
        <f t="shared" si="53"/>
        <v>7.6703414615678893</v>
      </c>
      <c r="K77" s="4">
        <v>2.7613229261644401</v>
      </c>
      <c r="L77" s="4">
        <v>8.3676452308013296</v>
      </c>
      <c r="M77" s="4">
        <v>1.7759471007262899</v>
      </c>
      <c r="N77" s="4">
        <v>0.62621294999999999</v>
      </c>
      <c r="O77" s="4">
        <v>8.3394311951172604</v>
      </c>
      <c r="P77" s="4">
        <v>78.408457643255502</v>
      </c>
      <c r="Q77" s="4">
        <v>61.657658001718303</v>
      </c>
      <c r="R77" s="4">
        <v>16.1422083433532</v>
      </c>
      <c r="S77" s="4">
        <v>56.436876812367601</v>
      </c>
      <c r="T77" s="4">
        <v>57.981400721545903</v>
      </c>
      <c r="U77" s="4">
        <v>1.1824044577569299</v>
      </c>
      <c r="V77" s="4">
        <v>56.436876812367601</v>
      </c>
      <c r="W77" s="4">
        <v>18.287917670819802</v>
      </c>
      <c r="X77" s="4">
        <v>55.026364201827803</v>
      </c>
      <c r="Y77" s="4">
        <v>80.159281530383595</v>
      </c>
    </row>
    <row r="78" spans="1:25" hidden="1">
      <c r="A78" t="s">
        <v>1</v>
      </c>
      <c r="B78">
        <v>747</v>
      </c>
      <c r="C78" s="4">
        <v>7</v>
      </c>
      <c r="D78" s="1">
        <v>20</v>
      </c>
      <c r="E78" s="1">
        <v>4</v>
      </c>
      <c r="F78" s="4" t="s">
        <v>30</v>
      </c>
      <c r="I78" s="4">
        <v>0.36888634999999997</v>
      </c>
      <c r="J78">
        <f t="shared" si="50"/>
        <v>5.8713845460693843</v>
      </c>
      <c r="K78" s="4">
        <v>2.28983997296706</v>
      </c>
      <c r="L78" s="4">
        <v>7.3865805579582702</v>
      </c>
      <c r="M78" s="4">
        <v>2.7561101945133899</v>
      </c>
      <c r="N78" s="4">
        <v>0.68303007000000004</v>
      </c>
      <c r="O78" s="4">
        <v>9.1443936033648505</v>
      </c>
      <c r="P78" s="4">
        <v>80.057739241093202</v>
      </c>
      <c r="Q78" s="4">
        <v>61.449714416467202</v>
      </c>
      <c r="R78" s="4">
        <v>13.649131720126499</v>
      </c>
      <c r="S78" s="4">
        <v>54.495719394007601</v>
      </c>
      <c r="T78" s="4">
        <v>61.402633902144999</v>
      </c>
      <c r="U78" s="4">
        <v>4.7136799670713101</v>
      </c>
      <c r="V78" s="4">
        <v>54.495719394007601</v>
      </c>
      <c r="W78" s="4">
        <v>27.551047895169901</v>
      </c>
      <c r="X78" s="4">
        <v>50.5441381879468</v>
      </c>
      <c r="Y78" s="4">
        <v>81.863486311683403</v>
      </c>
    </row>
    <row r="79" spans="1:25" hidden="1">
      <c r="A79" t="s">
        <v>1</v>
      </c>
      <c r="B79">
        <v>747</v>
      </c>
      <c r="C79" s="4">
        <v>8</v>
      </c>
      <c r="D79" s="1">
        <v>20</v>
      </c>
      <c r="E79" s="1">
        <v>4</v>
      </c>
      <c r="F79" s="4" t="s">
        <v>30</v>
      </c>
      <c r="I79" s="4">
        <v>0.59553051000000001</v>
      </c>
      <c r="J79">
        <f t="shared" si="51"/>
        <v>11.208250855991386</v>
      </c>
      <c r="K79" s="4">
        <v>3.4745577653573299</v>
      </c>
      <c r="L79" s="4">
        <v>10.2192875451686</v>
      </c>
      <c r="M79" s="4">
        <v>1.7493854956150201</v>
      </c>
      <c r="N79" s="4">
        <v>0.62425839999999999</v>
      </c>
      <c r="O79" s="4">
        <v>8.3258014474326405</v>
      </c>
      <c r="P79" s="4">
        <v>83.626234482186305</v>
      </c>
      <c r="Q79" s="4">
        <v>61.5953572227316</v>
      </c>
      <c r="R79" s="4">
        <v>17.106851952387998</v>
      </c>
      <c r="S79" s="4">
        <v>55.974501589977898</v>
      </c>
      <c r="T79" s="4">
        <v>58.699295855942999</v>
      </c>
      <c r="U79" s="4">
        <v>1.53876108770191</v>
      </c>
      <c r="V79" s="4">
        <v>55.974501589977898</v>
      </c>
      <c r="W79" s="4">
        <v>7.4531266420879598</v>
      </c>
      <c r="X79" s="4">
        <v>65.542168791783894</v>
      </c>
      <c r="Y79" s="4">
        <v>79.767258577042796</v>
      </c>
    </row>
    <row r="80" spans="1:25" hidden="1">
      <c r="A80" t="s">
        <v>1</v>
      </c>
      <c r="B80">
        <v>747</v>
      </c>
      <c r="C80" s="4">
        <v>9</v>
      </c>
      <c r="D80" s="1">
        <v>20</v>
      </c>
      <c r="E80" s="1">
        <v>4</v>
      </c>
      <c r="F80" s="4" t="s">
        <v>30</v>
      </c>
      <c r="I80" s="4">
        <v>0.30016816000000002</v>
      </c>
      <c r="J80">
        <f t="shared" si="52"/>
        <v>9.9571787645057501</v>
      </c>
      <c r="K80" s="4">
        <v>2.7880100540616102</v>
      </c>
      <c r="L80" s="4">
        <v>8.9935808195535891</v>
      </c>
      <c r="M80" s="4">
        <v>2.1252421882597501</v>
      </c>
      <c r="N80" s="4">
        <v>0.61566662999999999</v>
      </c>
      <c r="O80" s="4">
        <v>6.7106143927895099</v>
      </c>
      <c r="P80" s="4">
        <v>85.042645310408702</v>
      </c>
      <c r="Q80" s="4">
        <v>63.406050034374097</v>
      </c>
      <c r="R80" s="4">
        <v>17.4529446638841</v>
      </c>
      <c r="S80" s="4">
        <v>56.4684460404725</v>
      </c>
      <c r="T80" s="4">
        <v>58.699295855942999</v>
      </c>
      <c r="U80" s="4">
        <v>1.1546409527363599</v>
      </c>
      <c r="V80" s="4">
        <v>56.4684460404725</v>
      </c>
      <c r="W80" s="4">
        <v>21.2768740901383</v>
      </c>
      <c r="X80" s="4">
        <v>49.187284968244697</v>
      </c>
      <c r="Y80" s="4">
        <v>77.402825920185506</v>
      </c>
    </row>
    <row r="81" spans="1:25" hidden="1">
      <c r="A81" t="s">
        <v>1</v>
      </c>
      <c r="B81">
        <v>747</v>
      </c>
      <c r="C81" s="4">
        <v>10</v>
      </c>
      <c r="D81" s="1">
        <v>20</v>
      </c>
      <c r="E81" s="1">
        <v>4</v>
      </c>
      <c r="F81" s="4" t="s">
        <v>30</v>
      </c>
      <c r="I81" s="4">
        <v>0.42063540999999999</v>
      </c>
      <c r="J81">
        <f t="shared" si="53"/>
        <v>10.675914632816278</v>
      </c>
      <c r="K81" s="4">
        <v>3.8433292678138602</v>
      </c>
      <c r="L81" s="4">
        <v>8.9379750414275705</v>
      </c>
      <c r="M81" s="4">
        <v>3.0617313561533601</v>
      </c>
      <c r="N81" s="4">
        <v>0.64369547999999999</v>
      </c>
      <c r="O81" s="4">
        <v>10.408816993216201</v>
      </c>
      <c r="P81" s="4">
        <v>86.625333194920898</v>
      </c>
      <c r="Q81" s="4">
        <v>55.833399542286301</v>
      </c>
      <c r="R81" s="4">
        <v>21.635798551470302</v>
      </c>
      <c r="S81" s="4">
        <v>53.755372233437598</v>
      </c>
      <c r="T81" s="4">
        <v>57.328542238552103</v>
      </c>
      <c r="U81" s="4">
        <v>2.4862703122643701</v>
      </c>
      <c r="V81" s="4">
        <v>53.755372233437598</v>
      </c>
      <c r="W81" s="4">
        <v>18.666503540525898</v>
      </c>
      <c r="X81" s="4">
        <v>53.946059356014601</v>
      </c>
      <c r="Y81" s="4">
        <v>75.941741532421602</v>
      </c>
    </row>
    <row r="82" spans="1:25" hidden="1">
      <c r="A82" t="s">
        <v>1</v>
      </c>
      <c r="B82">
        <v>751</v>
      </c>
      <c r="C82" s="4">
        <v>1</v>
      </c>
      <c r="D82" s="1">
        <v>20</v>
      </c>
      <c r="E82" s="1">
        <v>4</v>
      </c>
      <c r="F82" s="4" t="s">
        <v>30</v>
      </c>
      <c r="G82" s="1">
        <v>3</v>
      </c>
      <c r="H82" s="1">
        <v>9</v>
      </c>
      <c r="I82" s="4">
        <v>0.51985537999999998</v>
      </c>
      <c r="J82">
        <f t="shared" si="50"/>
        <v>5.8118257342097683</v>
      </c>
      <c r="K82" s="4">
        <v>2.2666120363418099</v>
      </c>
      <c r="L82" s="4">
        <v>10.302781983371901</v>
      </c>
      <c r="M82" s="4">
        <v>2.0670158833458001</v>
      </c>
      <c r="N82" s="4">
        <v>0.86766684000000005</v>
      </c>
      <c r="O82" s="4">
        <v>9.0789913160002804</v>
      </c>
      <c r="P82" s="4">
        <v>91.0981569395816</v>
      </c>
      <c r="Q82" s="4">
        <v>70.835931461486993</v>
      </c>
      <c r="R82" s="4">
        <v>14.7873260331474</v>
      </c>
      <c r="S82" s="4">
        <v>115.571914390545</v>
      </c>
      <c r="T82" s="4">
        <v>130.83479667945599</v>
      </c>
      <c r="U82" s="4">
        <v>8.7278409734153506</v>
      </c>
      <c r="V82" s="4">
        <v>115.571914390545</v>
      </c>
      <c r="W82" s="4">
        <v>21.908285755254401</v>
      </c>
      <c r="X82" s="4">
        <v>39.931839395627499</v>
      </c>
      <c r="Y82" s="4">
        <v>71.215323846498407</v>
      </c>
    </row>
    <row r="83" spans="1:25" hidden="1">
      <c r="A83" t="s">
        <v>1</v>
      </c>
      <c r="B83">
        <v>751</v>
      </c>
      <c r="C83" s="4">
        <v>2</v>
      </c>
      <c r="D83" s="1">
        <v>20</v>
      </c>
      <c r="E83" s="1">
        <v>4</v>
      </c>
      <c r="F83" s="4" t="s">
        <v>30</v>
      </c>
      <c r="G83" s="1">
        <v>8</v>
      </c>
      <c r="H83" s="1">
        <v>9</v>
      </c>
      <c r="I83" s="4">
        <v>0.16772402</v>
      </c>
      <c r="J83">
        <f t="shared" si="51"/>
        <v>5.6537529543850642</v>
      </c>
      <c r="K83" s="4">
        <v>1.7526634158593699</v>
      </c>
      <c r="L83" s="4">
        <v>5.6537529543850802</v>
      </c>
      <c r="M83" s="4">
        <v>1.95037979947179</v>
      </c>
      <c r="N83" s="4">
        <v>0.49301361999999999</v>
      </c>
      <c r="O83" s="4">
        <v>8.4535974158675309</v>
      </c>
      <c r="P83" s="4">
        <v>104.963413204557</v>
      </c>
      <c r="Q83" s="4">
        <v>70.007138431856603</v>
      </c>
      <c r="R83" s="4">
        <v>27.088249058231899</v>
      </c>
      <c r="S83" s="4">
        <v>119.77033694693201</v>
      </c>
      <c r="T83" s="4">
        <v>133.16756657676299</v>
      </c>
      <c r="U83" s="4">
        <v>7.8673426670406803</v>
      </c>
      <c r="V83" s="4">
        <v>119.77033694693201</v>
      </c>
      <c r="W83" s="4">
        <v>24.567784531646598</v>
      </c>
      <c r="X83" s="4">
        <v>46.455127768673698</v>
      </c>
      <c r="Y83" s="4">
        <v>74.577588263573006</v>
      </c>
    </row>
    <row r="84" spans="1:25" hidden="1">
      <c r="A84" t="s">
        <v>1</v>
      </c>
      <c r="B84">
        <v>751</v>
      </c>
      <c r="C84" s="4">
        <v>3</v>
      </c>
      <c r="D84" s="1">
        <v>20</v>
      </c>
      <c r="E84" s="1">
        <v>4</v>
      </c>
      <c r="F84" s="4" t="s">
        <v>30</v>
      </c>
      <c r="G84" s="1">
        <v>4</v>
      </c>
      <c r="H84" s="1">
        <v>12</v>
      </c>
      <c r="I84" s="4">
        <v>0.30266093999999999</v>
      </c>
      <c r="J84">
        <f t="shared" si="52"/>
        <v>7.2363781663494642</v>
      </c>
      <c r="K84" s="4">
        <v>2.0261858865778501</v>
      </c>
      <c r="L84" s="4">
        <v>6.3318308955557701</v>
      </c>
      <c r="M84" s="4">
        <v>1.6969410583356801</v>
      </c>
      <c r="N84" s="4">
        <v>0.77222489999999999</v>
      </c>
      <c r="O84" s="4">
        <v>6.6698162008205104</v>
      </c>
      <c r="P84" s="4">
        <v>102.59115668354799</v>
      </c>
      <c r="Q84" s="4">
        <v>72.021722066582498</v>
      </c>
      <c r="R84" s="4">
        <v>26.067981108940401</v>
      </c>
      <c r="S84" s="4">
        <v>120.237939671639</v>
      </c>
      <c r="T84" s="4">
        <v>131.398651789219</v>
      </c>
      <c r="U84" s="4">
        <v>7.19707211733152</v>
      </c>
      <c r="V84" s="4">
        <v>120.237939671639</v>
      </c>
      <c r="W84" s="4">
        <v>26.430366692833299</v>
      </c>
      <c r="X84" s="4">
        <v>48.632625158520497</v>
      </c>
      <c r="Y84" s="4">
        <v>80.443420073167204</v>
      </c>
    </row>
    <row r="85" spans="1:25" hidden="1">
      <c r="A85" t="s">
        <v>1</v>
      </c>
      <c r="B85">
        <v>751</v>
      </c>
      <c r="C85" s="4">
        <v>4</v>
      </c>
      <c r="D85" s="1">
        <v>20</v>
      </c>
      <c r="E85" s="1">
        <v>4</v>
      </c>
      <c r="F85" s="4" t="s">
        <v>30</v>
      </c>
      <c r="I85" s="4">
        <v>0.32788836999999998</v>
      </c>
      <c r="J85">
        <f t="shared" si="53"/>
        <v>5.0948075075843615</v>
      </c>
      <c r="K85" s="4">
        <v>1.8341307027303699</v>
      </c>
      <c r="L85" s="4">
        <v>5.9165506539689297</v>
      </c>
      <c r="M85" s="4">
        <v>1.82603589943814</v>
      </c>
      <c r="N85" s="4">
        <v>0.70968008000000005</v>
      </c>
      <c r="O85" s="4">
        <v>7.5404581213147699</v>
      </c>
      <c r="P85" s="4">
        <v>101.88790794891899</v>
      </c>
      <c r="Q85" s="4">
        <v>68.908418789683395</v>
      </c>
      <c r="R85" s="4">
        <v>23.414470341405199</v>
      </c>
      <c r="S85" s="4">
        <v>118.87041690441301</v>
      </c>
      <c r="T85" s="4">
        <v>131.371056407449</v>
      </c>
      <c r="U85" s="4">
        <v>6.5679009133010799</v>
      </c>
      <c r="V85" s="4">
        <v>118.87041690441301</v>
      </c>
      <c r="W85" s="4">
        <v>19.111751189271398</v>
      </c>
      <c r="X85" s="4">
        <v>43.642033296279202</v>
      </c>
      <c r="Y85" s="4">
        <v>75.724102851480694</v>
      </c>
    </row>
    <row r="86" spans="1:25" hidden="1">
      <c r="A86" t="s">
        <v>1</v>
      </c>
      <c r="B86">
        <v>751</v>
      </c>
      <c r="C86" s="4">
        <v>5</v>
      </c>
      <c r="D86" s="1">
        <v>20</v>
      </c>
      <c r="E86" s="1">
        <v>4</v>
      </c>
      <c r="F86" s="4" t="s">
        <v>30</v>
      </c>
      <c r="I86" s="4">
        <v>0.36833716</v>
      </c>
      <c r="J86">
        <f t="shared" si="50"/>
        <v>5.6637866316422825</v>
      </c>
      <c r="K86" s="4">
        <v>2.2088767863404901</v>
      </c>
      <c r="L86" s="4">
        <v>6.1357688509458201</v>
      </c>
      <c r="M86" s="4">
        <v>2.3174980023308001</v>
      </c>
      <c r="N86" s="4">
        <v>0.30748129000000002</v>
      </c>
      <c r="O86" s="4">
        <v>5.9299360289505101</v>
      </c>
      <c r="P86" s="4">
        <v>101.774313687304</v>
      </c>
      <c r="Q86" s="4">
        <v>71.516507357049505</v>
      </c>
      <c r="R86" s="4">
        <v>26.932390847125301</v>
      </c>
      <c r="S86" s="4">
        <v>120.498631292841</v>
      </c>
      <c r="T86" s="4">
        <v>131.72707043524301</v>
      </c>
      <c r="U86" s="4">
        <v>7.4967410232715004</v>
      </c>
      <c r="V86" s="4">
        <v>120.498631292841</v>
      </c>
      <c r="W86" s="4">
        <v>28.641401025678899</v>
      </c>
      <c r="X86" s="4">
        <v>45.692117167535997</v>
      </c>
      <c r="Y86" s="4">
        <v>83.9564999394496</v>
      </c>
    </row>
    <row r="87" spans="1:25" hidden="1">
      <c r="A87" t="s">
        <v>1</v>
      </c>
      <c r="B87">
        <v>751</v>
      </c>
      <c r="C87" s="4">
        <v>6</v>
      </c>
      <c r="D87" s="1">
        <v>20</v>
      </c>
      <c r="E87" s="1">
        <v>4</v>
      </c>
      <c r="F87" s="4" t="s">
        <v>30</v>
      </c>
      <c r="I87" s="4">
        <v>0.29724038000000003</v>
      </c>
      <c r="J87">
        <f t="shared" si="51"/>
        <v>6.9521888019772256</v>
      </c>
      <c r="K87" s="4">
        <v>2.1551785286129399</v>
      </c>
      <c r="L87" s="4">
        <v>5.6715224437182599</v>
      </c>
      <c r="M87" s="4">
        <v>1.8497463106763301</v>
      </c>
      <c r="N87" s="4">
        <v>0.63293350000000004</v>
      </c>
      <c r="O87" s="4">
        <v>7.2962162458531097</v>
      </c>
      <c r="P87" s="4">
        <v>102.643397937269</v>
      </c>
      <c r="Q87" s="4">
        <v>72.017203678610997</v>
      </c>
      <c r="R87" s="4">
        <v>24.108954816213</v>
      </c>
      <c r="S87" s="4">
        <v>120.91207845188499</v>
      </c>
      <c r="T87" s="4">
        <v>132.20863553698899</v>
      </c>
      <c r="U87" s="4">
        <v>6.2820216409548602</v>
      </c>
      <c r="V87" s="4">
        <v>120.91207845188499</v>
      </c>
      <c r="W87" s="4">
        <v>25.0003727070164</v>
      </c>
      <c r="X87" s="4">
        <v>49.507263996978701</v>
      </c>
      <c r="Y87" s="4">
        <v>83.061437942880303</v>
      </c>
    </row>
    <row r="88" spans="1:25" hidden="1">
      <c r="A88" t="s">
        <v>1</v>
      </c>
      <c r="B88">
        <v>751</v>
      </c>
      <c r="C88" s="4">
        <v>7</v>
      </c>
      <c r="D88" s="1">
        <v>20</v>
      </c>
      <c r="E88" s="1">
        <v>4</v>
      </c>
      <c r="F88" s="4" t="s">
        <v>30</v>
      </c>
      <c r="I88" s="4">
        <v>0.26241695999999998</v>
      </c>
      <c r="J88">
        <f t="shared" si="52"/>
        <v>7.5866470357112847</v>
      </c>
      <c r="K88" s="4">
        <v>2.1242611699991598</v>
      </c>
      <c r="L88" s="4">
        <v>5.9007254722199001</v>
      </c>
      <c r="M88" s="4">
        <v>2.3977434151044799</v>
      </c>
      <c r="N88" s="4">
        <v>0.67994714000000001</v>
      </c>
      <c r="O88" s="4">
        <v>6.5577165609121701</v>
      </c>
      <c r="P88" s="4">
        <v>103.770563025161</v>
      </c>
      <c r="Q88" s="4">
        <v>75.095143569838996</v>
      </c>
      <c r="R88" s="4">
        <v>24.8382447259361</v>
      </c>
      <c r="S88" s="4">
        <v>122.969884038638</v>
      </c>
      <c r="T88" s="4">
        <v>131.77071647768</v>
      </c>
      <c r="U88" s="4">
        <v>5.4714381165497903</v>
      </c>
      <c r="V88" s="4">
        <v>122.969884038638</v>
      </c>
      <c r="W88" s="4">
        <v>21.199039730942101</v>
      </c>
      <c r="X88" s="4">
        <v>56.103262941676199</v>
      </c>
      <c r="Y88" s="4">
        <v>87.512937386893995</v>
      </c>
    </row>
    <row r="89" spans="1:25" hidden="1">
      <c r="A89" t="s">
        <v>1</v>
      </c>
      <c r="B89">
        <v>751</v>
      </c>
      <c r="C89" s="4">
        <v>8</v>
      </c>
      <c r="D89" s="1">
        <v>20</v>
      </c>
      <c r="E89" s="1">
        <v>4</v>
      </c>
      <c r="F89" s="4" t="s">
        <v>30</v>
      </c>
      <c r="I89" s="4">
        <v>0.17046189</v>
      </c>
      <c r="J89">
        <f t="shared" si="53"/>
        <v>4.7282241583452782</v>
      </c>
      <c r="K89" s="4">
        <v>1.7021606970042999</v>
      </c>
      <c r="L89" s="4">
        <v>4.8633162771551399</v>
      </c>
      <c r="M89" s="4">
        <v>2.33281693295852</v>
      </c>
      <c r="N89" s="4">
        <v>0.54746269999999997</v>
      </c>
      <c r="O89" s="4">
        <v>9.7458130455428993</v>
      </c>
      <c r="P89" s="4">
        <v>101.746652467015</v>
      </c>
      <c r="Q89" s="4">
        <v>74.508237335459398</v>
      </c>
      <c r="R89" s="4">
        <v>21.5655648605651</v>
      </c>
      <c r="S89" s="4">
        <v>122.44496309457401</v>
      </c>
      <c r="T89" s="4">
        <v>130.644221416812</v>
      </c>
      <c r="U89" s="4">
        <v>4.9355113330855298</v>
      </c>
      <c r="V89" s="4">
        <v>122.44496309457401</v>
      </c>
      <c r="W89" s="4">
        <v>14.6840071913294</v>
      </c>
      <c r="X89" s="4">
        <v>60.256836486780202</v>
      </c>
      <c r="Y89" s="4">
        <v>85.764084524250904</v>
      </c>
    </row>
    <row r="90" spans="1:25" hidden="1">
      <c r="A90" t="s">
        <v>1</v>
      </c>
      <c r="B90">
        <v>751</v>
      </c>
      <c r="C90" s="4">
        <v>9</v>
      </c>
      <c r="D90" s="1">
        <v>20</v>
      </c>
      <c r="E90" s="1">
        <v>4</v>
      </c>
      <c r="F90" s="4" t="s">
        <v>30</v>
      </c>
      <c r="I90" s="4">
        <v>0.27638495000000002</v>
      </c>
      <c r="J90">
        <f t="shared" si="50"/>
        <v>5.8953414370851789</v>
      </c>
      <c r="K90" s="4">
        <v>2.2991831604632198</v>
      </c>
      <c r="L90" s="4">
        <v>9.99644852375312</v>
      </c>
      <c r="M90" s="4">
        <v>2.3272620110714102</v>
      </c>
      <c r="N90" s="4">
        <v>0.82620311000000002</v>
      </c>
      <c r="O90" s="4">
        <v>11.3871543041511</v>
      </c>
      <c r="P90" s="4">
        <v>103.004056299981</v>
      </c>
      <c r="Q90" s="4">
        <v>74.247528962086903</v>
      </c>
      <c r="R90" s="4">
        <v>20.720684902212401</v>
      </c>
      <c r="S90" s="4">
        <v>120.41785291804401</v>
      </c>
      <c r="T90" s="4">
        <v>128.08043408086499</v>
      </c>
      <c r="U90" s="4">
        <v>5.1007529159570799</v>
      </c>
      <c r="V90" s="4">
        <v>120.41785291804401</v>
      </c>
      <c r="W90" s="4">
        <v>15.169281456367401</v>
      </c>
      <c r="X90" s="4">
        <v>58.059495277607802</v>
      </c>
      <c r="Y90" s="4">
        <v>83.0686849015311</v>
      </c>
    </row>
    <row r="91" spans="1:25" hidden="1">
      <c r="A91" t="s">
        <v>1</v>
      </c>
      <c r="B91">
        <v>751</v>
      </c>
      <c r="C91" s="4">
        <v>10</v>
      </c>
      <c r="D91" s="1">
        <v>20</v>
      </c>
      <c r="E91" s="1">
        <v>4</v>
      </c>
      <c r="F91" s="4" t="s">
        <v>30</v>
      </c>
      <c r="I91" s="4">
        <v>0.27509676999999999</v>
      </c>
      <c r="J91">
        <f t="shared" si="51"/>
        <v>5.2778417643048714</v>
      </c>
      <c r="K91" s="4">
        <v>1.63613094693451</v>
      </c>
      <c r="L91" s="4">
        <v>5.2778417643048696</v>
      </c>
      <c r="M91" s="4">
        <v>2.3177077873710399</v>
      </c>
      <c r="N91" s="4">
        <v>0.74427425999999997</v>
      </c>
      <c r="O91" s="4">
        <v>7.9340181664880696</v>
      </c>
      <c r="P91" s="4">
        <v>102.603639392421</v>
      </c>
      <c r="Q91" s="4">
        <v>73.963638231735004</v>
      </c>
      <c r="R91" s="4">
        <v>25.0224715032898</v>
      </c>
      <c r="S91" s="4">
        <v>121.28898459990199</v>
      </c>
      <c r="T91" s="4">
        <v>133.036344096958</v>
      </c>
      <c r="U91" s="4">
        <v>7.2286277465867004</v>
      </c>
      <c r="V91" s="4">
        <v>121.28898459990199</v>
      </c>
      <c r="W91" s="4">
        <v>20.840182041388498</v>
      </c>
      <c r="X91" s="4">
        <v>55.840833897042799</v>
      </c>
      <c r="Y91" s="4">
        <v>76.692805847166497</v>
      </c>
    </row>
    <row r="92" spans="1:25" hidden="1">
      <c r="A92" t="s">
        <v>1</v>
      </c>
      <c r="B92">
        <v>785</v>
      </c>
      <c r="C92" s="4">
        <v>1</v>
      </c>
      <c r="D92" s="1">
        <v>20</v>
      </c>
      <c r="E92" s="1">
        <v>4</v>
      </c>
      <c r="F92" s="4" t="s">
        <v>30</v>
      </c>
      <c r="G92" s="1">
        <v>8</v>
      </c>
      <c r="H92" s="1">
        <v>9</v>
      </c>
      <c r="I92" s="4">
        <v>0.48770177999999997</v>
      </c>
      <c r="J92">
        <f t="shared" si="52"/>
        <v>10.875234339200821</v>
      </c>
      <c r="K92" s="4">
        <v>3.0450656149762301</v>
      </c>
      <c r="L92" s="4">
        <v>9.2274715605340205</v>
      </c>
      <c r="M92" s="4">
        <v>2.46804256331589</v>
      </c>
      <c r="N92" s="4">
        <v>0.72695476000000003</v>
      </c>
      <c r="O92" s="4">
        <v>7.3658812298912597</v>
      </c>
      <c r="P92" s="4">
        <v>122.74618917807599</v>
      </c>
      <c r="Q92" s="4">
        <v>86.152330680521501</v>
      </c>
      <c r="R92" s="4">
        <v>23.152542752304399</v>
      </c>
      <c r="S92" s="4">
        <v>77.603478299407797</v>
      </c>
      <c r="T92" s="4">
        <v>88.714083093700907</v>
      </c>
      <c r="U92" s="4">
        <v>6.1657662186135296</v>
      </c>
      <c r="V92" s="4">
        <v>77.603478299407797</v>
      </c>
      <c r="W92" s="4">
        <v>19.641617475516998</v>
      </c>
      <c r="X92" s="4">
        <v>32.3293251002926</v>
      </c>
      <c r="Y92" s="4">
        <v>63.908737332140802</v>
      </c>
    </row>
    <row r="93" spans="1:25" hidden="1">
      <c r="A93" t="s">
        <v>1</v>
      </c>
      <c r="B93">
        <v>785</v>
      </c>
      <c r="C93" s="4">
        <v>2</v>
      </c>
      <c r="D93" s="1">
        <v>20</v>
      </c>
      <c r="E93" s="1">
        <v>4</v>
      </c>
      <c r="F93" s="4" t="s">
        <v>30</v>
      </c>
      <c r="G93" s="1">
        <v>10</v>
      </c>
      <c r="H93" s="1">
        <v>9</v>
      </c>
      <c r="I93" s="4">
        <v>0.53512287000000003</v>
      </c>
      <c r="J93">
        <f t="shared" si="53"/>
        <v>9.0777993675371942</v>
      </c>
      <c r="K93" s="4">
        <v>3.26800777231339</v>
      </c>
      <c r="L93" s="4">
        <v>9.0777993675372102</v>
      </c>
      <c r="M93" s="4">
        <v>2.3379054763624398</v>
      </c>
      <c r="N93" s="4">
        <v>0.91779058999999996</v>
      </c>
      <c r="O93" s="4">
        <v>7.4500820996310804</v>
      </c>
      <c r="P93" s="4">
        <v>115.34426701127001</v>
      </c>
      <c r="Q93" s="4">
        <v>81.350487669513797</v>
      </c>
      <c r="R93" s="4">
        <v>25.1323530525856</v>
      </c>
      <c r="S93" s="4">
        <v>81.522660509021705</v>
      </c>
      <c r="T93" s="4">
        <v>91.595962699731103</v>
      </c>
      <c r="U93" s="4">
        <v>6.4116837358988104</v>
      </c>
      <c r="V93" s="4">
        <v>81.522660509021705</v>
      </c>
      <c r="W93" s="4">
        <v>20.395234277994</v>
      </c>
      <c r="X93" s="4">
        <v>30.411666509583402</v>
      </c>
      <c r="Y93" s="4">
        <v>66.078421271987693</v>
      </c>
    </row>
    <row r="94" spans="1:25" hidden="1">
      <c r="A94" t="s">
        <v>1</v>
      </c>
      <c r="B94">
        <v>785</v>
      </c>
      <c r="C94" s="4">
        <v>3</v>
      </c>
      <c r="D94" s="1">
        <v>20</v>
      </c>
      <c r="E94" s="1">
        <v>4</v>
      </c>
      <c r="F94" s="4" t="s">
        <v>30</v>
      </c>
      <c r="G94" s="1">
        <v>9</v>
      </c>
      <c r="H94" s="1">
        <v>12</v>
      </c>
      <c r="I94" s="4">
        <v>0.52841221999999999</v>
      </c>
      <c r="J94">
        <f t="shared" si="50"/>
        <v>8.973124968277256</v>
      </c>
      <c r="K94" s="4">
        <v>3.4995187376281298</v>
      </c>
      <c r="L94" s="4">
        <v>9.4581587503462892</v>
      </c>
      <c r="M94" s="4">
        <v>2.5070077497713901</v>
      </c>
      <c r="N94" s="4">
        <v>0.72409952</v>
      </c>
      <c r="O94" s="4">
        <v>6.32138933724005</v>
      </c>
      <c r="P94" s="4">
        <v>118.710119146788</v>
      </c>
      <c r="Q94" s="4">
        <v>83.955856914481203</v>
      </c>
      <c r="R94" s="4">
        <v>23.392440925487598</v>
      </c>
      <c r="S94" s="4">
        <v>80.229135396902507</v>
      </c>
      <c r="T94" s="4">
        <v>92.975925057423197</v>
      </c>
      <c r="U94" s="4">
        <v>6.7300078629505</v>
      </c>
      <c r="V94" s="4">
        <v>80.229135396902507</v>
      </c>
      <c r="W94" s="4">
        <v>20.405989067455302</v>
      </c>
      <c r="X94" s="4">
        <v>30.886625695127201</v>
      </c>
      <c r="Y94" s="4">
        <v>63.881576278258699</v>
      </c>
    </row>
    <row r="95" spans="1:25" hidden="1">
      <c r="A95" t="s">
        <v>1</v>
      </c>
      <c r="B95">
        <v>785</v>
      </c>
      <c r="C95" s="4">
        <v>4</v>
      </c>
      <c r="D95" s="1">
        <v>20</v>
      </c>
      <c r="E95" s="1">
        <v>4</v>
      </c>
      <c r="F95" s="4" t="s">
        <v>30</v>
      </c>
      <c r="I95" s="4">
        <v>0.69377339000000005</v>
      </c>
      <c r="J95">
        <f t="shared" si="51"/>
        <v>10.154153292520419</v>
      </c>
      <c r="K95" s="4">
        <v>3.1477875206813302</v>
      </c>
      <c r="L95" s="4">
        <v>8.0712500530290399</v>
      </c>
      <c r="M95" s="4">
        <v>3.6423480667921702</v>
      </c>
      <c r="N95" s="4">
        <v>0.82035530000000001</v>
      </c>
      <c r="O95" s="4">
        <v>8.1119640938936595</v>
      </c>
      <c r="P95" s="4">
        <v>117.10668146570499</v>
      </c>
      <c r="Q95" s="4">
        <v>85.803194171594498</v>
      </c>
      <c r="R95" s="4">
        <v>25.252407457870099</v>
      </c>
      <c r="S95" s="4">
        <v>80.870568001752204</v>
      </c>
      <c r="T95" s="4">
        <v>88.502771342514194</v>
      </c>
      <c r="U95" s="4">
        <v>3.5434389144307099</v>
      </c>
      <c r="V95" s="4">
        <v>80.870568001752204</v>
      </c>
      <c r="W95" s="4">
        <v>19.7652247194927</v>
      </c>
      <c r="X95" s="4">
        <v>24.542436825470201</v>
      </c>
      <c r="Y95" s="4">
        <v>52.878744430239202</v>
      </c>
    </row>
    <row r="96" spans="1:25" hidden="1">
      <c r="A96" t="s">
        <v>1</v>
      </c>
      <c r="B96">
        <v>785</v>
      </c>
      <c r="C96" s="4">
        <v>5</v>
      </c>
      <c r="D96" s="1">
        <v>20</v>
      </c>
      <c r="E96" s="1">
        <v>4</v>
      </c>
      <c r="F96" s="4" t="s">
        <v>30</v>
      </c>
      <c r="I96" s="4">
        <v>0.73553192000000001</v>
      </c>
      <c r="J96">
        <f t="shared" si="52"/>
        <v>10.81251556039032</v>
      </c>
      <c r="K96" s="4">
        <v>3.0275043569092901</v>
      </c>
      <c r="L96" s="4">
        <v>9.4609511153415404</v>
      </c>
      <c r="M96" s="4">
        <v>2.16861415999856</v>
      </c>
      <c r="N96" s="4">
        <v>0.63600867999999999</v>
      </c>
      <c r="O96" s="4">
        <v>5.6811956244720996</v>
      </c>
      <c r="P96" s="4">
        <v>120.241114923444</v>
      </c>
      <c r="Q96" s="4">
        <v>87.672593734724799</v>
      </c>
      <c r="R96" s="4">
        <v>24.509231270175299</v>
      </c>
      <c r="S96" s="4">
        <v>76.504360061807006</v>
      </c>
      <c r="T96" s="4">
        <v>84.737109143526794</v>
      </c>
      <c r="U96" s="4">
        <v>4.3152670125538899</v>
      </c>
      <c r="V96" s="4">
        <v>76.504360061807006</v>
      </c>
      <c r="W96" s="4">
        <v>21.717905452976201</v>
      </c>
      <c r="X96" s="4">
        <v>31.2233996051026</v>
      </c>
      <c r="Y96" s="4">
        <v>62.062754625166498</v>
      </c>
    </row>
    <row r="97" spans="1:25" hidden="1">
      <c r="A97" t="s">
        <v>1</v>
      </c>
      <c r="B97">
        <v>785</v>
      </c>
      <c r="C97" s="4">
        <v>6</v>
      </c>
      <c r="D97" s="1">
        <v>20</v>
      </c>
      <c r="E97" s="1">
        <v>4</v>
      </c>
      <c r="F97" s="4" t="s">
        <v>30</v>
      </c>
      <c r="I97" s="4">
        <v>0.61457490999999997</v>
      </c>
      <c r="J97">
        <f t="shared" si="53"/>
        <v>8.1368384593398897</v>
      </c>
      <c r="K97" s="4">
        <v>2.92926184536236</v>
      </c>
      <c r="L97" s="4">
        <v>7.5109278086214397</v>
      </c>
      <c r="M97" s="4">
        <v>2.5606372746623101</v>
      </c>
      <c r="N97" s="4">
        <v>0.49767732999999997</v>
      </c>
      <c r="O97" s="4">
        <v>6.2089099736164703</v>
      </c>
      <c r="P97" s="4">
        <v>118.618442979422</v>
      </c>
      <c r="Q97" s="4">
        <v>88.0141158566679</v>
      </c>
      <c r="R97" s="4">
        <v>23.5207143445373</v>
      </c>
      <c r="S97" s="4">
        <v>80.467013115881002</v>
      </c>
      <c r="T97" s="4">
        <v>91.026178360962902</v>
      </c>
      <c r="U97" s="4">
        <v>7.4782554261666396</v>
      </c>
      <c r="V97" s="4">
        <v>80.467013115881002</v>
      </c>
      <c r="W97" s="4">
        <v>25.405017638558199</v>
      </c>
      <c r="X97" s="4">
        <v>22.209947667401799</v>
      </c>
      <c r="Y97" s="4">
        <v>58.573404080417497</v>
      </c>
    </row>
    <row r="98" spans="1:25" hidden="1">
      <c r="A98" t="s">
        <v>1</v>
      </c>
      <c r="B98">
        <v>785</v>
      </c>
      <c r="C98" s="4">
        <v>7</v>
      </c>
      <c r="D98" s="1">
        <v>20</v>
      </c>
      <c r="E98" s="1">
        <v>4</v>
      </c>
      <c r="F98" s="4" t="s">
        <v>30</v>
      </c>
      <c r="I98" s="4">
        <v>0.49936639999999999</v>
      </c>
      <c r="J98">
        <f t="shared" si="50"/>
        <v>6.7743248043438715</v>
      </c>
      <c r="K98" s="4">
        <v>2.64198667369411</v>
      </c>
      <c r="L98" s="4">
        <v>7.5485333534117496</v>
      </c>
      <c r="M98" s="4">
        <v>2.2382208266609198</v>
      </c>
      <c r="N98" s="4">
        <v>0.76381962999999997</v>
      </c>
      <c r="O98" s="4">
        <v>5.5467350409049301</v>
      </c>
      <c r="P98" s="4">
        <v>120.90767898535</v>
      </c>
      <c r="Q98" s="4">
        <v>81.791454001528507</v>
      </c>
      <c r="R98" s="4">
        <v>25.5392031527958</v>
      </c>
      <c r="S98" s="4">
        <v>82.767336560053096</v>
      </c>
      <c r="T98" s="4">
        <v>91.804427663702796</v>
      </c>
      <c r="U98" s="4">
        <v>5.8488633835851003</v>
      </c>
      <c r="V98" s="4">
        <v>82.767336560053096</v>
      </c>
      <c r="W98" s="4">
        <v>26.454850508080899</v>
      </c>
      <c r="X98" s="4">
        <v>27.283815507580201</v>
      </c>
      <c r="Y98" s="4">
        <v>65.0371368315257</v>
      </c>
    </row>
    <row r="99" spans="1:25" hidden="1">
      <c r="A99" t="s">
        <v>1</v>
      </c>
      <c r="B99">
        <v>785</v>
      </c>
      <c r="C99" s="4">
        <v>8</v>
      </c>
      <c r="D99" s="1">
        <v>20</v>
      </c>
      <c r="E99" s="1">
        <v>4</v>
      </c>
      <c r="F99" s="4" t="s">
        <v>30</v>
      </c>
      <c r="I99" s="4">
        <v>0.56515669000000002</v>
      </c>
      <c r="J99">
        <f t="shared" si="51"/>
        <v>7.4234473184844516</v>
      </c>
      <c r="K99" s="4">
        <v>2.30126866873018</v>
      </c>
      <c r="L99" s="4">
        <v>6.7684372609711101</v>
      </c>
      <c r="M99" s="4">
        <v>1.7797278970808399</v>
      </c>
      <c r="N99" s="4">
        <v>0.83916288999999999</v>
      </c>
      <c r="O99" s="4">
        <v>7.3511235584970196</v>
      </c>
      <c r="P99" s="4">
        <v>115.85989453065601</v>
      </c>
      <c r="Q99" s="4">
        <v>87.640490330091794</v>
      </c>
      <c r="R99" s="4">
        <v>23.041527682760101</v>
      </c>
      <c r="S99" s="4">
        <v>83.204099916540002</v>
      </c>
      <c r="T99" s="4">
        <v>91.994831364926299</v>
      </c>
      <c r="U99" s="4">
        <v>4.77540488593002</v>
      </c>
      <c r="V99" s="4">
        <v>83.204099916540002</v>
      </c>
      <c r="W99" s="4">
        <v>12.560014862965099</v>
      </c>
      <c r="X99" s="4">
        <v>32.454310804251598</v>
      </c>
      <c r="Y99" s="4">
        <v>56.617677335529798</v>
      </c>
    </row>
    <row r="100" spans="1:25" hidden="1">
      <c r="A100" t="s">
        <v>1</v>
      </c>
      <c r="B100">
        <v>785</v>
      </c>
      <c r="C100" s="4">
        <v>9</v>
      </c>
      <c r="D100" s="1">
        <v>20</v>
      </c>
      <c r="E100" s="1">
        <v>4</v>
      </c>
      <c r="F100" s="4" t="s">
        <v>30</v>
      </c>
      <c r="I100" s="4">
        <v>0.50479125999999996</v>
      </c>
      <c r="J100">
        <f t="shared" si="52"/>
        <v>14.805795613601465</v>
      </c>
      <c r="K100" s="4">
        <v>4.1456227718084104</v>
      </c>
      <c r="L100" s="4">
        <v>7.8219297581290803</v>
      </c>
      <c r="M100" s="4">
        <v>3.4457441007616398</v>
      </c>
      <c r="N100" s="4">
        <v>0.56345725000000002</v>
      </c>
      <c r="O100" s="4">
        <v>7.3551859001911</v>
      </c>
      <c r="P100" s="4">
        <v>118.694505323429</v>
      </c>
      <c r="Q100" s="4">
        <v>92.852232653207096</v>
      </c>
      <c r="R100" s="4">
        <v>22.4132772358208</v>
      </c>
      <c r="S100" s="4">
        <v>83.907281615625095</v>
      </c>
      <c r="T100" s="4">
        <v>90.896335395122705</v>
      </c>
      <c r="U100" s="4">
        <v>4.2638257630060599</v>
      </c>
      <c r="V100" s="4">
        <v>83.907281615625095</v>
      </c>
      <c r="W100" s="4">
        <v>16.408370181741901</v>
      </c>
      <c r="X100" s="4">
        <v>30.804144087878701</v>
      </c>
      <c r="Y100" s="4">
        <v>61.008024115704004</v>
      </c>
    </row>
    <row r="101" spans="1:25" hidden="1">
      <c r="A101" t="s">
        <v>1</v>
      </c>
      <c r="B101">
        <v>785</v>
      </c>
      <c r="C101" s="4">
        <v>10</v>
      </c>
      <c r="D101" s="1">
        <v>20</v>
      </c>
      <c r="E101" s="1">
        <v>4</v>
      </c>
      <c r="F101" s="4" t="s">
        <v>30</v>
      </c>
      <c r="I101" s="4">
        <v>0.47380911999999997</v>
      </c>
      <c r="J101">
        <f t="shared" si="53"/>
        <v>8.2601683227365825</v>
      </c>
      <c r="K101" s="4">
        <v>2.9736605961851699</v>
      </c>
      <c r="L101" s="4">
        <v>9.9122019872839005</v>
      </c>
      <c r="M101" s="4">
        <v>2.07812399711286</v>
      </c>
      <c r="N101" s="4">
        <v>0.70592659000000002</v>
      </c>
      <c r="O101" s="4">
        <v>7.7248601823903602</v>
      </c>
      <c r="P101" s="4">
        <v>121.45586971698999</v>
      </c>
      <c r="Q101" s="4">
        <v>87.269114400030801</v>
      </c>
      <c r="R101" s="4">
        <v>23.893750301382202</v>
      </c>
      <c r="S101" s="4">
        <v>85.272111385501702</v>
      </c>
      <c r="T101" s="4">
        <v>94.9770584298561</v>
      </c>
      <c r="U101" s="4">
        <v>5.6612880657906404</v>
      </c>
      <c r="V101" s="4">
        <v>85.272111385501702</v>
      </c>
      <c r="W101" s="4">
        <v>24.675612230966301</v>
      </c>
      <c r="X101" s="4">
        <v>25.8753341452861</v>
      </c>
      <c r="Y101" s="4">
        <v>68.735247421190905</v>
      </c>
    </row>
    <row r="102" spans="1:25" hidden="1">
      <c r="A102" t="s">
        <v>1</v>
      </c>
      <c r="B102">
        <v>787</v>
      </c>
      <c r="C102" s="4">
        <v>1</v>
      </c>
      <c r="D102" s="1">
        <v>20</v>
      </c>
      <c r="E102" s="1">
        <v>4</v>
      </c>
      <c r="F102" s="4" t="s">
        <v>30</v>
      </c>
      <c r="G102" s="1">
        <v>9</v>
      </c>
      <c r="H102" s="1">
        <v>9</v>
      </c>
      <c r="I102" s="4">
        <v>0.41121697000000001</v>
      </c>
      <c r="J102">
        <f t="shared" si="50"/>
        <v>4.2035797900372307</v>
      </c>
      <c r="K102" s="4">
        <v>1.63939611811452</v>
      </c>
      <c r="L102" s="4">
        <v>5.2883745745629698</v>
      </c>
      <c r="M102" s="4">
        <v>2.10160022428928</v>
      </c>
      <c r="N102" s="4">
        <v>0.44844448999999997</v>
      </c>
      <c r="O102" s="4">
        <v>5.6523193798333802</v>
      </c>
      <c r="P102" s="4">
        <v>74.942474570362606</v>
      </c>
      <c r="Q102" s="4">
        <v>40.787548691421598</v>
      </c>
      <c r="R102" s="4">
        <v>34.852767628700299</v>
      </c>
      <c r="S102" s="4">
        <v>83.087583569851205</v>
      </c>
      <c r="T102" s="4">
        <v>91.988504297217105</v>
      </c>
      <c r="U102" s="4">
        <v>5.2083664651523396</v>
      </c>
      <c r="V102" s="4">
        <v>83.087583569851205</v>
      </c>
      <c r="W102" s="4">
        <v>23.482201885164798</v>
      </c>
      <c r="X102" s="4">
        <v>30.0779555749887</v>
      </c>
      <c r="Y102" s="4">
        <v>59.724961483253203</v>
      </c>
    </row>
    <row r="103" spans="1:25" hidden="1">
      <c r="A103" t="s">
        <v>1</v>
      </c>
      <c r="B103">
        <v>787</v>
      </c>
      <c r="C103" s="4">
        <v>2</v>
      </c>
      <c r="D103" s="1">
        <v>20</v>
      </c>
      <c r="E103" s="1">
        <v>4</v>
      </c>
      <c r="F103" s="4" t="s">
        <v>30</v>
      </c>
      <c r="G103" s="1">
        <v>6</v>
      </c>
      <c r="H103" s="1">
        <v>9</v>
      </c>
      <c r="I103" s="4">
        <v>0.47915649999999999</v>
      </c>
      <c r="J103">
        <f t="shared" si="51"/>
        <v>5.9629697258187422</v>
      </c>
      <c r="K103" s="4">
        <v>1.84852061500381</v>
      </c>
      <c r="L103" s="4">
        <v>5.7766269218868898</v>
      </c>
      <c r="M103" s="4">
        <v>2.54804014882333</v>
      </c>
      <c r="N103" s="4">
        <v>0.53271853999999996</v>
      </c>
      <c r="O103" s="4">
        <v>6.1232816831207897</v>
      </c>
      <c r="P103" s="4">
        <v>76.211604408569002</v>
      </c>
      <c r="Q103" s="4">
        <v>37.612872743147101</v>
      </c>
      <c r="R103" s="4">
        <v>35.8685964659307</v>
      </c>
      <c r="S103" s="4">
        <v>79.338278623479496</v>
      </c>
      <c r="T103" s="4">
        <v>89.276005958042802</v>
      </c>
      <c r="U103" s="4">
        <v>8.4086805723011206</v>
      </c>
      <c r="V103" s="4">
        <v>79.338278623479496</v>
      </c>
      <c r="W103" s="4">
        <v>28.047966620806498</v>
      </c>
      <c r="X103" s="4">
        <v>33.913086241256202</v>
      </c>
      <c r="Y103" s="4">
        <v>66.546480496568094</v>
      </c>
    </row>
    <row r="104" spans="1:25" hidden="1">
      <c r="A104" t="s">
        <v>1</v>
      </c>
      <c r="B104">
        <v>787</v>
      </c>
      <c r="C104" s="4">
        <v>3</v>
      </c>
      <c r="D104" s="1">
        <v>20</v>
      </c>
      <c r="E104" s="1">
        <v>4</v>
      </c>
      <c r="F104" s="4" t="s">
        <v>30</v>
      </c>
      <c r="G104" s="1">
        <v>4</v>
      </c>
      <c r="H104" s="1">
        <v>9</v>
      </c>
      <c r="I104" s="4">
        <v>0.31837594000000002</v>
      </c>
      <c r="J104">
        <f t="shared" si="52"/>
        <v>8.2755552407649642</v>
      </c>
      <c r="K104" s="4">
        <v>2.3171554674141901</v>
      </c>
      <c r="L104" s="4">
        <v>8.2755552407649695</v>
      </c>
      <c r="M104" s="4">
        <v>2.8231073224419498</v>
      </c>
      <c r="N104" s="4">
        <v>0.49422300000000002</v>
      </c>
      <c r="O104" s="4">
        <v>10.756138721969201</v>
      </c>
      <c r="P104" s="4">
        <v>75.646866085464396</v>
      </c>
      <c r="Q104" s="4">
        <v>35.946747514449797</v>
      </c>
      <c r="R104" s="4">
        <v>34.017799781962303</v>
      </c>
      <c r="S104" s="4">
        <v>79.2616519935101</v>
      </c>
      <c r="T104" s="4">
        <v>89.565075445279803</v>
      </c>
      <c r="U104" s="4">
        <v>6.6461600309743902</v>
      </c>
      <c r="V104" s="4">
        <v>79.2616519935101</v>
      </c>
      <c r="W104" s="4">
        <v>17.0307108577225</v>
      </c>
      <c r="X104" s="4">
        <v>31.8771398151579</v>
      </c>
      <c r="Y104" s="4">
        <v>53.418165882095501</v>
      </c>
    </row>
    <row r="105" spans="1:25" hidden="1">
      <c r="A105" t="s">
        <v>1</v>
      </c>
      <c r="B105">
        <v>787</v>
      </c>
      <c r="C105" s="4">
        <v>4</v>
      </c>
      <c r="D105" s="1">
        <v>20</v>
      </c>
      <c r="E105" s="1">
        <v>4</v>
      </c>
      <c r="F105" s="4" t="s">
        <v>30</v>
      </c>
      <c r="I105" s="4">
        <v>0.35903363999999999</v>
      </c>
      <c r="J105">
        <f t="shared" si="53"/>
        <v>6.9048266604281663</v>
      </c>
      <c r="K105" s="4">
        <v>2.4857375977541398</v>
      </c>
      <c r="L105" s="4">
        <v>9.5605292221313203</v>
      </c>
      <c r="M105" s="4">
        <v>2.7278584665274002</v>
      </c>
      <c r="N105" s="4">
        <v>0.552504</v>
      </c>
      <c r="O105" s="4">
        <v>4.03873768402112</v>
      </c>
      <c r="P105" s="4">
        <v>73.783931405068202</v>
      </c>
      <c r="Q105" s="4">
        <v>39.914671573158202</v>
      </c>
      <c r="R105" s="4">
        <v>36.120645760650298</v>
      </c>
      <c r="S105" s="4">
        <v>86.382198887478694</v>
      </c>
      <c r="T105" s="4">
        <v>101.18177845102301</v>
      </c>
      <c r="U105" s="4">
        <v>7.5922414332735304</v>
      </c>
      <c r="V105" s="4">
        <v>86.382198887478694</v>
      </c>
      <c r="W105" s="4">
        <v>30.177488461883399</v>
      </c>
      <c r="X105" s="4">
        <v>34.128820710282703</v>
      </c>
      <c r="Y105" s="4">
        <v>65.942329854955204</v>
      </c>
    </row>
    <row r="106" spans="1:25" hidden="1">
      <c r="A106" t="s">
        <v>1</v>
      </c>
      <c r="B106">
        <v>787</v>
      </c>
      <c r="C106" s="4">
        <v>5</v>
      </c>
      <c r="D106" s="1">
        <v>20</v>
      </c>
      <c r="E106" s="1">
        <v>4</v>
      </c>
      <c r="F106" s="4" t="s">
        <v>30</v>
      </c>
      <c r="I106" s="4">
        <v>0.30667746000000001</v>
      </c>
      <c r="J106">
        <f t="shared" si="50"/>
        <v>6.237130978681769</v>
      </c>
      <c r="K106" s="4">
        <v>2.4324810816858902</v>
      </c>
      <c r="L106" s="4">
        <v>6.2371309786817601</v>
      </c>
      <c r="M106" s="4">
        <v>2.0087593755415298</v>
      </c>
      <c r="N106" s="4">
        <v>0.32965612999999999</v>
      </c>
      <c r="O106" s="4">
        <v>4.6916983682785496</v>
      </c>
      <c r="P106" s="4">
        <v>80.584277916702803</v>
      </c>
      <c r="Q106" s="4">
        <v>42.131223406295398</v>
      </c>
      <c r="R106" s="4">
        <v>31.843801095905199</v>
      </c>
      <c r="S106" s="4">
        <v>67.785750416322102</v>
      </c>
      <c r="T106" s="4">
        <v>82.014297958892598</v>
      </c>
      <c r="U106" s="4">
        <v>7.5319782132586699</v>
      </c>
      <c r="V106" s="4">
        <v>67.785750416322102</v>
      </c>
      <c r="W106" s="4">
        <v>12.923656233969499</v>
      </c>
      <c r="X106" s="4">
        <v>34.168449133787597</v>
      </c>
      <c r="Y106" s="4">
        <v>53.397124460468198</v>
      </c>
    </row>
    <row r="107" spans="1:25" hidden="1">
      <c r="A107" t="s">
        <v>1</v>
      </c>
      <c r="B107">
        <v>787</v>
      </c>
      <c r="C107" s="4">
        <v>6</v>
      </c>
      <c r="D107" s="1">
        <v>20</v>
      </c>
      <c r="E107" s="1">
        <v>4</v>
      </c>
      <c r="F107" s="4" t="s">
        <v>30</v>
      </c>
      <c r="I107" s="4">
        <v>0.52106081999999998</v>
      </c>
      <c r="J107">
        <f t="shared" si="51"/>
        <v>6.1978971371708713</v>
      </c>
      <c r="K107" s="4">
        <v>1.9213481125229701</v>
      </c>
      <c r="L107" s="4">
        <v>5.19283273654856</v>
      </c>
      <c r="M107" s="4">
        <v>1.9490675138134299</v>
      </c>
      <c r="N107" s="4">
        <v>0.33957481</v>
      </c>
      <c r="O107" s="4">
        <v>3.9543136059259898</v>
      </c>
      <c r="P107" s="4">
        <v>71.754024423122104</v>
      </c>
      <c r="Q107" s="4">
        <v>35.5295470950336</v>
      </c>
      <c r="R107" s="4">
        <v>35.452633309724398</v>
      </c>
      <c r="S107" s="4">
        <v>70.473863512566993</v>
      </c>
      <c r="T107" s="4">
        <v>83.0296629589741</v>
      </c>
      <c r="U107" s="4">
        <v>5.6861055108486402</v>
      </c>
      <c r="V107" s="4">
        <v>70.473863512566993</v>
      </c>
      <c r="W107" s="4">
        <v>23.648910212811099</v>
      </c>
      <c r="X107" s="4">
        <v>27.659011418996901</v>
      </c>
      <c r="Y107" s="4">
        <v>61.816797432155603</v>
      </c>
    </row>
    <row r="108" spans="1:25" hidden="1">
      <c r="A108" t="s">
        <v>1</v>
      </c>
      <c r="B108">
        <v>787</v>
      </c>
      <c r="C108" s="4">
        <v>7</v>
      </c>
      <c r="D108" s="1">
        <v>20</v>
      </c>
      <c r="E108" s="1">
        <v>4</v>
      </c>
      <c r="F108" s="4" t="s">
        <v>30</v>
      </c>
      <c r="I108" s="4">
        <v>0.55977189000000005</v>
      </c>
      <c r="J108">
        <f t="shared" si="52"/>
        <v>7.8655380125012142</v>
      </c>
      <c r="K108" s="4">
        <v>2.2023506435003402</v>
      </c>
      <c r="L108" s="4">
        <v>5.6470529320521399</v>
      </c>
      <c r="M108" s="4">
        <v>2.1626726884670902</v>
      </c>
      <c r="N108" s="4">
        <v>0.28823125999999999</v>
      </c>
      <c r="O108" s="4">
        <v>3.8745369721071801</v>
      </c>
      <c r="P108" s="4">
        <v>76.986371970782599</v>
      </c>
      <c r="Q108" s="4">
        <v>37.582349875135698</v>
      </c>
      <c r="R108" s="4">
        <v>36.899509265583603</v>
      </c>
      <c r="S108" s="4">
        <v>76.048459706251506</v>
      </c>
      <c r="T108" s="4">
        <v>90.127494290677703</v>
      </c>
      <c r="U108" s="4">
        <v>6.3968884677403404</v>
      </c>
      <c r="V108" s="4">
        <v>76.048459706251506</v>
      </c>
      <c r="W108" s="4">
        <v>17.0502357726931</v>
      </c>
      <c r="X108" s="4">
        <v>35.752325594394399</v>
      </c>
      <c r="Y108" s="4">
        <v>54.500502128136198</v>
      </c>
    </row>
    <row r="109" spans="1:25" hidden="1">
      <c r="A109" t="s">
        <v>1</v>
      </c>
      <c r="B109">
        <v>787</v>
      </c>
      <c r="C109" s="4">
        <v>8</v>
      </c>
      <c r="D109" s="1">
        <v>20</v>
      </c>
      <c r="E109" s="1">
        <v>4</v>
      </c>
      <c r="F109" s="4" t="s">
        <v>30</v>
      </c>
      <c r="I109" s="4">
        <v>0.44579743999999999</v>
      </c>
      <c r="J109">
        <f t="shared" si="53"/>
        <v>5.0060758963428338</v>
      </c>
      <c r="K109" s="4">
        <v>1.80218732268342</v>
      </c>
      <c r="L109" s="4">
        <v>4.7425982175879398</v>
      </c>
      <c r="M109" s="4">
        <v>2.2745066426166902</v>
      </c>
      <c r="N109" s="4">
        <v>0.25180756999999998</v>
      </c>
      <c r="O109" s="4">
        <v>4.0813715044108303</v>
      </c>
      <c r="P109" s="4">
        <v>74.911475694540002</v>
      </c>
      <c r="Q109" s="4">
        <v>41.292632558976202</v>
      </c>
      <c r="R109" s="4">
        <v>30.7814592179691</v>
      </c>
      <c r="S109" s="4">
        <v>74.143567412517697</v>
      </c>
      <c r="T109" s="4">
        <v>88.993571334314495</v>
      </c>
      <c r="U109" s="4">
        <v>6.6333573642478401</v>
      </c>
      <c r="V109" s="4">
        <v>74.143567412517697</v>
      </c>
      <c r="W109" s="4">
        <v>18.177756236249099</v>
      </c>
      <c r="X109" s="4">
        <v>38.5706093144302</v>
      </c>
      <c r="Y109" s="4">
        <v>62.005195647595599</v>
      </c>
    </row>
    <row r="110" spans="1:25" hidden="1">
      <c r="A110" t="s">
        <v>1</v>
      </c>
      <c r="B110">
        <v>787</v>
      </c>
      <c r="C110" s="4">
        <v>9</v>
      </c>
      <c r="D110" s="1">
        <v>20</v>
      </c>
      <c r="E110" s="1">
        <v>4</v>
      </c>
      <c r="F110" s="4" t="s">
        <v>30</v>
      </c>
      <c r="I110" s="4">
        <v>0.36097931999999999</v>
      </c>
      <c r="J110">
        <f t="shared" si="50"/>
        <v>3.5693861613308462</v>
      </c>
      <c r="K110" s="4">
        <v>1.3920606029190301</v>
      </c>
      <c r="L110" s="4">
        <v>3.66331737610271</v>
      </c>
      <c r="M110" s="4">
        <v>2.1459196860754002</v>
      </c>
      <c r="N110" s="4">
        <v>0.23155128999999999</v>
      </c>
      <c r="O110" s="4">
        <v>3.2644450480988501</v>
      </c>
      <c r="P110" s="4">
        <v>73.078997998774994</v>
      </c>
      <c r="Q110" s="4">
        <v>40.437954959192602</v>
      </c>
      <c r="R110" s="4">
        <v>33.939720262450997</v>
      </c>
      <c r="S110" s="4">
        <v>82.773195844431498</v>
      </c>
      <c r="T110" s="4">
        <v>96.473524359966802</v>
      </c>
      <c r="U110" s="4">
        <v>7.8093495874267296</v>
      </c>
      <c r="V110" s="4">
        <v>82.773195844431498</v>
      </c>
      <c r="W110" s="4">
        <v>19.6686515065505</v>
      </c>
      <c r="X110" s="4">
        <v>39.602592563656103</v>
      </c>
      <c r="Y110" s="4">
        <v>64.449705522116702</v>
      </c>
    </row>
    <row r="111" spans="1:25" hidden="1">
      <c r="A111" t="s">
        <v>1</v>
      </c>
      <c r="B111">
        <v>787</v>
      </c>
      <c r="C111" s="4">
        <v>10</v>
      </c>
      <c r="D111" s="1">
        <v>20</v>
      </c>
      <c r="E111" s="1">
        <v>4</v>
      </c>
      <c r="F111" s="4" t="s">
        <v>30</v>
      </c>
      <c r="I111" s="4">
        <v>0.44138431</v>
      </c>
      <c r="J111">
        <f t="shared" si="51"/>
        <v>5.989976407188097</v>
      </c>
      <c r="K111" s="4">
        <v>1.8568926862283099</v>
      </c>
      <c r="L111" s="4">
        <v>5.0186288816981399</v>
      </c>
      <c r="M111" s="4">
        <v>1.90650504549155</v>
      </c>
      <c r="N111" s="4">
        <v>0.20574307999999999</v>
      </c>
      <c r="O111" s="4">
        <v>3.58115925422182</v>
      </c>
      <c r="P111" s="4">
        <v>77.418287855183493</v>
      </c>
      <c r="Q111" s="4">
        <v>39.890128641845401</v>
      </c>
      <c r="R111" s="4">
        <v>37.586819450990497</v>
      </c>
      <c r="S111" s="4">
        <v>77.2299242782763</v>
      </c>
      <c r="T111" s="4">
        <v>89.958363285563394</v>
      </c>
      <c r="U111" s="4">
        <v>6.17329573266111</v>
      </c>
      <c r="V111" s="4">
        <v>77.2299242782763</v>
      </c>
      <c r="W111" s="4">
        <v>17.854997353393301</v>
      </c>
      <c r="X111" s="4">
        <v>37.211937820788201</v>
      </c>
      <c r="Y111" s="4">
        <v>58.7311866258176</v>
      </c>
    </row>
    <row r="112" spans="1:25" hidden="1">
      <c r="A112" t="s">
        <v>5</v>
      </c>
      <c r="B112">
        <v>812</v>
      </c>
      <c r="C112" s="4">
        <v>1</v>
      </c>
      <c r="D112" s="1">
        <v>20</v>
      </c>
      <c r="E112" s="1">
        <v>4</v>
      </c>
      <c r="F112" s="4" t="s">
        <v>30</v>
      </c>
      <c r="G112" s="1">
        <v>0</v>
      </c>
      <c r="H112" s="1">
        <v>9</v>
      </c>
      <c r="I112" s="4">
        <v>0.64530860999999995</v>
      </c>
      <c r="J112">
        <f t="shared" si="52"/>
        <v>9.9466727312110716</v>
      </c>
      <c r="K112" s="4">
        <v>2.7850683647391001</v>
      </c>
      <c r="L112" s="4">
        <v>9.6036840163417203</v>
      </c>
      <c r="M112" s="4">
        <v>2.6533329069290499</v>
      </c>
      <c r="N112" s="4">
        <v>1.0039334900000001</v>
      </c>
      <c r="O112" s="4">
        <v>9.82971285720037</v>
      </c>
      <c r="P112" s="4">
        <v>94.666019255320606</v>
      </c>
      <c r="Q112" s="4">
        <v>57.660477905526697</v>
      </c>
      <c r="R112" s="4">
        <v>29.745560770651899</v>
      </c>
      <c r="S112" s="4">
        <v>63.934890669071997</v>
      </c>
      <c r="T112" s="4">
        <v>69.375810044286794</v>
      </c>
      <c r="U112" s="4">
        <v>2.44802479911601</v>
      </c>
      <c r="V112" s="4">
        <v>63.934890669071997</v>
      </c>
      <c r="W112" s="4">
        <v>18.316038712418202</v>
      </c>
      <c r="X112" s="4">
        <v>50.530679597728003</v>
      </c>
      <c r="Y112" s="4">
        <v>76.3477430223993</v>
      </c>
    </row>
    <row r="113" spans="1:25" hidden="1">
      <c r="A113" t="s">
        <v>1</v>
      </c>
      <c r="B113">
        <v>812</v>
      </c>
      <c r="C113" s="4">
        <v>2</v>
      </c>
      <c r="D113" s="1">
        <v>20</v>
      </c>
      <c r="E113" s="1">
        <v>4</v>
      </c>
      <c r="F113" s="4" t="s">
        <v>30</v>
      </c>
      <c r="G113" s="1">
        <v>7</v>
      </c>
      <c r="H113" s="1">
        <v>9</v>
      </c>
      <c r="I113" s="4">
        <v>0.46845894999999999</v>
      </c>
      <c r="J113">
        <f t="shared" si="53"/>
        <v>6.4281528019904455</v>
      </c>
      <c r="K113" s="4">
        <v>2.3141350087165602</v>
      </c>
      <c r="L113" s="4">
        <v>7.0125303294441199</v>
      </c>
      <c r="M113" s="4">
        <v>2.2401430558629301</v>
      </c>
      <c r="N113" s="4">
        <v>0.55735080999999997</v>
      </c>
      <c r="O113" s="4">
        <v>5.4108402670559901</v>
      </c>
      <c r="P113" s="4">
        <v>102.704854411453</v>
      </c>
      <c r="Q113" s="4">
        <v>61.197703856599901</v>
      </c>
      <c r="R113" s="4">
        <v>29.065097056665302</v>
      </c>
      <c r="S113" s="4">
        <v>69.773046829517398</v>
      </c>
      <c r="T113" s="4">
        <v>74.887626095879199</v>
      </c>
      <c r="U113" s="4">
        <v>2.37426666526909</v>
      </c>
      <c r="V113" s="4">
        <v>69.773046829517398</v>
      </c>
      <c r="W113" s="4">
        <v>27.1252145881122</v>
      </c>
      <c r="X113" s="4">
        <v>42.761894278944503</v>
      </c>
      <c r="Y113" s="4">
        <v>81.559865397424403</v>
      </c>
    </row>
    <row r="114" spans="1:25" hidden="1">
      <c r="A114" t="s">
        <v>1</v>
      </c>
      <c r="B114">
        <v>812</v>
      </c>
      <c r="C114" s="4">
        <v>3</v>
      </c>
      <c r="D114" s="1">
        <v>20</v>
      </c>
      <c r="E114" s="1">
        <v>4</v>
      </c>
      <c r="F114" s="4" t="s">
        <v>30</v>
      </c>
      <c r="G114" s="1">
        <v>6</v>
      </c>
      <c r="H114" s="1">
        <v>9</v>
      </c>
      <c r="I114" s="4">
        <v>0.64332043999999999</v>
      </c>
      <c r="J114">
        <f t="shared" si="50"/>
        <v>9.2243732014603594</v>
      </c>
      <c r="K114" s="4">
        <v>3.59750554856954</v>
      </c>
      <c r="L114" s="4">
        <v>14.989606452373099</v>
      </c>
      <c r="M114" s="4">
        <v>4.6827564667603401</v>
      </c>
      <c r="N114" s="4">
        <v>0.81343388000000005</v>
      </c>
      <c r="O114" s="4">
        <v>15.518086486686901</v>
      </c>
      <c r="P114" s="4">
        <v>88.029847548396603</v>
      </c>
      <c r="Q114" s="4">
        <v>66.799564963272701</v>
      </c>
      <c r="R114" s="4">
        <v>18.5517325037044</v>
      </c>
      <c r="S114" s="4">
        <v>67.197605139969994</v>
      </c>
      <c r="T114" s="4">
        <v>72.380141119112693</v>
      </c>
      <c r="U114" s="4">
        <v>3.58587624655474</v>
      </c>
      <c r="V114" s="4">
        <v>67.197605139969994</v>
      </c>
      <c r="W114" s="4">
        <v>18.64382371113</v>
      </c>
      <c r="X114" s="4">
        <v>45.664748034365203</v>
      </c>
      <c r="Y114" s="4">
        <v>77.478302254951302</v>
      </c>
    </row>
    <row r="115" spans="1:25" hidden="1">
      <c r="A115" t="s">
        <v>1</v>
      </c>
      <c r="B115">
        <v>812</v>
      </c>
      <c r="C115" s="4">
        <v>4</v>
      </c>
      <c r="D115" s="1">
        <v>20</v>
      </c>
      <c r="E115" s="1">
        <v>4</v>
      </c>
      <c r="F115" s="4" t="s">
        <v>30</v>
      </c>
      <c r="I115" s="4">
        <v>0.56380253999999996</v>
      </c>
      <c r="J115">
        <f t="shared" si="51"/>
        <v>9.9234548923912911</v>
      </c>
      <c r="K115" s="4">
        <v>3.0762710166413001</v>
      </c>
      <c r="L115" s="4">
        <v>8.3142459909224193</v>
      </c>
      <c r="M115" s="4">
        <v>2.4114196326025001</v>
      </c>
      <c r="N115" s="4">
        <v>0.60087484000000002</v>
      </c>
      <c r="O115" s="4">
        <v>9.0471852403337394</v>
      </c>
      <c r="P115" s="4">
        <v>97.216699294287395</v>
      </c>
      <c r="Q115" s="4">
        <v>64.454748588448396</v>
      </c>
      <c r="R115" s="4">
        <v>18.124987673356198</v>
      </c>
      <c r="S115" s="4">
        <v>71.822700975775902</v>
      </c>
      <c r="T115" s="4">
        <v>74.8402527969956</v>
      </c>
      <c r="U115" s="4">
        <v>1.7696403041864499</v>
      </c>
      <c r="V115" s="4">
        <v>71.822700975775902</v>
      </c>
      <c r="W115" s="4">
        <v>13.905532606848301</v>
      </c>
      <c r="X115" s="4">
        <v>44.4942692225165</v>
      </c>
      <c r="Y115" s="4">
        <v>68.517108622720102</v>
      </c>
    </row>
    <row r="116" spans="1:25" hidden="1">
      <c r="A116" t="s">
        <v>1</v>
      </c>
      <c r="B116">
        <v>812</v>
      </c>
      <c r="C116" s="4">
        <v>5</v>
      </c>
      <c r="D116" s="1">
        <v>20</v>
      </c>
      <c r="E116" s="1">
        <v>4</v>
      </c>
      <c r="F116" s="4" t="s">
        <v>30</v>
      </c>
      <c r="G116" s="1"/>
      <c r="H116" s="1"/>
      <c r="I116" s="4">
        <v>0.41657871000000002</v>
      </c>
      <c r="J116">
        <f t="shared" si="52"/>
        <v>8.4350322276584269</v>
      </c>
      <c r="K116" s="4">
        <v>2.3618090237443599</v>
      </c>
      <c r="L116" s="4">
        <v>11.246709636877901</v>
      </c>
      <c r="M116" s="4">
        <v>3.5386899387739001</v>
      </c>
      <c r="N116" s="4">
        <v>1.1405882300000001</v>
      </c>
      <c r="O116" s="4">
        <v>15.1894799508117</v>
      </c>
      <c r="P116" s="4">
        <v>84.888726111511104</v>
      </c>
      <c r="Q116" s="4">
        <v>57.9274380810918</v>
      </c>
      <c r="R116" s="4">
        <v>22.6513888345109</v>
      </c>
      <c r="S116" s="4">
        <v>68.933879688683703</v>
      </c>
      <c r="T116" s="4">
        <v>73.629094523314805</v>
      </c>
      <c r="U116" s="4">
        <v>3.5078029709019698</v>
      </c>
      <c r="V116" s="4">
        <v>68.933879688683703</v>
      </c>
      <c r="W116" s="4">
        <v>11.920222144481199</v>
      </c>
      <c r="X116" s="4">
        <v>44.620108817339201</v>
      </c>
      <c r="Y116" s="4">
        <v>69.680698269210197</v>
      </c>
    </row>
    <row r="117" spans="1:25" hidden="1">
      <c r="A117" t="s">
        <v>1</v>
      </c>
      <c r="B117">
        <v>812</v>
      </c>
      <c r="C117" s="4">
        <v>6</v>
      </c>
      <c r="D117" s="1">
        <v>20</v>
      </c>
      <c r="E117" s="1">
        <v>4</v>
      </c>
      <c r="F117" s="4" t="s">
        <v>30</v>
      </c>
      <c r="G117" s="1"/>
      <c r="H117" s="1"/>
      <c r="I117" s="4">
        <v>0.58646153999999995</v>
      </c>
      <c r="J117">
        <f t="shared" si="53"/>
        <v>12.672441118870251</v>
      </c>
      <c r="K117" s="4">
        <v>4.5620788027932901</v>
      </c>
      <c r="L117" s="4">
        <v>11.127021470227501</v>
      </c>
      <c r="M117" s="4">
        <v>3.9426419245328299</v>
      </c>
      <c r="N117" s="4">
        <v>0.94035184999999999</v>
      </c>
      <c r="O117" s="4">
        <v>10.829675804148</v>
      </c>
      <c r="P117" s="4">
        <v>94.921257954041096</v>
      </c>
      <c r="Q117" s="4">
        <v>63.244371798418101</v>
      </c>
      <c r="R117" s="4">
        <v>21.543586236966199</v>
      </c>
      <c r="S117" s="4">
        <v>69.370024622101297</v>
      </c>
      <c r="T117" s="4">
        <v>73.845876728942699</v>
      </c>
      <c r="U117" s="4">
        <v>2.2089014203312098</v>
      </c>
      <c r="V117" s="4">
        <v>69.370024622101297</v>
      </c>
      <c r="W117" s="4">
        <v>14.433070399899901</v>
      </c>
      <c r="X117" s="4">
        <v>45.145675881332501</v>
      </c>
      <c r="Y117" s="4">
        <v>76.364333096082902</v>
      </c>
    </row>
    <row r="118" spans="1:25" hidden="1">
      <c r="A118" t="s">
        <v>1</v>
      </c>
      <c r="B118">
        <v>812</v>
      </c>
      <c r="C118" s="4">
        <v>7</v>
      </c>
      <c r="D118" s="1">
        <v>20</v>
      </c>
      <c r="E118" s="1">
        <v>4</v>
      </c>
      <c r="F118" s="4" t="s">
        <v>30</v>
      </c>
      <c r="G118" s="1"/>
      <c r="H118" s="1"/>
      <c r="I118" s="4">
        <v>0.44799262000000001</v>
      </c>
      <c r="J118">
        <f t="shared" si="50"/>
        <v>5.912939656847974</v>
      </c>
      <c r="K118" s="4">
        <v>2.3060464661707099</v>
      </c>
      <c r="L118" s="4">
        <v>7.9518843661059</v>
      </c>
      <c r="M118" s="4">
        <v>3.0768190512556801</v>
      </c>
      <c r="N118" s="4">
        <v>0.91785656999999998</v>
      </c>
      <c r="O118" s="4">
        <v>11.8955776770214</v>
      </c>
      <c r="P118" s="4">
        <v>99.675007757742307</v>
      </c>
      <c r="Q118" s="4">
        <v>55.382199223200601</v>
      </c>
      <c r="R118" s="4">
        <v>24.510582494838999</v>
      </c>
      <c r="S118" s="4">
        <v>68.997469410097295</v>
      </c>
      <c r="T118" s="4">
        <v>73.845876728942699</v>
      </c>
      <c r="U118" s="4">
        <v>3.0754621956072801</v>
      </c>
      <c r="V118" s="4">
        <v>68.997469410097295</v>
      </c>
      <c r="W118" s="4">
        <v>19.322210429552499</v>
      </c>
      <c r="X118" s="4">
        <v>47.489306991025401</v>
      </c>
      <c r="Y118" s="4">
        <v>73.990703752038996</v>
      </c>
    </row>
    <row r="119" spans="1:25" hidden="1">
      <c r="A119" t="s">
        <v>1</v>
      </c>
      <c r="B119">
        <v>812</v>
      </c>
      <c r="C119" s="4">
        <v>8</v>
      </c>
      <c r="D119" s="1">
        <v>20</v>
      </c>
      <c r="E119" s="1">
        <v>4</v>
      </c>
      <c r="F119" s="4" t="s">
        <v>30</v>
      </c>
      <c r="I119" s="4">
        <v>0.79998725999999998</v>
      </c>
      <c r="J119">
        <f t="shared" si="51"/>
        <v>15.989637262886452</v>
      </c>
      <c r="K119" s="4">
        <v>4.9567875514948003</v>
      </c>
      <c r="L119" s="4">
        <v>15.489961098421199</v>
      </c>
      <c r="M119" s="4">
        <v>4.0483158250614597</v>
      </c>
      <c r="N119" s="4">
        <v>0.93699454999999998</v>
      </c>
      <c r="O119" s="4">
        <v>11.563490110540901</v>
      </c>
      <c r="P119" s="4">
        <v>97.053076336215298</v>
      </c>
      <c r="Q119" s="4">
        <v>65.798805694768006</v>
      </c>
      <c r="R119" s="4">
        <v>19.1011063622487</v>
      </c>
      <c r="S119" s="4">
        <v>65.987419051422293</v>
      </c>
      <c r="T119" s="4">
        <v>71.3347018164811</v>
      </c>
      <c r="U119" s="4">
        <v>2.09451197559379</v>
      </c>
      <c r="V119" s="4">
        <v>65.987419051422293</v>
      </c>
      <c r="W119" s="4">
        <v>14.4819711245029</v>
      </c>
      <c r="X119" s="4">
        <v>38.167639491101703</v>
      </c>
      <c r="Y119" s="4">
        <v>71.268507598086401</v>
      </c>
    </row>
    <row r="120" spans="1:25" hidden="1">
      <c r="A120" t="s">
        <v>1</v>
      </c>
      <c r="B120">
        <v>812</v>
      </c>
      <c r="C120" s="4">
        <v>9</v>
      </c>
      <c r="D120" s="1">
        <v>20</v>
      </c>
      <c r="E120" s="1">
        <v>4</v>
      </c>
      <c r="F120" s="4" t="s">
        <v>30</v>
      </c>
      <c r="I120" s="4">
        <v>0.46219264999999998</v>
      </c>
      <c r="J120">
        <f t="shared" si="52"/>
        <v>11.906448475929178</v>
      </c>
      <c r="K120" s="4">
        <v>3.3338055732601699</v>
      </c>
      <c r="L120" s="4">
        <v>9.5251587807433502</v>
      </c>
      <c r="M120" s="4">
        <v>3.7775858819366102</v>
      </c>
      <c r="N120" s="4">
        <v>1.1283951999999999</v>
      </c>
      <c r="O120" s="4">
        <v>16.834771205574299</v>
      </c>
      <c r="P120" s="4">
        <v>97.190056779422207</v>
      </c>
      <c r="Q120" s="4">
        <v>53.268405769847</v>
      </c>
      <c r="R120" s="4">
        <v>25.866393845753699</v>
      </c>
      <c r="S120" s="4">
        <v>70.496789685657205</v>
      </c>
      <c r="T120" s="4">
        <v>72.716080778243196</v>
      </c>
      <c r="U120" s="4">
        <v>1.5191906656034</v>
      </c>
      <c r="V120" s="4">
        <v>70.496789685657205</v>
      </c>
      <c r="W120" s="4">
        <v>21.6427904539755</v>
      </c>
      <c r="X120" s="4">
        <v>44.223614230525499</v>
      </c>
      <c r="Y120" s="4">
        <v>74.037452085687605</v>
      </c>
    </row>
    <row r="121" spans="1:25" hidden="1">
      <c r="A121" t="s">
        <v>1</v>
      </c>
      <c r="B121">
        <v>812</v>
      </c>
      <c r="C121" s="4">
        <v>10</v>
      </c>
      <c r="D121" s="1">
        <v>20</v>
      </c>
      <c r="E121" s="1">
        <v>4</v>
      </c>
      <c r="F121" s="4" t="s">
        <v>30</v>
      </c>
      <c r="I121" s="4">
        <v>0.48018527</v>
      </c>
      <c r="J121">
        <f t="shared" si="53"/>
        <v>10.333620014054196</v>
      </c>
      <c r="K121" s="4">
        <v>3.7201032050595102</v>
      </c>
      <c r="L121" s="4">
        <v>16.174361761128299</v>
      </c>
      <c r="M121" s="4">
        <v>5.2855575067105098</v>
      </c>
      <c r="N121" s="4">
        <v>1.0342531800000001</v>
      </c>
      <c r="O121" s="4">
        <v>15.944127144149601</v>
      </c>
      <c r="P121" s="4">
        <v>104.87117520353</v>
      </c>
      <c r="Q121" s="4">
        <v>72.349008387662593</v>
      </c>
      <c r="R121" s="4">
        <v>19.4212472141907</v>
      </c>
      <c r="S121" s="4">
        <v>65.916154962835805</v>
      </c>
      <c r="T121" s="4">
        <v>72.421014128113896</v>
      </c>
      <c r="U121" s="4">
        <v>3.3425957897568201</v>
      </c>
      <c r="V121" s="4">
        <v>65.916154962835805</v>
      </c>
      <c r="W121" s="4">
        <v>15.383180935951099</v>
      </c>
      <c r="X121" s="4">
        <v>41.453087025570603</v>
      </c>
      <c r="Y121" s="4">
        <v>74.611735813250306</v>
      </c>
    </row>
    <row r="122" spans="1:25" hidden="1">
      <c r="A122" t="s">
        <v>1</v>
      </c>
      <c r="B122">
        <v>818</v>
      </c>
      <c r="C122" s="4">
        <v>1</v>
      </c>
      <c r="D122" s="1">
        <v>20</v>
      </c>
      <c r="E122" s="1">
        <v>4</v>
      </c>
      <c r="F122" s="4" t="s">
        <v>30</v>
      </c>
      <c r="G122" s="1">
        <v>0</v>
      </c>
      <c r="H122" s="1">
        <v>9</v>
      </c>
      <c r="I122" s="4">
        <v>0.5765363</v>
      </c>
      <c r="J122">
        <f t="shared" si="50"/>
        <v>6.7123988987591794</v>
      </c>
      <c r="K122" s="4">
        <v>2.6178355705160801</v>
      </c>
      <c r="L122" s="4">
        <v>5.6909468924262701</v>
      </c>
      <c r="M122" s="4">
        <v>2.0776268420558202</v>
      </c>
      <c r="N122" s="4">
        <v>0.44930434000000002</v>
      </c>
      <c r="O122" s="4">
        <v>3.66575163869551</v>
      </c>
      <c r="P122" s="4">
        <v>85.903118185365301</v>
      </c>
      <c r="Q122" s="4">
        <v>46.569475088856201</v>
      </c>
      <c r="R122" s="4">
        <v>28.6639878720217</v>
      </c>
      <c r="S122" s="4">
        <v>89.787226779246694</v>
      </c>
      <c r="T122" s="4">
        <v>101.99410244675499</v>
      </c>
      <c r="U122" s="4">
        <v>7.6012941194712997</v>
      </c>
      <c r="V122" s="4">
        <v>89.787226779246694</v>
      </c>
      <c r="W122" s="4">
        <v>14.403505824658099</v>
      </c>
      <c r="X122" s="4">
        <v>33.353317112806302</v>
      </c>
      <c r="Y122" s="4">
        <v>58.319959225873703</v>
      </c>
    </row>
    <row r="123" spans="1:25" hidden="1">
      <c r="A123" t="s">
        <v>1</v>
      </c>
      <c r="B123">
        <v>818</v>
      </c>
      <c r="C123" s="4">
        <v>2</v>
      </c>
      <c r="D123" s="1">
        <v>20</v>
      </c>
      <c r="E123" s="1">
        <v>4</v>
      </c>
      <c r="F123" s="4" t="s">
        <v>30</v>
      </c>
      <c r="G123" s="1">
        <v>3</v>
      </c>
      <c r="H123" s="1">
        <v>9</v>
      </c>
      <c r="I123" s="4">
        <v>0.40558349999999999</v>
      </c>
      <c r="J123">
        <f t="shared" si="51"/>
        <v>6.4807509948114186</v>
      </c>
      <c r="K123" s="4">
        <v>2.0090328083915399</v>
      </c>
      <c r="L123" s="4">
        <v>4.9000800204671799</v>
      </c>
      <c r="M123" s="4">
        <v>3.0092509942205199</v>
      </c>
      <c r="N123" s="4">
        <v>0.47011477000000002</v>
      </c>
      <c r="O123" s="4">
        <v>5.8695781275761902</v>
      </c>
      <c r="P123" s="4">
        <v>85.237685417477806</v>
      </c>
      <c r="Q123" s="4">
        <v>45.8328640312332</v>
      </c>
      <c r="R123" s="4">
        <v>27.955775156630501</v>
      </c>
      <c r="S123" s="4">
        <v>87.257732738264806</v>
      </c>
      <c r="T123" s="4">
        <v>92.788514261983295</v>
      </c>
      <c r="U123" s="4">
        <v>3.9138558101996801</v>
      </c>
      <c r="V123" s="4">
        <v>87.257732738264806</v>
      </c>
      <c r="W123" s="4">
        <v>13.363891205487599</v>
      </c>
      <c r="X123" s="4">
        <v>27.078662364861302</v>
      </c>
      <c r="Y123" s="4">
        <v>53.026013176957697</v>
      </c>
    </row>
    <row r="124" spans="1:25" hidden="1">
      <c r="A124" t="s">
        <v>1</v>
      </c>
      <c r="B124">
        <v>818</v>
      </c>
      <c r="C124" s="4">
        <v>3</v>
      </c>
      <c r="D124" s="1">
        <v>20</v>
      </c>
      <c r="E124" s="1">
        <v>4</v>
      </c>
      <c r="F124" s="4" t="s">
        <v>30</v>
      </c>
      <c r="G124" s="1">
        <v>6</v>
      </c>
      <c r="H124" s="1">
        <v>9</v>
      </c>
      <c r="I124" s="4">
        <v>0.57323336000000003</v>
      </c>
      <c r="J124">
        <f t="shared" si="52"/>
        <v>9.6980920950452489</v>
      </c>
      <c r="K124" s="4">
        <v>2.7154657866126701</v>
      </c>
      <c r="L124" s="4">
        <v>6.1715131513924302</v>
      </c>
      <c r="M124" s="4">
        <v>2.3706283762533999</v>
      </c>
      <c r="N124" s="4">
        <v>0.6099059</v>
      </c>
      <c r="O124" s="4">
        <v>4.4088963931122001</v>
      </c>
      <c r="P124" s="4">
        <v>85.656119951098901</v>
      </c>
      <c r="Q124" s="4">
        <v>51.449210973086998</v>
      </c>
      <c r="R124" s="4">
        <v>28.439177954551301</v>
      </c>
      <c r="S124" s="4">
        <v>89.458504655760393</v>
      </c>
      <c r="T124" s="4">
        <v>98.303040697373604</v>
      </c>
      <c r="U124" s="4">
        <v>5.0927158797162404</v>
      </c>
      <c r="V124" s="4">
        <v>89.458504655760393</v>
      </c>
      <c r="W124" s="4">
        <v>14.4560691698032</v>
      </c>
      <c r="X124" s="4">
        <v>27.2219534667414</v>
      </c>
      <c r="Y124" s="4">
        <v>47.841005488450698</v>
      </c>
    </row>
    <row r="125" spans="1:25" hidden="1">
      <c r="A125" t="s">
        <v>1</v>
      </c>
      <c r="B125">
        <v>818</v>
      </c>
      <c r="C125" s="4">
        <v>4</v>
      </c>
      <c r="D125" s="1">
        <v>20</v>
      </c>
      <c r="E125" s="1">
        <v>4</v>
      </c>
      <c r="F125" s="4" t="s">
        <v>30</v>
      </c>
      <c r="I125" s="4">
        <v>0.30487603000000002</v>
      </c>
      <c r="J125">
        <f t="shared" si="53"/>
        <v>5.5747226144018329</v>
      </c>
      <c r="K125" s="4">
        <v>2.0069001411846599</v>
      </c>
      <c r="L125" s="4">
        <v>5.5747226144018303</v>
      </c>
      <c r="M125" s="4">
        <v>2.2264101197782198</v>
      </c>
      <c r="N125" s="4">
        <v>0.47474896999999999</v>
      </c>
      <c r="O125" s="4">
        <v>4.23491226198266</v>
      </c>
      <c r="P125" s="4">
        <v>79.817460058148697</v>
      </c>
      <c r="Q125" s="4">
        <v>53.346085461481799</v>
      </c>
      <c r="R125" s="4">
        <v>28.234648858599598</v>
      </c>
      <c r="S125" s="4">
        <v>87.349482765830402</v>
      </c>
      <c r="T125" s="4">
        <v>97.3302201670285</v>
      </c>
      <c r="U125" s="4">
        <v>6.40175692116871</v>
      </c>
      <c r="V125" s="4">
        <v>87.349482765830402</v>
      </c>
      <c r="W125" s="4">
        <v>16.7850867692392</v>
      </c>
      <c r="X125" s="4">
        <v>27.098620273835198</v>
      </c>
      <c r="Y125" s="4">
        <v>59.655052716222499</v>
      </c>
    </row>
    <row r="126" spans="1:25" hidden="1">
      <c r="A126" t="s">
        <v>1</v>
      </c>
      <c r="B126">
        <v>818</v>
      </c>
      <c r="C126" s="4">
        <v>5</v>
      </c>
      <c r="D126" s="1">
        <v>20</v>
      </c>
      <c r="E126" s="1">
        <v>4</v>
      </c>
      <c r="F126" s="4" t="s">
        <v>30</v>
      </c>
      <c r="I126" s="4">
        <v>0.35380221000000001</v>
      </c>
      <c r="J126">
        <f t="shared" ref="J126:J138" si="54">K126/0.39</f>
        <v>5.7090949217428211</v>
      </c>
      <c r="K126" s="4">
        <v>2.2265470194797001</v>
      </c>
      <c r="L126" s="4">
        <v>5.3013024273326099</v>
      </c>
      <c r="M126" s="4">
        <v>2.6411927072979098</v>
      </c>
      <c r="N126" s="4">
        <v>0.65465498</v>
      </c>
      <c r="O126" s="4">
        <v>4.8097007429712404</v>
      </c>
      <c r="P126" s="4">
        <v>86.744036139055595</v>
      </c>
      <c r="Q126" s="4">
        <v>45.753133972701299</v>
      </c>
      <c r="R126" s="4">
        <v>29.0720081561815</v>
      </c>
      <c r="S126" s="4">
        <v>91.232852774565899</v>
      </c>
      <c r="T126" s="4">
        <v>97.964180154230505</v>
      </c>
      <c r="U126" s="4">
        <v>3.6926108278812002</v>
      </c>
      <c r="V126" s="4">
        <v>91.232852774565899</v>
      </c>
      <c r="W126" s="4">
        <v>13.881156338933099</v>
      </c>
      <c r="X126" s="4">
        <v>30.927524961977198</v>
      </c>
      <c r="Y126" s="4">
        <v>52.988022307962297</v>
      </c>
    </row>
    <row r="127" spans="1:25" hidden="1">
      <c r="A127" t="s">
        <v>1</v>
      </c>
      <c r="B127">
        <v>818</v>
      </c>
      <c r="C127" s="4">
        <v>6</v>
      </c>
      <c r="D127" s="1">
        <v>20</v>
      </c>
      <c r="E127" s="1">
        <v>4</v>
      </c>
      <c r="F127" s="4" t="s">
        <v>30</v>
      </c>
      <c r="I127" s="4">
        <v>0.37391471999999998</v>
      </c>
      <c r="J127">
        <f t="shared" ref="J127:J139" si="55">K127/0.31</f>
        <v>8.5713007972931941</v>
      </c>
      <c r="K127" s="4">
        <v>2.6571032471608902</v>
      </c>
      <c r="L127" s="4">
        <v>6.8130852491304799</v>
      </c>
      <c r="M127" s="4">
        <v>2.5738114456401102</v>
      </c>
      <c r="N127" s="4">
        <v>0.78384852000000005</v>
      </c>
      <c r="O127" s="4">
        <v>6.0550713841960704</v>
      </c>
      <c r="P127" s="4">
        <v>96.610216886855198</v>
      </c>
      <c r="Q127" s="4">
        <v>53.724590367856898</v>
      </c>
      <c r="R127" s="4">
        <v>29.9501667948789</v>
      </c>
      <c r="S127" s="4">
        <v>92.440602927343093</v>
      </c>
      <c r="T127" s="4">
        <v>102.066653773566</v>
      </c>
      <c r="U127" s="4">
        <v>4.6231000472046899</v>
      </c>
      <c r="V127" s="4">
        <v>92.440602927343093</v>
      </c>
      <c r="W127" s="4">
        <v>13.596945226980599</v>
      </c>
      <c r="X127" s="4">
        <v>31.2953313850374</v>
      </c>
      <c r="Y127" s="4">
        <v>57.165589869544199</v>
      </c>
    </row>
    <row r="128" spans="1:25" hidden="1">
      <c r="A128" t="s">
        <v>1</v>
      </c>
      <c r="B128">
        <v>818</v>
      </c>
      <c r="C128" s="4">
        <v>7</v>
      </c>
      <c r="D128" s="1">
        <v>20</v>
      </c>
      <c r="E128" s="1">
        <v>4</v>
      </c>
      <c r="F128" s="4" t="s">
        <v>30</v>
      </c>
      <c r="I128" s="4">
        <v>0.42622148999999998</v>
      </c>
      <c r="J128">
        <f t="shared" ref="J128:J140" si="56">K128/0.28</f>
        <v>12.421017954130392</v>
      </c>
      <c r="K128" s="4">
        <v>3.47788502715651</v>
      </c>
      <c r="L128" s="4">
        <v>7.2455938065760597</v>
      </c>
      <c r="M128" s="4">
        <v>4.2896274214478298</v>
      </c>
      <c r="N128" s="4">
        <v>0.88195323999999997</v>
      </c>
      <c r="O128" s="4">
        <v>6.0618409725701596</v>
      </c>
      <c r="P128" s="4">
        <v>79.721452528539402</v>
      </c>
      <c r="Q128" s="4">
        <v>45.561776692276801</v>
      </c>
      <c r="R128" s="4">
        <v>25.208760874378498</v>
      </c>
      <c r="S128" s="4">
        <v>94.564415134096294</v>
      </c>
      <c r="T128" s="4">
        <v>107.843643235133</v>
      </c>
      <c r="U128" s="4">
        <v>7.0488237209157703</v>
      </c>
      <c r="V128" s="4">
        <v>94.564415134096294</v>
      </c>
      <c r="W128" s="4">
        <v>17.165822614203002</v>
      </c>
      <c r="X128" s="4">
        <v>31.324303456891101</v>
      </c>
      <c r="Y128" s="4">
        <v>52.772816947679502</v>
      </c>
    </row>
    <row r="129" spans="1:25" hidden="1">
      <c r="A129" t="s">
        <v>1</v>
      </c>
      <c r="B129">
        <v>818</v>
      </c>
      <c r="C129" s="4">
        <v>8</v>
      </c>
      <c r="D129" s="1">
        <v>20</v>
      </c>
      <c r="E129" s="1">
        <v>4</v>
      </c>
      <c r="F129" s="4" t="s">
        <v>30</v>
      </c>
      <c r="I129" s="4">
        <v>0.54075092000000002</v>
      </c>
      <c r="J129">
        <f t="shared" ref="J129:J192" si="57">K129/0.36</f>
        <v>7.4911125502558065</v>
      </c>
      <c r="K129" s="4">
        <v>2.6968005180920902</v>
      </c>
      <c r="L129" s="4">
        <v>6.2716291118420697</v>
      </c>
      <c r="M129" s="4">
        <v>2.5821899757677</v>
      </c>
      <c r="N129" s="4">
        <v>0.53541291000000002</v>
      </c>
      <c r="O129" s="4">
        <v>7.3908391220052501</v>
      </c>
      <c r="P129" s="4">
        <v>86.535859210506004</v>
      </c>
      <c r="Q129" s="4">
        <v>56.025462889935902</v>
      </c>
      <c r="R129" s="4">
        <v>20.280588437349699</v>
      </c>
      <c r="S129" s="4">
        <v>93.128011725453703</v>
      </c>
      <c r="T129" s="4">
        <v>102.97346341097899</v>
      </c>
      <c r="U129" s="4">
        <v>5.6586620590478001</v>
      </c>
      <c r="V129" s="4">
        <v>93.128011725453703</v>
      </c>
      <c r="W129" s="4">
        <v>12.514014259423</v>
      </c>
      <c r="X129" s="4">
        <v>31.2378796572829</v>
      </c>
      <c r="Y129" s="4">
        <v>53.165403141871799</v>
      </c>
    </row>
    <row r="130" spans="1:25" hidden="1">
      <c r="A130" t="s">
        <v>1</v>
      </c>
      <c r="B130">
        <v>818</v>
      </c>
      <c r="C130" s="4">
        <v>9</v>
      </c>
      <c r="D130" s="1">
        <v>20</v>
      </c>
      <c r="E130" s="1">
        <v>4</v>
      </c>
      <c r="F130" s="4" t="s">
        <v>30</v>
      </c>
      <c r="I130" s="4">
        <v>0.41901511000000002</v>
      </c>
      <c r="J130">
        <f t="shared" si="54"/>
        <v>6.5947825500141031</v>
      </c>
      <c r="K130" s="4">
        <v>2.5719651945055002</v>
      </c>
      <c r="L130" s="4">
        <v>7.7938339227439499</v>
      </c>
      <c r="M130" s="4">
        <v>2.7823014686405299</v>
      </c>
      <c r="N130" s="4">
        <v>0.70136518000000003</v>
      </c>
      <c r="O130" s="4">
        <v>9.8241528555676592</v>
      </c>
      <c r="P130" s="4">
        <v>77.981337173081997</v>
      </c>
      <c r="Q130" s="4">
        <v>55.3050738335345</v>
      </c>
      <c r="R130" s="4">
        <v>16.984324878182299</v>
      </c>
      <c r="S130" s="4">
        <v>93.009437002746196</v>
      </c>
      <c r="T130" s="4">
        <v>102.893089163431</v>
      </c>
      <c r="U130" s="4">
        <v>5.2239310170225002</v>
      </c>
      <c r="V130" s="4">
        <v>93.009437002746196</v>
      </c>
      <c r="W130" s="4">
        <v>15.395087182391</v>
      </c>
      <c r="X130" s="4">
        <v>34.690559111741599</v>
      </c>
      <c r="Y130" s="4">
        <v>55.6566437105445</v>
      </c>
    </row>
    <row r="131" spans="1:25" hidden="1">
      <c r="A131" t="s">
        <v>1</v>
      </c>
      <c r="B131">
        <v>818</v>
      </c>
      <c r="C131" s="4">
        <v>10</v>
      </c>
      <c r="D131" s="1">
        <v>20</v>
      </c>
      <c r="E131" s="1">
        <v>4</v>
      </c>
      <c r="F131" s="4" t="s">
        <v>30</v>
      </c>
      <c r="I131" s="4">
        <v>0.43304347999999998</v>
      </c>
      <c r="J131">
        <f t="shared" si="55"/>
        <v>8.7118599968425166</v>
      </c>
      <c r="K131" s="4">
        <v>2.7006765990211798</v>
      </c>
      <c r="L131" s="4">
        <v>6.9248117923620001</v>
      </c>
      <c r="M131" s="4">
        <v>3.21526839045575</v>
      </c>
      <c r="N131" s="4">
        <v>0.66380412</v>
      </c>
      <c r="O131" s="4">
        <v>9.3190309752139893</v>
      </c>
      <c r="P131" s="4">
        <v>86.905091704591499</v>
      </c>
      <c r="Q131" s="4">
        <v>56.104967114671197</v>
      </c>
      <c r="R131" s="4">
        <v>25.524362630919001</v>
      </c>
      <c r="S131" s="4">
        <v>90.335262027727495</v>
      </c>
      <c r="T131" s="4">
        <v>99.849283321090496</v>
      </c>
      <c r="U131" s="4">
        <v>6.2257034178721398</v>
      </c>
      <c r="V131" s="4">
        <v>90.335262027727495</v>
      </c>
      <c r="W131" s="4">
        <v>14.7482991079849</v>
      </c>
      <c r="X131" s="4">
        <v>30.214383640177999</v>
      </c>
      <c r="Y131" s="4">
        <v>48.236413100073499</v>
      </c>
    </row>
    <row r="132" spans="1:25" hidden="1">
      <c r="A132" t="s">
        <v>1</v>
      </c>
      <c r="B132">
        <v>819</v>
      </c>
      <c r="C132" s="4">
        <v>1</v>
      </c>
      <c r="D132" s="1">
        <v>20</v>
      </c>
      <c r="E132" s="1">
        <v>4</v>
      </c>
      <c r="F132" s="4" t="s">
        <v>30</v>
      </c>
      <c r="G132" s="1">
        <v>1</v>
      </c>
      <c r="H132" s="1">
        <v>9</v>
      </c>
      <c r="I132" s="4">
        <v>0.44829595</v>
      </c>
      <c r="J132">
        <f t="shared" si="56"/>
        <v>9.2671100259264989</v>
      </c>
      <c r="K132" s="4">
        <v>2.5947908072594199</v>
      </c>
      <c r="L132" s="4">
        <v>13.656793722418</v>
      </c>
      <c r="M132" s="4">
        <v>4.3393392934343797</v>
      </c>
      <c r="N132" s="4">
        <v>0.74560528999999998</v>
      </c>
      <c r="O132" s="4">
        <v>17.467974646347901</v>
      </c>
      <c r="P132" s="4">
        <v>117.689346746166</v>
      </c>
      <c r="Q132" s="4">
        <v>81.473833397158103</v>
      </c>
      <c r="R132" s="4">
        <v>18.293244104310901</v>
      </c>
      <c r="S132" s="4">
        <v>89.399538663362705</v>
      </c>
      <c r="T132" s="4">
        <v>107.975805997968</v>
      </c>
      <c r="U132" s="4">
        <v>10.260075595946899</v>
      </c>
      <c r="V132" s="4">
        <v>89.399538663362705</v>
      </c>
      <c r="W132" s="4">
        <v>16.470703933087901</v>
      </c>
      <c r="X132" s="4">
        <v>33.8202595994264</v>
      </c>
      <c r="Y132" s="4">
        <v>65.136825593458795</v>
      </c>
    </row>
    <row r="133" spans="1:25" hidden="1">
      <c r="A133" t="s">
        <v>1</v>
      </c>
      <c r="B133">
        <v>819</v>
      </c>
      <c r="C133" s="4">
        <v>2</v>
      </c>
      <c r="D133" s="1">
        <v>20</v>
      </c>
      <c r="E133" s="1">
        <v>4</v>
      </c>
      <c r="F133" s="4" t="s">
        <v>30</v>
      </c>
      <c r="G133" s="1">
        <v>4</v>
      </c>
      <c r="H133" s="1">
        <v>9</v>
      </c>
      <c r="I133" s="4">
        <v>0.25216161999999998</v>
      </c>
      <c r="J133">
        <f t="shared" si="57"/>
        <v>5.4279523138821943</v>
      </c>
      <c r="K133" s="4">
        <v>1.95406283299759</v>
      </c>
      <c r="L133" s="4">
        <v>6.9787958321342298</v>
      </c>
      <c r="M133" s="4">
        <v>1.6714308470027699</v>
      </c>
      <c r="N133" s="4">
        <v>0.64222824999999994</v>
      </c>
      <c r="O133" s="4">
        <v>13.3628101823431</v>
      </c>
      <c r="P133" s="4">
        <v>115.949212619964</v>
      </c>
      <c r="Q133" s="4">
        <v>75.292873247458104</v>
      </c>
      <c r="R133" s="4">
        <v>19.745315570641601</v>
      </c>
      <c r="S133" s="4">
        <v>82.251166931885393</v>
      </c>
      <c r="T133" s="4">
        <v>88.404246981105501</v>
      </c>
      <c r="U133" s="4">
        <v>4.2942247004474003</v>
      </c>
      <c r="V133" s="4">
        <v>82.251166931885393</v>
      </c>
      <c r="W133" s="4">
        <v>11.7628355419755</v>
      </c>
      <c r="X133" s="4">
        <v>33.8202595994264</v>
      </c>
      <c r="Y133" s="4">
        <v>60.480724144150201</v>
      </c>
    </row>
    <row r="134" spans="1:25" hidden="1">
      <c r="A134" t="s">
        <v>1</v>
      </c>
      <c r="B134">
        <v>819</v>
      </c>
      <c r="C134" s="4">
        <v>3</v>
      </c>
      <c r="D134" s="1">
        <v>20</v>
      </c>
      <c r="E134" s="1">
        <v>4</v>
      </c>
      <c r="F134" s="4" t="s">
        <v>30</v>
      </c>
      <c r="G134" s="1">
        <v>0</v>
      </c>
      <c r="H134" s="1">
        <v>9</v>
      </c>
      <c r="I134" s="4">
        <v>0.61096907</v>
      </c>
      <c r="J134">
        <f t="shared" si="54"/>
        <v>10.962248859559793</v>
      </c>
      <c r="K134" s="4">
        <v>4.2752770552283197</v>
      </c>
      <c r="L134" s="4">
        <v>17.813654396784699</v>
      </c>
      <c r="M134" s="4">
        <v>2.3813607983996099</v>
      </c>
      <c r="N134" s="4">
        <v>0.68203247</v>
      </c>
      <c r="O134" s="4">
        <v>12.9789698719194</v>
      </c>
      <c r="P134" s="4">
        <v>114.55246073129101</v>
      </c>
      <c r="Q134" s="4">
        <v>83.163227635788701</v>
      </c>
      <c r="R134" s="4">
        <v>19.754559619829099</v>
      </c>
      <c r="S134" s="4">
        <v>87.984525382931807</v>
      </c>
      <c r="T134" s="4">
        <v>100.802405357247</v>
      </c>
      <c r="U134" s="4">
        <v>8.2329263884727304</v>
      </c>
      <c r="V134" s="4">
        <v>87.984525382931807</v>
      </c>
      <c r="W134" s="4">
        <v>10.111041173466001</v>
      </c>
      <c r="X134" s="4">
        <v>40.263572542852998</v>
      </c>
      <c r="Y134" s="4">
        <v>62.9957709789131</v>
      </c>
    </row>
    <row r="135" spans="1:25" hidden="1">
      <c r="A135" t="s">
        <v>1</v>
      </c>
      <c r="B135">
        <v>819</v>
      </c>
      <c r="C135" s="4">
        <v>4</v>
      </c>
      <c r="D135" s="1">
        <v>20</v>
      </c>
      <c r="E135" s="1">
        <v>4</v>
      </c>
      <c r="F135" s="4" t="s">
        <v>30</v>
      </c>
      <c r="I135" s="4">
        <v>0.67039251</v>
      </c>
      <c r="J135">
        <f t="shared" si="55"/>
        <v>12.928749747606387</v>
      </c>
      <c r="K135" s="4">
        <v>4.0079124217579798</v>
      </c>
      <c r="L135" s="4">
        <v>12.145189156842401</v>
      </c>
      <c r="M135" s="4">
        <v>3.47989267646612</v>
      </c>
      <c r="N135" s="4">
        <v>0.56677991000000005</v>
      </c>
      <c r="O135" s="4">
        <v>26.1070356257414</v>
      </c>
      <c r="P135" s="4">
        <v>106.92558871120301</v>
      </c>
      <c r="Q135" s="4">
        <v>67.916787354310401</v>
      </c>
      <c r="R135" s="4">
        <v>25.883338861492</v>
      </c>
      <c r="S135" s="4">
        <v>90.046422514645201</v>
      </c>
      <c r="T135" s="4">
        <v>100.663630356011</v>
      </c>
      <c r="U135" s="4">
        <v>9.5022682314029794</v>
      </c>
      <c r="V135" s="4">
        <v>90.046422514645201</v>
      </c>
      <c r="W135" s="4">
        <v>10.3586808412739</v>
      </c>
      <c r="X135" s="4">
        <v>48.801321098846401</v>
      </c>
      <c r="Y135" s="4">
        <v>68.925678177610195</v>
      </c>
    </row>
    <row r="136" spans="1:25" hidden="1">
      <c r="A136" t="s">
        <v>1</v>
      </c>
      <c r="B136">
        <v>819</v>
      </c>
      <c r="C136" s="4">
        <v>5</v>
      </c>
      <c r="D136" s="1">
        <v>20</v>
      </c>
      <c r="E136" s="1">
        <v>4</v>
      </c>
      <c r="F136" s="4" t="s">
        <v>30</v>
      </c>
      <c r="I136" s="4">
        <v>0.70022857000000005</v>
      </c>
      <c r="J136">
        <f t="shared" si="56"/>
        <v>19.054665906734286</v>
      </c>
      <c r="K136" s="4">
        <v>5.3353064538856003</v>
      </c>
      <c r="L136" s="4">
        <v>22.230443557856699</v>
      </c>
      <c r="M136" s="4">
        <v>3.4232886471912298</v>
      </c>
      <c r="N136" s="4">
        <v>0.66314423</v>
      </c>
      <c r="O136" s="4">
        <v>14.589919513363499</v>
      </c>
      <c r="P136" s="4">
        <v>118.443974413549</v>
      </c>
      <c r="Q136" s="4">
        <v>89.448810206206005</v>
      </c>
      <c r="R136" s="4">
        <v>19.226539028803899</v>
      </c>
      <c r="S136" s="4">
        <v>88.118148649650905</v>
      </c>
      <c r="T136" s="4">
        <v>99.338109269048303</v>
      </c>
      <c r="U136" s="4">
        <v>6.0780320693354399</v>
      </c>
      <c r="V136" s="4">
        <v>88.118148649650905</v>
      </c>
      <c r="W136" s="4">
        <v>13.2901510664051</v>
      </c>
      <c r="X136" s="4">
        <v>43.359450278386397</v>
      </c>
      <c r="Y136" s="4">
        <v>61.0938975035534</v>
      </c>
    </row>
    <row r="137" spans="1:25" hidden="1">
      <c r="A137" t="s">
        <v>1</v>
      </c>
      <c r="B137">
        <v>819</v>
      </c>
      <c r="C137" s="4">
        <v>6</v>
      </c>
      <c r="D137" s="1">
        <v>20</v>
      </c>
      <c r="E137" s="1">
        <v>4</v>
      </c>
      <c r="F137" s="4" t="s">
        <v>30</v>
      </c>
      <c r="I137" s="4">
        <v>0.53304446000000005</v>
      </c>
      <c r="J137">
        <f t="shared" si="57"/>
        <v>8.4702102741256393</v>
      </c>
      <c r="K137" s="4">
        <v>3.0492756986852299</v>
      </c>
      <c r="L137" s="4">
        <v>9.8363732215652604</v>
      </c>
      <c r="M137" s="4">
        <v>3.1443524753473802</v>
      </c>
      <c r="N137" s="4">
        <v>0.44563334999999998</v>
      </c>
      <c r="O137" s="4">
        <v>19.461326643037101</v>
      </c>
      <c r="P137" s="4">
        <v>112.211992803486</v>
      </c>
      <c r="Q137" s="4">
        <v>68.286550892244406</v>
      </c>
      <c r="R137" s="4">
        <v>25.183708365878001</v>
      </c>
      <c r="S137" s="4">
        <v>88.743910924661805</v>
      </c>
      <c r="T137" s="4">
        <v>103.121230227602</v>
      </c>
      <c r="U137" s="4">
        <v>10.443132290968601</v>
      </c>
      <c r="V137" s="4">
        <v>88.743910924661805</v>
      </c>
      <c r="W137" s="4">
        <v>20.153641619939702</v>
      </c>
      <c r="X137" s="4">
        <v>37.055047455455899</v>
      </c>
      <c r="Y137" s="4">
        <v>66.690779410911802</v>
      </c>
    </row>
    <row r="138" spans="1:25" hidden="1">
      <c r="A138" t="s">
        <v>1</v>
      </c>
      <c r="B138">
        <v>819</v>
      </c>
      <c r="C138" s="4">
        <v>7</v>
      </c>
      <c r="D138" s="1">
        <v>20</v>
      </c>
      <c r="E138" s="1">
        <v>4</v>
      </c>
      <c r="F138" s="4" t="s">
        <v>30</v>
      </c>
      <c r="I138" s="4">
        <v>0.44773375999999998</v>
      </c>
      <c r="J138">
        <f t="shared" si="54"/>
        <v>10.606135221026076</v>
      </c>
      <c r="K138" s="4">
        <v>4.13639273620017</v>
      </c>
      <c r="L138" s="4">
        <v>13.787975787333901</v>
      </c>
      <c r="M138" s="4">
        <v>2.4012401516764199</v>
      </c>
      <c r="N138" s="4">
        <v>0.58833908999999995</v>
      </c>
      <c r="O138" s="4">
        <v>8.2784200543979498</v>
      </c>
      <c r="P138" s="4">
        <v>117.11380153477</v>
      </c>
      <c r="Q138" s="4">
        <v>84.041553242440898</v>
      </c>
      <c r="R138" s="4">
        <v>17.427251660657799</v>
      </c>
      <c r="S138" s="4">
        <v>88.033289351084903</v>
      </c>
      <c r="T138" s="4">
        <v>101.672756722267</v>
      </c>
      <c r="U138" s="4">
        <v>8.0937750044208201</v>
      </c>
      <c r="V138" s="4">
        <v>88.033289351084903</v>
      </c>
      <c r="W138" s="4">
        <v>15.402972466831701</v>
      </c>
      <c r="X138" s="4">
        <v>38.9162071333865</v>
      </c>
      <c r="Y138" s="4">
        <v>65.322409108281605</v>
      </c>
    </row>
    <row r="139" spans="1:25" hidden="1">
      <c r="A139" t="s">
        <v>1</v>
      </c>
      <c r="B139">
        <v>819</v>
      </c>
      <c r="C139" s="4">
        <v>8</v>
      </c>
      <c r="D139" s="1">
        <v>20</v>
      </c>
      <c r="E139" s="1">
        <v>4</v>
      </c>
      <c r="F139" s="4" t="s">
        <v>30</v>
      </c>
      <c r="I139" s="4">
        <v>0.44837927999999999</v>
      </c>
      <c r="J139">
        <f t="shared" si="55"/>
        <v>10.955131268775258</v>
      </c>
      <c r="K139" s="4">
        <v>3.3960906933203301</v>
      </c>
      <c r="L139" s="4">
        <v>13.061887282001299</v>
      </c>
      <c r="M139" s="4">
        <v>3.6580766100197701</v>
      </c>
      <c r="N139" s="4">
        <v>0.49628228000000002</v>
      </c>
      <c r="O139" s="4">
        <v>18.913251226524899</v>
      </c>
      <c r="P139" s="4">
        <v>116.327002833788</v>
      </c>
      <c r="Q139" s="4">
        <v>78.339766252164694</v>
      </c>
      <c r="R139" s="4">
        <v>19.493011468983799</v>
      </c>
      <c r="S139" s="4">
        <v>86.765164866628297</v>
      </c>
      <c r="T139" s="4">
        <v>92.940121439651605</v>
      </c>
      <c r="U139" s="4">
        <v>3.0649674472167199</v>
      </c>
      <c r="V139" s="4">
        <v>86.765164866628297</v>
      </c>
      <c r="W139" s="4">
        <v>14.4767068612293</v>
      </c>
      <c r="X139" s="4">
        <v>49.796457260966299</v>
      </c>
      <c r="Y139" s="4">
        <v>67.493423049409799</v>
      </c>
    </row>
    <row r="140" spans="1:25" hidden="1">
      <c r="A140" t="s">
        <v>1</v>
      </c>
      <c r="B140">
        <v>819</v>
      </c>
      <c r="C140" s="4">
        <v>9</v>
      </c>
      <c r="D140" s="1">
        <v>20</v>
      </c>
      <c r="E140" s="1">
        <v>4</v>
      </c>
      <c r="F140" s="4" t="s">
        <v>30</v>
      </c>
      <c r="I140" s="4">
        <v>0.72139799999999998</v>
      </c>
      <c r="J140">
        <f t="shared" si="56"/>
        <v>12.194990136056214</v>
      </c>
      <c r="K140" s="4">
        <v>3.4145972380957401</v>
      </c>
      <c r="L140" s="4">
        <v>10.3472643578659</v>
      </c>
      <c r="M140" s="4">
        <v>2.8617121250864099</v>
      </c>
      <c r="N140" s="4">
        <v>0.59537088999999999</v>
      </c>
      <c r="O140" s="4">
        <v>12.377482265349</v>
      </c>
      <c r="P140" s="4">
        <v>115.847153359866</v>
      </c>
      <c r="Q140" s="4">
        <v>86.722765220216203</v>
      </c>
      <c r="R140" s="4">
        <v>19.2749785195812</v>
      </c>
      <c r="S140" s="4">
        <v>88.636596984212403</v>
      </c>
      <c r="T140" s="4">
        <v>99.692171545335498</v>
      </c>
      <c r="U140" s="4">
        <v>5.0716625082267397</v>
      </c>
      <c r="V140" s="4">
        <v>88.636596984212403</v>
      </c>
      <c r="W140" s="4">
        <v>8.3660912239400904</v>
      </c>
      <c r="X140" s="4">
        <v>46.653226751663802</v>
      </c>
      <c r="Y140" s="4">
        <v>58.197429934765402</v>
      </c>
    </row>
    <row r="141" spans="1:25" hidden="1">
      <c r="A141" t="s">
        <v>1</v>
      </c>
      <c r="B141">
        <v>819</v>
      </c>
      <c r="C141" s="4">
        <v>10</v>
      </c>
      <c r="D141" s="1">
        <v>20</v>
      </c>
      <c r="E141" s="1">
        <v>4</v>
      </c>
      <c r="F141" s="4" t="s">
        <v>30</v>
      </c>
      <c r="I141" s="4">
        <v>0.2667197</v>
      </c>
      <c r="J141">
        <f t="shared" si="57"/>
        <v>9.2759570190048333</v>
      </c>
      <c r="K141" s="4">
        <v>3.3393445268417401</v>
      </c>
      <c r="L141" s="4">
        <v>11.131148422805801</v>
      </c>
      <c r="M141" s="4">
        <v>2.86739712263683</v>
      </c>
      <c r="N141" s="4">
        <v>0.60686702000000003</v>
      </c>
      <c r="O141" s="4">
        <v>17.141710060558001</v>
      </c>
      <c r="P141" s="4">
        <v>114.39204469974</v>
      </c>
      <c r="Q141" s="4">
        <v>76.394679338366004</v>
      </c>
      <c r="R141" s="4">
        <v>22.704544798882399</v>
      </c>
      <c r="S141" s="4">
        <v>84.987490617818906</v>
      </c>
      <c r="T141" s="4">
        <v>95.727117447325</v>
      </c>
      <c r="U141" s="4">
        <v>5.6006005726484398</v>
      </c>
      <c r="V141" s="4">
        <v>84.987490617818906</v>
      </c>
      <c r="W141" s="4">
        <v>17.152013635671899</v>
      </c>
      <c r="X141" s="4">
        <v>46.492644772805697</v>
      </c>
      <c r="Y141" s="4">
        <v>75.917889879031605</v>
      </c>
    </row>
    <row r="142" spans="1:25" hidden="1">
      <c r="A142" t="s">
        <v>7</v>
      </c>
      <c r="B142">
        <v>724</v>
      </c>
      <c r="C142" s="4">
        <v>1</v>
      </c>
      <c r="D142" s="1">
        <v>0</v>
      </c>
      <c r="E142" s="1">
        <v>13</v>
      </c>
      <c r="F142" s="4" t="s">
        <v>30</v>
      </c>
      <c r="G142" s="1">
        <v>3</v>
      </c>
      <c r="H142" s="1">
        <v>9</v>
      </c>
      <c r="I142" s="4">
        <v>0.77449058999999998</v>
      </c>
      <c r="J142">
        <f t="shared" si="57"/>
        <v>11.395294119644889</v>
      </c>
      <c r="K142" s="4">
        <v>4.1023058830721597</v>
      </c>
      <c r="L142" s="4">
        <v>19.534789919391201</v>
      </c>
      <c r="M142" s="4">
        <v>3.2156074901751701</v>
      </c>
      <c r="N142" s="4">
        <v>0.76917325999999997</v>
      </c>
      <c r="O142" s="4">
        <v>12.759293541358</v>
      </c>
      <c r="P142" s="4">
        <v>99.635402123861397</v>
      </c>
      <c r="Q142" s="4">
        <v>68.497080388490303</v>
      </c>
      <c r="R142" s="4">
        <v>27.945476376435</v>
      </c>
      <c r="S142" s="4">
        <v>69.7985094784311</v>
      </c>
      <c r="T142" s="4">
        <v>77.256326406408604</v>
      </c>
      <c r="U142" s="4">
        <v>4.4409822644465704</v>
      </c>
      <c r="V142" s="4">
        <v>117.16844516483999</v>
      </c>
      <c r="W142" s="4">
        <v>23.2697494557322</v>
      </c>
      <c r="X142" s="4">
        <v>28.703960959058001</v>
      </c>
      <c r="Y142" s="4">
        <v>60.409888534437997</v>
      </c>
    </row>
    <row r="143" spans="1:25" hidden="1">
      <c r="A143" t="s">
        <v>7</v>
      </c>
      <c r="B143">
        <v>724</v>
      </c>
      <c r="C143" s="4">
        <v>2</v>
      </c>
      <c r="D143" s="1">
        <v>0</v>
      </c>
      <c r="E143" s="1">
        <v>13</v>
      </c>
      <c r="F143" s="4" t="s">
        <v>30</v>
      </c>
      <c r="G143" s="1">
        <v>1</v>
      </c>
      <c r="H143" s="1">
        <v>18</v>
      </c>
      <c r="I143" s="4">
        <v>0.87738466000000004</v>
      </c>
      <c r="J143">
        <f t="shared" si="57"/>
        <v>7.7318104567204724</v>
      </c>
      <c r="K143" s="4">
        <v>2.7834517644193699</v>
      </c>
      <c r="L143" s="4">
        <v>8.9788766594173204</v>
      </c>
      <c r="M143" s="4">
        <v>2.3190490839403499</v>
      </c>
      <c r="N143" s="4">
        <v>0.40405899000000001</v>
      </c>
      <c r="O143" s="4">
        <v>9.7869985293549906</v>
      </c>
      <c r="P143" s="4">
        <v>97.613960554873699</v>
      </c>
      <c r="Q143" s="4">
        <v>64.674352305000198</v>
      </c>
      <c r="R143" s="4">
        <v>31.2488291359643</v>
      </c>
      <c r="S143" s="4">
        <v>73.293831355210102</v>
      </c>
      <c r="T143" s="4">
        <v>80.911116237488898</v>
      </c>
      <c r="U143" s="4">
        <v>4.2776766518402001</v>
      </c>
      <c r="V143" s="4">
        <v>81.070887680002798</v>
      </c>
      <c r="W143" s="4">
        <v>20.985617522161199</v>
      </c>
      <c r="X143" s="4">
        <v>37.459676866395696</v>
      </c>
      <c r="Y143" s="4">
        <v>59.659752386143602</v>
      </c>
    </row>
    <row r="144" spans="1:25" hidden="1">
      <c r="A144" t="s">
        <v>7</v>
      </c>
      <c r="B144">
        <v>724</v>
      </c>
      <c r="C144" s="4">
        <v>3</v>
      </c>
      <c r="D144" s="1">
        <v>0</v>
      </c>
      <c r="E144" s="1">
        <v>13</v>
      </c>
      <c r="F144" s="4" t="s">
        <v>30</v>
      </c>
      <c r="G144" s="1">
        <v>0</v>
      </c>
      <c r="H144" s="1">
        <v>18</v>
      </c>
      <c r="I144" s="4">
        <v>0.52701240999999999</v>
      </c>
      <c r="J144">
        <f t="shared" si="57"/>
        <v>8.3589815649399437</v>
      </c>
      <c r="K144" s="4">
        <v>3.0092333633783799</v>
      </c>
      <c r="L144" s="4">
        <v>9.4038542605574396</v>
      </c>
      <c r="M144" s="4">
        <v>2.3096158745458899</v>
      </c>
      <c r="N144" s="4">
        <v>0.28144181000000001</v>
      </c>
      <c r="O144" s="4">
        <v>8.6966364299178007</v>
      </c>
      <c r="P144" s="4">
        <v>97.865673921023998</v>
      </c>
      <c r="Q144" s="4">
        <v>65.576663415737102</v>
      </c>
      <c r="R144" s="4">
        <v>33.925228054489402</v>
      </c>
      <c r="S144" s="4">
        <v>71.474402886544596</v>
      </c>
      <c r="T144" s="4">
        <v>81.1145208440131</v>
      </c>
      <c r="U144" s="4">
        <v>5.1718278684783403</v>
      </c>
      <c r="V144" s="4">
        <v>108.58246074323201</v>
      </c>
      <c r="W144" s="4">
        <v>21.834047109269999</v>
      </c>
      <c r="X144" s="4">
        <v>37.112160940440802</v>
      </c>
      <c r="Y144" s="4">
        <v>64.935256388228296</v>
      </c>
    </row>
    <row r="145" spans="1:25" hidden="1">
      <c r="A145" t="s">
        <v>7</v>
      </c>
      <c r="B145">
        <v>724</v>
      </c>
      <c r="C145" s="4">
        <v>4</v>
      </c>
      <c r="D145" s="1">
        <v>0</v>
      </c>
      <c r="E145" s="1">
        <v>13</v>
      </c>
      <c r="F145" s="4" t="s">
        <v>30</v>
      </c>
      <c r="I145" s="4">
        <v>0.46997719999999998</v>
      </c>
      <c r="J145">
        <f t="shared" si="57"/>
        <v>7.7258968340555558</v>
      </c>
      <c r="K145" s="4">
        <v>2.78132286026</v>
      </c>
      <c r="L145" s="4">
        <v>9.9332959294999998</v>
      </c>
      <c r="M145" s="4">
        <v>2.3320175708491302</v>
      </c>
      <c r="N145" s="4">
        <v>0.31738913000000002</v>
      </c>
      <c r="O145" s="4">
        <v>9.3054992238007195</v>
      </c>
      <c r="P145" s="4">
        <v>103.662471639198</v>
      </c>
      <c r="Q145" s="4">
        <v>69.912509232522495</v>
      </c>
      <c r="R145" s="4">
        <v>31.698817273159701</v>
      </c>
      <c r="S145" s="4">
        <v>72.858270292956107</v>
      </c>
      <c r="T145" s="4">
        <v>78.077602067354803</v>
      </c>
      <c r="U145" s="4">
        <v>3.32154393298985</v>
      </c>
      <c r="V145" s="4">
        <v>73.6700105983481</v>
      </c>
      <c r="W145" s="4">
        <v>22.836525556972202</v>
      </c>
      <c r="X145" s="4">
        <v>29.043231250560002</v>
      </c>
      <c r="Y145" s="4">
        <v>59.963294727193002</v>
      </c>
    </row>
    <row r="146" spans="1:25" hidden="1">
      <c r="A146" t="s">
        <v>7</v>
      </c>
      <c r="B146">
        <v>724</v>
      </c>
      <c r="C146" s="4">
        <v>5</v>
      </c>
      <c r="D146" s="1">
        <v>0</v>
      </c>
      <c r="E146" s="1">
        <v>13</v>
      </c>
      <c r="F146" s="4" t="s">
        <v>30</v>
      </c>
      <c r="I146" s="4">
        <v>0.46933067000000001</v>
      </c>
      <c r="J146">
        <f t="shared" si="57"/>
        <v>7.8701841577543057</v>
      </c>
      <c r="K146" s="4">
        <v>2.8332662967915501</v>
      </c>
      <c r="L146" s="4">
        <v>9.1395686993275795</v>
      </c>
      <c r="M146" s="4">
        <v>2.3871047867748501</v>
      </c>
      <c r="N146" s="4">
        <v>0.20996123999999999</v>
      </c>
      <c r="O146" s="4">
        <v>7.3299254555681399</v>
      </c>
      <c r="P146" s="4">
        <v>105.08164890107101</v>
      </c>
      <c r="Q146" s="4">
        <v>69.407752050850107</v>
      </c>
      <c r="R146" s="4">
        <v>34.269553425432299</v>
      </c>
      <c r="S146" s="4">
        <v>73.210858363610896</v>
      </c>
      <c r="T146" s="4">
        <v>77.237220951882705</v>
      </c>
      <c r="U146" s="4">
        <v>2.86152071483958</v>
      </c>
      <c r="V146" s="4">
        <v>55.697257688014098</v>
      </c>
      <c r="W146" s="4">
        <v>22.166183804980601</v>
      </c>
      <c r="X146" s="4">
        <v>29.599293581279898</v>
      </c>
      <c r="Y146" s="4">
        <v>59.670472577220004</v>
      </c>
    </row>
    <row r="147" spans="1:25" hidden="1">
      <c r="A147" t="s">
        <v>7</v>
      </c>
      <c r="B147">
        <v>724</v>
      </c>
      <c r="C147" s="4">
        <v>6</v>
      </c>
      <c r="D147" s="1">
        <v>0</v>
      </c>
      <c r="E147" s="1">
        <v>13</v>
      </c>
      <c r="F147" s="4" t="s">
        <v>30</v>
      </c>
      <c r="I147" s="4">
        <v>0.5439136</v>
      </c>
      <c r="J147">
        <f t="shared" si="57"/>
        <v>8.1451505035413341</v>
      </c>
      <c r="K147" s="4">
        <v>2.9322541812748799</v>
      </c>
      <c r="L147" s="4">
        <v>9.4588844557254106</v>
      </c>
      <c r="M147" s="4">
        <v>3.4817901609134299</v>
      </c>
      <c r="N147" s="4">
        <v>0.36063372999999999</v>
      </c>
      <c r="O147" s="4">
        <v>9.6702775769087204</v>
      </c>
      <c r="P147" s="4">
        <v>108.999184352372</v>
      </c>
      <c r="Q147" s="4">
        <v>76.854269850235198</v>
      </c>
      <c r="R147" s="4">
        <v>28.076270892061501</v>
      </c>
      <c r="S147" s="4">
        <v>74.432530152006606</v>
      </c>
      <c r="T147" s="4">
        <v>78.689300230886104</v>
      </c>
      <c r="U147" s="4">
        <v>3.2230765557504801</v>
      </c>
      <c r="V147" s="4">
        <v>57.7462382938281</v>
      </c>
      <c r="W147" s="4">
        <v>22.199565797570401</v>
      </c>
      <c r="X147" s="4">
        <v>32.888890750137399</v>
      </c>
      <c r="Y147" s="4">
        <v>61.632948691340999</v>
      </c>
    </row>
    <row r="148" spans="1:25" hidden="1">
      <c r="A148" t="s">
        <v>7</v>
      </c>
      <c r="B148">
        <v>724</v>
      </c>
      <c r="C148" s="4">
        <v>7</v>
      </c>
      <c r="D148" s="1">
        <v>0</v>
      </c>
      <c r="E148" s="1">
        <v>13</v>
      </c>
      <c r="F148" s="4" t="s">
        <v>30</v>
      </c>
      <c r="I148" s="4">
        <v>0.54630040999999996</v>
      </c>
      <c r="J148">
        <f t="shared" si="57"/>
        <v>10.883256973672722</v>
      </c>
      <c r="K148" s="4">
        <v>3.9179725105221799</v>
      </c>
      <c r="L148" s="4">
        <v>10.0460833603133</v>
      </c>
      <c r="M148" s="4">
        <v>2.8993625605403599</v>
      </c>
      <c r="N148" s="4">
        <v>0.76429963000000001</v>
      </c>
      <c r="O148" s="4">
        <v>10.577649537121699</v>
      </c>
      <c r="P148" s="4">
        <v>100.502542942961</v>
      </c>
      <c r="Q148" s="4">
        <v>73.581298806603499</v>
      </c>
      <c r="R148" s="4">
        <v>22.1432020922352</v>
      </c>
      <c r="S148" s="4">
        <v>70.940637374001199</v>
      </c>
      <c r="T148" s="4">
        <v>81.194669497861696</v>
      </c>
      <c r="U148" s="4">
        <v>3.8429192179673399</v>
      </c>
      <c r="V148" s="4">
        <v>95.948559885236193</v>
      </c>
      <c r="W148" s="4">
        <v>21.6514587157113</v>
      </c>
      <c r="X148" s="4">
        <v>38.1816450142747</v>
      </c>
      <c r="Y148" s="4">
        <v>63.793613148116599</v>
      </c>
    </row>
    <row r="149" spans="1:25" hidden="1">
      <c r="A149" t="s">
        <v>7</v>
      </c>
      <c r="B149">
        <v>724</v>
      </c>
      <c r="C149" s="4">
        <v>8</v>
      </c>
      <c r="D149" s="1">
        <v>0</v>
      </c>
      <c r="E149" s="1">
        <v>13</v>
      </c>
      <c r="F149" s="4" t="s">
        <v>30</v>
      </c>
      <c r="I149" s="4">
        <v>0.55769634000000001</v>
      </c>
      <c r="J149">
        <f t="shared" si="57"/>
        <v>5.9488381299519455</v>
      </c>
      <c r="K149" s="4">
        <v>2.1415817267827002</v>
      </c>
      <c r="L149" s="4">
        <v>6.6924428961959403</v>
      </c>
      <c r="M149" s="4">
        <v>3.4483324608994299</v>
      </c>
      <c r="N149" s="4">
        <v>0.57808577999999999</v>
      </c>
      <c r="O149" s="4">
        <v>16.286542007624998</v>
      </c>
      <c r="P149" s="4">
        <v>96.9382378104916</v>
      </c>
      <c r="Q149" s="4">
        <v>73.799297227262002</v>
      </c>
      <c r="R149" s="4">
        <v>18.474690858359899</v>
      </c>
      <c r="S149" s="4">
        <v>75.029354659624005</v>
      </c>
      <c r="T149" s="4">
        <v>86.103769265985505</v>
      </c>
      <c r="U149" s="4">
        <v>4.8393399248054898</v>
      </c>
      <c r="V149" s="4">
        <v>137.04977501498001</v>
      </c>
      <c r="W149" s="4">
        <v>19.5412855272501</v>
      </c>
      <c r="X149" s="4">
        <v>30.2693574022014</v>
      </c>
      <c r="Y149" s="4">
        <v>64.508415656741704</v>
      </c>
    </row>
    <row r="150" spans="1:25" hidden="1">
      <c r="A150" t="s">
        <v>7</v>
      </c>
      <c r="B150">
        <v>724</v>
      </c>
      <c r="C150" s="4">
        <v>9</v>
      </c>
      <c r="D150" s="1">
        <v>0</v>
      </c>
      <c r="E150" s="1">
        <v>13</v>
      </c>
      <c r="F150" s="4" t="s">
        <v>30</v>
      </c>
      <c r="I150" s="4">
        <v>0.30329119999999998</v>
      </c>
      <c r="J150">
        <f t="shared" si="57"/>
        <v>10.250687913246862</v>
      </c>
      <c r="K150" s="4">
        <v>3.69024764876887</v>
      </c>
      <c r="L150" s="4">
        <v>19.422356046152</v>
      </c>
      <c r="M150" s="4">
        <v>4.4340936093029599</v>
      </c>
      <c r="N150" s="4">
        <v>0.58434050999999998</v>
      </c>
      <c r="O150" s="4">
        <v>20.994637648949301</v>
      </c>
      <c r="P150" s="4">
        <v>100.43146533695</v>
      </c>
      <c r="Q150" s="4">
        <v>75.446494699210106</v>
      </c>
      <c r="R150" s="4">
        <v>20.0942585170631</v>
      </c>
      <c r="S150" s="4">
        <v>76.967387148633804</v>
      </c>
      <c r="T150" s="4">
        <v>87.263590406660597</v>
      </c>
      <c r="U150" s="4">
        <v>6.3329462010870596</v>
      </c>
      <c r="V150" s="4">
        <v>155.73191309169999</v>
      </c>
      <c r="W150" s="4">
        <v>22.4185511268672</v>
      </c>
      <c r="X150" s="4">
        <v>29.977055556870699</v>
      </c>
      <c r="Y150" s="4">
        <v>58.3530048432727</v>
      </c>
    </row>
    <row r="151" spans="1:25" hidden="1">
      <c r="A151" t="s">
        <v>7</v>
      </c>
      <c r="B151">
        <v>724</v>
      </c>
      <c r="C151" s="4">
        <v>10</v>
      </c>
      <c r="D151" s="1">
        <v>0</v>
      </c>
      <c r="E151" s="1">
        <v>13</v>
      </c>
      <c r="F151" s="4" t="s">
        <v>30</v>
      </c>
      <c r="I151" s="4">
        <v>0.47743712999999999</v>
      </c>
      <c r="J151">
        <f t="shared" si="57"/>
        <v>10.361217468150862</v>
      </c>
      <c r="K151" s="4">
        <v>3.7300382885343102</v>
      </c>
      <c r="L151" s="4">
        <v>19.631780465969999</v>
      </c>
      <c r="M151" s="4">
        <v>2.9296071556413099</v>
      </c>
      <c r="N151" s="4">
        <v>0.72357291000000001</v>
      </c>
      <c r="O151" s="4">
        <v>10.3516444910566</v>
      </c>
      <c r="P151" s="4">
        <v>105.271349062688</v>
      </c>
      <c r="Q151" s="4">
        <v>72.9953220093347</v>
      </c>
      <c r="R151" s="4">
        <v>27.8977102497972</v>
      </c>
      <c r="S151" s="4">
        <v>67.357280525680395</v>
      </c>
      <c r="T151" s="4">
        <v>71.3046030444563</v>
      </c>
      <c r="U151" s="4">
        <v>3.6061117162247598</v>
      </c>
      <c r="V151" s="4">
        <v>88.311313086929502</v>
      </c>
      <c r="W151" s="4">
        <v>27.877849941755098</v>
      </c>
      <c r="X151" s="4">
        <v>24.580599140369301</v>
      </c>
      <c r="Y151" s="4">
        <v>69.493507764325201</v>
      </c>
    </row>
    <row r="152" spans="1:25" hidden="1">
      <c r="A152" t="s">
        <v>7</v>
      </c>
      <c r="B152">
        <v>731</v>
      </c>
      <c r="C152" s="4">
        <v>1</v>
      </c>
      <c r="D152" s="1">
        <v>0</v>
      </c>
      <c r="E152" s="1">
        <v>13</v>
      </c>
      <c r="F152" s="4" t="s">
        <v>30</v>
      </c>
      <c r="G152" s="1">
        <v>0</v>
      </c>
      <c r="H152" s="1">
        <v>9</v>
      </c>
      <c r="I152" s="4">
        <v>0.41018355000000001</v>
      </c>
      <c r="J152">
        <f t="shared" si="57"/>
        <v>6.3119690755208326</v>
      </c>
      <c r="K152" s="4">
        <v>2.2723088671874998</v>
      </c>
      <c r="L152" s="4">
        <v>7.3300286038306597</v>
      </c>
      <c r="M152" s="4">
        <v>2.1866540574733602</v>
      </c>
      <c r="N152" s="4">
        <v>0.53716505000000003</v>
      </c>
      <c r="O152" s="4">
        <v>8.4314111970657706</v>
      </c>
      <c r="P152" s="4">
        <v>97.199273543715506</v>
      </c>
      <c r="Q152" s="4">
        <v>63.311605383788802</v>
      </c>
      <c r="R152" s="4">
        <v>29.736839454430701</v>
      </c>
      <c r="S152" s="4">
        <v>60.0406603040107</v>
      </c>
      <c r="T152" s="4">
        <v>63.885805340040299</v>
      </c>
      <c r="U152" s="4">
        <v>1.4662084090922201</v>
      </c>
      <c r="V152" s="4">
        <v>53.524942926230402</v>
      </c>
      <c r="W152" s="4">
        <v>27.165959531133002</v>
      </c>
      <c r="X152" s="4">
        <v>52.710654171941798</v>
      </c>
      <c r="Y152" s="4">
        <v>99.597791855855803</v>
      </c>
    </row>
    <row r="153" spans="1:25" hidden="1">
      <c r="A153" t="s">
        <v>7</v>
      </c>
      <c r="B153">
        <v>731</v>
      </c>
      <c r="C153" s="4">
        <v>2</v>
      </c>
      <c r="D153" s="1">
        <v>0</v>
      </c>
      <c r="E153" s="1">
        <v>13</v>
      </c>
      <c r="F153" s="4" t="s">
        <v>30</v>
      </c>
      <c r="G153" s="1">
        <v>1</v>
      </c>
      <c r="H153" s="1">
        <v>21</v>
      </c>
      <c r="I153" s="4">
        <v>0.28834700000000002</v>
      </c>
      <c r="J153">
        <f t="shared" si="57"/>
        <v>6.2747432779395842</v>
      </c>
      <c r="K153" s="4">
        <v>2.2589075800582501</v>
      </c>
      <c r="L153" s="4">
        <v>6.8451744850249998</v>
      </c>
      <c r="M153" s="4">
        <v>1.5551497773806</v>
      </c>
      <c r="N153" s="4">
        <v>0.32420360999999998</v>
      </c>
      <c r="O153" s="4">
        <v>5.0100191971012604</v>
      </c>
      <c r="P153" s="4">
        <v>100.209301741654</v>
      </c>
      <c r="Q153" s="4">
        <v>65.2157942588465</v>
      </c>
      <c r="R153" s="4">
        <v>27.306203794158201</v>
      </c>
      <c r="S153" s="4">
        <v>59.917323832604097</v>
      </c>
      <c r="T153" s="4">
        <v>65.622121693033193</v>
      </c>
      <c r="U153" s="4">
        <v>2.7632798582518698</v>
      </c>
      <c r="V153" s="4">
        <v>89.212944493815797</v>
      </c>
      <c r="W153" s="4">
        <v>26.719937018322302</v>
      </c>
      <c r="X153" s="4">
        <v>52.752064691388398</v>
      </c>
      <c r="Y153" s="4">
        <v>99.214878959870703</v>
      </c>
    </row>
    <row r="154" spans="1:25" hidden="1">
      <c r="A154" t="s">
        <v>7</v>
      </c>
      <c r="B154">
        <v>731</v>
      </c>
      <c r="C154" s="4">
        <v>3</v>
      </c>
      <c r="D154" s="1">
        <v>0</v>
      </c>
      <c r="E154" s="1">
        <v>13</v>
      </c>
      <c r="F154" s="4" t="s">
        <v>30</v>
      </c>
      <c r="G154" s="1">
        <v>0</v>
      </c>
      <c r="H154" s="1">
        <v>21</v>
      </c>
      <c r="I154" s="4">
        <v>0.41479933000000002</v>
      </c>
      <c r="J154">
        <f t="shared" si="57"/>
        <v>6.6247735762366942</v>
      </c>
      <c r="K154" s="4">
        <v>2.3849184874452098</v>
      </c>
      <c r="L154" s="4">
        <v>7.6932854433716402</v>
      </c>
      <c r="M154" s="4">
        <v>1.73173884124873</v>
      </c>
      <c r="N154" s="4">
        <v>0.28717208</v>
      </c>
      <c r="O154" s="4">
        <v>5.1635655374135903</v>
      </c>
      <c r="P154" s="4">
        <v>102.143027865886</v>
      </c>
      <c r="Q154" s="4">
        <v>68.600305469447406</v>
      </c>
      <c r="R154" s="4">
        <v>29.421352238196601</v>
      </c>
      <c r="S154" s="4">
        <v>61.466500863057703</v>
      </c>
      <c r="T154" s="4">
        <v>65.650393854264294</v>
      </c>
      <c r="U154" s="4">
        <v>2.6876559963711699</v>
      </c>
      <c r="V154" s="4">
        <v>68.799702483619996</v>
      </c>
      <c r="W154" s="4">
        <v>31.218787187537099</v>
      </c>
      <c r="X154" s="4">
        <v>49.363515676719302</v>
      </c>
      <c r="Y154" s="4">
        <v>107.587816903999</v>
      </c>
    </row>
    <row r="155" spans="1:25" hidden="1">
      <c r="A155" t="s">
        <v>7</v>
      </c>
      <c r="B155">
        <v>731</v>
      </c>
      <c r="C155" s="4">
        <v>4</v>
      </c>
      <c r="D155" s="1">
        <v>0</v>
      </c>
      <c r="E155" s="1">
        <v>13</v>
      </c>
      <c r="F155" s="4" t="s">
        <v>30</v>
      </c>
      <c r="I155" s="4">
        <v>0.42799187</v>
      </c>
      <c r="J155">
        <f t="shared" si="57"/>
        <v>7.4854970933248337</v>
      </c>
      <c r="K155" s="4">
        <v>2.69477895359694</v>
      </c>
      <c r="L155" s="4">
        <v>7.6993684388484001</v>
      </c>
      <c r="M155" s="4">
        <v>2.2967052904159</v>
      </c>
      <c r="N155" s="4">
        <v>0.47972631999999998</v>
      </c>
      <c r="O155" s="4">
        <v>6.5748251631299501</v>
      </c>
      <c r="P155" s="4">
        <v>99.443392443790998</v>
      </c>
      <c r="Q155" s="4">
        <v>68.031867748606501</v>
      </c>
      <c r="R155" s="4">
        <v>29.364859761938</v>
      </c>
      <c r="S155" s="4">
        <v>62.488206975562498</v>
      </c>
      <c r="T155" s="4">
        <v>67.290617810820905</v>
      </c>
      <c r="U155" s="4">
        <v>3.2791371458735901</v>
      </c>
      <c r="V155" s="4">
        <v>80.681199196390295</v>
      </c>
      <c r="W155" s="4">
        <v>24.553088112522499</v>
      </c>
      <c r="X155" s="4">
        <v>55.06651895321</v>
      </c>
      <c r="Y155" s="4">
        <v>99.139262465968002</v>
      </c>
    </row>
    <row r="156" spans="1:25" hidden="1">
      <c r="A156" t="s">
        <v>7</v>
      </c>
      <c r="B156">
        <v>731</v>
      </c>
      <c r="C156" s="4">
        <v>5</v>
      </c>
      <c r="D156" s="1">
        <v>0</v>
      </c>
      <c r="E156" s="1">
        <v>13</v>
      </c>
      <c r="F156" s="4" t="s">
        <v>30</v>
      </c>
      <c r="I156" s="4">
        <v>0.32112955999999998</v>
      </c>
      <c r="J156">
        <f t="shared" si="57"/>
        <v>5.9475222501419447</v>
      </c>
      <c r="K156" s="4">
        <v>2.1411080100511</v>
      </c>
      <c r="L156" s="4">
        <v>6.4882060910639403</v>
      </c>
      <c r="M156" s="4">
        <v>2.2888410312388801</v>
      </c>
      <c r="N156" s="4">
        <v>0.36626744</v>
      </c>
      <c r="O156" s="4">
        <v>6.0441067192488802</v>
      </c>
      <c r="P156" s="4">
        <v>98.683174341267701</v>
      </c>
      <c r="Q156" s="4">
        <v>66.722533118470494</v>
      </c>
      <c r="R156" s="4">
        <v>24.941652415935302</v>
      </c>
      <c r="S156" s="4">
        <v>62.668964235244502</v>
      </c>
      <c r="T156" s="4">
        <v>69.192844959757707</v>
      </c>
      <c r="U156" s="4">
        <v>3.82560523327244</v>
      </c>
      <c r="V156" s="4">
        <v>76.067384697928404</v>
      </c>
      <c r="W156" s="4">
        <v>24.446982698412999</v>
      </c>
      <c r="X156" s="4">
        <v>67.752534038699295</v>
      </c>
      <c r="Y156" s="4">
        <v>95.702302913239905</v>
      </c>
    </row>
    <row r="157" spans="1:25" hidden="1">
      <c r="A157" t="s">
        <v>7</v>
      </c>
      <c r="B157">
        <v>731</v>
      </c>
      <c r="C157" s="4">
        <v>6</v>
      </c>
      <c r="D157" s="1">
        <v>0</v>
      </c>
      <c r="E157" s="1">
        <v>13</v>
      </c>
      <c r="F157" s="4" t="s">
        <v>30</v>
      </c>
      <c r="I157" s="4">
        <v>0.29182028999999998</v>
      </c>
      <c r="J157">
        <f t="shared" si="57"/>
        <v>7.4004522256724998</v>
      </c>
      <c r="K157" s="4">
        <v>2.6641628012420999</v>
      </c>
      <c r="L157" s="4">
        <v>7.8357729448297002</v>
      </c>
      <c r="M157" s="4">
        <v>2.0379656853869199</v>
      </c>
      <c r="N157" s="4">
        <v>0.39323949000000002</v>
      </c>
      <c r="O157" s="4">
        <v>6.0789236039880201</v>
      </c>
      <c r="P157" s="4">
        <v>100.821564088093</v>
      </c>
      <c r="Q157" s="4">
        <v>66.058659580614304</v>
      </c>
      <c r="R157" s="4">
        <v>30.4635693485051</v>
      </c>
      <c r="S157" s="4">
        <v>61.582484921514698</v>
      </c>
      <c r="T157" s="4">
        <v>65.762566673885502</v>
      </c>
      <c r="U157" s="4">
        <v>2.3549101259968199</v>
      </c>
      <c r="V157" s="4">
        <v>72.420351494868399</v>
      </c>
      <c r="W157" s="4">
        <v>25.885130018030502</v>
      </c>
      <c r="X157" s="4">
        <v>60.166266047293</v>
      </c>
      <c r="Y157" s="4">
        <v>92.703028007166694</v>
      </c>
    </row>
    <row r="158" spans="1:25" hidden="1">
      <c r="A158" t="s">
        <v>7</v>
      </c>
      <c r="B158">
        <v>731</v>
      </c>
      <c r="C158" s="4">
        <v>7</v>
      </c>
      <c r="D158" s="1">
        <v>0</v>
      </c>
      <c r="E158" s="1">
        <v>13</v>
      </c>
      <c r="F158" s="4" t="s">
        <v>30</v>
      </c>
      <c r="I158" s="4">
        <v>0.55010091999999999</v>
      </c>
      <c r="J158">
        <f t="shared" si="57"/>
        <v>6.8207523963704171</v>
      </c>
      <c r="K158" s="4">
        <v>2.4554708626933501</v>
      </c>
      <c r="L158" s="4">
        <v>7.44082079604045</v>
      </c>
      <c r="M158" s="4">
        <v>2.4144519975181402</v>
      </c>
      <c r="N158" s="4">
        <v>0.68804514999999999</v>
      </c>
      <c r="O158" s="4">
        <v>6.6610131233942296</v>
      </c>
      <c r="P158" s="4">
        <v>96.811886559381193</v>
      </c>
      <c r="Q158" s="4">
        <v>61.902886678065599</v>
      </c>
      <c r="R158" s="4">
        <v>27.198428696077201</v>
      </c>
      <c r="S158" s="4">
        <v>63.591928870313097</v>
      </c>
      <c r="T158" s="4">
        <v>68.899090579472201</v>
      </c>
      <c r="U158" s="4">
        <v>2.7146718982034099</v>
      </c>
      <c r="V158" s="4">
        <v>66.0595144286562</v>
      </c>
      <c r="W158" s="4">
        <v>22.781088488706899</v>
      </c>
      <c r="X158" s="4">
        <v>63.985835533673203</v>
      </c>
      <c r="Y158" s="4">
        <v>90.654803741064299</v>
      </c>
    </row>
    <row r="159" spans="1:25" hidden="1">
      <c r="A159" t="s">
        <v>7</v>
      </c>
      <c r="B159">
        <v>731</v>
      </c>
      <c r="C159" s="4">
        <v>8</v>
      </c>
      <c r="D159" s="1">
        <v>0</v>
      </c>
      <c r="E159" s="1">
        <v>13</v>
      </c>
      <c r="F159" s="4" t="s">
        <v>30</v>
      </c>
      <c r="I159" s="4">
        <v>0.34726191000000001</v>
      </c>
      <c r="J159">
        <f t="shared" si="57"/>
        <v>6.6171105639542223</v>
      </c>
      <c r="K159" s="4">
        <v>2.3821598030235198</v>
      </c>
      <c r="L159" s="4">
        <v>7.9405326767450797</v>
      </c>
      <c r="M159" s="4">
        <v>2.32548868667301</v>
      </c>
      <c r="N159" s="4">
        <v>0.42616034000000003</v>
      </c>
      <c r="O159" s="4">
        <v>6.6433465480831302</v>
      </c>
      <c r="P159" s="4">
        <v>98.309770238118105</v>
      </c>
      <c r="Q159" s="4">
        <v>64.693293220733693</v>
      </c>
      <c r="R159" s="4">
        <v>23.581455517095499</v>
      </c>
      <c r="S159" s="4">
        <v>63.249612201266302</v>
      </c>
      <c r="T159" s="4">
        <v>67.208366194909999</v>
      </c>
      <c r="U159" s="4">
        <v>3.2513356846128998</v>
      </c>
      <c r="V159" s="4">
        <v>53.280966971484901</v>
      </c>
      <c r="W159" s="4">
        <v>22.234949147036399</v>
      </c>
      <c r="X159" s="4">
        <v>63.233385931891704</v>
      </c>
      <c r="Y159" s="4">
        <v>90.108233673742603</v>
      </c>
    </row>
    <row r="160" spans="1:25" hidden="1">
      <c r="A160" t="s">
        <v>7</v>
      </c>
      <c r="B160">
        <v>731</v>
      </c>
      <c r="C160" s="4">
        <v>9</v>
      </c>
      <c r="D160" s="1">
        <v>0</v>
      </c>
      <c r="E160" s="1">
        <v>13</v>
      </c>
      <c r="F160" s="4" t="s">
        <v>30</v>
      </c>
      <c r="I160" s="4">
        <v>0.29876494999999997</v>
      </c>
      <c r="J160">
        <f t="shared" si="57"/>
        <v>6.829969881086889</v>
      </c>
      <c r="K160" s="4">
        <v>2.4587891571912799</v>
      </c>
      <c r="L160" s="4">
        <v>8.4785833006595706</v>
      </c>
      <c r="M160" s="4">
        <v>2.4470875256159199</v>
      </c>
      <c r="N160" s="4">
        <v>0.54999065000000003</v>
      </c>
      <c r="O160" s="4">
        <v>7.7767206337674004</v>
      </c>
      <c r="P160" s="4">
        <v>102.40510822887801</v>
      </c>
      <c r="Q160" s="4">
        <v>68.770606743594001</v>
      </c>
      <c r="R160" s="4">
        <v>27.227643737167501</v>
      </c>
      <c r="S160" s="4">
        <v>62.6866712688403</v>
      </c>
      <c r="T160" s="4">
        <v>69.984290365589601</v>
      </c>
      <c r="U160" s="4">
        <v>3.4561404348605702</v>
      </c>
      <c r="V160" s="4">
        <v>76.875860732219195</v>
      </c>
      <c r="W160" s="4">
        <v>26.733274459165099</v>
      </c>
      <c r="X160" s="4">
        <v>59.603494948614099</v>
      </c>
      <c r="Y160" s="4">
        <v>85.310654455717</v>
      </c>
    </row>
    <row r="161" spans="1:25" hidden="1">
      <c r="A161" t="s">
        <v>7</v>
      </c>
      <c r="B161">
        <v>731</v>
      </c>
      <c r="C161" s="4">
        <v>10</v>
      </c>
      <c r="D161" s="1">
        <v>0</v>
      </c>
      <c r="E161" s="1">
        <v>13</v>
      </c>
      <c r="F161" s="4" t="s">
        <v>30</v>
      </c>
      <c r="I161" s="4">
        <v>0.32844173999999998</v>
      </c>
      <c r="J161">
        <f t="shared" si="57"/>
        <v>6.1734348772625554</v>
      </c>
      <c r="K161" s="4">
        <v>2.2224365558145198</v>
      </c>
      <c r="L161" s="4">
        <v>6.0065852859851896</v>
      </c>
      <c r="M161" s="4">
        <v>2.5752950009229201</v>
      </c>
      <c r="N161" s="4">
        <v>0.57223440000000003</v>
      </c>
      <c r="O161" s="4">
        <v>5.0436882077259799</v>
      </c>
      <c r="P161" s="4">
        <v>100.984220707852</v>
      </c>
      <c r="Q161" s="4">
        <v>71.833769521396604</v>
      </c>
      <c r="R161" s="4">
        <v>25.580814494665201</v>
      </c>
      <c r="S161" s="4">
        <v>62.695200628053897</v>
      </c>
      <c r="T161" s="4">
        <v>68.132314173520101</v>
      </c>
      <c r="U161" s="4">
        <v>2.7263747526877302</v>
      </c>
      <c r="V161" s="4">
        <v>53.535188217064999</v>
      </c>
      <c r="W161" s="4">
        <v>27.629031896086101</v>
      </c>
      <c r="X161" s="4">
        <v>64.439433197780502</v>
      </c>
      <c r="Y161" s="4">
        <v>92.1636428352884</v>
      </c>
    </row>
    <row r="162" spans="1:25" hidden="1">
      <c r="A162" t="s">
        <v>7</v>
      </c>
      <c r="B162">
        <v>732</v>
      </c>
      <c r="C162" s="4">
        <v>1</v>
      </c>
      <c r="D162" s="1">
        <v>0</v>
      </c>
      <c r="E162" s="1">
        <v>13</v>
      </c>
      <c r="F162" s="4" t="s">
        <v>30</v>
      </c>
      <c r="G162" s="1">
        <v>0</v>
      </c>
      <c r="H162" s="1">
        <v>21</v>
      </c>
      <c r="I162" s="4">
        <v>0.47232592000000001</v>
      </c>
      <c r="J162">
        <f t="shared" si="57"/>
        <v>10.985483922648529</v>
      </c>
      <c r="K162" s="4">
        <v>3.9547742121534699</v>
      </c>
      <c r="L162" s="4">
        <v>8.5973352438118908</v>
      </c>
      <c r="M162" s="4">
        <v>3.9357747696045502</v>
      </c>
      <c r="N162" s="4">
        <v>0.50881385999999995</v>
      </c>
      <c r="O162" s="4">
        <v>7.2180362656946304</v>
      </c>
      <c r="P162" s="4">
        <v>87.043641802175102</v>
      </c>
      <c r="Q162" s="4">
        <v>60.010857343120897</v>
      </c>
      <c r="R162" s="4">
        <v>19.969715619412298</v>
      </c>
      <c r="S162" s="4">
        <v>64.813255786359704</v>
      </c>
      <c r="T162" s="4">
        <v>72.0442469380571</v>
      </c>
      <c r="U162" s="4">
        <v>3.69015521562274</v>
      </c>
      <c r="V162" s="4">
        <v>49.488376420470701</v>
      </c>
      <c r="W162" s="4">
        <v>26.230968048404499</v>
      </c>
      <c r="X162" s="4">
        <v>46.242767910656099</v>
      </c>
      <c r="Y162" s="4">
        <v>83.200899117567602</v>
      </c>
    </row>
    <row r="163" spans="1:25" hidden="1">
      <c r="A163" t="s">
        <v>7</v>
      </c>
      <c r="B163">
        <v>732</v>
      </c>
      <c r="C163" s="4">
        <v>2</v>
      </c>
      <c r="D163" s="1">
        <v>0</v>
      </c>
      <c r="E163" s="1">
        <v>13</v>
      </c>
      <c r="F163" s="4" t="s">
        <v>30</v>
      </c>
      <c r="G163" s="1">
        <v>0</v>
      </c>
      <c r="H163" s="1">
        <v>21</v>
      </c>
      <c r="I163" s="4">
        <v>0.47960185999999999</v>
      </c>
      <c r="J163">
        <f t="shared" si="57"/>
        <v>9.8345423770994458</v>
      </c>
      <c r="K163" s="4">
        <v>3.5404352557558001</v>
      </c>
      <c r="L163" s="4">
        <v>12.2083974336407</v>
      </c>
      <c r="M163" s="4">
        <v>3.73598394533066</v>
      </c>
      <c r="N163" s="4">
        <v>1.07512903</v>
      </c>
      <c r="O163" s="4">
        <v>12.0143805555211</v>
      </c>
      <c r="P163" s="4">
        <v>85.095684371943904</v>
      </c>
      <c r="Q163" s="4">
        <v>59.4682499295795</v>
      </c>
      <c r="R163" s="4">
        <v>20.994511102551201</v>
      </c>
      <c r="S163" s="4">
        <v>65.454798159318798</v>
      </c>
      <c r="T163" s="4">
        <v>70.978828321148697</v>
      </c>
      <c r="U163" s="4">
        <v>2.8679800830552402</v>
      </c>
      <c r="V163" s="4">
        <v>61.208321043000403</v>
      </c>
      <c r="W163" s="4">
        <v>31.324888494333599</v>
      </c>
      <c r="X163" s="4">
        <v>48.995389544855399</v>
      </c>
      <c r="Y163" s="4">
        <v>95.477894042083093</v>
      </c>
    </row>
    <row r="164" spans="1:25" hidden="1">
      <c r="A164" t="s">
        <v>7</v>
      </c>
      <c r="B164">
        <v>732</v>
      </c>
      <c r="C164" s="4">
        <v>3</v>
      </c>
      <c r="D164" s="1">
        <v>0</v>
      </c>
      <c r="E164" s="1">
        <v>13</v>
      </c>
      <c r="F164" s="4" t="s">
        <v>30</v>
      </c>
      <c r="G164" s="1">
        <v>0</v>
      </c>
      <c r="H164" s="1">
        <v>21</v>
      </c>
      <c r="I164" s="4">
        <v>0.51919866000000003</v>
      </c>
      <c r="J164">
        <f t="shared" si="57"/>
        <v>5.9845599899918893</v>
      </c>
      <c r="K164" s="4">
        <v>2.15444159639708</v>
      </c>
      <c r="L164" s="4">
        <v>5.2547356009685</v>
      </c>
      <c r="M164" s="4">
        <v>2.5401139151049699</v>
      </c>
      <c r="N164" s="4">
        <v>0.83399022</v>
      </c>
      <c r="O164" s="4">
        <v>6.7984436229604803</v>
      </c>
      <c r="P164" s="4">
        <v>88.0815796585768</v>
      </c>
      <c r="Q164" s="4">
        <v>60.011651355695697</v>
      </c>
      <c r="R164" s="4">
        <v>25.486807616834199</v>
      </c>
      <c r="S164" s="4">
        <v>64.584943056796206</v>
      </c>
      <c r="T164" s="4">
        <v>69.909688810371804</v>
      </c>
      <c r="U164" s="4">
        <v>3.18081228205055</v>
      </c>
      <c r="V164" s="4">
        <v>67.646855552888695</v>
      </c>
      <c r="W164" s="4">
        <v>25.0466415519513</v>
      </c>
      <c r="X164" s="4">
        <v>55.721918795485102</v>
      </c>
      <c r="Y164" s="4">
        <v>85.491168102285002</v>
      </c>
    </row>
    <row r="165" spans="1:25" hidden="1">
      <c r="A165" t="s">
        <v>7</v>
      </c>
      <c r="B165">
        <v>732</v>
      </c>
      <c r="C165" s="4">
        <v>4</v>
      </c>
      <c r="D165" s="1">
        <v>0</v>
      </c>
      <c r="E165" s="1">
        <v>13</v>
      </c>
      <c r="F165" s="4" t="s">
        <v>30</v>
      </c>
      <c r="I165" s="4">
        <v>0.56176364999999995</v>
      </c>
      <c r="J165">
        <f t="shared" si="57"/>
        <v>6.4903465514698615</v>
      </c>
      <c r="K165" s="4">
        <v>2.33652475852915</v>
      </c>
      <c r="L165" s="4">
        <v>7.7884158617638199</v>
      </c>
      <c r="M165" s="4">
        <v>3.2325762796316</v>
      </c>
      <c r="N165" s="4">
        <v>0.77186036000000002</v>
      </c>
      <c r="O165" s="4">
        <v>10.9882892053538</v>
      </c>
      <c r="P165" s="4">
        <v>90.772205466514805</v>
      </c>
      <c r="Q165" s="4">
        <v>62.366968943900702</v>
      </c>
      <c r="R165" s="4">
        <v>24.0075966703468</v>
      </c>
      <c r="S165" s="4">
        <v>62.565481156895501</v>
      </c>
      <c r="T165" s="4">
        <v>67.070231644066098</v>
      </c>
      <c r="U165" s="4">
        <v>2.1927499551037801</v>
      </c>
      <c r="V165" s="4">
        <v>56.6255587553608</v>
      </c>
      <c r="W165" s="4">
        <v>19.985073973726301</v>
      </c>
      <c r="X165" s="4">
        <v>53.295887957381503</v>
      </c>
      <c r="Y165" s="4">
        <v>78.558906909767401</v>
      </c>
    </row>
    <row r="166" spans="1:25" hidden="1">
      <c r="A166" t="s">
        <v>7</v>
      </c>
      <c r="B166">
        <v>732</v>
      </c>
      <c r="C166" s="4">
        <v>5</v>
      </c>
      <c r="D166" s="1">
        <v>0</v>
      </c>
      <c r="E166" s="1">
        <v>13</v>
      </c>
      <c r="F166" s="4" t="s">
        <v>30</v>
      </c>
      <c r="I166" s="4">
        <v>0.47982741000000001</v>
      </c>
      <c r="J166">
        <f t="shared" si="57"/>
        <v>9.1700625793571398</v>
      </c>
      <c r="K166" s="4">
        <v>3.3012225285685699</v>
      </c>
      <c r="L166" s="4">
        <v>6.73718883381341</v>
      </c>
      <c r="M166" s="4">
        <v>2.9603667233052899</v>
      </c>
      <c r="N166" s="4">
        <v>0.96474647000000002</v>
      </c>
      <c r="O166" s="4">
        <v>6.3842526597975304</v>
      </c>
      <c r="P166" s="4">
        <v>88.862818818015498</v>
      </c>
      <c r="Q166" s="4">
        <v>57.556857892043197</v>
      </c>
      <c r="R166" s="4">
        <v>19.337991266734999</v>
      </c>
      <c r="S166" s="4">
        <v>64.238694478077804</v>
      </c>
      <c r="T166" s="4">
        <v>70.620131607445899</v>
      </c>
      <c r="U166" s="4">
        <v>3.35348194127925</v>
      </c>
      <c r="V166" s="4">
        <v>54.751197581985501</v>
      </c>
      <c r="W166" s="4">
        <v>21.7215753958648</v>
      </c>
      <c r="X166" s="4">
        <v>53.808899308835699</v>
      </c>
      <c r="Y166" s="4">
        <v>79.386725241521603</v>
      </c>
    </row>
    <row r="167" spans="1:25" hidden="1">
      <c r="A167" t="s">
        <v>7</v>
      </c>
      <c r="B167">
        <v>732</v>
      </c>
      <c r="C167" s="4">
        <v>6</v>
      </c>
      <c r="D167" s="1">
        <v>0</v>
      </c>
      <c r="E167" s="1">
        <v>13</v>
      </c>
      <c r="F167" s="4" t="s">
        <v>30</v>
      </c>
      <c r="I167" s="4">
        <v>0.46459544000000003</v>
      </c>
      <c r="J167">
        <f t="shared" si="57"/>
        <v>12.017036902390807</v>
      </c>
      <c r="K167" s="4">
        <v>4.3261332848606902</v>
      </c>
      <c r="L167" s="4">
        <v>13.519166515189699</v>
      </c>
      <c r="M167" s="4">
        <v>3.18514812224582</v>
      </c>
      <c r="N167" s="4">
        <v>0.64201759999999997</v>
      </c>
      <c r="O167" s="4">
        <v>7.9753614283520999</v>
      </c>
      <c r="P167" s="4">
        <v>88.721682410332406</v>
      </c>
      <c r="Q167" s="4">
        <v>57.989847627953601</v>
      </c>
      <c r="R167" s="4">
        <v>19.361158290942601</v>
      </c>
      <c r="S167" s="4">
        <v>64.021999410914802</v>
      </c>
      <c r="T167" s="4">
        <v>70.183152351910294</v>
      </c>
      <c r="U167" s="4">
        <v>3.41003666967993</v>
      </c>
      <c r="V167" s="4">
        <v>56.477512524282098</v>
      </c>
      <c r="W167" s="4">
        <v>31.580957098244902</v>
      </c>
      <c r="X167" s="4">
        <v>46.218618127695798</v>
      </c>
      <c r="Y167" s="4">
        <v>94.638471327616898</v>
      </c>
    </row>
    <row r="168" spans="1:25" hidden="1">
      <c r="A168" t="s">
        <v>7</v>
      </c>
      <c r="B168">
        <v>732</v>
      </c>
      <c r="C168" s="4">
        <v>7</v>
      </c>
      <c r="D168" s="1">
        <v>0</v>
      </c>
      <c r="E168" s="1">
        <v>13</v>
      </c>
      <c r="F168" s="4" t="s">
        <v>30</v>
      </c>
      <c r="I168" s="4">
        <v>0.50781452999999999</v>
      </c>
      <c r="J168">
        <f t="shared" si="57"/>
        <v>7.9232110425265843</v>
      </c>
      <c r="K168" s="4">
        <v>2.8523559753095702</v>
      </c>
      <c r="L168" s="4">
        <v>10.564281390035401</v>
      </c>
      <c r="M168" s="4">
        <v>3.9498119189619101</v>
      </c>
      <c r="N168" s="4">
        <v>1.10806655</v>
      </c>
      <c r="O168" s="4">
        <v>17.3662931868549</v>
      </c>
      <c r="P168" s="4">
        <v>86.717339350254505</v>
      </c>
      <c r="Q168" s="4">
        <v>59.689552446497601</v>
      </c>
      <c r="R168" s="4">
        <v>17.872271734685299</v>
      </c>
      <c r="S168" s="4">
        <v>61.919531136806</v>
      </c>
      <c r="T168" s="4">
        <v>66.666463058368507</v>
      </c>
      <c r="U168" s="4">
        <v>2.4907968402139802</v>
      </c>
      <c r="V168" s="4">
        <v>85.729807687203007</v>
      </c>
      <c r="W168" s="4">
        <v>21.697688706874001</v>
      </c>
      <c r="X168" s="4">
        <v>53.480536529858902</v>
      </c>
      <c r="Y168" s="4">
        <v>84.991461318304204</v>
      </c>
    </row>
    <row r="169" spans="1:25" hidden="1">
      <c r="A169" t="s">
        <v>7</v>
      </c>
      <c r="B169">
        <v>732</v>
      </c>
      <c r="C169" s="4">
        <v>8</v>
      </c>
      <c r="D169" s="1">
        <v>0</v>
      </c>
      <c r="E169" s="1">
        <v>13</v>
      </c>
      <c r="F169" s="4" t="s">
        <v>30</v>
      </c>
      <c r="I169" s="4">
        <v>0.6436944</v>
      </c>
      <c r="J169">
        <f t="shared" si="57"/>
        <v>13.559855253006194</v>
      </c>
      <c r="K169" s="4">
        <v>4.8815478910822296</v>
      </c>
      <c r="L169" s="4">
        <v>9.9623426348617006</v>
      </c>
      <c r="M169" s="4">
        <v>3.8243985784574699</v>
      </c>
      <c r="N169" s="4">
        <v>0.86693514000000005</v>
      </c>
      <c r="O169" s="4">
        <v>6.6293481319594099</v>
      </c>
      <c r="P169" s="4">
        <v>87.403569869738803</v>
      </c>
      <c r="Q169" s="4">
        <v>61.066972919332301</v>
      </c>
      <c r="R169" s="4">
        <v>14.5318824208604</v>
      </c>
      <c r="S169" s="4">
        <v>63.571974942411302</v>
      </c>
      <c r="T169" s="4">
        <v>69.648402960414401</v>
      </c>
      <c r="U169" s="4">
        <v>3.38270524672207</v>
      </c>
      <c r="V169" s="4">
        <v>58.442970484959403</v>
      </c>
      <c r="W169" s="4">
        <v>21.254278965259701</v>
      </c>
      <c r="X169" s="4">
        <v>45.232424237307498</v>
      </c>
      <c r="Y169" s="4">
        <v>80.394530781833694</v>
      </c>
    </row>
    <row r="170" spans="1:25" hidden="1">
      <c r="A170" t="s">
        <v>7</v>
      </c>
      <c r="B170">
        <v>732</v>
      </c>
      <c r="C170" s="4">
        <v>9</v>
      </c>
      <c r="D170" s="1">
        <v>0</v>
      </c>
      <c r="E170" s="1">
        <v>13</v>
      </c>
      <c r="F170" s="4" t="s">
        <v>30</v>
      </c>
      <c r="I170" s="4">
        <v>0.74393551999999996</v>
      </c>
      <c r="J170">
        <f t="shared" si="57"/>
        <v>9.620182303319833</v>
      </c>
      <c r="K170" s="4">
        <v>3.4632656291951398</v>
      </c>
      <c r="L170" s="4">
        <v>15.0576766486745</v>
      </c>
      <c r="M170" s="4">
        <v>4.1544284522436703</v>
      </c>
      <c r="N170" s="4">
        <v>0.89776814000000005</v>
      </c>
      <c r="O170" s="4">
        <v>14.5435533446954</v>
      </c>
      <c r="P170" s="4">
        <v>86.7961973306234</v>
      </c>
      <c r="Q170" s="4">
        <v>56.420551130206</v>
      </c>
      <c r="R170" s="4">
        <v>21.7508046876031</v>
      </c>
      <c r="S170" s="4">
        <v>62.876212922649202</v>
      </c>
      <c r="T170" s="4">
        <v>68.359486159137901</v>
      </c>
      <c r="U170" s="4">
        <v>2.0749859037118399</v>
      </c>
      <c r="V170" s="4">
        <v>59.100540695148403</v>
      </c>
      <c r="W170" s="4">
        <v>22.3844680378525</v>
      </c>
      <c r="X170" s="4">
        <v>43.939550427835599</v>
      </c>
      <c r="Y170" s="4">
        <v>81.0826007502164</v>
      </c>
    </row>
    <row r="171" spans="1:25" hidden="1">
      <c r="A171" t="s">
        <v>7</v>
      </c>
      <c r="B171">
        <v>732</v>
      </c>
      <c r="C171" s="4">
        <v>10</v>
      </c>
      <c r="D171" s="1">
        <v>0</v>
      </c>
      <c r="E171" s="1">
        <v>13</v>
      </c>
      <c r="F171" s="4" t="s">
        <v>30</v>
      </c>
      <c r="I171" s="4">
        <v>0.53594673000000004</v>
      </c>
      <c r="J171">
        <f t="shared" si="57"/>
        <v>9.7282217499641952</v>
      </c>
      <c r="K171" s="4">
        <v>3.50215982998711</v>
      </c>
      <c r="L171" s="4">
        <v>7.1472649591573703</v>
      </c>
      <c r="M171" s="4">
        <v>3.1542055286550301</v>
      </c>
      <c r="N171" s="4">
        <v>0.70153796999999996</v>
      </c>
      <c r="O171" s="4">
        <v>6.7675994099477004</v>
      </c>
      <c r="P171" s="4">
        <v>91.841807418931694</v>
      </c>
      <c r="Q171" s="4">
        <v>64.002206863442694</v>
      </c>
      <c r="R171" s="4">
        <v>20.543236374976999</v>
      </c>
      <c r="S171" s="4">
        <v>62.802968075379603</v>
      </c>
      <c r="T171" s="4">
        <v>69.182035500575907</v>
      </c>
      <c r="U171" s="4">
        <v>3.3984762864202098</v>
      </c>
      <c r="V171" s="4">
        <v>62.050118585694101</v>
      </c>
      <c r="W171" s="4">
        <v>20.030300918312498</v>
      </c>
      <c r="X171" s="4">
        <v>55.7778006683263</v>
      </c>
      <c r="Y171" s="4">
        <v>80.385178372820903</v>
      </c>
    </row>
    <row r="172" spans="1:25">
      <c r="A172" t="s">
        <v>7</v>
      </c>
      <c r="B172">
        <v>725</v>
      </c>
      <c r="C172" s="4">
        <v>1</v>
      </c>
      <c r="D172" s="1">
        <v>0</v>
      </c>
      <c r="E172" s="1">
        <v>13</v>
      </c>
      <c r="F172" s="4" t="s">
        <v>30</v>
      </c>
      <c r="G172" s="1">
        <v>0</v>
      </c>
      <c r="H172" s="1">
        <v>18</v>
      </c>
      <c r="I172" s="4">
        <v>0.52880514000000001</v>
      </c>
      <c r="J172">
        <f t="shared" si="57"/>
        <v>8.8329623673713336</v>
      </c>
      <c r="K172" s="4">
        <v>3.1798664522536799</v>
      </c>
      <c r="L172" s="4">
        <v>17.665924734742699</v>
      </c>
      <c r="M172" s="4">
        <v>3.7294492217122901</v>
      </c>
      <c r="N172" s="4">
        <v>0.86414325999999997</v>
      </c>
      <c r="O172" s="4">
        <v>17.611294133433599</v>
      </c>
      <c r="P172" s="4">
        <v>121.30106369080799</v>
      </c>
      <c r="Q172" s="4">
        <v>90.146142869940803</v>
      </c>
      <c r="R172" s="4">
        <v>21.876699346954499</v>
      </c>
      <c r="S172" s="4">
        <v>69.669566743351197</v>
      </c>
      <c r="T172" s="4">
        <v>75.252640249068804</v>
      </c>
      <c r="U172" s="4">
        <v>2.9753069436815101</v>
      </c>
      <c r="V172" s="4">
        <v>87.1812469386077</v>
      </c>
      <c r="W172" s="4">
        <v>15.199673300043299</v>
      </c>
      <c r="X172" s="4">
        <v>81.343443483890098</v>
      </c>
      <c r="Y172" s="4">
        <v>100.70226231046</v>
      </c>
    </row>
    <row r="173" spans="1:25">
      <c r="A173" t="s">
        <v>7</v>
      </c>
      <c r="B173">
        <v>725</v>
      </c>
      <c r="C173" s="4">
        <v>2</v>
      </c>
      <c r="D173" s="1">
        <v>0</v>
      </c>
      <c r="E173" s="1">
        <v>13</v>
      </c>
      <c r="F173" s="4" t="s">
        <v>30</v>
      </c>
      <c r="G173" s="1">
        <v>1</v>
      </c>
      <c r="H173" s="1">
        <v>15</v>
      </c>
      <c r="I173" s="4">
        <v>0.46292543000000003</v>
      </c>
      <c r="J173">
        <f t="shared" si="57"/>
        <v>9.773193358387223</v>
      </c>
      <c r="K173" s="4">
        <v>3.5183496090194</v>
      </c>
      <c r="L173" s="4">
        <v>14.0733984360776</v>
      </c>
      <c r="M173" s="4">
        <v>4.5129357036782798</v>
      </c>
      <c r="N173" s="4">
        <v>0.88520789</v>
      </c>
      <c r="O173" s="4">
        <v>17.064799590949999</v>
      </c>
      <c r="P173" s="4">
        <v>115.060517180283</v>
      </c>
      <c r="Q173" s="4">
        <v>81.790597308599402</v>
      </c>
      <c r="R173" s="4">
        <v>28.0453368727369</v>
      </c>
      <c r="S173" s="4">
        <v>70.308298387117304</v>
      </c>
      <c r="T173" s="4">
        <v>74.844294109431104</v>
      </c>
      <c r="U173" s="4">
        <v>2.9884505565442701</v>
      </c>
      <c r="V173" s="4">
        <v>80.230321854648594</v>
      </c>
      <c r="W173" s="4">
        <v>18.888603078827099</v>
      </c>
      <c r="X173" s="4">
        <v>73.439891560529006</v>
      </c>
      <c r="Y173" s="4">
        <v>105.632252955344</v>
      </c>
    </row>
    <row r="174" spans="1:25">
      <c r="A174" t="s">
        <v>7</v>
      </c>
      <c r="B174">
        <v>725</v>
      </c>
      <c r="C174" s="4">
        <v>3</v>
      </c>
      <c r="D174" s="1">
        <v>0</v>
      </c>
      <c r="E174" s="1">
        <v>13</v>
      </c>
      <c r="F174" s="4" t="s">
        <v>30</v>
      </c>
      <c r="G174" s="1">
        <v>0</v>
      </c>
      <c r="H174" s="1">
        <v>12</v>
      </c>
      <c r="I174" s="4">
        <v>0.42222321000000002</v>
      </c>
      <c r="J174">
        <f t="shared" si="57"/>
        <v>9.8198030408213608</v>
      </c>
      <c r="K174" s="4">
        <v>3.5351290946956899</v>
      </c>
      <c r="L174" s="4">
        <v>14.140516378782801</v>
      </c>
      <c r="M174" s="4">
        <v>4.7018865417123799</v>
      </c>
      <c r="N174" s="4">
        <v>1.0629491799999999</v>
      </c>
      <c r="O174" s="4">
        <v>12.0974690931116</v>
      </c>
      <c r="P174" s="4">
        <v>114.334841340762</v>
      </c>
      <c r="Q174" s="4">
        <v>82.877363868719996</v>
      </c>
      <c r="R174" s="4">
        <v>26.148286618425299</v>
      </c>
      <c r="S174" s="4">
        <v>65.494729672632999</v>
      </c>
      <c r="T174" s="4">
        <v>70.805285965251599</v>
      </c>
      <c r="U174" s="4">
        <v>3.1041738547734701</v>
      </c>
      <c r="V174" s="4">
        <v>65.767744135971896</v>
      </c>
      <c r="W174" s="4">
        <v>21.5844079809576</v>
      </c>
      <c r="X174" s="4">
        <v>68.314878846342097</v>
      </c>
      <c r="Y174" s="4">
        <v>91.481852802311593</v>
      </c>
    </row>
    <row r="175" spans="1:25">
      <c r="A175" t="s">
        <v>7</v>
      </c>
      <c r="B175">
        <v>725</v>
      </c>
      <c r="C175" s="4">
        <v>4</v>
      </c>
      <c r="D175" s="1">
        <v>0</v>
      </c>
      <c r="E175" s="1">
        <v>13</v>
      </c>
      <c r="F175" s="4" t="s">
        <v>30</v>
      </c>
      <c r="I175" s="4">
        <v>0.47224759999999999</v>
      </c>
      <c r="J175">
        <f t="shared" si="57"/>
        <v>9.567503870107668</v>
      </c>
      <c r="K175" s="4">
        <v>3.4443013932387601</v>
      </c>
      <c r="L175" s="4">
        <v>7.4876117244321003</v>
      </c>
      <c r="M175" s="4">
        <v>3.45314949944563</v>
      </c>
      <c r="N175" s="4">
        <v>0.79180097999999999</v>
      </c>
      <c r="O175" s="4">
        <v>7.8402463755293903</v>
      </c>
      <c r="P175" s="4">
        <v>121.944891442738</v>
      </c>
      <c r="Q175" s="4">
        <v>82.2370613483818</v>
      </c>
      <c r="R175" s="4">
        <v>27.171362276512902</v>
      </c>
      <c r="S175" s="4">
        <v>65.566793988110703</v>
      </c>
      <c r="T175" s="4">
        <v>71.024467754943998</v>
      </c>
      <c r="U175" s="4">
        <v>3.2188945557294502</v>
      </c>
      <c r="V175" s="4">
        <v>58.744742519370099</v>
      </c>
      <c r="W175" s="4">
        <v>20.934130215546599</v>
      </c>
      <c r="X175" s="4">
        <v>59.015433421405397</v>
      </c>
      <c r="Y175" s="4">
        <v>79.165878385856999</v>
      </c>
    </row>
    <row r="176" spans="1:25">
      <c r="A176" t="s">
        <v>7</v>
      </c>
      <c r="B176">
        <v>725</v>
      </c>
      <c r="C176" s="4">
        <v>5</v>
      </c>
      <c r="D176" s="1">
        <v>0</v>
      </c>
      <c r="E176" s="1">
        <v>13</v>
      </c>
      <c r="F176" s="4" t="s">
        <v>30</v>
      </c>
      <c r="I176" s="4">
        <v>0.37952327000000002</v>
      </c>
      <c r="J176">
        <f t="shared" si="57"/>
        <v>6.3536783702355288</v>
      </c>
      <c r="K176" s="4">
        <v>2.2873242132847902</v>
      </c>
      <c r="L176" s="4">
        <v>5.7183105332119801</v>
      </c>
      <c r="M176" s="4">
        <v>2.4565687560428402</v>
      </c>
      <c r="N176" s="4">
        <v>0.64005840000000003</v>
      </c>
      <c r="O176" s="4">
        <v>9.2964408141321204</v>
      </c>
      <c r="P176" s="4">
        <v>110.826530609465</v>
      </c>
      <c r="Q176" s="4">
        <v>83.021915807174807</v>
      </c>
      <c r="R176" s="4">
        <v>21.437413808017499</v>
      </c>
      <c r="S176" s="4">
        <v>65.745725252105302</v>
      </c>
      <c r="T176" s="4">
        <v>70.106057030870801</v>
      </c>
      <c r="U176" s="4">
        <v>2.2081304121900098</v>
      </c>
      <c r="V176" s="4">
        <v>69.402573687037204</v>
      </c>
      <c r="W176" s="4">
        <v>19.200938694159099</v>
      </c>
      <c r="X176" s="4">
        <v>73.4732629072424</v>
      </c>
      <c r="Y176" s="4">
        <v>98.996586467574105</v>
      </c>
    </row>
    <row r="177" spans="1:25">
      <c r="A177" t="s">
        <v>7</v>
      </c>
      <c r="B177">
        <v>725</v>
      </c>
      <c r="C177" s="4">
        <v>6</v>
      </c>
      <c r="D177" s="1">
        <v>0</v>
      </c>
      <c r="E177" s="1">
        <v>13</v>
      </c>
      <c r="F177" s="4" t="s">
        <v>30</v>
      </c>
      <c r="I177" s="4">
        <v>0.76852882</v>
      </c>
      <c r="J177">
        <f t="shared" si="57"/>
        <v>5.9246725604215831</v>
      </c>
      <c r="K177" s="4">
        <v>2.1328821217517699</v>
      </c>
      <c r="L177" s="4">
        <v>6.0939489192907796</v>
      </c>
      <c r="M177" s="4">
        <v>3.2594913885377901</v>
      </c>
      <c r="N177" s="4">
        <v>0.93883240000000001</v>
      </c>
      <c r="O177" s="4">
        <v>9.9365677495288907</v>
      </c>
      <c r="P177" s="4">
        <v>101.29469663789</v>
      </c>
      <c r="Q177" s="4">
        <v>82.129092858171106</v>
      </c>
      <c r="R177" s="4">
        <v>18.688108662876999</v>
      </c>
      <c r="S177" s="4">
        <v>71.860682195539795</v>
      </c>
      <c r="T177" s="4">
        <v>79.906756837823394</v>
      </c>
      <c r="U177" s="4">
        <v>4.9167271719032497</v>
      </c>
      <c r="V177" s="4">
        <v>102.218772937521</v>
      </c>
      <c r="W177" s="4">
        <v>14.8566250817167</v>
      </c>
      <c r="X177" s="4">
        <v>71.009283332761797</v>
      </c>
      <c r="Y177" s="4">
        <v>91.1178621283523</v>
      </c>
    </row>
    <row r="178" spans="1:25">
      <c r="A178" t="s">
        <v>7</v>
      </c>
      <c r="B178">
        <v>725</v>
      </c>
      <c r="C178" s="4">
        <v>7</v>
      </c>
      <c r="D178" s="1">
        <v>0</v>
      </c>
      <c r="E178" s="1">
        <v>13</v>
      </c>
      <c r="F178" s="4" t="s">
        <v>30</v>
      </c>
      <c r="I178" s="4">
        <v>0.64049089000000003</v>
      </c>
      <c r="J178">
        <f t="shared" si="57"/>
        <v>5.4151346549173889</v>
      </c>
      <c r="K178" s="4">
        <v>1.9494484757702599</v>
      </c>
      <c r="L178" s="4">
        <v>5.7336719875595898</v>
      </c>
      <c r="M178" s="4">
        <v>2.9056754052957299</v>
      </c>
      <c r="N178" s="4">
        <v>0.61328541999999997</v>
      </c>
      <c r="O178" s="4">
        <v>8.9222222585023196</v>
      </c>
      <c r="P178" s="4">
        <v>102.69176140784199</v>
      </c>
      <c r="Q178" s="4">
        <v>80.556834903315305</v>
      </c>
      <c r="R178" s="4">
        <v>16.455723463776501</v>
      </c>
      <c r="S178" s="4">
        <v>67.458497342464199</v>
      </c>
      <c r="T178" s="4">
        <v>71.155232171194697</v>
      </c>
      <c r="U178" s="4">
        <v>2.3874665334641798</v>
      </c>
      <c r="V178" s="4">
        <v>55.645747489383602</v>
      </c>
      <c r="W178" s="4">
        <v>18.970989175517801</v>
      </c>
      <c r="X178" s="4">
        <v>71.169526369589903</v>
      </c>
      <c r="Y178" s="4">
        <v>92.719308329860596</v>
      </c>
    </row>
    <row r="179" spans="1:25">
      <c r="A179" t="s">
        <v>7</v>
      </c>
      <c r="B179">
        <v>725</v>
      </c>
      <c r="C179" s="4">
        <v>8</v>
      </c>
      <c r="D179" s="1">
        <v>0</v>
      </c>
      <c r="E179" s="1">
        <v>13</v>
      </c>
      <c r="F179" s="4" t="s">
        <v>30</v>
      </c>
      <c r="I179" s="4">
        <v>0.75044882999999996</v>
      </c>
      <c r="J179">
        <f t="shared" si="57"/>
        <v>5.9081967469223615</v>
      </c>
      <c r="K179" s="4">
        <v>2.12695082889205</v>
      </c>
      <c r="L179" s="4">
        <v>6.4453055420971097</v>
      </c>
      <c r="M179" s="4">
        <v>3.6617370182578601</v>
      </c>
      <c r="N179" s="4">
        <v>0.60118687000000004</v>
      </c>
      <c r="O179" s="4">
        <v>9.3190221217319706</v>
      </c>
      <c r="P179" s="4">
        <v>109.725030807999</v>
      </c>
      <c r="Q179" s="4">
        <v>85.045613271244306</v>
      </c>
      <c r="R179" s="4">
        <v>16.756411616006599</v>
      </c>
      <c r="S179" s="4">
        <v>67.005710739964002</v>
      </c>
      <c r="T179" s="4">
        <v>71.649496553673103</v>
      </c>
      <c r="U179" s="4">
        <v>2.2876482989761802</v>
      </c>
      <c r="V179" s="4">
        <v>42.485494020692499</v>
      </c>
      <c r="W179" s="4">
        <v>19.0116788565599</v>
      </c>
      <c r="X179" s="4">
        <v>69.823796276585398</v>
      </c>
      <c r="Y179" s="4">
        <v>94.316666531854096</v>
      </c>
    </row>
    <row r="180" spans="1:25">
      <c r="A180" t="s">
        <v>7</v>
      </c>
      <c r="B180">
        <v>725</v>
      </c>
      <c r="C180" s="4">
        <v>9</v>
      </c>
      <c r="D180" s="1">
        <v>0</v>
      </c>
      <c r="E180" s="1">
        <v>13</v>
      </c>
      <c r="F180" s="4" t="s">
        <v>30</v>
      </c>
      <c r="I180" s="4">
        <v>0.33510495000000001</v>
      </c>
      <c r="J180">
        <f t="shared" si="57"/>
        <v>8.7354346653675012</v>
      </c>
      <c r="K180" s="4">
        <v>3.1447564795323002</v>
      </c>
      <c r="L180" s="4">
        <v>6.2895129590646004</v>
      </c>
      <c r="M180" s="4">
        <v>3.6854421649413398</v>
      </c>
      <c r="N180" s="4">
        <v>0.68109297999999996</v>
      </c>
      <c r="O180" s="4">
        <v>13.2701160177654</v>
      </c>
      <c r="P180" s="4">
        <v>117.35338842263501</v>
      </c>
      <c r="Q180" s="4">
        <v>82.938193879424503</v>
      </c>
      <c r="R180" s="4">
        <v>27.0407131826342</v>
      </c>
      <c r="S180" s="4">
        <v>67.297626304150597</v>
      </c>
      <c r="T180" s="4">
        <v>69.7895224047044</v>
      </c>
      <c r="U180" s="4">
        <v>2.1364133723051202</v>
      </c>
      <c r="V180" s="4">
        <v>56.135970280419798</v>
      </c>
      <c r="W180" s="4">
        <v>17.285456348740102</v>
      </c>
      <c r="X180" s="4">
        <v>74.975258729181704</v>
      </c>
      <c r="Y180" s="4">
        <v>94.946424361039902</v>
      </c>
    </row>
    <row r="181" spans="1:25">
      <c r="A181" t="s">
        <v>7</v>
      </c>
      <c r="B181">
        <v>725</v>
      </c>
      <c r="C181" s="4">
        <v>10</v>
      </c>
      <c r="D181" s="1">
        <v>0</v>
      </c>
      <c r="E181" s="1">
        <v>13</v>
      </c>
      <c r="F181" s="4" t="s">
        <v>30</v>
      </c>
      <c r="I181" s="4">
        <v>0.56044899999999997</v>
      </c>
      <c r="J181">
        <f t="shared" si="57"/>
        <v>7.8225338218311942</v>
      </c>
      <c r="K181" s="4">
        <v>2.8161121758592298</v>
      </c>
      <c r="L181" s="4">
        <v>11.733800732746801</v>
      </c>
      <c r="M181" s="4">
        <v>3.0246129098279702</v>
      </c>
      <c r="N181" s="4">
        <v>0.87951778999999997</v>
      </c>
      <c r="O181" s="4">
        <v>11.877991752137801</v>
      </c>
      <c r="P181" s="4">
        <v>103.33989832747601</v>
      </c>
      <c r="Q181" s="4">
        <v>91.347965422640499</v>
      </c>
      <c r="R181" s="4">
        <v>15.5140987616426</v>
      </c>
      <c r="S181" s="4">
        <v>70.506381453457493</v>
      </c>
      <c r="T181" s="4">
        <v>73.695891208833402</v>
      </c>
      <c r="U181" s="4">
        <v>2.1987583589718498</v>
      </c>
      <c r="V181" s="4">
        <v>52.365614693068203</v>
      </c>
      <c r="W181" s="4">
        <v>12.5219867958709</v>
      </c>
      <c r="X181" s="4">
        <v>80.661295957453504</v>
      </c>
      <c r="Y181" s="4">
        <v>94.455748639138505</v>
      </c>
    </row>
    <row r="182" spans="1:25" hidden="1">
      <c r="A182" t="s">
        <v>7</v>
      </c>
      <c r="B182">
        <v>733</v>
      </c>
      <c r="C182" s="4">
        <v>1</v>
      </c>
      <c r="D182" s="1">
        <v>0</v>
      </c>
      <c r="E182" s="1">
        <v>13</v>
      </c>
      <c r="F182" s="4" t="s">
        <v>30</v>
      </c>
      <c r="G182" s="1">
        <v>3</v>
      </c>
      <c r="H182" s="1">
        <v>12</v>
      </c>
      <c r="I182" s="4">
        <v>0.89057492999999999</v>
      </c>
      <c r="J182">
        <f t="shared" si="57"/>
        <v>9.5670509444686118</v>
      </c>
      <c r="K182" s="4">
        <v>3.4441383400087</v>
      </c>
      <c r="L182" s="4">
        <v>7.0288537551198003</v>
      </c>
      <c r="M182" s="4">
        <v>3.95698916614253</v>
      </c>
      <c r="N182" s="4">
        <v>0.77711390999999996</v>
      </c>
      <c r="O182" s="4">
        <v>9.8537932500166292</v>
      </c>
      <c r="P182" s="4">
        <v>121.45899547897</v>
      </c>
      <c r="Q182" s="4">
        <v>88.4488303900836</v>
      </c>
      <c r="R182" s="4">
        <v>23.095911302986199</v>
      </c>
      <c r="S182" s="4">
        <v>67.461355847991399</v>
      </c>
      <c r="T182" s="4">
        <v>69.817396739519907</v>
      </c>
      <c r="U182" s="4">
        <v>1.8385931712005299</v>
      </c>
      <c r="V182" s="4">
        <v>44.628071770871998</v>
      </c>
      <c r="W182" s="4">
        <v>15.188471591764699</v>
      </c>
      <c r="X182" s="4">
        <v>66.539572424576207</v>
      </c>
      <c r="Y182" s="4">
        <v>87.722371785490594</v>
      </c>
    </row>
    <row r="183" spans="1:25" hidden="1">
      <c r="A183" t="s">
        <v>7</v>
      </c>
      <c r="B183">
        <v>733</v>
      </c>
      <c r="C183" s="4">
        <v>2</v>
      </c>
      <c r="D183" s="1">
        <v>0</v>
      </c>
      <c r="E183" s="1">
        <v>13</v>
      </c>
      <c r="F183" s="4" t="s">
        <v>30</v>
      </c>
      <c r="G183" s="1">
        <v>2</v>
      </c>
      <c r="H183" s="1">
        <v>9</v>
      </c>
      <c r="I183" s="4">
        <v>0.47607790999999999</v>
      </c>
      <c r="J183">
        <f t="shared" si="57"/>
        <v>6.0824526508838614</v>
      </c>
      <c r="K183" s="4">
        <v>2.1896829543181902</v>
      </c>
      <c r="L183" s="4">
        <v>6.0824526508838499</v>
      </c>
      <c r="M183" s="4">
        <v>2.95399233084812</v>
      </c>
      <c r="N183" s="4">
        <v>0.68833946999999995</v>
      </c>
      <c r="O183" s="4">
        <v>8.3200301024172596</v>
      </c>
      <c r="P183" s="4">
        <v>122.839007374527</v>
      </c>
      <c r="Q183" s="4">
        <v>83.784102890986404</v>
      </c>
      <c r="R183" s="4">
        <v>25.251139905063699</v>
      </c>
      <c r="S183" s="4">
        <v>67.740577937652901</v>
      </c>
      <c r="T183" s="4">
        <v>71.240719754681706</v>
      </c>
      <c r="U183" s="4">
        <v>2.4759511303622399</v>
      </c>
      <c r="V183" s="4">
        <v>49.276161677027297</v>
      </c>
      <c r="W183" s="4">
        <v>16.913262119322901</v>
      </c>
      <c r="X183" s="4">
        <v>64.689958095936404</v>
      </c>
      <c r="Y183" s="4">
        <v>93.635123244591298</v>
      </c>
    </row>
    <row r="184" spans="1:25" hidden="1">
      <c r="A184" t="s">
        <v>7</v>
      </c>
      <c r="B184">
        <v>733</v>
      </c>
      <c r="C184" s="4">
        <v>3</v>
      </c>
      <c r="D184" s="1">
        <v>0</v>
      </c>
      <c r="E184" s="1">
        <v>13</v>
      </c>
      <c r="F184" s="4" t="s">
        <v>30</v>
      </c>
      <c r="G184" s="1">
        <v>1</v>
      </c>
      <c r="H184" s="1">
        <v>15</v>
      </c>
      <c r="I184" s="4">
        <v>0.67355836000000002</v>
      </c>
      <c r="J184">
        <f t="shared" si="57"/>
        <v>8.849294274735529</v>
      </c>
      <c r="K184" s="4">
        <v>3.1857459389047902</v>
      </c>
      <c r="L184" s="4">
        <v>6.9255346497930201</v>
      </c>
      <c r="M184" s="4">
        <v>2.9563673264213701</v>
      </c>
      <c r="N184" s="4">
        <v>0.50757432000000002</v>
      </c>
      <c r="O184" s="4">
        <v>6.6724166832882803</v>
      </c>
      <c r="P184" s="4">
        <v>121.205641074591</v>
      </c>
      <c r="Q184" s="4">
        <v>92.081645251942803</v>
      </c>
      <c r="R184" s="4">
        <v>24.196478957949299</v>
      </c>
      <c r="S184" s="4">
        <v>68.518244900340704</v>
      </c>
      <c r="T184" s="4">
        <v>72.681342143865194</v>
      </c>
      <c r="U184" s="4">
        <v>3.3454602093590999</v>
      </c>
      <c r="V184" s="4">
        <v>51.094993045587799</v>
      </c>
      <c r="W184" s="4">
        <v>23.113386752120402</v>
      </c>
      <c r="X184" s="4">
        <v>53.487630016998203</v>
      </c>
      <c r="Y184" s="4">
        <v>86.933100004352596</v>
      </c>
    </row>
    <row r="185" spans="1:25" hidden="1">
      <c r="A185" t="s">
        <v>7</v>
      </c>
      <c r="B185">
        <v>733</v>
      </c>
      <c r="C185" s="4">
        <v>4</v>
      </c>
      <c r="D185" s="1">
        <v>0</v>
      </c>
      <c r="E185" s="1">
        <v>13</v>
      </c>
      <c r="F185" s="4" t="s">
        <v>30</v>
      </c>
      <c r="I185" s="4">
        <v>0.52208853</v>
      </c>
      <c r="J185">
        <f t="shared" si="57"/>
        <v>10.719585325324305</v>
      </c>
      <c r="K185" s="4">
        <v>3.8590507171167499</v>
      </c>
      <c r="L185" s="4">
        <v>8.0396889939932201</v>
      </c>
      <c r="M185" s="4">
        <v>2.6187242873575101</v>
      </c>
      <c r="N185" s="4">
        <v>0.63133870999999997</v>
      </c>
      <c r="O185" s="4">
        <v>6.3049556995845997</v>
      </c>
      <c r="P185" s="4">
        <v>115.72881979855001</v>
      </c>
      <c r="Q185" s="4">
        <v>84.4510021074246</v>
      </c>
      <c r="R185" s="4">
        <v>18.247472340678002</v>
      </c>
      <c r="S185" s="4">
        <v>68.554571710945197</v>
      </c>
      <c r="T185" s="4">
        <v>74.028372230677206</v>
      </c>
      <c r="U185" s="4">
        <v>3.4125561371773898</v>
      </c>
      <c r="V185" s="4">
        <v>53.212424746155698</v>
      </c>
      <c r="W185" s="4">
        <v>21.8597591606405</v>
      </c>
      <c r="X185" s="4">
        <v>51.532529437409998</v>
      </c>
      <c r="Y185" s="4">
        <v>88.069001127567802</v>
      </c>
    </row>
    <row r="186" spans="1:25" hidden="1">
      <c r="A186" t="s">
        <v>7</v>
      </c>
      <c r="B186">
        <v>733</v>
      </c>
      <c r="C186" s="4">
        <v>5</v>
      </c>
      <c r="D186" s="1">
        <v>0</v>
      </c>
      <c r="E186" s="1">
        <v>13</v>
      </c>
      <c r="F186" s="4" t="s">
        <v>30</v>
      </c>
      <c r="I186" s="4">
        <v>0.61905657999999997</v>
      </c>
      <c r="J186">
        <f t="shared" si="57"/>
        <v>8.9287260005866393</v>
      </c>
      <c r="K186" s="4">
        <v>3.2143413602111899</v>
      </c>
      <c r="L186" s="4">
        <v>7.1429808004693101</v>
      </c>
      <c r="M186" s="4">
        <v>2.7920423617387802</v>
      </c>
      <c r="N186" s="4">
        <v>0.56683992999999999</v>
      </c>
      <c r="O186" s="4">
        <v>7.5717485462695304</v>
      </c>
      <c r="P186" s="4">
        <v>115.662201013537</v>
      </c>
      <c r="Q186" s="4">
        <v>86.6466407129586</v>
      </c>
      <c r="R186" s="4">
        <v>21.2070224738249</v>
      </c>
      <c r="S186" s="4">
        <v>68.497683102716493</v>
      </c>
      <c r="T186" s="4">
        <v>72.332886207269198</v>
      </c>
      <c r="U186" s="4">
        <v>3.02630539536016</v>
      </c>
      <c r="V186" s="4">
        <v>42.769390264903699</v>
      </c>
      <c r="W186" s="4">
        <v>22.250175265139799</v>
      </c>
      <c r="X186" s="4">
        <v>64.534076429655002</v>
      </c>
      <c r="Y186" s="4">
        <v>93.084366999044605</v>
      </c>
    </row>
    <row r="187" spans="1:25" hidden="1">
      <c r="A187" t="s">
        <v>7</v>
      </c>
      <c r="B187">
        <v>733</v>
      </c>
      <c r="C187" s="4">
        <v>6</v>
      </c>
      <c r="D187" s="1">
        <v>0</v>
      </c>
      <c r="E187" s="1">
        <v>13</v>
      </c>
      <c r="F187" s="4" t="s">
        <v>30</v>
      </c>
      <c r="I187" s="4">
        <v>0.53321289999999999</v>
      </c>
      <c r="J187">
        <f t="shared" si="57"/>
        <v>7.3704942860758607</v>
      </c>
      <c r="K187" s="4">
        <v>2.6533779429873099</v>
      </c>
      <c r="L187" s="4">
        <v>6.9825735341771296</v>
      </c>
      <c r="M187" s="4">
        <v>2.8095502825368399</v>
      </c>
      <c r="N187" s="4">
        <v>0.55579603</v>
      </c>
      <c r="O187" s="4">
        <v>6.67266724220827</v>
      </c>
      <c r="P187" s="4">
        <v>120.043736217332</v>
      </c>
      <c r="Q187" s="4">
        <v>85.665000662052293</v>
      </c>
      <c r="R187" s="4">
        <v>22.512814092525499</v>
      </c>
      <c r="S187" s="4">
        <v>66.922181076158694</v>
      </c>
      <c r="T187" s="4">
        <v>70.807403444052895</v>
      </c>
      <c r="U187" s="4">
        <v>2.4723724024978102</v>
      </c>
      <c r="V187" s="4">
        <v>44.6787554247367</v>
      </c>
      <c r="W187" s="4">
        <v>23.5858870556754</v>
      </c>
      <c r="X187" s="4">
        <v>66.706355257367207</v>
      </c>
      <c r="Y187" s="4">
        <v>96.109513171231399</v>
      </c>
    </row>
    <row r="188" spans="1:25" hidden="1">
      <c r="A188" t="s">
        <v>7</v>
      </c>
      <c r="B188">
        <v>733</v>
      </c>
      <c r="C188" s="4">
        <v>7</v>
      </c>
      <c r="D188" s="1">
        <v>0</v>
      </c>
      <c r="E188" s="1">
        <v>13</v>
      </c>
      <c r="F188" s="4" t="s">
        <v>30</v>
      </c>
      <c r="I188" s="4">
        <v>0.64867556000000004</v>
      </c>
      <c r="J188">
        <f t="shared" si="57"/>
        <v>8.7782639676016956</v>
      </c>
      <c r="K188" s="4">
        <v>3.1601750283366101</v>
      </c>
      <c r="L188" s="4">
        <v>7.0226111740813604</v>
      </c>
      <c r="M188" s="4">
        <v>2.5514257101847999</v>
      </c>
      <c r="N188" s="4">
        <v>0.80806517</v>
      </c>
      <c r="O188" s="4">
        <v>7.6012517205642602</v>
      </c>
      <c r="P188" s="4">
        <v>118.52775758737501</v>
      </c>
      <c r="Q188" s="4">
        <v>85.148170661396804</v>
      </c>
      <c r="R188" s="4">
        <v>24.138847283840299</v>
      </c>
      <c r="S188" s="4">
        <v>67.319381675135702</v>
      </c>
      <c r="T188" s="4">
        <v>70.530305349958596</v>
      </c>
      <c r="U188" s="4">
        <v>2.4689085155261199</v>
      </c>
      <c r="V188" s="4">
        <v>41.746179073550501</v>
      </c>
      <c r="W188" s="4">
        <v>21.087675253111101</v>
      </c>
      <c r="X188" s="4">
        <v>66.556692883413405</v>
      </c>
      <c r="Y188" s="4">
        <v>99.673897490311006</v>
      </c>
    </row>
    <row r="189" spans="1:25" hidden="1">
      <c r="A189" t="s">
        <v>7</v>
      </c>
      <c r="B189">
        <v>733</v>
      </c>
      <c r="C189" s="4">
        <v>8</v>
      </c>
      <c r="D189" s="1">
        <v>0</v>
      </c>
      <c r="E189" s="1">
        <v>13</v>
      </c>
      <c r="F189" s="4" t="s">
        <v>30</v>
      </c>
      <c r="I189" s="4">
        <v>0.62393712999999995</v>
      </c>
      <c r="J189">
        <f t="shared" si="57"/>
        <v>8.1457075279744728</v>
      </c>
      <c r="K189" s="4">
        <v>2.93245471007081</v>
      </c>
      <c r="L189" s="4">
        <v>6.23926534057619</v>
      </c>
      <c r="M189" s="4">
        <v>3.147386845422</v>
      </c>
      <c r="N189" s="4">
        <v>0.59906756999999999</v>
      </c>
      <c r="O189" s="4">
        <v>8.0607034449227601</v>
      </c>
      <c r="P189" s="4">
        <v>115.716997040038</v>
      </c>
      <c r="Q189" s="4">
        <v>82.780876170558201</v>
      </c>
      <c r="R189" s="4">
        <v>27.3960189005</v>
      </c>
      <c r="S189" s="4">
        <v>66.652976119549095</v>
      </c>
      <c r="T189" s="4">
        <v>70.318464893105002</v>
      </c>
      <c r="U189" s="4">
        <v>2.5932613991810101</v>
      </c>
      <c r="V189" s="4">
        <v>44.341425292836</v>
      </c>
      <c r="W189" s="4">
        <v>22.618588276936901</v>
      </c>
      <c r="X189" s="4">
        <v>52.704208886223398</v>
      </c>
      <c r="Y189" s="4">
        <v>92.213254529144393</v>
      </c>
    </row>
    <row r="190" spans="1:25" hidden="1">
      <c r="A190" t="s">
        <v>7</v>
      </c>
      <c r="B190">
        <v>733</v>
      </c>
      <c r="C190" s="4">
        <v>9</v>
      </c>
      <c r="D190" s="1">
        <v>0</v>
      </c>
      <c r="E190" s="1">
        <v>13</v>
      </c>
      <c r="F190" s="4" t="s">
        <v>30</v>
      </c>
      <c r="I190" s="4">
        <v>0.84082650999999997</v>
      </c>
      <c r="J190">
        <f t="shared" si="57"/>
        <v>11.911551669657472</v>
      </c>
      <c r="K190" s="4">
        <v>4.2881586010766899</v>
      </c>
      <c r="L190" s="4">
        <v>13.4004956283647</v>
      </c>
      <c r="M190" s="4">
        <v>4.73112838493957</v>
      </c>
      <c r="N190" s="4">
        <v>0.97218119999999997</v>
      </c>
      <c r="O190" s="4">
        <v>16.127589588449801</v>
      </c>
      <c r="P190" s="4">
        <v>122.547160693259</v>
      </c>
      <c r="Q190" s="4">
        <v>93.794818462312605</v>
      </c>
      <c r="R190" s="4">
        <v>21.564717189093201</v>
      </c>
      <c r="S190" s="4">
        <v>66.241350081332698</v>
      </c>
      <c r="T190" s="4">
        <v>75.392397095688096</v>
      </c>
      <c r="U190" s="4">
        <v>6.9066044747088</v>
      </c>
      <c r="V190" s="4">
        <v>119.488680159263</v>
      </c>
      <c r="W190" s="4">
        <v>26.995941736700999</v>
      </c>
      <c r="X190" s="4">
        <v>46.401802723932001</v>
      </c>
      <c r="Y190" s="4">
        <v>78.324647842711997</v>
      </c>
    </row>
    <row r="191" spans="1:25" hidden="1">
      <c r="A191" t="s">
        <v>7</v>
      </c>
      <c r="B191">
        <v>733</v>
      </c>
      <c r="C191" s="4">
        <v>10</v>
      </c>
      <c r="D191" s="1">
        <v>0</v>
      </c>
      <c r="E191" s="1">
        <v>13</v>
      </c>
      <c r="F191" s="4" t="s">
        <v>30</v>
      </c>
      <c r="I191" s="4">
        <v>0.61832522999999995</v>
      </c>
      <c r="J191">
        <f t="shared" si="57"/>
        <v>9.2170660660924444</v>
      </c>
      <c r="K191" s="4">
        <v>3.3181437837932801</v>
      </c>
      <c r="L191" s="4">
        <v>10.703689625139599</v>
      </c>
      <c r="M191" s="4">
        <v>3.5400479575166899</v>
      </c>
      <c r="N191" s="4">
        <v>0.94807969999999997</v>
      </c>
      <c r="O191" s="4">
        <v>11.4564507959269</v>
      </c>
      <c r="P191" s="4">
        <v>119.311396309028</v>
      </c>
      <c r="Q191" s="4">
        <v>90.664223796013104</v>
      </c>
      <c r="R191" s="4">
        <v>18.633246319987101</v>
      </c>
      <c r="S191" s="4">
        <v>63.986835006158103</v>
      </c>
      <c r="T191" s="4">
        <v>70.872598139013306</v>
      </c>
      <c r="U191" s="4">
        <v>4.5460718615247497</v>
      </c>
      <c r="V191" s="4">
        <v>80.243569689447398</v>
      </c>
      <c r="W191" s="4">
        <v>19.733188821923498</v>
      </c>
      <c r="X191" s="4">
        <v>71.446236391304595</v>
      </c>
      <c r="Y191" s="4">
        <v>92.678216430408796</v>
      </c>
    </row>
    <row r="192" spans="1:25" hidden="1">
      <c r="A192" t="s">
        <v>7</v>
      </c>
      <c r="B192">
        <v>736</v>
      </c>
      <c r="C192" s="4">
        <v>1</v>
      </c>
      <c r="D192" s="1">
        <v>0</v>
      </c>
      <c r="E192" s="1">
        <v>13</v>
      </c>
      <c r="F192" s="4" t="s">
        <v>30</v>
      </c>
      <c r="G192">
        <v>0</v>
      </c>
      <c r="H192" s="1">
        <v>18</v>
      </c>
      <c r="I192" s="4">
        <v>0.35625754999999998</v>
      </c>
      <c r="J192">
        <f t="shared" si="57"/>
        <v>8.5501462697729718</v>
      </c>
      <c r="K192" s="4">
        <v>3.07805265711827</v>
      </c>
      <c r="L192" s="4">
        <v>8.3190612354547699</v>
      </c>
      <c r="M192" s="4">
        <v>2.5375131697113402</v>
      </c>
      <c r="N192" s="4">
        <v>0.49986541000000001</v>
      </c>
      <c r="O192" s="4">
        <v>5.0380380003479104</v>
      </c>
      <c r="P192" s="4">
        <v>106.08938793678</v>
      </c>
      <c r="Q192" s="4">
        <v>66.203590826814604</v>
      </c>
      <c r="R192" s="4">
        <v>27.720612719880801</v>
      </c>
      <c r="S192" s="4">
        <v>71.185175177884602</v>
      </c>
      <c r="T192" s="4">
        <v>75.6866678500364</v>
      </c>
      <c r="U192" s="4">
        <v>1.54714079424159</v>
      </c>
      <c r="V192" s="4">
        <v>64.362203083051796</v>
      </c>
      <c r="W192" s="4">
        <v>18.498593706160499</v>
      </c>
      <c r="X192" s="4">
        <v>75.197263207060203</v>
      </c>
      <c r="Y192" s="4">
        <v>102.31384465228901</v>
      </c>
    </row>
    <row r="193" spans="1:25" hidden="1">
      <c r="A193" t="s">
        <v>7</v>
      </c>
      <c r="B193">
        <v>736</v>
      </c>
      <c r="C193" s="4">
        <v>2</v>
      </c>
      <c r="D193" s="1">
        <v>0</v>
      </c>
      <c r="E193" s="1">
        <v>13</v>
      </c>
      <c r="F193" s="4" t="s">
        <v>30</v>
      </c>
      <c r="G193">
        <v>0</v>
      </c>
      <c r="H193" s="1">
        <v>18</v>
      </c>
      <c r="I193" s="4">
        <v>0.54024506000000005</v>
      </c>
      <c r="J193">
        <f t="shared" ref="J193:J211" si="58">K193/0.36</f>
        <v>9.4570058838096944</v>
      </c>
      <c r="K193" s="4">
        <v>3.40452211817149</v>
      </c>
      <c r="L193" s="4">
        <v>7.0927544128572704</v>
      </c>
      <c r="M193" s="4">
        <v>3.2686204032058699</v>
      </c>
      <c r="N193" s="4">
        <v>0.64382349999999999</v>
      </c>
      <c r="O193" s="4">
        <v>8.9923926357459596</v>
      </c>
      <c r="P193" s="4">
        <v>99.562158053670601</v>
      </c>
      <c r="Q193" s="4">
        <v>68.324982667010204</v>
      </c>
      <c r="R193" s="4">
        <v>27.205108925324399</v>
      </c>
      <c r="S193" s="4">
        <v>71.547499020500496</v>
      </c>
      <c r="T193" s="4">
        <v>78.839145950417404</v>
      </c>
      <c r="U193" s="4">
        <v>2.6573518912937901</v>
      </c>
      <c r="V193" s="4">
        <v>68.658223571185005</v>
      </c>
      <c r="W193" s="4">
        <v>11.9741495906965</v>
      </c>
      <c r="X193" s="4">
        <v>87.974043761415103</v>
      </c>
      <c r="Y193" s="4">
        <v>104.01108035685201</v>
      </c>
    </row>
    <row r="194" spans="1:25" hidden="1">
      <c r="A194" t="s">
        <v>7</v>
      </c>
      <c r="B194">
        <v>736</v>
      </c>
      <c r="C194" s="4">
        <v>3</v>
      </c>
      <c r="D194" s="1">
        <v>0</v>
      </c>
      <c r="E194" s="1">
        <v>13</v>
      </c>
      <c r="F194" s="4" t="s">
        <v>30</v>
      </c>
      <c r="G194">
        <v>0</v>
      </c>
      <c r="H194" s="1">
        <v>18</v>
      </c>
      <c r="I194" s="4">
        <v>0.50528645000000005</v>
      </c>
      <c r="J194">
        <f t="shared" si="58"/>
        <v>7.5603967149710281</v>
      </c>
      <c r="K194" s="4">
        <v>2.7217428173895701</v>
      </c>
      <c r="L194" s="4">
        <v>6.8043570434739298</v>
      </c>
      <c r="M194" s="4">
        <v>3.1812090050962198</v>
      </c>
      <c r="N194" s="4">
        <v>0.48468376000000002</v>
      </c>
      <c r="O194" s="4">
        <v>7.9986219696124401</v>
      </c>
      <c r="P194" s="4">
        <v>97.119533398880407</v>
      </c>
      <c r="Q194" s="4">
        <v>71.074400522385204</v>
      </c>
      <c r="R194" s="4">
        <v>20.177026824912701</v>
      </c>
      <c r="S194" s="4">
        <v>68.981192315811597</v>
      </c>
      <c r="T194" s="4">
        <v>72.628812934839701</v>
      </c>
      <c r="U194" s="4">
        <v>2.70766763895841</v>
      </c>
      <c r="V194" s="4">
        <v>64.1151206690066</v>
      </c>
      <c r="W194" s="4">
        <v>15.590095709511701</v>
      </c>
      <c r="X194" s="4">
        <v>77.549654371866893</v>
      </c>
      <c r="Y194" s="4">
        <v>106.30816973936599</v>
      </c>
    </row>
    <row r="195" spans="1:25" hidden="1">
      <c r="A195" t="s">
        <v>7</v>
      </c>
      <c r="B195">
        <v>736</v>
      </c>
      <c r="C195" s="4">
        <v>4</v>
      </c>
      <c r="D195" s="1">
        <v>0</v>
      </c>
      <c r="E195" s="1">
        <v>13</v>
      </c>
      <c r="F195" s="4" t="s">
        <v>30</v>
      </c>
      <c r="I195" s="4">
        <v>0.50599121999999996</v>
      </c>
      <c r="J195">
        <f t="shared" si="58"/>
        <v>9.3164316329083601</v>
      </c>
      <c r="K195" s="4">
        <v>3.3539153878470098</v>
      </c>
      <c r="L195" s="4">
        <v>7.7998032275511804</v>
      </c>
      <c r="M195" s="4">
        <v>2.58327354452706</v>
      </c>
      <c r="N195" s="4">
        <v>0.60531341999999999</v>
      </c>
      <c r="O195" s="4">
        <v>6.9978664841067202</v>
      </c>
      <c r="P195" s="4">
        <v>102.82753279110101</v>
      </c>
      <c r="Q195" s="4">
        <v>70.809974470248406</v>
      </c>
      <c r="R195" s="4">
        <v>27.1374783601212</v>
      </c>
      <c r="S195" s="4">
        <v>70.420096915180295</v>
      </c>
      <c r="T195" s="4">
        <v>75.910516509863896</v>
      </c>
      <c r="U195" s="4">
        <v>2.9783190525186698</v>
      </c>
      <c r="V195" s="4">
        <v>67.555182243618106</v>
      </c>
      <c r="W195" s="4">
        <v>17.3895694141689</v>
      </c>
      <c r="X195" s="4">
        <v>76.715721691511305</v>
      </c>
      <c r="Y195" s="4">
        <v>99.985202518208297</v>
      </c>
    </row>
    <row r="196" spans="1:25" hidden="1">
      <c r="A196" t="s">
        <v>7</v>
      </c>
      <c r="B196">
        <v>736</v>
      </c>
      <c r="C196" s="4">
        <v>5</v>
      </c>
      <c r="D196" s="1">
        <v>0</v>
      </c>
      <c r="E196" s="1">
        <v>13</v>
      </c>
      <c r="F196" s="4" t="s">
        <v>30</v>
      </c>
      <c r="I196" s="4">
        <v>0.4516927</v>
      </c>
      <c r="J196">
        <f t="shared" si="58"/>
        <v>7.5740699434947496</v>
      </c>
      <c r="K196" s="4">
        <v>2.7266651796581098</v>
      </c>
      <c r="L196" s="4">
        <v>7.36936535042733</v>
      </c>
      <c r="M196" s="4">
        <v>2.3504071954289598</v>
      </c>
      <c r="N196" s="4">
        <v>0.34551310000000002</v>
      </c>
      <c r="O196" s="4">
        <v>6.6930362165880597</v>
      </c>
      <c r="P196" s="4">
        <v>102.580881835957</v>
      </c>
      <c r="Q196" s="4">
        <v>66.594259390892304</v>
      </c>
      <c r="R196" s="4">
        <v>28.715946450143701</v>
      </c>
      <c r="S196" s="4">
        <v>70.779624008614206</v>
      </c>
      <c r="T196" s="4">
        <v>74.979926935771104</v>
      </c>
      <c r="U196" s="4">
        <v>2.1133745086229898</v>
      </c>
      <c r="V196" s="4">
        <v>66.001857668704801</v>
      </c>
      <c r="W196" s="4">
        <v>15.4638322805373</v>
      </c>
      <c r="X196" s="4">
        <v>79.287267603615106</v>
      </c>
      <c r="Y196" s="4">
        <v>104.517583639316</v>
      </c>
    </row>
    <row r="197" spans="1:25" hidden="1">
      <c r="A197" t="s">
        <v>7</v>
      </c>
      <c r="B197">
        <v>736</v>
      </c>
      <c r="C197" s="4">
        <v>6</v>
      </c>
      <c r="D197" s="1">
        <v>0</v>
      </c>
      <c r="E197" s="1">
        <v>13</v>
      </c>
      <c r="F197" s="4" t="s">
        <v>30</v>
      </c>
      <c r="I197" s="4">
        <v>0.66050421999999998</v>
      </c>
      <c r="J197">
        <f t="shared" si="58"/>
        <v>9.8030071855182221</v>
      </c>
      <c r="K197" s="4">
        <v>3.5290825867865601</v>
      </c>
      <c r="L197" s="4">
        <v>8.0206422426967396</v>
      </c>
      <c r="M197" s="4">
        <v>2.7792666945158699</v>
      </c>
      <c r="N197" s="4">
        <v>0.55831825999999996</v>
      </c>
      <c r="O197" s="4">
        <v>6.0131216449108704</v>
      </c>
      <c r="P197" s="4">
        <v>100.932070077688</v>
      </c>
      <c r="Q197" s="4">
        <v>70.732310291558605</v>
      </c>
      <c r="R197" s="4">
        <v>27.556774102147799</v>
      </c>
      <c r="S197" s="4">
        <v>70.759642521325503</v>
      </c>
      <c r="T197" s="4">
        <v>75.785896742220004</v>
      </c>
      <c r="U197" s="4">
        <v>2.8986478441600299</v>
      </c>
      <c r="V197" s="4">
        <v>73.081292473403806</v>
      </c>
      <c r="W197" s="4">
        <v>14.9197018791515</v>
      </c>
      <c r="X197" s="4">
        <v>79.839792727597299</v>
      </c>
      <c r="Y197" s="4">
        <v>101.49589274184299</v>
      </c>
    </row>
    <row r="198" spans="1:25" hidden="1">
      <c r="A198" t="s">
        <v>7</v>
      </c>
      <c r="B198">
        <v>736</v>
      </c>
      <c r="C198" s="4">
        <v>7</v>
      </c>
      <c r="D198" s="1">
        <v>0</v>
      </c>
      <c r="E198" s="1">
        <v>13</v>
      </c>
      <c r="F198" s="4" t="s">
        <v>30</v>
      </c>
      <c r="I198" s="4">
        <v>0.48192953999999999</v>
      </c>
      <c r="J198">
        <f t="shared" si="58"/>
        <v>8.7546341376260273</v>
      </c>
      <c r="K198" s="4">
        <v>3.1516682895453698</v>
      </c>
      <c r="L198" s="4">
        <v>8.7546341376260397</v>
      </c>
      <c r="M198" s="4">
        <v>3.1617380060005802</v>
      </c>
      <c r="N198" s="4">
        <v>0.37474644000000001</v>
      </c>
      <c r="O198" s="4">
        <v>6.2411743911111799</v>
      </c>
      <c r="P198" s="4">
        <v>93.5654614006598</v>
      </c>
      <c r="Q198" s="4">
        <v>61.477788286509202</v>
      </c>
      <c r="R198" s="4">
        <v>21.520811448559002</v>
      </c>
      <c r="S198" s="4">
        <v>71.0102279574985</v>
      </c>
      <c r="T198" s="4">
        <v>74.984558329119693</v>
      </c>
      <c r="U198" s="4">
        <v>2.0791110763377199</v>
      </c>
      <c r="V198" s="4">
        <v>64.914016552825501</v>
      </c>
      <c r="W198" s="4">
        <v>20.778261009304099</v>
      </c>
      <c r="X198" s="4">
        <v>74.432284629443899</v>
      </c>
      <c r="Y198" s="4">
        <v>104.799497724462</v>
      </c>
    </row>
    <row r="199" spans="1:25" hidden="1">
      <c r="A199" t="s">
        <v>7</v>
      </c>
      <c r="B199">
        <v>736</v>
      </c>
      <c r="C199" s="4">
        <v>8</v>
      </c>
      <c r="D199" s="1">
        <v>0</v>
      </c>
      <c r="E199" s="1">
        <v>13</v>
      </c>
      <c r="F199" s="4" t="s">
        <v>30</v>
      </c>
      <c r="I199" s="4">
        <v>0.52780210999999999</v>
      </c>
      <c r="J199">
        <f t="shared" si="58"/>
        <v>8.6160028663450277</v>
      </c>
      <c r="K199" s="4">
        <v>3.1017610318842102</v>
      </c>
      <c r="L199" s="4">
        <v>6.59949155720044</v>
      </c>
      <c r="M199" s="4">
        <v>2.8237898874404701</v>
      </c>
      <c r="N199" s="4">
        <v>0.42016326999999998</v>
      </c>
      <c r="O199" s="4">
        <v>6.1906071317145299</v>
      </c>
      <c r="P199" s="4">
        <v>94.974979210110604</v>
      </c>
      <c r="Q199" s="4">
        <v>67.9293011247957</v>
      </c>
      <c r="R199" s="4">
        <v>23.8195470339952</v>
      </c>
      <c r="S199" s="4">
        <v>72.612533766939194</v>
      </c>
      <c r="T199" s="4">
        <v>77.228796793435095</v>
      </c>
      <c r="U199" s="4">
        <v>3.8228465192862702</v>
      </c>
      <c r="V199" s="4">
        <v>66.321226871655</v>
      </c>
      <c r="W199" s="4">
        <v>17.286745658022301</v>
      </c>
      <c r="X199" s="4">
        <v>74.347238352242897</v>
      </c>
      <c r="Y199" s="4">
        <v>105.570421744916</v>
      </c>
    </row>
    <row r="200" spans="1:25" hidden="1">
      <c r="A200" t="s">
        <v>7</v>
      </c>
      <c r="B200">
        <v>736</v>
      </c>
      <c r="C200" s="4">
        <v>9</v>
      </c>
      <c r="D200" s="1">
        <v>0</v>
      </c>
      <c r="E200" s="1">
        <v>13</v>
      </c>
      <c r="F200" s="4" t="s">
        <v>30</v>
      </c>
      <c r="I200" s="4">
        <v>0.43639623999999999</v>
      </c>
      <c r="J200">
        <f t="shared" si="58"/>
        <v>8.5288270096504437</v>
      </c>
      <c r="K200" s="4">
        <v>3.0703777234741598</v>
      </c>
      <c r="L200" s="4">
        <v>8.5288270096504402</v>
      </c>
      <c r="M200" s="4">
        <v>4.1560897487310102</v>
      </c>
      <c r="N200" s="4">
        <v>0.68813133000000004</v>
      </c>
      <c r="O200" s="4">
        <v>6.8381486490551504</v>
      </c>
      <c r="P200" s="4">
        <v>96.591636245151804</v>
      </c>
      <c r="Q200" s="4">
        <v>71.880301849132806</v>
      </c>
      <c r="R200" s="4">
        <v>22.0664255725207</v>
      </c>
      <c r="S200" s="4">
        <v>70.1880547698795</v>
      </c>
      <c r="T200" s="4">
        <v>78.990830668626799</v>
      </c>
      <c r="U200" s="4">
        <v>4.86548408922381</v>
      </c>
      <c r="V200" s="4">
        <v>89.755949908162904</v>
      </c>
      <c r="W200" s="4">
        <v>24.6071500993712</v>
      </c>
      <c r="X200" s="4">
        <v>66.2830810588205</v>
      </c>
      <c r="Y200" s="4">
        <v>100.479858263902</v>
      </c>
    </row>
    <row r="201" spans="1:25" hidden="1">
      <c r="A201" t="s">
        <v>7</v>
      </c>
      <c r="B201">
        <v>736</v>
      </c>
      <c r="C201" s="4">
        <v>10</v>
      </c>
      <c r="D201" s="1">
        <v>0</v>
      </c>
      <c r="E201" s="1">
        <v>13</v>
      </c>
      <c r="F201" s="4" t="s">
        <v>30</v>
      </c>
      <c r="I201" s="4">
        <v>0.61146878999999998</v>
      </c>
      <c r="J201">
        <f t="shared" si="58"/>
        <v>9.5227946589947496</v>
      </c>
      <c r="K201" s="4">
        <v>3.42820607723811</v>
      </c>
      <c r="L201" s="4">
        <v>6.9963389331389898</v>
      </c>
      <c r="M201" s="4">
        <v>2.8632704631016801</v>
      </c>
      <c r="N201" s="4">
        <v>0.62608575</v>
      </c>
      <c r="O201" s="4">
        <v>6.3172378570024001</v>
      </c>
      <c r="P201" s="4">
        <v>101.634930605343</v>
      </c>
      <c r="Q201" s="4">
        <v>67.334241067518093</v>
      </c>
      <c r="R201" s="4">
        <v>26.969373717932399</v>
      </c>
      <c r="S201" s="4">
        <v>70.664885666946702</v>
      </c>
      <c r="T201" s="4">
        <v>74.749066487036799</v>
      </c>
      <c r="U201" s="4">
        <v>2.5482425437575</v>
      </c>
      <c r="V201" s="4">
        <v>56.778260658565699</v>
      </c>
      <c r="W201" s="4">
        <v>20.199158446287999</v>
      </c>
      <c r="X201" s="4">
        <v>74.411847459373902</v>
      </c>
      <c r="Y201" s="4">
        <v>97.554104052979795</v>
      </c>
    </row>
    <row r="202" spans="1:25" hidden="1">
      <c r="A202" t="s">
        <v>7</v>
      </c>
      <c r="B202">
        <v>722</v>
      </c>
      <c r="C202" s="4">
        <v>1</v>
      </c>
      <c r="D202" s="1">
        <v>0</v>
      </c>
      <c r="E202" s="1">
        <v>13</v>
      </c>
      <c r="F202" s="4" t="s">
        <v>30</v>
      </c>
      <c r="G202" s="1">
        <v>1</v>
      </c>
      <c r="H202" s="1">
        <v>18</v>
      </c>
      <c r="I202" s="4">
        <v>0.18290256999999999</v>
      </c>
      <c r="J202">
        <f t="shared" si="58"/>
        <v>8.0662024549934177</v>
      </c>
      <c r="K202" s="4">
        <v>2.9038328837976302</v>
      </c>
      <c r="L202" s="4">
        <v>8.5406849523459805</v>
      </c>
      <c r="M202" s="4">
        <v>2.0918897136880599</v>
      </c>
      <c r="N202" s="4">
        <v>0.51019316000000003</v>
      </c>
      <c r="O202" s="4">
        <v>7.9269769499163099</v>
      </c>
      <c r="P202" s="4">
        <v>112.214373193207</v>
      </c>
      <c r="Q202" s="4">
        <v>86.368680879163406</v>
      </c>
      <c r="R202" s="4">
        <v>20.605969035779001</v>
      </c>
      <c r="S202" s="4">
        <v>99.039567593219601</v>
      </c>
      <c r="T202" s="4">
        <v>106.86298929339</v>
      </c>
      <c r="U202" s="4">
        <v>4.6907895745797701</v>
      </c>
      <c r="V202" s="4">
        <v>101.60052678604799</v>
      </c>
      <c r="W202" s="4">
        <v>13.483468674562101</v>
      </c>
      <c r="X202" s="4">
        <v>39.137912126032802</v>
      </c>
      <c r="Y202" s="4">
        <v>57.2720424328351</v>
      </c>
    </row>
    <row r="203" spans="1:25" hidden="1">
      <c r="A203" t="s">
        <v>7</v>
      </c>
      <c r="B203">
        <v>722</v>
      </c>
      <c r="C203" s="4">
        <v>2</v>
      </c>
      <c r="D203" s="1">
        <v>0</v>
      </c>
      <c r="E203" s="1">
        <v>13</v>
      </c>
      <c r="F203" s="4" t="s">
        <v>30</v>
      </c>
      <c r="G203" s="1">
        <v>0</v>
      </c>
      <c r="H203" s="1">
        <v>18</v>
      </c>
      <c r="I203" s="4">
        <v>0.22839557999999999</v>
      </c>
      <c r="J203">
        <f t="shared" si="58"/>
        <v>3.9420402045381664</v>
      </c>
      <c r="K203" s="4">
        <v>1.4191344736337399</v>
      </c>
      <c r="L203" s="4">
        <v>6.1701498853640704</v>
      </c>
      <c r="M203" s="4">
        <v>2.3054183249149198</v>
      </c>
      <c r="N203" s="4">
        <v>0.64416867</v>
      </c>
      <c r="O203" s="4">
        <v>9.6025087636352193</v>
      </c>
      <c r="P203" s="4">
        <v>108.960791175802</v>
      </c>
      <c r="Q203" s="4">
        <v>84.838142659389803</v>
      </c>
      <c r="R203" s="4">
        <v>19.854790334563301</v>
      </c>
      <c r="S203" s="4">
        <v>97.320788888524902</v>
      </c>
      <c r="T203" s="4">
        <v>105.458114517656</v>
      </c>
      <c r="U203" s="4">
        <v>3.9347653706923502</v>
      </c>
      <c r="V203" s="4">
        <v>98.199345453396205</v>
      </c>
      <c r="W203" s="4">
        <v>15.260476024526501</v>
      </c>
      <c r="X203" s="4">
        <v>51.013114738534</v>
      </c>
      <c r="Y203" s="4">
        <v>65.302785326576995</v>
      </c>
    </row>
    <row r="204" spans="1:25" hidden="1">
      <c r="A204" t="s">
        <v>7</v>
      </c>
      <c r="B204">
        <v>722</v>
      </c>
      <c r="C204" s="4">
        <v>3</v>
      </c>
      <c r="D204" s="1">
        <v>0</v>
      </c>
      <c r="E204" s="1">
        <v>13</v>
      </c>
      <c r="F204" s="4" t="s">
        <v>30</v>
      </c>
      <c r="G204" s="1">
        <v>1</v>
      </c>
      <c r="H204" s="1">
        <v>18</v>
      </c>
      <c r="I204" s="4">
        <v>0.24269307000000001</v>
      </c>
      <c r="J204">
        <f t="shared" si="58"/>
        <v>4.124554130171167</v>
      </c>
      <c r="K204" s="4">
        <v>1.4848394868616199</v>
      </c>
      <c r="L204" s="4">
        <v>5.71092110331392</v>
      </c>
      <c r="M204" s="4">
        <v>1.76505239909082</v>
      </c>
      <c r="N204" s="4">
        <v>0.50084185999999997</v>
      </c>
      <c r="O204" s="4">
        <v>8.6308425377351607</v>
      </c>
      <c r="P204" s="4">
        <v>107.643537889915</v>
      </c>
      <c r="Q204" s="4">
        <v>80.737879205622704</v>
      </c>
      <c r="R204" s="4">
        <v>21.6667044721734</v>
      </c>
      <c r="S204" s="4">
        <v>97.359410847074699</v>
      </c>
      <c r="T204" s="4">
        <v>106.090292784165</v>
      </c>
      <c r="U204" s="4">
        <v>4.54665239121256</v>
      </c>
      <c r="V204" s="4">
        <v>123.816618972885</v>
      </c>
      <c r="W204" s="4">
        <v>12.8539267997407</v>
      </c>
      <c r="X204" s="4">
        <v>43.537298921745801</v>
      </c>
      <c r="Y204" s="4">
        <v>65.178508208170896</v>
      </c>
    </row>
    <row r="205" spans="1:25" hidden="1">
      <c r="A205" t="s">
        <v>7</v>
      </c>
      <c r="B205">
        <v>722</v>
      </c>
      <c r="C205" s="4">
        <v>4</v>
      </c>
      <c r="D205" s="1">
        <v>0</v>
      </c>
      <c r="E205" s="1">
        <v>13</v>
      </c>
      <c r="F205" s="4" t="s">
        <v>30</v>
      </c>
      <c r="I205" s="4">
        <v>0.31761943999999998</v>
      </c>
      <c r="J205">
        <f t="shared" si="58"/>
        <v>5.5996418359140563</v>
      </c>
      <c r="K205" s="4">
        <v>2.0158710609290602</v>
      </c>
      <c r="L205" s="4">
        <v>6.5028098739646998</v>
      </c>
      <c r="M205" s="4">
        <v>2.1164246856680502</v>
      </c>
      <c r="N205" s="4">
        <v>0.66233147000000003</v>
      </c>
      <c r="O205" s="4">
        <v>9.4241565468539399</v>
      </c>
      <c r="P205" s="4">
        <v>106.443952936714</v>
      </c>
      <c r="Q205" s="4">
        <v>78.998481978894205</v>
      </c>
      <c r="R205" s="4">
        <v>23.723058166674399</v>
      </c>
      <c r="S205" s="4">
        <v>95.904575253112796</v>
      </c>
      <c r="T205" s="4">
        <v>105.108129680636</v>
      </c>
      <c r="U205" s="4">
        <v>4.2643710601081901</v>
      </c>
      <c r="V205" s="4">
        <v>113.37752408441099</v>
      </c>
      <c r="W205" s="4">
        <v>8.0235555557070501</v>
      </c>
      <c r="X205" s="4">
        <v>43.5406789210002</v>
      </c>
      <c r="Y205" s="4">
        <v>57.558756612586301</v>
      </c>
    </row>
    <row r="206" spans="1:25" hidden="1">
      <c r="A206" t="s">
        <v>7</v>
      </c>
      <c r="B206">
        <v>722</v>
      </c>
      <c r="C206" s="4">
        <v>5</v>
      </c>
      <c r="D206" s="1">
        <v>0</v>
      </c>
      <c r="E206" s="1">
        <v>13</v>
      </c>
      <c r="F206" s="4" t="s">
        <v>30</v>
      </c>
      <c r="I206" s="4">
        <v>0.31672096</v>
      </c>
      <c r="J206">
        <f t="shared" si="58"/>
        <v>4.7956004821838611</v>
      </c>
      <c r="K206" s="4">
        <v>1.72641617358619</v>
      </c>
      <c r="L206" s="4">
        <v>6.3941339762451399</v>
      </c>
      <c r="M206" s="4">
        <v>1.5591777214727001</v>
      </c>
      <c r="N206" s="4">
        <v>0.40393430000000002</v>
      </c>
      <c r="O206" s="4">
        <v>6.8930198587107299</v>
      </c>
      <c r="P206" s="4">
        <v>107.33146107722099</v>
      </c>
      <c r="Q206" s="4">
        <v>83.206035433353193</v>
      </c>
      <c r="R206" s="4">
        <v>20.734005486367</v>
      </c>
      <c r="S206" s="4">
        <v>97.757522700236194</v>
      </c>
      <c r="T206" s="4">
        <v>108.315453139103</v>
      </c>
      <c r="U206" s="4">
        <v>5.6864639346186596</v>
      </c>
      <c r="V206" s="4">
        <v>134.03755454704299</v>
      </c>
      <c r="W206" s="4">
        <v>14.3808395210526</v>
      </c>
      <c r="X206" s="4">
        <v>45.1440870925179</v>
      </c>
      <c r="Y206" s="4">
        <v>62.883727856643802</v>
      </c>
    </row>
    <row r="207" spans="1:25" hidden="1">
      <c r="A207" t="s">
        <v>7</v>
      </c>
      <c r="B207">
        <v>722</v>
      </c>
      <c r="C207" s="4">
        <v>6</v>
      </c>
      <c r="D207" s="1">
        <v>0</v>
      </c>
      <c r="E207" s="1">
        <v>13</v>
      </c>
      <c r="F207" s="4" t="s">
        <v>30</v>
      </c>
      <c r="I207" s="4">
        <v>0.28892327000000001</v>
      </c>
      <c r="J207">
        <f t="shared" si="58"/>
        <v>5.3048028741094173</v>
      </c>
      <c r="K207" s="4">
        <v>1.90972903467939</v>
      </c>
      <c r="L207" s="4">
        <v>7.6389161387175699</v>
      </c>
      <c r="M207" s="4">
        <v>2.0046951666804498</v>
      </c>
      <c r="N207" s="4">
        <v>0.57960827000000004</v>
      </c>
      <c r="O207" s="4">
        <v>8.9164408700789206</v>
      </c>
      <c r="P207" s="4">
        <v>114.689723891965</v>
      </c>
      <c r="Q207" s="4">
        <v>83.815876561863803</v>
      </c>
      <c r="R207" s="4">
        <v>21.9642163321071</v>
      </c>
      <c r="S207" s="4">
        <v>96.071796685978796</v>
      </c>
      <c r="T207" s="4">
        <v>105.999079788942</v>
      </c>
      <c r="U207" s="4">
        <v>4.6813327889021803</v>
      </c>
      <c r="V207" s="4">
        <v>115.502389519879</v>
      </c>
      <c r="W207" s="4">
        <v>12.4200750445293</v>
      </c>
      <c r="X207" s="4">
        <v>44.886223980368896</v>
      </c>
      <c r="Y207" s="4">
        <v>61.955870997353301</v>
      </c>
    </row>
    <row r="208" spans="1:25" hidden="1">
      <c r="A208" t="s">
        <v>7</v>
      </c>
      <c r="B208">
        <v>722</v>
      </c>
      <c r="C208" s="4">
        <v>7</v>
      </c>
      <c r="D208" s="1">
        <v>0</v>
      </c>
      <c r="E208" s="1">
        <v>13</v>
      </c>
      <c r="F208" s="4" t="s">
        <v>30</v>
      </c>
      <c r="I208" s="4">
        <v>0.62496531</v>
      </c>
      <c r="J208">
        <f t="shared" si="58"/>
        <v>3.5600711324741114</v>
      </c>
      <c r="K208" s="4">
        <v>1.28162560769068</v>
      </c>
      <c r="L208" s="4">
        <v>5.5722852508290499</v>
      </c>
      <c r="M208" s="4">
        <v>2.2494383922486301</v>
      </c>
      <c r="N208" s="4">
        <v>0.60364943000000004</v>
      </c>
      <c r="O208" s="4">
        <v>10.3779359473633</v>
      </c>
      <c r="P208" s="4">
        <v>124.66735794729</v>
      </c>
      <c r="Q208" s="4">
        <v>92.038968684237204</v>
      </c>
      <c r="R208" s="4">
        <v>22.9754858203815</v>
      </c>
      <c r="S208" s="4">
        <v>96.397954378338795</v>
      </c>
      <c r="T208" s="4">
        <v>104.675419434711</v>
      </c>
      <c r="U208" s="4">
        <v>3.91808722382107</v>
      </c>
      <c r="V208" s="4">
        <v>116.252612781198</v>
      </c>
      <c r="W208" s="4">
        <v>10.475150388732899</v>
      </c>
      <c r="X208" s="4">
        <v>37.260064950480903</v>
      </c>
      <c r="Y208" s="4">
        <v>55.516438804506002</v>
      </c>
    </row>
    <row r="209" spans="1:25" hidden="1">
      <c r="A209" t="s">
        <v>7</v>
      </c>
      <c r="B209">
        <v>722</v>
      </c>
      <c r="C209" s="4">
        <v>8</v>
      </c>
      <c r="D209" s="1">
        <v>0</v>
      </c>
      <c r="E209" s="1">
        <v>13</v>
      </c>
      <c r="F209" s="4" t="s">
        <v>30</v>
      </c>
      <c r="I209" s="4">
        <v>0.38208056000000001</v>
      </c>
      <c r="J209">
        <f t="shared" si="58"/>
        <v>4.7564758748837228</v>
      </c>
      <c r="K209" s="4">
        <v>1.7123313149581401</v>
      </c>
      <c r="L209" s="4">
        <v>6.8493252598325602</v>
      </c>
      <c r="M209" s="4">
        <v>2.6403117665360298</v>
      </c>
      <c r="N209" s="4">
        <v>0.62030624999999995</v>
      </c>
      <c r="O209" s="4">
        <v>11.8774815397278</v>
      </c>
      <c r="P209" s="4">
        <v>126.521150168205</v>
      </c>
      <c r="Q209" s="4">
        <v>94.465389294937694</v>
      </c>
      <c r="R209" s="4">
        <v>20.320923018123001</v>
      </c>
      <c r="S209" s="4">
        <v>94.497699483161995</v>
      </c>
      <c r="T209" s="4">
        <v>100.11764565730699</v>
      </c>
      <c r="U209" s="4">
        <v>2.51630769486064</v>
      </c>
      <c r="V209" s="4">
        <v>94.989219676644396</v>
      </c>
      <c r="W209" s="4">
        <v>7.979260340633</v>
      </c>
      <c r="X209" s="4">
        <v>38.635966515742801</v>
      </c>
      <c r="Y209" s="4">
        <v>52.5782014502633</v>
      </c>
    </row>
    <row r="210" spans="1:25" hidden="1">
      <c r="A210" t="s">
        <v>7</v>
      </c>
      <c r="B210">
        <v>722</v>
      </c>
      <c r="C210" s="4">
        <v>9</v>
      </c>
      <c r="D210" s="1">
        <v>0</v>
      </c>
      <c r="E210" s="1">
        <v>13</v>
      </c>
      <c r="F210" s="4" t="s">
        <v>30</v>
      </c>
      <c r="I210" s="4">
        <v>0.34343612000000001</v>
      </c>
      <c r="J210">
        <f t="shared" si="58"/>
        <v>5.6026292276644165</v>
      </c>
      <c r="K210" s="4">
        <v>2.01694652195919</v>
      </c>
      <c r="L210" s="4">
        <v>8.0677860878367706</v>
      </c>
      <c r="M210" s="4">
        <v>2.20361428578425</v>
      </c>
      <c r="N210" s="4">
        <v>0.47702794999999998</v>
      </c>
      <c r="O210" s="4">
        <v>9.4567155164292505</v>
      </c>
      <c r="P210" s="4">
        <v>121.94436522451601</v>
      </c>
      <c r="Q210" s="4">
        <v>85.750488477883806</v>
      </c>
      <c r="R210" s="4">
        <v>26.624390792624801</v>
      </c>
      <c r="S210" s="4">
        <v>94.594640987732603</v>
      </c>
      <c r="T210" s="4">
        <v>103.71780664608799</v>
      </c>
      <c r="U210" s="4">
        <v>4.0799834935188501</v>
      </c>
      <c r="V210" s="4">
        <v>127.43270613837301</v>
      </c>
      <c r="W210" s="4">
        <v>9.7751822390924996</v>
      </c>
      <c r="X210" s="4">
        <v>38.718979295406001</v>
      </c>
      <c r="Y210" s="4">
        <v>55.289901973444998</v>
      </c>
    </row>
    <row r="211" spans="1:25" hidden="1">
      <c r="A211" t="s">
        <v>7</v>
      </c>
      <c r="B211">
        <v>722</v>
      </c>
      <c r="C211" s="4">
        <v>10</v>
      </c>
      <c r="D211" s="1">
        <v>0</v>
      </c>
      <c r="E211" s="1">
        <v>13</v>
      </c>
      <c r="F211" s="4" t="s">
        <v>30</v>
      </c>
      <c r="I211" s="4">
        <v>0.30258238999999998</v>
      </c>
      <c r="J211">
        <f t="shared" si="58"/>
        <v>5.7022036176481938</v>
      </c>
      <c r="K211" s="4">
        <v>2.0527933023533498</v>
      </c>
      <c r="L211" s="4">
        <v>7.8953588552051999</v>
      </c>
      <c r="M211" s="4">
        <v>2.51683141685927</v>
      </c>
      <c r="N211" s="4">
        <v>0.46649049999999997</v>
      </c>
      <c r="O211" s="4">
        <v>8.7906183482660101</v>
      </c>
      <c r="P211" s="4">
        <v>109.613189489258</v>
      </c>
      <c r="Q211" s="4">
        <v>86.377284248338498</v>
      </c>
      <c r="R211" s="4">
        <v>20.198736295093699</v>
      </c>
      <c r="S211" s="4">
        <v>100.55909210537099</v>
      </c>
      <c r="T211" s="4">
        <v>111.010044778478</v>
      </c>
      <c r="U211" s="4">
        <v>6.3502475450517402</v>
      </c>
      <c r="V211" s="4">
        <v>145.57029614785401</v>
      </c>
      <c r="W211" s="4">
        <v>17.401071824481999</v>
      </c>
      <c r="X211" s="4">
        <v>30.216101910395999</v>
      </c>
      <c r="Y211" s="4">
        <v>58.880225473720301</v>
      </c>
    </row>
    <row r="212" spans="1:25" hidden="1">
      <c r="A212" t="s">
        <v>6</v>
      </c>
      <c r="B212">
        <v>738</v>
      </c>
      <c r="C212" s="4">
        <v>1</v>
      </c>
      <c r="D212" s="1">
        <v>20</v>
      </c>
      <c r="E212" s="1">
        <v>13</v>
      </c>
      <c r="F212" s="4" t="s">
        <v>30</v>
      </c>
      <c r="G212" s="1">
        <v>0</v>
      </c>
      <c r="H212" s="1">
        <v>15</v>
      </c>
      <c r="I212" s="4">
        <v>0.48467981999999998</v>
      </c>
      <c r="J212">
        <f t="shared" ref="J212" si="59">K212/0.96</f>
        <v>4.459091195219802</v>
      </c>
      <c r="K212" s="4">
        <v>4.2807275474110096</v>
      </c>
      <c r="L212" s="4">
        <v>9.7289262441159305</v>
      </c>
      <c r="M212" s="4">
        <v>2.5218921094350599</v>
      </c>
      <c r="N212" s="4">
        <v>0.23425530999999999</v>
      </c>
      <c r="O212" s="4">
        <v>5.5196954720179301</v>
      </c>
      <c r="P212" s="4">
        <v>98.999525564626794</v>
      </c>
      <c r="Q212" s="4">
        <v>82.554225262852896</v>
      </c>
      <c r="R212" s="4">
        <v>10.7190563854563</v>
      </c>
      <c r="S212" s="4">
        <v>66.650205425310105</v>
      </c>
      <c r="T212" s="4">
        <v>60.4281447652221</v>
      </c>
      <c r="U212" s="4">
        <v>3.2958968787700602</v>
      </c>
      <c r="V212" s="4">
        <v>69.899486410055303</v>
      </c>
      <c r="W212" s="4">
        <v>16.4627501819384</v>
      </c>
      <c r="X212" s="4">
        <v>73.018939629007903</v>
      </c>
      <c r="Y212" s="4">
        <v>95.912204405417597</v>
      </c>
    </row>
    <row r="213" spans="1:25" hidden="1">
      <c r="A213" t="s">
        <v>6</v>
      </c>
      <c r="B213">
        <v>738</v>
      </c>
      <c r="C213" s="4">
        <v>2</v>
      </c>
      <c r="D213" s="1">
        <v>20</v>
      </c>
      <c r="E213" s="1">
        <v>13</v>
      </c>
      <c r="F213" s="4" t="s">
        <v>30</v>
      </c>
      <c r="G213" s="1">
        <v>0</v>
      </c>
      <c r="H213" s="1">
        <v>15</v>
      </c>
      <c r="I213" s="4">
        <v>0.80398822000000003</v>
      </c>
      <c r="J213">
        <f t="shared" ref="J213" si="60">K213/1.01</f>
        <v>3.949431329151238</v>
      </c>
      <c r="K213" s="4">
        <v>3.9889256424427502</v>
      </c>
      <c r="L213" s="4">
        <v>10.780880114710101</v>
      </c>
      <c r="M213" s="4">
        <v>2.9516713142039199</v>
      </c>
      <c r="N213" s="4">
        <v>0.60526310999999999</v>
      </c>
      <c r="O213" s="4">
        <v>7.2057616256755201</v>
      </c>
      <c r="P213" s="4">
        <v>100.510253341788</v>
      </c>
      <c r="Q213" s="4">
        <v>76.033308248550895</v>
      </c>
      <c r="R213" s="4">
        <v>17.263650277476401</v>
      </c>
      <c r="S213" s="4">
        <v>68.7167469035289</v>
      </c>
      <c r="T213" s="4">
        <v>64.615393527665901</v>
      </c>
      <c r="U213" s="4">
        <v>2.6819919000185899</v>
      </c>
      <c r="V213" s="4">
        <v>72.845534964473103</v>
      </c>
      <c r="W213" s="4">
        <v>14.1056895666736</v>
      </c>
      <c r="X213" s="4">
        <v>80.376458954931906</v>
      </c>
      <c r="Y213" s="4">
        <v>102.211575612435</v>
      </c>
    </row>
    <row r="214" spans="1:25" hidden="1">
      <c r="A214" t="s">
        <v>6</v>
      </c>
      <c r="B214">
        <v>738</v>
      </c>
      <c r="C214" s="4">
        <v>3</v>
      </c>
      <c r="D214" s="1">
        <v>20</v>
      </c>
      <c r="E214" s="1">
        <v>13</v>
      </c>
      <c r="F214" s="4" t="s">
        <v>30</v>
      </c>
      <c r="G214" s="1">
        <v>0</v>
      </c>
      <c r="H214" s="1">
        <v>15</v>
      </c>
      <c r="I214" s="4">
        <v>0.42440509999999998</v>
      </c>
      <c r="J214">
        <f t="shared" ref="J214" si="61">K214/1.24</f>
        <v>2.3254080133652337</v>
      </c>
      <c r="K214" s="4">
        <v>2.8835059365728899</v>
      </c>
      <c r="L214" s="4">
        <v>8.73789677749361</v>
      </c>
      <c r="M214" s="4">
        <v>3.3544630388772401</v>
      </c>
      <c r="N214" s="4">
        <v>0.55272138000000004</v>
      </c>
      <c r="O214" s="4">
        <v>8.6161263066526299</v>
      </c>
      <c r="P214" s="4">
        <v>96.284116881128696</v>
      </c>
      <c r="Q214" s="4">
        <v>73.888918154544996</v>
      </c>
      <c r="R214" s="4">
        <v>15.5777888320405</v>
      </c>
      <c r="S214" s="4">
        <v>68.054275009308796</v>
      </c>
      <c r="T214" s="4">
        <v>61.175816635572502</v>
      </c>
      <c r="U214" s="4">
        <v>2.9170738964626599</v>
      </c>
      <c r="V214" s="4">
        <v>85.251831101290605</v>
      </c>
      <c r="W214" s="4">
        <v>13.4128564215256</v>
      </c>
      <c r="X214" s="4">
        <v>82.306567367438205</v>
      </c>
      <c r="Y214" s="4">
        <v>102.59747459556201</v>
      </c>
    </row>
    <row r="215" spans="1:25" hidden="1">
      <c r="A215" t="s">
        <v>33</v>
      </c>
      <c r="B215">
        <v>738</v>
      </c>
      <c r="C215" s="4">
        <v>4</v>
      </c>
      <c r="D215" s="1">
        <v>20</v>
      </c>
      <c r="E215" s="1">
        <v>13</v>
      </c>
      <c r="F215" s="4" t="s">
        <v>30</v>
      </c>
      <c r="I215" s="4">
        <v>0.38957286000000002</v>
      </c>
      <c r="J215">
        <f t="shared" ref="J215" si="62">K215/1.02</f>
        <v>2.8483363862660585</v>
      </c>
      <c r="K215" s="4">
        <v>2.9053031139913799</v>
      </c>
      <c r="L215" s="4">
        <v>8.3008660399753609</v>
      </c>
      <c r="M215" s="4">
        <v>2.87239636556414</v>
      </c>
      <c r="N215" s="4">
        <v>0.54295254000000004</v>
      </c>
      <c r="O215" s="4">
        <v>8.4576296586314008</v>
      </c>
      <c r="P215" s="4">
        <v>96.444302450589603</v>
      </c>
      <c r="Q215" s="4">
        <v>77.558122111963399</v>
      </c>
      <c r="R215" s="4">
        <v>14.580293348154701</v>
      </c>
      <c r="S215" s="4">
        <v>65.697725652418896</v>
      </c>
      <c r="T215" s="4">
        <v>60.7140456258795</v>
      </c>
      <c r="U215" s="4">
        <v>2.6367706995938001</v>
      </c>
      <c r="V215" s="4">
        <v>92.6635313392526</v>
      </c>
      <c r="W215" s="4">
        <v>14.687621471059501</v>
      </c>
      <c r="X215" s="4">
        <v>74.791476543830001</v>
      </c>
      <c r="Y215" s="4">
        <v>92.9753138922852</v>
      </c>
    </row>
    <row r="216" spans="1:25" hidden="1">
      <c r="A216" t="s">
        <v>33</v>
      </c>
      <c r="B216">
        <v>738</v>
      </c>
      <c r="C216" s="4">
        <v>5</v>
      </c>
      <c r="D216" s="1">
        <v>20</v>
      </c>
      <c r="E216" s="1">
        <v>13</v>
      </c>
      <c r="F216" s="4" t="s">
        <v>30</v>
      </c>
      <c r="I216" s="4">
        <v>0.47672557999999998</v>
      </c>
      <c r="J216">
        <f t="shared" ref="J216" si="63">K216/0.88</f>
        <v>3.1040866056732161</v>
      </c>
      <c r="K216" s="4">
        <v>2.7315962129924301</v>
      </c>
      <c r="L216" s="4">
        <v>8.0341065088012797</v>
      </c>
      <c r="M216" s="4">
        <v>2.4613936641023701</v>
      </c>
      <c r="N216" s="4">
        <v>0.68579827999999998</v>
      </c>
      <c r="O216" s="4">
        <v>8.0812428316581997</v>
      </c>
      <c r="P216" s="4">
        <v>101.251821665299</v>
      </c>
      <c r="Q216" s="4">
        <v>88.817274095173701</v>
      </c>
      <c r="R216" s="4">
        <v>9.30862122979525</v>
      </c>
      <c r="S216" s="4">
        <v>67.1277492841525</v>
      </c>
      <c r="T216" s="4">
        <v>63.723376318703501</v>
      </c>
      <c r="U216" s="4">
        <v>2.2038289237391702</v>
      </c>
      <c r="V216" s="4">
        <v>57.084815421530799</v>
      </c>
      <c r="W216" s="4">
        <v>14.828362941658501</v>
      </c>
      <c r="X216" s="4">
        <v>83.483700459857602</v>
      </c>
      <c r="Y216" s="4">
        <v>100.43663802888901</v>
      </c>
    </row>
    <row r="217" spans="1:25" hidden="1">
      <c r="A217" t="s">
        <v>33</v>
      </c>
      <c r="B217">
        <v>738</v>
      </c>
      <c r="C217" s="4">
        <v>6</v>
      </c>
      <c r="D217" s="1">
        <v>20</v>
      </c>
      <c r="E217" s="1">
        <v>13</v>
      </c>
      <c r="F217" s="4" t="s">
        <v>30</v>
      </c>
      <c r="I217" s="4">
        <v>0.59062899000000002</v>
      </c>
      <c r="J217">
        <f t="shared" ref="J217" si="64">K217/1.01</f>
        <v>3.1484094745547524</v>
      </c>
      <c r="K217" s="4">
        <v>3.1798935693003001</v>
      </c>
      <c r="L217" s="4">
        <v>7.9497339232507498</v>
      </c>
      <c r="M217" s="4">
        <v>2.56651809036109</v>
      </c>
      <c r="N217" s="4">
        <v>0.44375193000000002</v>
      </c>
      <c r="O217" s="4">
        <v>8.0544014098071006</v>
      </c>
      <c r="P217" s="4">
        <v>96.737289949758704</v>
      </c>
      <c r="Q217" s="4">
        <v>79.630238543288101</v>
      </c>
      <c r="R217" s="4">
        <v>14.2336567139261</v>
      </c>
      <c r="S217" s="4">
        <v>67.116808458153898</v>
      </c>
      <c r="T217" s="4">
        <v>61.640387702429997</v>
      </c>
      <c r="U217" s="4">
        <v>2.4696522948058002</v>
      </c>
      <c r="V217" s="4">
        <v>67.149648153419307</v>
      </c>
      <c r="W217" s="4">
        <v>11.895830662715699</v>
      </c>
      <c r="X217" s="4">
        <v>72.026815848864203</v>
      </c>
      <c r="Y217" s="4">
        <v>98.931908679522294</v>
      </c>
    </row>
    <row r="218" spans="1:25" hidden="1">
      <c r="A218" t="s">
        <v>33</v>
      </c>
      <c r="B218">
        <v>738</v>
      </c>
      <c r="C218" s="4">
        <v>7</v>
      </c>
      <c r="D218" s="1">
        <v>20</v>
      </c>
      <c r="E218" s="1">
        <v>13</v>
      </c>
      <c r="F218" s="4" t="s">
        <v>30</v>
      </c>
      <c r="I218" s="4">
        <v>0.4838674</v>
      </c>
      <c r="J218">
        <f t="shared" ref="J218" si="65">K218/0.98</f>
        <v>2.9864877700086736</v>
      </c>
      <c r="K218" s="4">
        <v>2.9267580146085002</v>
      </c>
      <c r="L218" s="4">
        <v>7.9101567962391899</v>
      </c>
      <c r="M218" s="4">
        <v>3.0770322400294599</v>
      </c>
      <c r="N218" s="4">
        <v>0.43070448</v>
      </c>
      <c r="O218" s="4">
        <v>7.0449526157200202</v>
      </c>
      <c r="P218" s="4">
        <v>104.620768103952</v>
      </c>
      <c r="Q218" s="4">
        <v>88.459009296900902</v>
      </c>
      <c r="R218" s="4">
        <v>12.2561119874202</v>
      </c>
      <c r="S218" s="4">
        <v>67.290247979074906</v>
      </c>
      <c r="T218" s="4">
        <v>62.473147206624198</v>
      </c>
      <c r="U218" s="4">
        <v>2.5670928707322198</v>
      </c>
      <c r="V218" s="4">
        <v>81.044780079732703</v>
      </c>
      <c r="W218" s="4">
        <v>14.374371362640501</v>
      </c>
      <c r="X218" s="4">
        <v>67.541424610484</v>
      </c>
      <c r="Y218" s="4">
        <v>91.558325103296099</v>
      </c>
    </row>
    <row r="219" spans="1:25" hidden="1">
      <c r="A219" t="s">
        <v>33</v>
      </c>
      <c r="B219">
        <v>738</v>
      </c>
      <c r="C219" s="4">
        <v>8</v>
      </c>
      <c r="D219" s="1">
        <v>20</v>
      </c>
      <c r="E219" s="1">
        <v>13</v>
      </c>
      <c r="F219" s="4" t="s">
        <v>30</v>
      </c>
      <c r="I219" s="4">
        <v>0.65590548999999998</v>
      </c>
      <c r="J219">
        <f t="shared" ref="J219" si="66">K219/0.96</f>
        <v>4.7329425883517713</v>
      </c>
      <c r="K219" s="4">
        <v>4.5436248848177003</v>
      </c>
      <c r="L219" s="4">
        <v>11.9569075916255</v>
      </c>
      <c r="M219" s="4">
        <v>3.15394723319505</v>
      </c>
      <c r="N219" s="4">
        <v>0.42734682000000002</v>
      </c>
      <c r="O219" s="4">
        <v>6.7713344721973199</v>
      </c>
      <c r="P219" s="4">
        <v>100.72465534407699</v>
      </c>
      <c r="Q219" s="4">
        <v>77.620036204997305</v>
      </c>
      <c r="R219" s="4">
        <v>13.5483001392784</v>
      </c>
      <c r="S219" s="4">
        <v>67.899944049889598</v>
      </c>
      <c r="T219" s="4">
        <v>63.0363319178132</v>
      </c>
      <c r="U219" s="4">
        <v>2.2931016784030298</v>
      </c>
      <c r="V219" s="4">
        <v>68.210459928151806</v>
      </c>
      <c r="W219" s="4">
        <v>13.619963707041199</v>
      </c>
      <c r="X219" s="4">
        <v>68.546608104018304</v>
      </c>
      <c r="Y219" s="4">
        <v>88.643999050281593</v>
      </c>
    </row>
    <row r="220" spans="1:25" hidden="1">
      <c r="A220" t="s">
        <v>33</v>
      </c>
      <c r="B220">
        <v>738</v>
      </c>
      <c r="C220" s="4">
        <v>9</v>
      </c>
      <c r="D220" s="1">
        <v>20</v>
      </c>
      <c r="E220" s="1">
        <v>13</v>
      </c>
      <c r="F220" s="4" t="s">
        <v>30</v>
      </c>
      <c r="I220" s="4">
        <v>0.36380351</v>
      </c>
      <c r="J220">
        <f t="shared" ref="J220" si="67">K220/0.83</f>
        <v>4.3680190614456986</v>
      </c>
      <c r="K220" s="4">
        <v>3.6254558209999299</v>
      </c>
      <c r="L220" s="4">
        <v>10.358445202856901</v>
      </c>
      <c r="M220" s="4">
        <v>2.5138504402427699</v>
      </c>
      <c r="N220" s="4">
        <v>0.62046385000000004</v>
      </c>
      <c r="O220" s="4">
        <v>7.1135303980350901</v>
      </c>
      <c r="P220" s="4">
        <v>101.169809278195</v>
      </c>
      <c r="Q220" s="4">
        <v>82.992486583925498</v>
      </c>
      <c r="R220" s="4">
        <v>18.845527042316899</v>
      </c>
      <c r="S220" s="4">
        <v>66.995131884932604</v>
      </c>
      <c r="T220" s="4">
        <v>63.847292766208597</v>
      </c>
      <c r="U220" s="4">
        <v>1.8079120982507699</v>
      </c>
      <c r="V220" s="4">
        <v>68.782853446781004</v>
      </c>
      <c r="W220" s="4">
        <v>13.240873707411</v>
      </c>
      <c r="X220" s="4">
        <v>67.645243825924098</v>
      </c>
      <c r="Y220" s="4">
        <v>86.462784881765998</v>
      </c>
    </row>
    <row r="221" spans="1:25" hidden="1">
      <c r="A221" t="s">
        <v>33</v>
      </c>
      <c r="B221">
        <v>738</v>
      </c>
      <c r="C221" s="4">
        <v>10</v>
      </c>
      <c r="D221" s="1">
        <v>20</v>
      </c>
      <c r="E221" s="1">
        <v>13</v>
      </c>
      <c r="F221" s="4" t="s">
        <v>30</v>
      </c>
      <c r="I221" s="4">
        <v>0.26055265</v>
      </c>
      <c r="J221">
        <f t="shared" ref="J221" si="68">K221/0.87</f>
        <v>3.8002261313529426</v>
      </c>
      <c r="K221" s="4">
        <v>3.30619673427706</v>
      </c>
      <c r="L221" s="4">
        <v>10.018777982657801</v>
      </c>
      <c r="M221" s="4">
        <v>2.0508646085122599</v>
      </c>
      <c r="N221" s="4">
        <v>0.45758294999999999</v>
      </c>
      <c r="O221" s="4">
        <v>5.3999282925603502</v>
      </c>
      <c r="P221" s="4">
        <v>95.636190104549598</v>
      </c>
      <c r="Q221" s="4">
        <v>74.401703593259498</v>
      </c>
      <c r="R221" s="4">
        <v>13.962521503741099</v>
      </c>
      <c r="S221" s="4">
        <v>67.638734591062402</v>
      </c>
      <c r="T221" s="4">
        <v>63.3906553741244</v>
      </c>
      <c r="U221" s="4">
        <v>2.5425533005586698</v>
      </c>
      <c r="V221" s="4">
        <v>66.557067767906304</v>
      </c>
      <c r="W221" s="4">
        <v>14.359320550924499</v>
      </c>
      <c r="X221" s="4">
        <v>69.004343779977305</v>
      </c>
      <c r="Y221" s="4">
        <v>86.724002291714996</v>
      </c>
    </row>
    <row r="222" spans="1:25" hidden="1">
      <c r="A222" t="s">
        <v>6</v>
      </c>
      <c r="B222">
        <v>306</v>
      </c>
      <c r="C222" s="4">
        <v>1</v>
      </c>
      <c r="D222" s="1">
        <v>20</v>
      </c>
      <c r="E222" s="1">
        <v>13</v>
      </c>
      <c r="F222" s="4" t="s">
        <v>30</v>
      </c>
      <c r="G222" s="1">
        <v>10</v>
      </c>
      <c r="H222" s="1">
        <v>6</v>
      </c>
      <c r="I222" s="4">
        <v>0.19822001</v>
      </c>
      <c r="J222">
        <f t="shared" ref="J222" si="69">K222/0.96</f>
        <v>1.5816418408725521</v>
      </c>
      <c r="K222" s="4">
        <v>1.5183761672376499</v>
      </c>
      <c r="L222" s="4">
        <v>12.653134726980401</v>
      </c>
      <c r="M222" s="4">
        <v>4.9509960927113497</v>
      </c>
      <c r="N222" s="4">
        <v>0.82317066000000005</v>
      </c>
      <c r="O222" s="4">
        <v>11.0232223363617</v>
      </c>
      <c r="P222" s="4">
        <v>87.271437727016206</v>
      </c>
      <c r="Q222" s="4">
        <v>80.015264962576694</v>
      </c>
      <c r="R222" s="4">
        <v>3.9421962918684601</v>
      </c>
      <c r="S222" s="4">
        <v>89.157849958055607</v>
      </c>
      <c r="T222" s="4">
        <v>94.843558901782202</v>
      </c>
      <c r="U222" s="4">
        <v>2.46332603114503</v>
      </c>
      <c r="V222" s="4">
        <v>76.142649016567901</v>
      </c>
      <c r="W222" s="4">
        <v>10.302208548801801</v>
      </c>
      <c r="X222" s="4">
        <v>78.124574149873695</v>
      </c>
      <c r="Y222" s="4">
        <v>91.321356259913699</v>
      </c>
    </row>
    <row r="223" spans="1:25" hidden="1">
      <c r="A223" t="s">
        <v>6</v>
      </c>
      <c r="B223">
        <v>306</v>
      </c>
      <c r="C223" s="4">
        <v>2</v>
      </c>
      <c r="D223" s="1">
        <v>20</v>
      </c>
      <c r="E223" s="1">
        <v>13</v>
      </c>
      <c r="F223" s="4" t="s">
        <v>30</v>
      </c>
      <c r="G223" s="1">
        <v>10</v>
      </c>
      <c r="H223" s="1">
        <v>6</v>
      </c>
      <c r="I223" s="4">
        <v>0.44958662999999999</v>
      </c>
      <c r="J223">
        <f t="shared" ref="J223" si="70">K223/1.01</f>
        <v>2.4352943500616928</v>
      </c>
      <c r="K223" s="4">
        <v>2.4596472935623099</v>
      </c>
      <c r="L223" s="4">
        <v>6.6476953880062402</v>
      </c>
      <c r="M223" s="4">
        <v>3.1856986068116901</v>
      </c>
      <c r="N223" s="4">
        <v>0.77938068000000005</v>
      </c>
      <c r="O223" s="4">
        <v>10.0734242048597</v>
      </c>
      <c r="P223" s="4">
        <v>95.8397612871142</v>
      </c>
      <c r="Q223" s="4">
        <v>61.196242990769598</v>
      </c>
      <c r="R223" s="4">
        <v>19.382304899511698</v>
      </c>
      <c r="S223" s="4">
        <v>88.294713356334199</v>
      </c>
      <c r="T223" s="4">
        <v>96.629156386044599</v>
      </c>
      <c r="U223" s="4">
        <v>6.5572282263797304</v>
      </c>
      <c r="V223" s="4">
        <v>161.80889483881799</v>
      </c>
      <c r="W223" s="4">
        <v>15.089605548451701</v>
      </c>
      <c r="X223" s="4">
        <v>73.358651915944904</v>
      </c>
      <c r="Y223" s="4">
        <v>103.146604253581</v>
      </c>
    </row>
    <row r="224" spans="1:25" hidden="1">
      <c r="A224" t="s">
        <v>6</v>
      </c>
      <c r="B224">
        <v>306</v>
      </c>
      <c r="C224" s="4">
        <v>3</v>
      </c>
      <c r="D224" s="1">
        <v>20</v>
      </c>
      <c r="E224" s="1">
        <v>13</v>
      </c>
      <c r="F224" s="4" t="s">
        <v>30</v>
      </c>
      <c r="G224" s="1">
        <v>10</v>
      </c>
      <c r="H224" s="1">
        <v>6</v>
      </c>
      <c r="I224" s="4">
        <v>0.28783035000000001</v>
      </c>
      <c r="J224">
        <f t="shared" ref="J224" si="71">K224/1.24</f>
        <v>2.4334755754470243</v>
      </c>
      <c r="K224" s="4">
        <v>3.0175097135543099</v>
      </c>
      <c r="L224" s="4">
        <v>9.7339023017880901</v>
      </c>
      <c r="M224" s="4">
        <v>1.77656153902648</v>
      </c>
      <c r="N224" s="4">
        <v>0.40197538999999999</v>
      </c>
      <c r="O224" s="4">
        <v>8.1315055244518195</v>
      </c>
      <c r="P224" s="4">
        <v>96.112477784303493</v>
      </c>
      <c r="Q224" s="4">
        <v>66.683663097940595</v>
      </c>
      <c r="R224" s="4">
        <v>22.020183356977402</v>
      </c>
      <c r="S224" s="4">
        <v>89.194452117984596</v>
      </c>
      <c r="T224" s="4">
        <v>95.113789275014895</v>
      </c>
      <c r="U224" s="4">
        <v>3.9074072709413699</v>
      </c>
      <c r="V224" s="4">
        <v>117.050538138687</v>
      </c>
      <c r="W224" s="4">
        <v>18.786995362181301</v>
      </c>
      <c r="X224" s="4">
        <v>75.093095004184093</v>
      </c>
      <c r="Y224" s="4">
        <v>103.119474781403</v>
      </c>
    </row>
    <row r="225" spans="1:25" hidden="1">
      <c r="A225" t="s">
        <v>6</v>
      </c>
      <c r="B225">
        <v>307</v>
      </c>
      <c r="C225" s="4">
        <v>1</v>
      </c>
      <c r="D225" s="1">
        <v>20</v>
      </c>
      <c r="E225" s="1">
        <v>13</v>
      </c>
      <c r="F225" s="4" t="s">
        <v>30</v>
      </c>
      <c r="G225" s="1">
        <v>4</v>
      </c>
      <c r="H225" s="1">
        <v>9</v>
      </c>
      <c r="I225" s="4">
        <v>0.33695304999999998</v>
      </c>
      <c r="J225">
        <f t="shared" ref="J225" si="72">K225/0.96</f>
        <v>3.4581463741011564</v>
      </c>
      <c r="K225" s="4">
        <v>3.3198205191371102</v>
      </c>
      <c r="L225" s="4">
        <v>8.5123603054797705</v>
      </c>
      <c r="M225" s="4">
        <v>2.80958404901354</v>
      </c>
      <c r="N225" s="4">
        <v>0.76802086000000003</v>
      </c>
      <c r="O225" s="4">
        <v>9.0661295619639599</v>
      </c>
      <c r="P225" s="4">
        <v>98.532853482651603</v>
      </c>
      <c r="Q225" s="4">
        <v>76.581052275694603</v>
      </c>
      <c r="R225" s="4">
        <v>17.262659609314898</v>
      </c>
      <c r="S225" s="4">
        <v>90.887015264538604</v>
      </c>
      <c r="T225" s="4">
        <v>102.53007111324</v>
      </c>
      <c r="U225" s="4">
        <v>5.6463122539417503</v>
      </c>
      <c r="V225" s="4">
        <v>102.684381789632</v>
      </c>
      <c r="W225" s="4">
        <v>21.1443088188012</v>
      </c>
      <c r="X225" s="4">
        <v>50.364850603349304</v>
      </c>
      <c r="Y225" s="4">
        <v>82.363861050995197</v>
      </c>
    </row>
    <row r="226" spans="1:25" hidden="1">
      <c r="A226" t="s">
        <v>6</v>
      </c>
      <c r="B226">
        <v>307</v>
      </c>
      <c r="C226" s="4">
        <v>2</v>
      </c>
      <c r="D226" s="1">
        <v>20</v>
      </c>
      <c r="E226" s="1">
        <v>13</v>
      </c>
      <c r="F226" s="4" t="s">
        <v>30</v>
      </c>
      <c r="G226" s="1">
        <v>3</v>
      </c>
      <c r="H226" s="1">
        <v>9</v>
      </c>
      <c r="I226" s="4">
        <v>0.41811060999999999</v>
      </c>
      <c r="J226">
        <f t="shared" ref="J226" si="73">K226/1.01</f>
        <v>2.6544225207110395</v>
      </c>
      <c r="K226" s="4">
        <v>2.6809667459181501</v>
      </c>
      <c r="L226" s="4">
        <v>6.87427370748245</v>
      </c>
      <c r="M226" s="4">
        <v>3.32256485799256</v>
      </c>
      <c r="N226" s="4">
        <v>0.56409407</v>
      </c>
      <c r="O226" s="4">
        <v>8.82386868110469</v>
      </c>
      <c r="P226" s="4">
        <v>106.906967929985</v>
      </c>
      <c r="Q226" s="4">
        <v>77.4114378296224</v>
      </c>
      <c r="R226" s="4">
        <v>24.648904133641398</v>
      </c>
      <c r="S226" s="4">
        <v>91.053551321359706</v>
      </c>
      <c r="T226" s="4">
        <v>100.942220662054</v>
      </c>
      <c r="U226" s="4">
        <v>4.45151224100651</v>
      </c>
      <c r="V226" s="4">
        <v>70.029510427496405</v>
      </c>
      <c r="W226" s="4">
        <v>19.681163445551899</v>
      </c>
      <c r="X226" s="4">
        <v>56.766427773222198</v>
      </c>
      <c r="Y226" s="4">
        <v>81.711501677882794</v>
      </c>
    </row>
    <row r="227" spans="1:25" hidden="1">
      <c r="A227" t="s">
        <v>6</v>
      </c>
      <c r="B227">
        <v>307</v>
      </c>
      <c r="C227" s="4">
        <v>3</v>
      </c>
      <c r="D227" s="1">
        <v>20</v>
      </c>
      <c r="E227" s="1">
        <v>13</v>
      </c>
      <c r="F227" s="4" t="s">
        <v>30</v>
      </c>
      <c r="G227" s="1">
        <v>4</v>
      </c>
      <c r="H227" s="1">
        <v>9</v>
      </c>
      <c r="I227" s="4">
        <v>0.45070398</v>
      </c>
      <c r="J227">
        <f t="shared" ref="J227" si="74">K227/1.24</f>
        <v>1.6920252621237664</v>
      </c>
      <c r="K227" s="4">
        <v>2.0981113250334702</v>
      </c>
      <c r="L227" s="4">
        <v>6.35791310616204</v>
      </c>
      <c r="M227" s="4">
        <v>2.6184331167411599</v>
      </c>
      <c r="N227" s="4">
        <v>0.74445640999999996</v>
      </c>
      <c r="O227" s="4">
        <v>12.379395181419101</v>
      </c>
      <c r="P227" s="4">
        <v>104.675816933275</v>
      </c>
      <c r="Q227" s="4">
        <v>77.5448429595709</v>
      </c>
      <c r="R227" s="4">
        <v>20.340518294904001</v>
      </c>
      <c r="S227" s="4">
        <v>90.169780003336896</v>
      </c>
      <c r="T227" s="4">
        <v>99.414860154588993</v>
      </c>
      <c r="U227" s="4">
        <v>4.4963543243225903</v>
      </c>
      <c r="V227" s="4">
        <v>81.225515108253006</v>
      </c>
      <c r="W227" s="4">
        <v>14.3516787587617</v>
      </c>
      <c r="X227" s="4">
        <v>62.817427603290497</v>
      </c>
      <c r="Y227" s="4">
        <v>78.587889275926898</v>
      </c>
    </row>
    <row r="228" spans="1:25" hidden="1">
      <c r="A228" t="s">
        <v>33</v>
      </c>
      <c r="B228">
        <v>307</v>
      </c>
      <c r="C228" s="4">
        <v>4</v>
      </c>
      <c r="D228" s="1">
        <v>20</v>
      </c>
      <c r="E228" s="1">
        <v>13</v>
      </c>
      <c r="F228" s="4" t="s">
        <v>30</v>
      </c>
      <c r="I228" s="4">
        <v>0.55637550000000002</v>
      </c>
      <c r="J228">
        <f t="shared" ref="J228" si="75">K228/1.02</f>
        <v>2.7546658933758037</v>
      </c>
      <c r="K228" s="4">
        <v>2.8097592112433198</v>
      </c>
      <c r="L228" s="4">
        <v>8.2639976801274209</v>
      </c>
      <c r="M228" s="4">
        <v>1.32203436</v>
      </c>
      <c r="N228" s="4">
        <v>0.59461998999999999</v>
      </c>
      <c r="O228" s="4">
        <v>11.834283470775301</v>
      </c>
      <c r="P228" s="4">
        <v>103.040227598111</v>
      </c>
      <c r="Q228" s="4">
        <v>76.817323522034798</v>
      </c>
      <c r="R228" s="4">
        <v>19.021811095209799</v>
      </c>
      <c r="S228" s="4">
        <v>88.424027338146203</v>
      </c>
      <c r="T228" s="4">
        <v>95.710058777878999</v>
      </c>
      <c r="U228" s="4">
        <v>3.4860126382643402</v>
      </c>
      <c r="V228" s="4">
        <v>92.244798541273497</v>
      </c>
      <c r="W228" s="4">
        <v>12.7270007646949</v>
      </c>
      <c r="X228" s="4">
        <v>62.467933077669699</v>
      </c>
      <c r="Y228" s="4">
        <v>79.227328736863697</v>
      </c>
    </row>
    <row r="229" spans="1:25" hidden="1">
      <c r="A229" t="s">
        <v>33</v>
      </c>
      <c r="B229">
        <v>307</v>
      </c>
      <c r="C229" s="4">
        <v>5</v>
      </c>
      <c r="D229" s="1">
        <v>20</v>
      </c>
      <c r="E229" s="1">
        <v>13</v>
      </c>
      <c r="F229" s="4" t="s">
        <v>30</v>
      </c>
      <c r="I229" s="4">
        <v>0.44087672</v>
      </c>
      <c r="J229">
        <f t="shared" ref="J229" si="76">K229/0.88</f>
        <v>4.1394838182097162</v>
      </c>
      <c r="K229" s="4">
        <v>3.6427457600245501</v>
      </c>
      <c r="L229" s="4">
        <v>13.009806285802</v>
      </c>
      <c r="M229" s="4">
        <v>2.0155038799999998</v>
      </c>
      <c r="N229" s="4">
        <v>0.68779265999999994</v>
      </c>
      <c r="O229" s="4">
        <v>12.4955093962002</v>
      </c>
      <c r="P229" s="4">
        <v>103.596720702859</v>
      </c>
      <c r="Q229" s="4">
        <v>71.647757355748197</v>
      </c>
      <c r="R229" s="4">
        <v>20.059132019633999</v>
      </c>
      <c r="S229" s="4">
        <v>91.993248288711698</v>
      </c>
      <c r="T229" s="4">
        <v>100.19765961118399</v>
      </c>
      <c r="U229" s="4">
        <v>3.6803404630768801</v>
      </c>
      <c r="V229" s="4">
        <v>82.282959110885102</v>
      </c>
      <c r="W229" s="4">
        <v>16.560135820202699</v>
      </c>
      <c r="X229" s="4">
        <v>63.627233662768198</v>
      </c>
      <c r="Y229" s="4">
        <v>85.271576334951703</v>
      </c>
    </row>
    <row r="230" spans="1:25" hidden="1">
      <c r="A230" t="s">
        <v>33</v>
      </c>
      <c r="B230">
        <v>307</v>
      </c>
      <c r="C230" s="4">
        <v>6</v>
      </c>
      <c r="D230" s="1">
        <v>20</v>
      </c>
      <c r="E230" s="1">
        <v>13</v>
      </c>
      <c r="F230" s="4" t="s">
        <v>30</v>
      </c>
      <c r="I230" s="4">
        <v>0.39474260999999999</v>
      </c>
      <c r="J230">
        <f t="shared" ref="J230" si="77">K230/1.01</f>
        <v>2.8174710587758813</v>
      </c>
      <c r="K230" s="4">
        <v>2.8456457693636401</v>
      </c>
      <c r="L230" s="4">
        <v>8.6231689980716499</v>
      </c>
      <c r="M230" s="4">
        <v>2.4612550799999999</v>
      </c>
      <c r="N230" s="4">
        <v>0.75457335000000003</v>
      </c>
      <c r="O230" s="4">
        <v>12.4050699026664</v>
      </c>
      <c r="P230" s="4">
        <v>99.125064610856398</v>
      </c>
      <c r="Q230" s="4">
        <v>78.152281788767596</v>
      </c>
      <c r="R230" s="4">
        <v>18.6529644939544</v>
      </c>
      <c r="S230" s="4">
        <v>92.428857166140105</v>
      </c>
      <c r="T230" s="4">
        <v>99.491836056884907</v>
      </c>
      <c r="U230" s="4">
        <v>3.59242467507796</v>
      </c>
      <c r="V230" s="4">
        <v>83.070499282194106</v>
      </c>
      <c r="W230" s="4">
        <v>17.793428578352099</v>
      </c>
      <c r="X230" s="4">
        <v>62.928326479100797</v>
      </c>
      <c r="Y230" s="4">
        <v>87.368377272852996</v>
      </c>
    </row>
    <row r="231" spans="1:25" hidden="1">
      <c r="A231" t="s">
        <v>33</v>
      </c>
      <c r="B231">
        <v>307</v>
      </c>
      <c r="C231" s="4">
        <v>7</v>
      </c>
      <c r="D231" s="1">
        <v>20</v>
      </c>
      <c r="E231" s="1">
        <v>13</v>
      </c>
      <c r="F231" s="4" t="s">
        <v>30</v>
      </c>
      <c r="I231" s="4">
        <v>0.47282945999999998</v>
      </c>
      <c r="J231">
        <f t="shared" ref="J231" si="78">K231/0.98</f>
        <v>3.329461719970745</v>
      </c>
      <c r="K231" s="4">
        <v>3.26287248557133</v>
      </c>
      <c r="L231" s="4">
        <v>7.9582255745642101</v>
      </c>
      <c r="M231" s="4">
        <v>1.42622114</v>
      </c>
      <c r="N231" s="4">
        <v>0.51504479999999997</v>
      </c>
      <c r="O231" s="4">
        <v>8.6753763731839104</v>
      </c>
      <c r="P231" s="4">
        <v>103.274407379639</v>
      </c>
      <c r="Q231" s="4">
        <v>78.481030504494697</v>
      </c>
      <c r="R231" s="4">
        <v>21.178317054831801</v>
      </c>
      <c r="S231" s="4">
        <v>91.763509515406597</v>
      </c>
      <c r="T231" s="4">
        <v>100.838786736366</v>
      </c>
      <c r="U231" s="4">
        <v>4.2304437515736701</v>
      </c>
      <c r="V231" s="4">
        <v>83.239056103700705</v>
      </c>
      <c r="W231" s="4">
        <v>15.2279127408761</v>
      </c>
      <c r="X231" s="4">
        <v>61.942240690194602</v>
      </c>
      <c r="Y231" s="4">
        <v>83.814874533192807</v>
      </c>
    </row>
    <row r="232" spans="1:25" hidden="1">
      <c r="A232" t="s">
        <v>33</v>
      </c>
      <c r="B232">
        <v>307</v>
      </c>
      <c r="C232" s="4">
        <v>8</v>
      </c>
      <c r="D232" s="1">
        <v>20</v>
      </c>
      <c r="E232" s="1">
        <v>13</v>
      </c>
      <c r="F232" s="4" t="s">
        <v>30</v>
      </c>
      <c r="I232" s="4">
        <v>0.62703836000000002</v>
      </c>
      <c r="J232">
        <f t="shared" ref="J232:J233" si="79">K232/0.96</f>
        <v>2.924363881828167</v>
      </c>
      <c r="K232" s="4">
        <v>2.80738932655504</v>
      </c>
      <c r="L232" s="4">
        <v>7.1984341706539601</v>
      </c>
      <c r="M232" s="4">
        <v>0.84539056000000001</v>
      </c>
      <c r="N232" s="4">
        <v>0.72876847</v>
      </c>
      <c r="O232" s="4">
        <v>9.9478810432864204</v>
      </c>
      <c r="P232" s="4">
        <v>103.489154717031</v>
      </c>
      <c r="Q232" s="4">
        <v>75.563911418970903</v>
      </c>
      <c r="R232" s="4">
        <v>21.052896258751701</v>
      </c>
      <c r="S232" s="4">
        <v>91.415205731337807</v>
      </c>
      <c r="T232" s="4">
        <v>97.623900437609606</v>
      </c>
      <c r="U232" s="4">
        <v>2.6738681734123699</v>
      </c>
      <c r="V232" s="4">
        <v>59.461939323170597</v>
      </c>
      <c r="W232" s="4">
        <v>14.5453143789889</v>
      </c>
      <c r="X232" s="4">
        <v>62.053346122137</v>
      </c>
      <c r="Y232" s="4">
        <v>81.927487878449895</v>
      </c>
    </row>
    <row r="233" spans="1:25" hidden="1">
      <c r="A233" t="s">
        <v>6</v>
      </c>
      <c r="B233">
        <v>310</v>
      </c>
      <c r="C233" s="4">
        <v>1</v>
      </c>
      <c r="D233" s="1">
        <v>20</v>
      </c>
      <c r="E233" s="1">
        <v>13</v>
      </c>
      <c r="F233" s="4" t="s">
        <v>30</v>
      </c>
      <c r="G233" s="1">
        <v>4</v>
      </c>
      <c r="H233" s="1">
        <v>9</v>
      </c>
      <c r="I233" s="4">
        <v>0.43321072999999999</v>
      </c>
      <c r="J233">
        <f t="shared" si="79"/>
        <v>2.9700472005725209</v>
      </c>
      <c r="K233" s="4">
        <v>2.85124531254962</v>
      </c>
      <c r="L233" s="4">
        <v>8.3860156251459301</v>
      </c>
      <c r="M233" s="4">
        <v>0.96990202999999997</v>
      </c>
      <c r="N233" s="4">
        <v>0.74404608999999999</v>
      </c>
      <c r="O233" s="4">
        <v>8.2670538733621406</v>
      </c>
      <c r="P233" s="4">
        <v>102.937721217148</v>
      </c>
      <c r="Q233" s="4">
        <v>76.450793303107304</v>
      </c>
      <c r="R233" s="4">
        <v>21.375320372433901</v>
      </c>
      <c r="S233" s="4">
        <v>106.111906101918</v>
      </c>
      <c r="T233" s="4">
        <v>110.204156989579</v>
      </c>
      <c r="U233" s="4">
        <v>1.9678887148991899</v>
      </c>
      <c r="V233" s="4">
        <v>74.443510601773795</v>
      </c>
      <c r="W233" s="4">
        <v>17.339985772855702</v>
      </c>
      <c r="X233" s="4">
        <v>44.0989556597888</v>
      </c>
      <c r="Y233" s="4">
        <v>68.581482034784401</v>
      </c>
    </row>
    <row r="234" spans="1:25" hidden="1">
      <c r="A234" t="s">
        <v>6</v>
      </c>
      <c r="B234">
        <v>310</v>
      </c>
      <c r="C234" s="4">
        <v>2</v>
      </c>
      <c r="D234" s="1">
        <v>20</v>
      </c>
      <c r="E234" s="1">
        <v>13</v>
      </c>
      <c r="F234" s="4" t="s">
        <v>30</v>
      </c>
      <c r="G234" s="1">
        <v>4</v>
      </c>
      <c r="H234" s="1">
        <v>9</v>
      </c>
      <c r="I234" s="4">
        <v>0.62931669000000001</v>
      </c>
      <c r="J234">
        <f t="shared" ref="J234" si="80">K234/1.01</f>
        <v>2.5865731990438019</v>
      </c>
      <c r="K234" s="4">
        <v>2.61243893103424</v>
      </c>
      <c r="L234" s="4">
        <v>7.0606457595519903</v>
      </c>
      <c r="M234" s="4">
        <v>1.0654830900000001</v>
      </c>
      <c r="N234" s="4">
        <v>0.47488808999999998</v>
      </c>
      <c r="O234" s="4">
        <v>11.264614857995999</v>
      </c>
      <c r="P234" s="4">
        <v>100.343586492067</v>
      </c>
      <c r="Q234" s="4">
        <v>74.985621239081695</v>
      </c>
      <c r="R234" s="4">
        <v>21.6941653980968</v>
      </c>
      <c r="S234" s="4">
        <v>104.002907796136</v>
      </c>
      <c r="T234" s="4">
        <v>108.283367622206</v>
      </c>
      <c r="U234" s="4">
        <v>2.1152322262419698</v>
      </c>
      <c r="V234" s="4">
        <v>48.627609803354801</v>
      </c>
      <c r="W234" s="4">
        <v>13.2460851859681</v>
      </c>
      <c r="X234" s="4">
        <v>43.682981712749097</v>
      </c>
      <c r="Y234" s="4">
        <v>67.582387557132705</v>
      </c>
    </row>
    <row r="235" spans="1:25" hidden="1">
      <c r="A235" t="s">
        <v>6</v>
      </c>
      <c r="B235">
        <v>310</v>
      </c>
      <c r="C235" s="4">
        <v>3</v>
      </c>
      <c r="D235" s="1">
        <v>20</v>
      </c>
      <c r="E235" s="1">
        <v>13</v>
      </c>
      <c r="F235" s="4" t="s">
        <v>30</v>
      </c>
      <c r="G235" s="1">
        <v>3</v>
      </c>
      <c r="H235" s="1">
        <v>9</v>
      </c>
      <c r="I235" s="4">
        <v>0.36212135000000001</v>
      </c>
      <c r="J235">
        <f t="shared" ref="J235" si="81">K235/1.24</f>
        <v>2.2151214776555728</v>
      </c>
      <c r="K235" s="4">
        <v>2.7467506322929101</v>
      </c>
      <c r="L235" s="4">
        <v>9.8098236867603905</v>
      </c>
      <c r="M235" s="4">
        <v>0.89962101000000105</v>
      </c>
      <c r="N235" s="4">
        <v>0.41049159000000002</v>
      </c>
      <c r="O235" s="4">
        <v>6.4341578384940297</v>
      </c>
      <c r="P235" s="4">
        <v>105.99068517559699</v>
      </c>
      <c r="Q235" s="4">
        <v>81.417599248485303</v>
      </c>
      <c r="R235" s="4">
        <v>22.413463430775099</v>
      </c>
      <c r="S235" s="4">
        <v>104.896985314067</v>
      </c>
      <c r="T235" s="4">
        <v>108.797184445277</v>
      </c>
      <c r="U235" s="4">
        <v>2.2694300132427299</v>
      </c>
      <c r="V235" s="4">
        <v>75.745355650763301</v>
      </c>
      <c r="W235" s="4">
        <v>18.3925235126205</v>
      </c>
      <c r="X235" s="4">
        <v>41.797300820237503</v>
      </c>
      <c r="Y235" s="4">
        <v>67.8565494154563</v>
      </c>
    </row>
    <row r="236" spans="1:25" hidden="1">
      <c r="A236" t="s">
        <v>33</v>
      </c>
      <c r="B236">
        <v>310</v>
      </c>
      <c r="C236" s="4">
        <v>4</v>
      </c>
      <c r="D236" s="1">
        <v>20</v>
      </c>
      <c r="E236" s="1">
        <v>13</v>
      </c>
      <c r="F236" s="4" t="s">
        <v>30</v>
      </c>
      <c r="I236" s="4">
        <v>0.57826328000000005</v>
      </c>
      <c r="J236">
        <f t="shared" ref="J236" si="82">K236/1.02</f>
        <v>3.2366101615421665</v>
      </c>
      <c r="K236" s="4">
        <v>3.30134236477301</v>
      </c>
      <c r="L236" s="4">
        <v>8.4649804224949001</v>
      </c>
      <c r="M236" s="4">
        <v>1.21055746</v>
      </c>
      <c r="N236" s="4">
        <v>1.01860493</v>
      </c>
      <c r="O236" s="4">
        <v>8.7398712799120801</v>
      </c>
      <c r="P236" s="4">
        <v>99.206951793800997</v>
      </c>
      <c r="Q236" s="4">
        <v>76.309314022847502</v>
      </c>
      <c r="R236" s="4">
        <v>19.803363326141898</v>
      </c>
      <c r="S236" s="4">
        <v>105.527706652478</v>
      </c>
      <c r="T236" s="4">
        <v>109.227768726506</v>
      </c>
      <c r="U236" s="4">
        <v>2.7099161446537301</v>
      </c>
      <c r="V236" s="4">
        <v>42.295479168674902</v>
      </c>
      <c r="W236" s="4">
        <v>22.0441245474249</v>
      </c>
      <c r="X236" s="4">
        <v>47.5798889975365</v>
      </c>
      <c r="Y236" s="4">
        <v>67.531139131129095</v>
      </c>
    </row>
    <row r="237" spans="1:25" hidden="1">
      <c r="A237" t="s">
        <v>33</v>
      </c>
      <c r="B237">
        <v>310</v>
      </c>
      <c r="C237" s="4">
        <v>5</v>
      </c>
      <c r="D237" s="1">
        <v>20</v>
      </c>
      <c r="E237" s="1">
        <v>13</v>
      </c>
      <c r="F237" s="4" t="s">
        <v>30</v>
      </c>
      <c r="I237" s="4">
        <v>0.34932278999999999</v>
      </c>
      <c r="J237">
        <f t="shared" ref="J237" si="83">K237/0.88</f>
        <v>2.5757299765881476</v>
      </c>
      <c r="K237" s="4">
        <v>2.2666423793975699</v>
      </c>
      <c r="L237" s="4">
        <v>7.0832574356173996</v>
      </c>
      <c r="M237" s="4">
        <v>1.0340642900000001</v>
      </c>
      <c r="N237" s="4">
        <v>0.51037657000000003</v>
      </c>
      <c r="O237" s="4">
        <v>9.5381598917902508</v>
      </c>
      <c r="P237" s="4">
        <v>101.493382627646</v>
      </c>
      <c r="Q237" s="4">
        <v>72.124229009257107</v>
      </c>
      <c r="R237" s="4">
        <v>23.842360006159101</v>
      </c>
      <c r="S237" s="4">
        <v>105.53535282396101</v>
      </c>
      <c r="T237" s="4">
        <v>108.265104371432</v>
      </c>
      <c r="U237" s="4">
        <v>1.34443293215687</v>
      </c>
      <c r="V237" s="4">
        <v>42.167414618250497</v>
      </c>
      <c r="W237" s="4">
        <v>14.625583738774701</v>
      </c>
      <c r="X237" s="4">
        <v>45.661954041823599</v>
      </c>
      <c r="Y237" s="4">
        <v>71.403616597490299</v>
      </c>
    </row>
    <row r="238" spans="1:25" hidden="1">
      <c r="A238" t="s">
        <v>33</v>
      </c>
      <c r="B238">
        <v>310</v>
      </c>
      <c r="C238" s="4">
        <v>6</v>
      </c>
      <c r="D238" s="1">
        <v>20</v>
      </c>
      <c r="E238" s="1">
        <v>13</v>
      </c>
      <c r="F238" s="4" t="s">
        <v>30</v>
      </c>
      <c r="I238" s="4">
        <v>0.37000023999999998</v>
      </c>
      <c r="J238">
        <f t="shared" ref="J238" si="84">K238/1.01</f>
        <v>2.5422616790998416</v>
      </c>
      <c r="K238" s="4">
        <v>2.5676842958908401</v>
      </c>
      <c r="L238" s="4">
        <v>8.8540837789339104</v>
      </c>
      <c r="M238" s="4">
        <v>1.28657675</v>
      </c>
      <c r="N238" s="4">
        <v>0.47964072000000002</v>
      </c>
      <c r="O238" s="4">
        <v>9.5585011182676602</v>
      </c>
      <c r="P238" s="4">
        <v>103.607572152546</v>
      </c>
      <c r="Q238" s="4">
        <v>75.392590108083994</v>
      </c>
      <c r="R238" s="4">
        <v>26.986507466618502</v>
      </c>
      <c r="S238" s="4">
        <v>104.588401589344</v>
      </c>
      <c r="T238" s="4">
        <v>108.508014314156</v>
      </c>
      <c r="U238" s="4">
        <v>1.5133175162538099</v>
      </c>
      <c r="V238" s="4">
        <v>47.300096158040901</v>
      </c>
      <c r="W238" s="4">
        <v>16.181343486566799</v>
      </c>
      <c r="X238" s="4">
        <v>44.748463024600902</v>
      </c>
      <c r="Y238" s="4">
        <v>72.4460264655674</v>
      </c>
    </row>
    <row r="239" spans="1:25" hidden="1">
      <c r="A239" t="s">
        <v>33</v>
      </c>
      <c r="B239">
        <v>310</v>
      </c>
      <c r="C239" s="4">
        <v>7</v>
      </c>
      <c r="D239" s="1">
        <v>20</v>
      </c>
      <c r="E239" s="1">
        <v>13</v>
      </c>
      <c r="F239" s="4" t="s">
        <v>30</v>
      </c>
      <c r="I239" s="4">
        <v>0.42159092999999997</v>
      </c>
      <c r="J239">
        <f t="shared" ref="J239" si="85">K239/0.98</f>
        <v>2.507523893920439</v>
      </c>
      <c r="K239" s="4">
        <v>2.4573734160420302</v>
      </c>
      <c r="L239" s="4">
        <v>8.7763336287215292</v>
      </c>
      <c r="M239" s="4">
        <v>0.70257068</v>
      </c>
      <c r="N239" s="4">
        <v>0.84901296999999998</v>
      </c>
      <c r="O239" s="4">
        <v>8.0408004086067795</v>
      </c>
      <c r="P239" s="4">
        <v>105.417972041224</v>
      </c>
      <c r="Q239" s="4">
        <v>79.300250265411293</v>
      </c>
      <c r="R239" s="4">
        <v>22.2657473129503</v>
      </c>
      <c r="S239" s="4">
        <v>104.955391682198</v>
      </c>
      <c r="T239" s="4">
        <v>107.72434410282401</v>
      </c>
      <c r="U239" s="4">
        <v>1.25834326217353</v>
      </c>
      <c r="V239" s="4">
        <v>44.617220759650003</v>
      </c>
      <c r="W239" s="4">
        <v>14.202011869726601</v>
      </c>
      <c r="X239" s="4">
        <v>47.018509996188797</v>
      </c>
      <c r="Y239" s="4">
        <v>69.308853626676793</v>
      </c>
    </row>
    <row r="240" spans="1:25" hidden="1">
      <c r="A240" t="s">
        <v>33</v>
      </c>
      <c r="B240">
        <v>310</v>
      </c>
      <c r="C240" s="4">
        <v>8</v>
      </c>
      <c r="D240" s="1">
        <v>20</v>
      </c>
      <c r="E240" s="1">
        <v>13</v>
      </c>
      <c r="F240" s="4" t="s">
        <v>30</v>
      </c>
      <c r="I240" s="4">
        <v>0.26061403999999999</v>
      </c>
      <c r="J240">
        <f t="shared" ref="J240" si="86">K240/0.96</f>
        <v>2.099552036634281</v>
      </c>
      <c r="K240" s="4">
        <v>2.0155699551689099</v>
      </c>
      <c r="L240" s="4">
        <v>7.1984641256032402</v>
      </c>
      <c r="M240" s="4">
        <v>0.47950268000000001</v>
      </c>
      <c r="N240" s="4">
        <v>0.66068304</v>
      </c>
      <c r="O240" s="4">
        <v>6.45924495593309</v>
      </c>
      <c r="P240" s="4">
        <v>105.134537228643</v>
      </c>
      <c r="Q240" s="4">
        <v>74.836164896086302</v>
      </c>
      <c r="R240" s="4">
        <v>22.633581667311699</v>
      </c>
      <c r="S240" s="4">
        <v>105.072031812185</v>
      </c>
      <c r="T240" s="4">
        <v>110.36548136802099</v>
      </c>
      <c r="U240" s="4">
        <v>2.1338262140255702</v>
      </c>
      <c r="V240" s="4">
        <v>71.367590019970706</v>
      </c>
      <c r="W240" s="4">
        <v>13.700191130088101</v>
      </c>
      <c r="X240" s="4">
        <v>49.910988373140498</v>
      </c>
      <c r="Y240" s="4">
        <v>71.234250422831906</v>
      </c>
    </row>
    <row r="241" spans="1:25" hidden="1">
      <c r="A241" t="s">
        <v>33</v>
      </c>
      <c r="B241">
        <v>310</v>
      </c>
      <c r="C241" s="4">
        <v>9</v>
      </c>
      <c r="D241" s="1">
        <v>20</v>
      </c>
      <c r="E241" s="1">
        <v>13</v>
      </c>
      <c r="F241" s="4" t="s">
        <v>30</v>
      </c>
      <c r="I241" s="4">
        <v>0.47906435000000003</v>
      </c>
      <c r="J241">
        <f t="shared" ref="J241" si="87">K241/0.83</f>
        <v>3.2449966435463251</v>
      </c>
      <c r="K241" s="4">
        <v>2.6933472141434498</v>
      </c>
      <c r="L241" s="4">
        <v>7.6952777546955797</v>
      </c>
      <c r="M241" s="4">
        <v>1.0551474000000001</v>
      </c>
      <c r="N241" s="4">
        <v>0.38197923</v>
      </c>
      <c r="O241" s="4">
        <v>6.2852586259860699</v>
      </c>
      <c r="P241" s="4">
        <v>104.353854837584</v>
      </c>
      <c r="Q241" s="4">
        <v>78.014342957220194</v>
      </c>
      <c r="R241" s="4">
        <v>23.290895134378498</v>
      </c>
      <c r="S241" s="4">
        <v>105.559183792116</v>
      </c>
      <c r="T241" s="4">
        <v>110.22749823734</v>
      </c>
      <c r="U241" s="4">
        <v>2.43645632705464</v>
      </c>
      <c r="V241" s="4">
        <v>64.680896986260095</v>
      </c>
      <c r="W241" s="4">
        <v>16.215639408793599</v>
      </c>
      <c r="X241" s="4">
        <v>43.531841649354398</v>
      </c>
      <c r="Y241" s="4">
        <v>72.903271003708596</v>
      </c>
    </row>
    <row r="242" spans="1:25" hidden="1">
      <c r="A242" t="s">
        <v>33</v>
      </c>
      <c r="B242">
        <v>310</v>
      </c>
      <c r="C242" s="4">
        <v>10</v>
      </c>
      <c r="D242" s="1">
        <v>20</v>
      </c>
      <c r="E242" s="1">
        <v>13</v>
      </c>
      <c r="F242" s="4" t="s">
        <v>30</v>
      </c>
      <c r="I242" s="4">
        <v>0.47872067000000001</v>
      </c>
      <c r="J242">
        <f t="shared" ref="J242" si="88">K242/0.87</f>
        <v>3.7169328998182878</v>
      </c>
      <c r="K242" s="4">
        <v>3.2337316228419102</v>
      </c>
      <c r="L242" s="4">
        <v>8.5098200601102896</v>
      </c>
      <c r="M242" s="4">
        <v>0.42028523000000001</v>
      </c>
      <c r="N242" s="4">
        <v>0.50618993999999995</v>
      </c>
      <c r="O242" s="4">
        <v>7.1147626557154897</v>
      </c>
      <c r="P242" s="4">
        <v>103.862807273737</v>
      </c>
      <c r="Q242" s="4">
        <v>79.516297167668398</v>
      </c>
      <c r="R242" s="4">
        <v>22.6681859875792</v>
      </c>
      <c r="S242" s="4">
        <v>106.79331232853799</v>
      </c>
      <c r="T242" s="4">
        <v>111.70449352731301</v>
      </c>
      <c r="U242" s="4">
        <v>1.85727063151314</v>
      </c>
      <c r="V242" s="4">
        <v>60.162407038302298</v>
      </c>
      <c r="W242" s="4">
        <v>16.676024203468899</v>
      </c>
      <c r="X242" s="4">
        <v>47.613874468872403</v>
      </c>
      <c r="Y242" s="4">
        <v>69.128712241842507</v>
      </c>
    </row>
    <row r="243" spans="1:25" hidden="1">
      <c r="A243" t="s">
        <v>6</v>
      </c>
      <c r="B243">
        <v>610</v>
      </c>
      <c r="C243" s="4">
        <v>1</v>
      </c>
      <c r="D243" s="1">
        <v>20</v>
      </c>
      <c r="E243" s="1">
        <v>13</v>
      </c>
      <c r="F243" s="4" t="s">
        <v>30</v>
      </c>
      <c r="G243" s="1">
        <v>7</v>
      </c>
      <c r="H243" s="1">
        <v>9</v>
      </c>
      <c r="I243" s="4">
        <v>0.71248661999999996</v>
      </c>
      <c r="J243">
        <f t="shared" ref="J243:J273" si="89">K243/0.96</f>
        <v>2.9674521230602187</v>
      </c>
      <c r="K243" s="4">
        <v>2.8487540381378098</v>
      </c>
      <c r="L243" s="4">
        <v>7.9132056614939303</v>
      </c>
      <c r="M243" s="4">
        <v>0.76434683999999997</v>
      </c>
      <c r="N243" s="4">
        <v>0.78959190999999995</v>
      </c>
      <c r="O243" s="4">
        <v>8.69018399610251</v>
      </c>
      <c r="P243" s="4">
        <v>96.320754806072003</v>
      </c>
      <c r="Q243" s="4">
        <v>64.454489576066905</v>
      </c>
      <c r="R243" s="4">
        <v>23.836967297781602</v>
      </c>
      <c r="S243" s="4">
        <v>68.978905795033995</v>
      </c>
      <c r="T243" s="4">
        <v>75.655163944960606</v>
      </c>
      <c r="U243" s="4">
        <v>3.8528961854962001</v>
      </c>
      <c r="V243" s="4">
        <v>125.861609832504</v>
      </c>
      <c r="W243" s="4">
        <v>18.476979338444501</v>
      </c>
      <c r="X243" s="4">
        <v>35.726234059746801</v>
      </c>
      <c r="Y243" s="4">
        <v>58.834075273632102</v>
      </c>
    </row>
    <row r="244" spans="1:25" hidden="1">
      <c r="A244" t="s">
        <v>6</v>
      </c>
      <c r="B244">
        <v>610</v>
      </c>
      <c r="C244" s="4">
        <v>2</v>
      </c>
      <c r="D244" s="1">
        <v>20</v>
      </c>
      <c r="E244" s="1">
        <v>13</v>
      </c>
      <c r="F244" s="4" t="s">
        <v>30</v>
      </c>
      <c r="G244" s="1">
        <v>7</v>
      </c>
      <c r="H244" s="1">
        <v>9</v>
      </c>
      <c r="I244" s="4">
        <v>0.41804849999999999</v>
      </c>
      <c r="J244">
        <f t="shared" ref="J244:J274" si="90">K244/1.01</f>
        <v>2.3886548958247427</v>
      </c>
      <c r="K244" s="4">
        <v>2.41254144478299</v>
      </c>
      <c r="L244" s="4">
        <v>6.8929755565228197</v>
      </c>
      <c r="M244" s="4">
        <v>0.47371100999999999</v>
      </c>
      <c r="N244" s="4">
        <v>0.74044096000000004</v>
      </c>
      <c r="O244" s="4">
        <v>6.3731909717485102</v>
      </c>
      <c r="P244" s="4">
        <v>99.597623317120707</v>
      </c>
      <c r="Q244" s="4">
        <v>65.156982397992394</v>
      </c>
      <c r="R244" s="4">
        <v>24.166265042187199</v>
      </c>
      <c r="S244" s="4">
        <v>71.344427901889802</v>
      </c>
      <c r="T244" s="4">
        <v>78.771431681177603</v>
      </c>
      <c r="U244" s="4">
        <v>3.8661406005563799</v>
      </c>
      <c r="V244" s="4">
        <v>93.017418870527706</v>
      </c>
      <c r="W244" s="4">
        <v>24.854977289556398</v>
      </c>
      <c r="X244" s="4">
        <v>32.828515932959903</v>
      </c>
      <c r="Y244" s="4">
        <v>65.528170984053801</v>
      </c>
    </row>
    <row r="245" spans="1:25" hidden="1">
      <c r="A245" t="s">
        <v>6</v>
      </c>
      <c r="B245">
        <v>610</v>
      </c>
      <c r="C245" s="4">
        <v>3</v>
      </c>
      <c r="D245" s="1">
        <v>20</v>
      </c>
      <c r="E245" s="1">
        <v>13</v>
      </c>
      <c r="F245" s="4" t="s">
        <v>30</v>
      </c>
      <c r="G245" s="1">
        <v>7</v>
      </c>
      <c r="H245" s="1">
        <v>9</v>
      </c>
      <c r="I245" s="4">
        <v>0.51162017000000004</v>
      </c>
      <c r="J245">
        <f t="shared" ref="J245:J275" si="91">K245/1.24</f>
        <v>2.0696431018201373</v>
      </c>
      <c r="K245" s="4">
        <v>2.56635744625697</v>
      </c>
      <c r="L245" s="4">
        <v>6.1103748720404099</v>
      </c>
      <c r="M245" s="4">
        <v>0.55881977000000005</v>
      </c>
      <c r="N245" s="4">
        <v>0.74235545999999997</v>
      </c>
      <c r="O245" s="4">
        <v>6.94436359188908</v>
      </c>
      <c r="P245" s="4">
        <v>99.684172118466904</v>
      </c>
      <c r="Q245" s="4">
        <v>64.024749649775103</v>
      </c>
      <c r="R245" s="4">
        <v>26.639309545699501</v>
      </c>
      <c r="S245" s="4">
        <v>73.929437640724203</v>
      </c>
      <c r="T245" s="4">
        <v>86.362864410704404</v>
      </c>
      <c r="U245" s="4">
        <v>5.2699461177976197</v>
      </c>
      <c r="V245" s="4">
        <v>113.109112747954</v>
      </c>
      <c r="W245" s="4">
        <v>25.6712088186976</v>
      </c>
      <c r="X245" s="4">
        <v>29.922436389242101</v>
      </c>
      <c r="Y245" s="4">
        <v>67.079995851761296</v>
      </c>
    </row>
    <row r="246" spans="1:25" hidden="1">
      <c r="A246" t="s">
        <v>33</v>
      </c>
      <c r="B246">
        <v>610</v>
      </c>
      <c r="C246" s="4">
        <v>4</v>
      </c>
      <c r="D246" s="1">
        <v>20</v>
      </c>
      <c r="E246" s="1">
        <v>13</v>
      </c>
      <c r="F246" s="4" t="s">
        <v>30</v>
      </c>
      <c r="I246" s="4">
        <v>0.26876604999999998</v>
      </c>
      <c r="J246">
        <f t="shared" ref="J246:J276" si="92">K246/1.02</f>
        <v>2.274859074352706</v>
      </c>
      <c r="K246" s="4">
        <v>2.3203562558397599</v>
      </c>
      <c r="L246" s="4">
        <v>6.2712331238912498</v>
      </c>
      <c r="M246" s="4">
        <v>0.73849392000000003</v>
      </c>
      <c r="N246" s="4">
        <v>0.77481049999999996</v>
      </c>
      <c r="O246" s="4">
        <v>7.52907687933918</v>
      </c>
      <c r="P246" s="4">
        <v>100.603609998199</v>
      </c>
      <c r="Q246" s="4">
        <v>63.880903669374803</v>
      </c>
      <c r="R246" s="4">
        <v>26.119848662526799</v>
      </c>
      <c r="S246" s="4">
        <v>74.944172687990502</v>
      </c>
      <c r="T246" s="4">
        <v>85.833322037151603</v>
      </c>
      <c r="U246" s="4">
        <v>5.5932029040959099</v>
      </c>
      <c r="V246" s="4">
        <v>117.15857359620099</v>
      </c>
      <c r="W246" s="4">
        <v>26.070622196777499</v>
      </c>
      <c r="X246" s="4">
        <v>34.382580545752603</v>
      </c>
      <c r="Y246" s="4">
        <v>67.981527417787206</v>
      </c>
    </row>
    <row r="247" spans="1:25" hidden="1">
      <c r="A247" t="s">
        <v>33</v>
      </c>
      <c r="B247">
        <v>610</v>
      </c>
      <c r="C247" s="4">
        <v>5</v>
      </c>
      <c r="D247" s="1">
        <v>20</v>
      </c>
      <c r="E247" s="1">
        <v>13</v>
      </c>
      <c r="F247" s="4" t="s">
        <v>30</v>
      </c>
      <c r="I247" s="4">
        <v>0.52825628999999996</v>
      </c>
      <c r="J247">
        <f t="shared" ref="J247:J277" si="93">K247/0.88</f>
        <v>2.6572179909138636</v>
      </c>
      <c r="K247" s="4">
        <v>2.3383518320042</v>
      </c>
      <c r="L247" s="4">
        <v>5.7032971512297497</v>
      </c>
      <c r="M247" s="4">
        <v>1.23968506</v>
      </c>
      <c r="N247" s="4">
        <v>0.96971816</v>
      </c>
      <c r="O247" s="4">
        <v>10.6940277458078</v>
      </c>
      <c r="P247" s="4">
        <v>96.149381723008503</v>
      </c>
      <c r="Q247" s="4">
        <v>68.428888444285803</v>
      </c>
      <c r="R247" s="4">
        <v>26.081860841931299</v>
      </c>
      <c r="S247" s="4">
        <v>74.217158246749804</v>
      </c>
      <c r="T247" s="4">
        <v>82.213073791989601</v>
      </c>
      <c r="U247" s="4">
        <v>4.5353407185294596</v>
      </c>
      <c r="V247" s="4">
        <v>109.78492777450199</v>
      </c>
      <c r="W247" s="4">
        <v>19.359228211283199</v>
      </c>
      <c r="X247" s="4">
        <v>29.2243197981226</v>
      </c>
      <c r="Y247" s="4">
        <v>58.621875339677501</v>
      </c>
    </row>
    <row r="248" spans="1:25" hidden="1">
      <c r="A248" t="s">
        <v>33</v>
      </c>
      <c r="B248">
        <v>610</v>
      </c>
      <c r="C248" s="4">
        <v>6</v>
      </c>
      <c r="D248" s="1">
        <v>20</v>
      </c>
      <c r="E248" s="1">
        <v>13</v>
      </c>
      <c r="F248" s="4" t="s">
        <v>30</v>
      </c>
      <c r="I248" s="4">
        <v>0.57983709000000005</v>
      </c>
      <c r="J248">
        <f t="shared" ref="J248:J278" si="94">K248/1.01</f>
        <v>2.3764214733574063</v>
      </c>
      <c r="K248" s="4">
        <v>2.4001856880909802</v>
      </c>
      <c r="L248" s="4">
        <v>7.5005802752842996</v>
      </c>
      <c r="M248" s="4">
        <v>0.74079609000000102</v>
      </c>
      <c r="N248" s="4">
        <v>0.77945757000000004</v>
      </c>
      <c r="O248" s="4">
        <v>8.4841296843540501</v>
      </c>
      <c r="P248" s="4">
        <v>97.8742173385222</v>
      </c>
      <c r="Q248" s="4">
        <v>69.749401001721196</v>
      </c>
      <c r="R248" s="4">
        <v>24.327708165697601</v>
      </c>
      <c r="S248" s="4">
        <v>70.635141450186097</v>
      </c>
      <c r="T248" s="4">
        <v>77.768253664562494</v>
      </c>
      <c r="U248" s="4">
        <v>4.3701809464777996</v>
      </c>
      <c r="V248" s="4">
        <v>109.384139488302</v>
      </c>
      <c r="W248" s="4">
        <v>18.4216747019031</v>
      </c>
      <c r="X248" s="4">
        <v>38.217892030172301</v>
      </c>
      <c r="Y248" s="4">
        <v>62.801310975107803</v>
      </c>
    </row>
    <row r="249" spans="1:25" hidden="1">
      <c r="A249" t="s">
        <v>33</v>
      </c>
      <c r="B249">
        <v>610</v>
      </c>
      <c r="C249" s="4">
        <v>7</v>
      </c>
      <c r="D249" s="1">
        <v>20</v>
      </c>
      <c r="E249" s="1">
        <v>13</v>
      </c>
      <c r="F249" s="4" t="s">
        <v>30</v>
      </c>
      <c r="I249" s="4">
        <v>0.34394455000000002</v>
      </c>
      <c r="J249">
        <f t="shared" ref="J249:J279" si="95">K249/0.98</f>
        <v>1.9338250121525511</v>
      </c>
      <c r="K249" s="4">
        <v>1.8951485119095</v>
      </c>
      <c r="L249" s="4">
        <v>5.4147100340271397</v>
      </c>
      <c r="M249" s="4">
        <v>0.59864331000000004</v>
      </c>
      <c r="N249" s="4">
        <v>0.71104389999999995</v>
      </c>
      <c r="O249" s="4">
        <v>7.0161513630613603</v>
      </c>
      <c r="P249" s="4">
        <v>99.196960303175402</v>
      </c>
      <c r="Q249" s="4">
        <v>65.609963136796296</v>
      </c>
      <c r="R249" s="4">
        <v>25.112600353564702</v>
      </c>
      <c r="S249" s="4">
        <v>76.605026030352803</v>
      </c>
      <c r="T249" s="4">
        <v>87.962378212684499</v>
      </c>
      <c r="U249" s="4">
        <v>5.7323447131191898</v>
      </c>
      <c r="V249" s="4">
        <v>97.063389810148806</v>
      </c>
      <c r="W249" s="4">
        <v>24.776602842575699</v>
      </c>
      <c r="X249" s="4">
        <v>34.274607355316803</v>
      </c>
      <c r="Y249" s="4">
        <v>67.633409221379495</v>
      </c>
    </row>
    <row r="250" spans="1:25" hidden="1">
      <c r="A250" t="s">
        <v>33</v>
      </c>
      <c r="B250">
        <v>610</v>
      </c>
      <c r="C250" s="4">
        <v>8</v>
      </c>
      <c r="D250" s="1">
        <v>20</v>
      </c>
      <c r="E250" s="1">
        <v>13</v>
      </c>
      <c r="F250" s="4" t="s">
        <v>30</v>
      </c>
      <c r="I250" s="4">
        <v>0.35137319</v>
      </c>
      <c r="J250">
        <f t="shared" ref="J250:J280" si="96">K250/0.96</f>
        <v>2.2422769630812085</v>
      </c>
      <c r="K250" s="4">
        <v>2.15258588455796</v>
      </c>
      <c r="L250" s="4">
        <v>5.81779968799448</v>
      </c>
      <c r="M250" s="4">
        <v>0.84530306</v>
      </c>
      <c r="N250" s="4">
        <v>0.85232050000000004</v>
      </c>
      <c r="O250" s="4">
        <v>8.1488066284141301</v>
      </c>
      <c r="P250" s="4">
        <v>98.175173367894203</v>
      </c>
      <c r="Q250" s="4">
        <v>62.575594614091699</v>
      </c>
      <c r="R250" s="4">
        <v>26.1050692341413</v>
      </c>
      <c r="S250" s="4">
        <v>81.570056256939594</v>
      </c>
      <c r="T250" s="4">
        <v>91.303971816372396</v>
      </c>
      <c r="U250" s="4">
        <v>5.6930806213533698</v>
      </c>
      <c r="V250" s="4">
        <v>142.61789904077099</v>
      </c>
      <c r="W250" s="4">
        <v>13.3935597840581</v>
      </c>
      <c r="X250" s="4">
        <v>35.788623608063197</v>
      </c>
      <c r="Y250" s="4">
        <v>54.408160785979703</v>
      </c>
    </row>
    <row r="251" spans="1:25" hidden="1">
      <c r="A251" t="s">
        <v>33</v>
      </c>
      <c r="B251">
        <v>610</v>
      </c>
      <c r="C251" s="4">
        <v>9</v>
      </c>
      <c r="D251" s="1">
        <v>20</v>
      </c>
      <c r="E251" s="1">
        <v>13</v>
      </c>
      <c r="F251" s="4" t="s">
        <v>30</v>
      </c>
      <c r="I251" s="4">
        <v>0.45255171999999999</v>
      </c>
      <c r="J251">
        <f t="shared" ref="J251:J281" si="97">K251/0.83</f>
        <v>2.8402377600109521</v>
      </c>
      <c r="K251" s="4">
        <v>2.35739734080909</v>
      </c>
      <c r="L251" s="4">
        <v>6.7354209737402497</v>
      </c>
      <c r="M251" s="4">
        <v>2.5507805299999999</v>
      </c>
      <c r="N251" s="4">
        <v>0.69984460000000004</v>
      </c>
      <c r="O251" s="4">
        <v>9.51369878132647</v>
      </c>
      <c r="P251" s="4">
        <v>100.875837798303</v>
      </c>
      <c r="Q251" s="4">
        <v>74.527652180725894</v>
      </c>
      <c r="R251" s="4">
        <v>22.9650185886141</v>
      </c>
      <c r="S251" s="4">
        <v>83.1409787033773</v>
      </c>
      <c r="T251" s="4">
        <v>90.808962842779906</v>
      </c>
      <c r="U251" s="4">
        <v>4.1592795056713197</v>
      </c>
      <c r="V251" s="4">
        <v>98.086311079052294</v>
      </c>
      <c r="W251" s="4">
        <v>8.8133806446465393</v>
      </c>
      <c r="X251" s="4">
        <v>32.586277673596904</v>
      </c>
      <c r="Y251" s="4">
        <v>51.8051163963055</v>
      </c>
    </row>
    <row r="252" spans="1:25" hidden="1">
      <c r="A252" t="s">
        <v>33</v>
      </c>
      <c r="B252">
        <v>610</v>
      </c>
      <c r="C252" s="4">
        <v>10</v>
      </c>
      <c r="D252" s="1">
        <v>20</v>
      </c>
      <c r="E252" s="1">
        <v>13</v>
      </c>
      <c r="F252" s="4" t="s">
        <v>30</v>
      </c>
      <c r="I252" s="4">
        <v>0.53677021999999996</v>
      </c>
      <c r="J252">
        <f t="shared" ref="J252:J282" si="98">K252/0.87</f>
        <v>4.7990271954923216</v>
      </c>
      <c r="K252" s="4">
        <v>4.1751536600783199</v>
      </c>
      <c r="L252" s="4">
        <v>8.0291416539967706</v>
      </c>
      <c r="M252" s="4">
        <v>1.4234828900000001</v>
      </c>
      <c r="N252" s="4">
        <v>0.62545859999999998</v>
      </c>
      <c r="O252" s="4">
        <v>9.0147808902035198</v>
      </c>
      <c r="P252" s="4">
        <v>93.174084760735994</v>
      </c>
      <c r="Q252" s="4">
        <v>70.462782921666303</v>
      </c>
      <c r="R252" s="4">
        <v>18.091711354842499</v>
      </c>
      <c r="S252" s="4">
        <v>82.055426795825497</v>
      </c>
      <c r="T252" s="4">
        <v>85.542219658600004</v>
      </c>
      <c r="U252" s="4">
        <v>2.5047101721523801</v>
      </c>
      <c r="V252" s="4">
        <v>72.045305512227898</v>
      </c>
      <c r="W252" s="4">
        <v>13.046443441158001</v>
      </c>
      <c r="X252" s="4">
        <v>37.836929191157203</v>
      </c>
      <c r="Y252" s="4">
        <v>60.554276252043699</v>
      </c>
    </row>
    <row r="253" spans="1:25" hidden="1">
      <c r="A253" t="s">
        <v>6</v>
      </c>
      <c r="B253">
        <v>726</v>
      </c>
      <c r="C253" s="4">
        <v>1</v>
      </c>
      <c r="D253" s="1">
        <v>20</v>
      </c>
      <c r="E253" s="1">
        <v>13</v>
      </c>
      <c r="F253" s="4" t="s">
        <v>30</v>
      </c>
      <c r="G253" s="1">
        <v>6</v>
      </c>
      <c r="H253" s="1">
        <v>9</v>
      </c>
      <c r="I253" s="4">
        <v>0.19822001</v>
      </c>
      <c r="J253">
        <f t="shared" si="89"/>
        <v>1.5816418408725521</v>
      </c>
      <c r="K253" s="4">
        <v>1.5183761672376499</v>
      </c>
      <c r="L253" s="4">
        <v>12.653134726980401</v>
      </c>
      <c r="M253" s="4">
        <v>2.9944147999999999</v>
      </c>
      <c r="N253" s="4">
        <v>0.82317066000000005</v>
      </c>
      <c r="O253" s="4">
        <v>11.0232223363617</v>
      </c>
      <c r="P253" s="4">
        <v>87.271437727016206</v>
      </c>
      <c r="Q253" s="4">
        <v>80.015264962576694</v>
      </c>
      <c r="R253" s="4">
        <v>3.9421962918684601</v>
      </c>
      <c r="S253" s="4">
        <v>89.157849958055607</v>
      </c>
      <c r="T253" s="4">
        <v>94.843558901782202</v>
      </c>
      <c r="U253" s="4">
        <v>2.46332603114503</v>
      </c>
      <c r="V253" s="4">
        <v>76.142649016567901</v>
      </c>
      <c r="W253" s="4">
        <v>10.302208548801801</v>
      </c>
      <c r="X253" s="4">
        <v>78.124574149873695</v>
      </c>
      <c r="Y253" s="4">
        <v>91.321356259913699</v>
      </c>
    </row>
    <row r="254" spans="1:25" hidden="1">
      <c r="A254" t="s">
        <v>6</v>
      </c>
      <c r="B254">
        <v>726</v>
      </c>
      <c r="C254" s="4">
        <v>2</v>
      </c>
      <c r="D254" s="1">
        <v>20</v>
      </c>
      <c r="E254" s="1">
        <v>13</v>
      </c>
      <c r="F254" s="4" t="s">
        <v>30</v>
      </c>
      <c r="G254" s="1">
        <v>6</v>
      </c>
      <c r="H254" s="1">
        <v>9</v>
      </c>
      <c r="I254" s="4">
        <v>0.44958662999999999</v>
      </c>
      <c r="J254">
        <f t="shared" si="90"/>
        <v>2.4352943500616928</v>
      </c>
      <c r="K254" s="4">
        <v>2.4596472935623099</v>
      </c>
      <c r="L254" s="4">
        <v>6.6476953880062402</v>
      </c>
      <c r="M254" s="4">
        <v>1.6402769100000001</v>
      </c>
      <c r="N254" s="4">
        <v>0.77938068000000005</v>
      </c>
      <c r="O254" s="4">
        <v>10.0734242048597</v>
      </c>
      <c r="P254" s="4">
        <v>95.8397612871142</v>
      </c>
      <c r="Q254" s="4">
        <v>61.196242990769598</v>
      </c>
      <c r="R254" s="4">
        <v>19.382304899511698</v>
      </c>
      <c r="S254" s="4">
        <v>88.294713356334199</v>
      </c>
      <c r="T254" s="4">
        <v>96.629156386044599</v>
      </c>
      <c r="U254" s="4">
        <v>6.5572282263797304</v>
      </c>
      <c r="V254" s="4">
        <v>161.80889483881799</v>
      </c>
      <c r="W254" s="4">
        <v>15.089605548451701</v>
      </c>
      <c r="X254" s="4">
        <v>73.358651915944904</v>
      </c>
      <c r="Y254" s="4">
        <v>103.146604253581</v>
      </c>
    </row>
    <row r="255" spans="1:25" hidden="1">
      <c r="A255" t="s">
        <v>6</v>
      </c>
      <c r="B255">
        <v>726</v>
      </c>
      <c r="C255" s="4">
        <v>3</v>
      </c>
      <c r="D255" s="1">
        <v>20</v>
      </c>
      <c r="E255" s="1">
        <v>13</v>
      </c>
      <c r="F255" s="4" t="s">
        <v>30</v>
      </c>
      <c r="G255" s="1">
        <v>5</v>
      </c>
      <c r="H255" s="1">
        <v>9</v>
      </c>
      <c r="I255" s="4">
        <v>0.28783035000000001</v>
      </c>
      <c r="J255">
        <f t="shared" si="91"/>
        <v>2.4334755754470243</v>
      </c>
      <c r="K255" s="4">
        <v>3.0175097135543099</v>
      </c>
      <c r="L255" s="4">
        <v>9.7339023017880901</v>
      </c>
      <c r="M255" s="4">
        <v>0.86668062000000001</v>
      </c>
      <c r="N255" s="4">
        <v>0.40197538999999999</v>
      </c>
      <c r="O255" s="4">
        <v>8.1315055244518195</v>
      </c>
      <c r="P255" s="4">
        <v>96.112477784303493</v>
      </c>
      <c r="Q255" s="4">
        <v>66.683663097940595</v>
      </c>
      <c r="R255" s="4">
        <v>22.020183356977402</v>
      </c>
      <c r="S255" s="4">
        <v>89.194452117984596</v>
      </c>
      <c r="T255" s="4">
        <v>95.113789275014895</v>
      </c>
      <c r="U255" s="4">
        <v>3.9074072709413699</v>
      </c>
      <c r="V255" s="4">
        <v>117.050538138687</v>
      </c>
      <c r="W255" s="4">
        <v>18.786995362181301</v>
      </c>
      <c r="X255" s="4">
        <v>75.093095004184093</v>
      </c>
      <c r="Y255" s="4">
        <v>103.119474781403</v>
      </c>
    </row>
    <row r="256" spans="1:25" hidden="1">
      <c r="A256" t="s">
        <v>33</v>
      </c>
      <c r="B256">
        <v>726</v>
      </c>
      <c r="C256" s="4">
        <v>4</v>
      </c>
      <c r="D256" s="1">
        <v>20</v>
      </c>
      <c r="E256" s="1">
        <v>13</v>
      </c>
      <c r="F256" s="4" t="s">
        <v>30</v>
      </c>
      <c r="I256" s="4">
        <v>0.39265095999999999</v>
      </c>
      <c r="J256">
        <f t="shared" si="92"/>
        <v>2.0192095940465098</v>
      </c>
      <c r="K256" s="4">
        <v>2.05959378592744</v>
      </c>
      <c r="L256" s="4">
        <v>6.2411932906892202</v>
      </c>
      <c r="M256" s="4">
        <v>1.02805996</v>
      </c>
      <c r="N256" s="4">
        <v>0.63109075999999997</v>
      </c>
      <c r="O256" s="4">
        <v>9.3701660962949305</v>
      </c>
      <c r="P256" s="4">
        <v>91.277205206818707</v>
      </c>
      <c r="Q256" s="4">
        <v>64.740474275629893</v>
      </c>
      <c r="R256" s="4">
        <v>20.316813799694799</v>
      </c>
      <c r="S256" s="4">
        <v>92.192908338398894</v>
      </c>
      <c r="T256" s="4">
        <v>100.964251537918</v>
      </c>
      <c r="U256" s="4">
        <v>5.8974676067243701</v>
      </c>
      <c r="V256" s="4">
        <v>110.053934152696</v>
      </c>
      <c r="W256" s="4">
        <v>16.9118048897104</v>
      </c>
      <c r="X256" s="4">
        <v>73.493160990825004</v>
      </c>
      <c r="Y256" s="4">
        <v>95.270820634679595</v>
      </c>
    </row>
    <row r="257" spans="1:25" hidden="1">
      <c r="A257" t="s">
        <v>33</v>
      </c>
      <c r="B257">
        <v>726</v>
      </c>
      <c r="C257" s="4">
        <v>5</v>
      </c>
      <c r="D257" s="1">
        <v>20</v>
      </c>
      <c r="E257" s="1">
        <v>13</v>
      </c>
      <c r="F257" s="4" t="s">
        <v>30</v>
      </c>
      <c r="I257" s="4">
        <v>0.47349261999999998</v>
      </c>
      <c r="J257">
        <f t="shared" si="93"/>
        <v>2.9773907982649659</v>
      </c>
      <c r="K257" s="4">
        <v>2.6201039024731698</v>
      </c>
      <c r="L257" s="4">
        <v>7.2780663957587901</v>
      </c>
      <c r="M257" s="4">
        <v>0.96361542</v>
      </c>
      <c r="N257" s="4">
        <v>0.76021813999999999</v>
      </c>
      <c r="O257" s="4">
        <v>8.9788705175028092</v>
      </c>
      <c r="P257" s="4">
        <v>94.637927383999298</v>
      </c>
      <c r="Q257" s="4">
        <v>67.712438919497302</v>
      </c>
      <c r="R257" s="4">
        <v>28.606611357048099</v>
      </c>
      <c r="S257" s="4">
        <v>92.642392010396904</v>
      </c>
      <c r="T257" s="4">
        <v>100.907566647751</v>
      </c>
      <c r="U257" s="4">
        <v>4.6901259323171303</v>
      </c>
      <c r="V257" s="4">
        <v>135.642381148678</v>
      </c>
      <c r="W257" s="4">
        <v>16.958685662010101</v>
      </c>
      <c r="X257" s="4">
        <v>61.732496811531199</v>
      </c>
      <c r="Y257" s="4">
        <v>91.678177469578003</v>
      </c>
    </row>
    <row r="258" spans="1:25" hidden="1">
      <c r="A258" t="s">
        <v>33</v>
      </c>
      <c r="B258">
        <v>726</v>
      </c>
      <c r="C258" s="4">
        <v>6</v>
      </c>
      <c r="D258" s="1">
        <v>20</v>
      </c>
      <c r="E258" s="1">
        <v>13</v>
      </c>
      <c r="F258" s="4" t="s">
        <v>30</v>
      </c>
      <c r="I258" s="4">
        <v>0.34270202999999999</v>
      </c>
      <c r="J258">
        <f t="shared" si="94"/>
        <v>2.1832017812524951</v>
      </c>
      <c r="K258" s="4">
        <v>2.2050337990650202</v>
      </c>
      <c r="L258" s="4">
        <v>6.8907306220782001</v>
      </c>
      <c r="M258" s="4">
        <v>0.67411566000000001</v>
      </c>
      <c r="N258" s="4">
        <v>0.80252838999999998</v>
      </c>
      <c r="O258" s="4">
        <v>9.0048221142239893</v>
      </c>
      <c r="P258" s="4">
        <v>95.633031899089303</v>
      </c>
      <c r="Q258" s="4">
        <v>60.951344904145799</v>
      </c>
      <c r="R258" s="4">
        <v>26.893342743494401</v>
      </c>
      <c r="S258" s="4">
        <v>92.717578986208096</v>
      </c>
      <c r="T258" s="4">
        <v>101.964744103294</v>
      </c>
      <c r="U258" s="4">
        <v>5.4390037154149597</v>
      </c>
      <c r="V258" s="4">
        <v>106.2447350007</v>
      </c>
      <c r="W258" s="4">
        <v>20.651548600207001</v>
      </c>
      <c r="X258" s="4">
        <v>74.008418882484406</v>
      </c>
      <c r="Y258" s="4">
        <v>101.356807813072</v>
      </c>
    </row>
    <row r="259" spans="1:25" hidden="1">
      <c r="A259" t="s">
        <v>33</v>
      </c>
      <c r="B259">
        <v>726</v>
      </c>
      <c r="C259" s="4">
        <v>7</v>
      </c>
      <c r="D259" s="1">
        <v>20</v>
      </c>
      <c r="E259" s="1">
        <v>13</v>
      </c>
      <c r="F259" s="4" t="s">
        <v>30</v>
      </c>
      <c r="I259" s="4">
        <v>0.28242683000000002</v>
      </c>
      <c r="J259">
        <f t="shared" si="95"/>
        <v>3.2791936617124593</v>
      </c>
      <c r="K259" s="4">
        <v>3.2136097884782102</v>
      </c>
      <c r="L259" s="4">
        <v>9.1817422527948906</v>
      </c>
      <c r="M259" s="4">
        <v>1.0414114000000001</v>
      </c>
      <c r="N259" s="4">
        <v>0.76270378000000005</v>
      </c>
      <c r="O259" s="4">
        <v>8.2642148300959501</v>
      </c>
      <c r="P259" s="4">
        <v>98.934778017704502</v>
      </c>
      <c r="Q259" s="4">
        <v>59.140011757001403</v>
      </c>
      <c r="R259" s="4">
        <v>28.309766744817502</v>
      </c>
      <c r="S259" s="4">
        <v>90.066265567239597</v>
      </c>
      <c r="T259" s="4">
        <v>97.249857997728895</v>
      </c>
      <c r="U259" s="4">
        <v>3.9357920835398299</v>
      </c>
      <c r="V259" s="4">
        <v>94.948971422961506</v>
      </c>
      <c r="W259" s="4">
        <v>13.1536157645707</v>
      </c>
      <c r="X259" s="4">
        <v>73.943674426771096</v>
      </c>
      <c r="Y259" s="4">
        <v>100.576040930492</v>
      </c>
    </row>
    <row r="260" spans="1:25" hidden="1">
      <c r="A260" t="s">
        <v>33</v>
      </c>
      <c r="B260">
        <v>726</v>
      </c>
      <c r="C260" s="4">
        <v>8</v>
      </c>
      <c r="D260" s="1">
        <v>20</v>
      </c>
      <c r="E260" s="1">
        <v>13</v>
      </c>
      <c r="F260" s="4" t="s">
        <v>30</v>
      </c>
      <c r="I260" s="4">
        <v>0.66985916999999995</v>
      </c>
      <c r="J260">
        <f t="shared" si="96"/>
        <v>2.9141025401791043</v>
      </c>
      <c r="K260" s="4">
        <v>2.79753843857194</v>
      </c>
      <c r="L260" s="4">
        <v>7.9929669673483996</v>
      </c>
      <c r="M260" s="4">
        <v>0.55930184999999999</v>
      </c>
      <c r="N260" s="4">
        <v>0.91597808000000003</v>
      </c>
      <c r="O260" s="4">
        <v>10.777135674914501</v>
      </c>
      <c r="P260" s="4">
        <v>99.409302954374198</v>
      </c>
      <c r="Q260" s="4">
        <v>64.563724646067897</v>
      </c>
      <c r="R260" s="4">
        <v>21.862916154057501</v>
      </c>
      <c r="S260" s="4">
        <v>91.049228541052301</v>
      </c>
      <c r="T260" s="4">
        <v>99.195766300524397</v>
      </c>
      <c r="U260" s="4">
        <v>4.7807437619628503</v>
      </c>
      <c r="V260" s="4">
        <v>104.417903850185</v>
      </c>
      <c r="W260" s="4">
        <v>15.804396016350401</v>
      </c>
      <c r="X260" s="4">
        <v>64.887597390765706</v>
      </c>
      <c r="Y260" s="4">
        <v>91.755747674500896</v>
      </c>
    </row>
    <row r="261" spans="1:25" hidden="1">
      <c r="A261" t="s">
        <v>33</v>
      </c>
      <c r="B261">
        <v>726</v>
      </c>
      <c r="C261" s="4">
        <v>9</v>
      </c>
      <c r="D261" s="1">
        <v>20</v>
      </c>
      <c r="E261" s="1">
        <v>13</v>
      </c>
      <c r="F261" s="4" t="s">
        <v>30</v>
      </c>
      <c r="I261" s="4">
        <v>0.43960761999999998</v>
      </c>
      <c r="J261">
        <f t="shared" si="97"/>
        <v>3.0031974785519884</v>
      </c>
      <c r="K261" s="4">
        <v>2.4926539071981502</v>
      </c>
      <c r="L261" s="4">
        <v>6.9240386311059803</v>
      </c>
      <c r="M261" s="4">
        <v>1.1357708</v>
      </c>
      <c r="N261" s="4">
        <v>0.61501622</v>
      </c>
      <c r="O261" s="4">
        <v>9.1318972538209895</v>
      </c>
      <c r="P261" s="4">
        <v>89.192689260360893</v>
      </c>
      <c r="Q261" s="4">
        <v>59.843143331195897</v>
      </c>
      <c r="R261" s="4">
        <v>23.774644660469001</v>
      </c>
      <c r="S261" s="4">
        <v>94.383106691888401</v>
      </c>
      <c r="T261" s="4">
        <v>102.796634669987</v>
      </c>
      <c r="U261" s="4">
        <v>4.3546735002836998</v>
      </c>
      <c r="V261" s="4">
        <v>106.69380570597799</v>
      </c>
      <c r="W261" s="4">
        <v>18.626506371560598</v>
      </c>
      <c r="X261" s="4">
        <v>75.533505673396306</v>
      </c>
      <c r="Y261" s="4">
        <v>97.886160069876695</v>
      </c>
    </row>
    <row r="262" spans="1:25" hidden="1">
      <c r="A262" t="s">
        <v>33</v>
      </c>
      <c r="B262">
        <v>726</v>
      </c>
      <c r="C262" s="4">
        <v>10</v>
      </c>
      <c r="D262" s="1">
        <v>20</v>
      </c>
      <c r="E262" s="1">
        <v>13</v>
      </c>
      <c r="F262" s="4" t="s">
        <v>30</v>
      </c>
      <c r="I262" s="4">
        <v>0.55741023999999995</v>
      </c>
      <c r="J262">
        <f t="shared" si="98"/>
        <v>2.7822921628638619</v>
      </c>
      <c r="K262" s="4">
        <v>2.4205941816915599</v>
      </c>
      <c r="L262" s="4">
        <v>6.0514854542288896</v>
      </c>
      <c r="M262" s="4">
        <v>1.7766942999999999</v>
      </c>
      <c r="N262" s="4">
        <v>0.56995605999999999</v>
      </c>
      <c r="O262" s="4">
        <v>11.541111273719499</v>
      </c>
      <c r="P262" s="4">
        <v>94.863359168067802</v>
      </c>
      <c r="Q262" s="4">
        <v>71.2829308714078</v>
      </c>
      <c r="R262" s="4">
        <v>22.807221866606</v>
      </c>
      <c r="S262" s="4">
        <v>94.569693634819799</v>
      </c>
      <c r="T262" s="4">
        <v>104.05082467125401</v>
      </c>
      <c r="U262" s="4">
        <v>5.0710818000577804</v>
      </c>
      <c r="V262" s="4">
        <v>111.867483892294</v>
      </c>
      <c r="W262" s="4">
        <v>14.9925141075234</v>
      </c>
      <c r="X262" s="4">
        <v>78.812605869853797</v>
      </c>
      <c r="Y262" s="4">
        <v>94.496811050289693</v>
      </c>
    </row>
    <row r="263" spans="1:25" hidden="1">
      <c r="A263" t="s">
        <v>6</v>
      </c>
      <c r="B263">
        <v>735</v>
      </c>
      <c r="C263" s="4">
        <v>1</v>
      </c>
      <c r="D263" s="1">
        <v>20</v>
      </c>
      <c r="E263" s="1">
        <v>13</v>
      </c>
      <c r="F263" s="4" t="s">
        <v>30</v>
      </c>
      <c r="G263" s="1">
        <v>7</v>
      </c>
      <c r="H263" s="1">
        <v>9</v>
      </c>
      <c r="I263" s="4">
        <v>0.44463849</v>
      </c>
      <c r="J263">
        <f t="shared" si="89"/>
        <v>2.1163379669605731</v>
      </c>
      <c r="K263" s="4">
        <v>2.0316844482821499</v>
      </c>
      <c r="L263" s="4">
        <v>5.4910390494112198</v>
      </c>
      <c r="M263" s="4">
        <v>0.41547154999999902</v>
      </c>
      <c r="N263" s="4">
        <v>0.81427991</v>
      </c>
      <c r="O263" s="4">
        <v>8.9721609479451203</v>
      </c>
      <c r="P263" s="4">
        <v>73.876579382334199</v>
      </c>
      <c r="Q263" s="4">
        <v>48.202193755982101</v>
      </c>
      <c r="R263" s="4">
        <v>20.657599426589499</v>
      </c>
      <c r="S263" s="4">
        <v>61.759756751876701</v>
      </c>
      <c r="T263" s="4">
        <v>67.722375777045997</v>
      </c>
      <c r="U263" s="4">
        <v>3.1656714682199198</v>
      </c>
      <c r="V263" s="4">
        <v>79.828734069922504</v>
      </c>
      <c r="W263" s="4">
        <v>16.440265022399998</v>
      </c>
      <c r="X263" s="4">
        <v>51.052912363017803</v>
      </c>
      <c r="Y263" s="4">
        <v>80.7749853624303</v>
      </c>
    </row>
    <row r="264" spans="1:25" hidden="1">
      <c r="A264" t="s">
        <v>6</v>
      </c>
      <c r="B264">
        <v>735</v>
      </c>
      <c r="C264" s="4">
        <v>2</v>
      </c>
      <c r="D264" s="1">
        <v>20</v>
      </c>
      <c r="E264" s="1">
        <v>13</v>
      </c>
      <c r="F264" s="4" t="s">
        <v>30</v>
      </c>
      <c r="G264" s="1">
        <v>7</v>
      </c>
      <c r="H264" s="1">
        <v>9</v>
      </c>
      <c r="I264" s="4">
        <v>0.4042772</v>
      </c>
      <c r="J264">
        <f t="shared" si="90"/>
        <v>3.5010365192685442</v>
      </c>
      <c r="K264" s="4">
        <v>3.5360468844612298</v>
      </c>
      <c r="L264" s="4">
        <v>9.3053865380558705</v>
      </c>
      <c r="M264" s="4">
        <v>0.78964900999999998</v>
      </c>
      <c r="N264" s="4">
        <v>0.58695721999999995</v>
      </c>
      <c r="O264" s="4">
        <v>7.6818796458373599</v>
      </c>
      <c r="P264" s="4">
        <v>69.547991581397895</v>
      </c>
      <c r="Q264" s="4">
        <v>41.710309847353201</v>
      </c>
      <c r="R264" s="4">
        <v>19.123680194111198</v>
      </c>
      <c r="S264" s="4">
        <v>63.042986222659799</v>
      </c>
      <c r="T264" s="4">
        <v>69.8929536177899</v>
      </c>
      <c r="U264" s="4">
        <v>3.8627527323994202</v>
      </c>
      <c r="V264" s="4">
        <v>73.265013896033295</v>
      </c>
      <c r="W264" s="4">
        <v>21.972717909415501</v>
      </c>
      <c r="X264" s="4">
        <v>28.0425437229047</v>
      </c>
      <c r="Y264" s="4">
        <v>69.673533981571794</v>
      </c>
    </row>
    <row r="265" spans="1:25" hidden="1">
      <c r="A265" t="s">
        <v>6</v>
      </c>
      <c r="B265">
        <v>735</v>
      </c>
      <c r="C265" s="4">
        <v>3</v>
      </c>
      <c r="D265" s="1">
        <v>20</v>
      </c>
      <c r="E265" s="1">
        <v>13</v>
      </c>
      <c r="F265" s="4" t="s">
        <v>30</v>
      </c>
      <c r="G265" s="1">
        <v>1</v>
      </c>
      <c r="H265" s="1">
        <v>9</v>
      </c>
      <c r="I265" s="4">
        <v>0.41477776</v>
      </c>
      <c r="J265">
        <f t="shared" si="91"/>
        <v>2.246397024181702</v>
      </c>
      <c r="K265" s="4">
        <v>2.7855323099853102</v>
      </c>
      <c r="L265" s="4">
        <v>8.1927420881920803</v>
      </c>
      <c r="M265" s="4">
        <v>0.66787576999999998</v>
      </c>
      <c r="N265" s="4">
        <v>0.41371881999999999</v>
      </c>
      <c r="O265" s="4">
        <v>6.3862605792222897</v>
      </c>
      <c r="P265" s="4">
        <v>69.102291714187999</v>
      </c>
      <c r="Q265" s="4">
        <v>41.721879683329497</v>
      </c>
      <c r="R265" s="4">
        <v>17.422389557604401</v>
      </c>
      <c r="S265" s="4">
        <v>64.242163831367705</v>
      </c>
      <c r="T265" s="4">
        <v>70.408210362628694</v>
      </c>
      <c r="U265" s="4">
        <v>4.7262494754226196</v>
      </c>
      <c r="V265" s="4">
        <v>94.777489432362998</v>
      </c>
      <c r="W265" s="4">
        <v>23.666243908164802</v>
      </c>
      <c r="X265" s="4">
        <v>31.813356063704401</v>
      </c>
      <c r="Y265" s="4">
        <v>74.054156742067093</v>
      </c>
    </row>
    <row r="266" spans="1:25" hidden="1">
      <c r="A266" t="s">
        <v>33</v>
      </c>
      <c r="B266">
        <v>735</v>
      </c>
      <c r="C266" s="4">
        <v>4</v>
      </c>
      <c r="D266" s="1">
        <v>20</v>
      </c>
      <c r="E266" s="1">
        <v>13</v>
      </c>
      <c r="F266" s="4" t="s">
        <v>30</v>
      </c>
      <c r="I266" s="4">
        <v>0.34562599999999999</v>
      </c>
      <c r="J266">
        <f t="shared" si="92"/>
        <v>1.9244052306837744</v>
      </c>
      <c r="K266" s="4">
        <v>1.96289333529745</v>
      </c>
      <c r="L266" s="4">
        <v>7.2699753159164704</v>
      </c>
      <c r="M266" s="4">
        <v>0.54514503000000003</v>
      </c>
      <c r="N266" s="4">
        <v>0.4839347</v>
      </c>
      <c r="O266" s="4">
        <v>7.4916792188539896</v>
      </c>
      <c r="P266" s="4">
        <v>72.557354547173404</v>
      </c>
      <c r="Q266" s="4">
        <v>42.540010208519497</v>
      </c>
      <c r="R266" s="4">
        <v>20.707729753262999</v>
      </c>
      <c r="S266" s="4">
        <v>64.843362545777296</v>
      </c>
      <c r="T266" s="4">
        <v>70.395609143481593</v>
      </c>
      <c r="U266" s="4">
        <v>3.2647447333064399</v>
      </c>
      <c r="V266" s="4">
        <v>76.894201758984096</v>
      </c>
      <c r="W266" s="4">
        <v>24.293113194958199</v>
      </c>
      <c r="X266" s="4">
        <v>42.542884317445399</v>
      </c>
      <c r="Y266" s="4">
        <v>69.303522075977597</v>
      </c>
    </row>
    <row r="267" spans="1:25" hidden="1">
      <c r="A267" t="s">
        <v>33</v>
      </c>
      <c r="B267">
        <v>735</v>
      </c>
      <c r="C267" s="4">
        <v>5</v>
      </c>
      <c r="D267" s="1">
        <v>20</v>
      </c>
      <c r="E267" s="1">
        <v>13</v>
      </c>
      <c r="F267" s="4" t="s">
        <v>30</v>
      </c>
      <c r="I267" s="4">
        <v>0.52491051</v>
      </c>
      <c r="J267">
        <f t="shared" si="93"/>
        <v>3.2544430076562385</v>
      </c>
      <c r="K267" s="4">
        <v>2.8639098467374899</v>
      </c>
      <c r="L267" s="4">
        <v>8.4232642551102508</v>
      </c>
      <c r="M267" s="4">
        <v>0.59454346000000002</v>
      </c>
      <c r="N267" s="4">
        <v>0.77789282999999998</v>
      </c>
      <c r="O267" s="4">
        <v>8.7877209597111801</v>
      </c>
      <c r="P267" s="4">
        <v>73.0523144381999</v>
      </c>
      <c r="Q267" s="4">
        <v>45.159457673371499</v>
      </c>
      <c r="R267" s="4">
        <v>26.4293418924664</v>
      </c>
      <c r="S267" s="4">
        <v>62.541115617893198</v>
      </c>
      <c r="T267" s="4">
        <v>68.569903584958695</v>
      </c>
      <c r="U267" s="4">
        <v>3.2169554865684602</v>
      </c>
      <c r="V267" s="4">
        <v>85.287066639734306</v>
      </c>
      <c r="W267" s="4">
        <v>13.083174251936301</v>
      </c>
      <c r="X267" s="4">
        <v>49.3828678917397</v>
      </c>
      <c r="Y267" s="4">
        <v>68.421957111747702</v>
      </c>
    </row>
    <row r="268" spans="1:25" hidden="1">
      <c r="A268" t="s">
        <v>33</v>
      </c>
      <c r="B268">
        <v>735</v>
      </c>
      <c r="C268" s="4">
        <v>6</v>
      </c>
      <c r="D268" s="1">
        <v>20</v>
      </c>
      <c r="E268" s="1">
        <v>13</v>
      </c>
      <c r="F268" s="4" t="s">
        <v>30</v>
      </c>
      <c r="I268" s="4">
        <v>0.56737934999999995</v>
      </c>
      <c r="J268">
        <f t="shared" si="94"/>
        <v>2.6841474382902177</v>
      </c>
      <c r="K268" s="4">
        <v>2.7109889126731201</v>
      </c>
      <c r="L268" s="4">
        <v>9.0366297089104002</v>
      </c>
      <c r="M268" s="4">
        <v>1.1293749799999999</v>
      </c>
      <c r="N268" s="4">
        <v>0.56775003999999996</v>
      </c>
      <c r="O268" s="4">
        <v>6.6102761776015901</v>
      </c>
      <c r="P268" s="4">
        <v>77.350630639735002</v>
      </c>
      <c r="Q268" s="4">
        <v>49.161612945712697</v>
      </c>
      <c r="R268" s="4">
        <v>26.168869989777999</v>
      </c>
      <c r="S268" s="4">
        <v>63.436368782711497</v>
      </c>
      <c r="T268" s="4">
        <v>70.820591302338798</v>
      </c>
      <c r="U268" s="4">
        <v>5.0567673145579999</v>
      </c>
      <c r="V268" s="4">
        <v>101.37747845164201</v>
      </c>
      <c r="W268" s="4">
        <v>19.895421697040099</v>
      </c>
      <c r="X268" s="4">
        <v>36.442188745488998</v>
      </c>
      <c r="Y268" s="4">
        <v>71.655134197503898</v>
      </c>
    </row>
    <row r="269" spans="1:25" hidden="1">
      <c r="A269" t="s">
        <v>33</v>
      </c>
      <c r="B269">
        <v>735</v>
      </c>
      <c r="C269" s="4">
        <v>7</v>
      </c>
      <c r="D269" s="1">
        <v>20</v>
      </c>
      <c r="E269" s="1">
        <v>13</v>
      </c>
      <c r="F269" s="4" t="s">
        <v>30</v>
      </c>
      <c r="I269" s="4">
        <v>0.40628243000000003</v>
      </c>
      <c r="J269">
        <f t="shared" si="95"/>
        <v>3.6285960386714082</v>
      </c>
      <c r="K269" s="4">
        <v>3.5560241178979801</v>
      </c>
      <c r="L269" s="4">
        <v>9.8778447719388396</v>
      </c>
      <c r="M269" s="4">
        <v>1.2067234499999999</v>
      </c>
      <c r="N269" s="4">
        <v>0.67295033000000004</v>
      </c>
      <c r="O269" s="4">
        <v>8.8443209945996895</v>
      </c>
      <c r="P269" s="4">
        <v>77.361257049193</v>
      </c>
      <c r="Q269" s="4">
        <v>53.368906397914898</v>
      </c>
      <c r="R269" s="4">
        <v>23.249186086606599</v>
      </c>
      <c r="S269" s="4">
        <v>63.738320132481903</v>
      </c>
      <c r="T269" s="4">
        <v>69.371065825018604</v>
      </c>
      <c r="U269" s="4">
        <v>4.0338283187910102</v>
      </c>
      <c r="V269" s="4">
        <v>76.859231539451898</v>
      </c>
      <c r="W269" s="4">
        <v>13.200873847314201</v>
      </c>
      <c r="X269" s="4">
        <v>46.441676194322298</v>
      </c>
      <c r="Y269" s="4">
        <v>64.901387918561596</v>
      </c>
    </row>
    <row r="270" spans="1:25" hidden="1">
      <c r="A270" t="s">
        <v>33</v>
      </c>
      <c r="B270">
        <v>735</v>
      </c>
      <c r="C270" s="4">
        <v>8</v>
      </c>
      <c r="D270" s="1">
        <v>20</v>
      </c>
      <c r="E270" s="1">
        <v>13</v>
      </c>
      <c r="F270" s="4" t="s">
        <v>30</v>
      </c>
      <c r="I270" s="4">
        <v>0.28156554</v>
      </c>
      <c r="J270">
        <f t="shared" si="96"/>
        <v>2.3359173797844268</v>
      </c>
      <c r="K270" s="4">
        <v>2.2424806845930498</v>
      </c>
      <c r="L270" s="4">
        <v>8.30548401701129</v>
      </c>
      <c r="M270" s="4">
        <v>0.9655397</v>
      </c>
      <c r="N270" s="4">
        <v>0.64829481</v>
      </c>
      <c r="O270" s="4">
        <v>10.123021837928301</v>
      </c>
      <c r="P270" s="4">
        <v>75.181191908982697</v>
      </c>
      <c r="Q270" s="4">
        <v>50.455937098383998</v>
      </c>
      <c r="R270" s="4">
        <v>19.580761967956601</v>
      </c>
      <c r="S270" s="4">
        <v>63.446461509725602</v>
      </c>
      <c r="T270" s="4">
        <v>69.923288449964801</v>
      </c>
      <c r="U270" s="4">
        <v>2.8518834449033701</v>
      </c>
      <c r="V270" s="4">
        <v>76.155524345285897</v>
      </c>
      <c r="W270" s="4">
        <v>17.521989235463199</v>
      </c>
      <c r="X270" s="4">
        <v>25.537513040533199</v>
      </c>
      <c r="Y270" s="4">
        <v>64.434599203764805</v>
      </c>
    </row>
    <row r="271" spans="1:25" hidden="1">
      <c r="A271" t="s">
        <v>33</v>
      </c>
      <c r="B271">
        <v>735</v>
      </c>
      <c r="C271" s="4">
        <v>9</v>
      </c>
      <c r="D271" s="1">
        <v>20</v>
      </c>
      <c r="E271" s="1">
        <v>13</v>
      </c>
      <c r="F271" s="4" t="s">
        <v>30</v>
      </c>
      <c r="I271" s="4">
        <v>0.48182213000000002</v>
      </c>
      <c r="J271">
        <f t="shared" si="97"/>
        <v>2.998866285736518</v>
      </c>
      <c r="K271" s="4">
        <v>2.4890590171613098</v>
      </c>
      <c r="L271" s="4">
        <v>6.9140528254481</v>
      </c>
      <c r="M271" s="4">
        <v>0.54238819999999999</v>
      </c>
      <c r="N271" s="4">
        <v>0.63772892999999997</v>
      </c>
      <c r="O271" s="4">
        <v>8.5189982243902094</v>
      </c>
      <c r="P271" s="4">
        <v>71.5509810684363</v>
      </c>
      <c r="Q271" s="4">
        <v>50.277950943534897</v>
      </c>
      <c r="R271" s="4">
        <v>16.6717182231476</v>
      </c>
      <c r="S271" s="4">
        <v>63.216735285983901</v>
      </c>
      <c r="T271" s="4">
        <v>70.830127827877902</v>
      </c>
      <c r="U271" s="4">
        <v>3.9519144147503198</v>
      </c>
      <c r="V271" s="4">
        <v>83.6117249663358</v>
      </c>
      <c r="W271" s="4">
        <v>24.130826701027399</v>
      </c>
      <c r="X271" s="4">
        <v>21.576392079772599</v>
      </c>
      <c r="Y271" s="4">
        <v>54.190815228268299</v>
      </c>
    </row>
    <row r="272" spans="1:25" hidden="1">
      <c r="A272" t="s">
        <v>33</v>
      </c>
      <c r="B272">
        <v>735</v>
      </c>
      <c r="C272" s="4">
        <v>10</v>
      </c>
      <c r="D272" s="1">
        <v>20</v>
      </c>
      <c r="E272" s="1">
        <v>13</v>
      </c>
      <c r="F272" s="4" t="s">
        <v>30</v>
      </c>
      <c r="I272" s="4">
        <v>0.31570482</v>
      </c>
      <c r="J272">
        <f t="shared" si="98"/>
        <v>2.1459290466691492</v>
      </c>
      <c r="K272" s="4">
        <v>1.8669582706021599</v>
      </c>
      <c r="L272" s="4">
        <v>6.4377871400074396</v>
      </c>
      <c r="M272" s="4">
        <v>0.68256116</v>
      </c>
      <c r="N272" s="4">
        <v>0.55024410000000001</v>
      </c>
      <c r="O272" s="4">
        <v>6.9796580040428404</v>
      </c>
      <c r="P272" s="4">
        <v>74.3826249243441</v>
      </c>
      <c r="Q272" s="4">
        <v>48.939963622831399</v>
      </c>
      <c r="R272" s="4">
        <v>15.0606668703051</v>
      </c>
      <c r="S272" s="4">
        <v>63.498766029438201</v>
      </c>
      <c r="T272" s="4">
        <v>67.778770081298703</v>
      </c>
      <c r="U272" s="4">
        <v>3.01802062070171</v>
      </c>
      <c r="V272" s="4">
        <v>63.6712903220226</v>
      </c>
      <c r="W272" s="4">
        <v>17.258686802059302</v>
      </c>
      <c r="X272" s="4">
        <v>37.837741300140898</v>
      </c>
      <c r="Y272" s="4">
        <v>63.261407745607897</v>
      </c>
    </row>
    <row r="273" spans="1:25" hidden="1">
      <c r="A273" t="s">
        <v>33</v>
      </c>
      <c r="B273">
        <v>737</v>
      </c>
      <c r="C273" s="4">
        <v>1</v>
      </c>
      <c r="D273" s="1">
        <v>20</v>
      </c>
      <c r="E273" s="1">
        <v>13</v>
      </c>
      <c r="F273" s="4" t="s">
        <v>30</v>
      </c>
      <c r="G273" s="1">
        <v>3</v>
      </c>
      <c r="H273" s="1">
        <v>9</v>
      </c>
      <c r="I273" s="4">
        <v>0.40107584000000002</v>
      </c>
      <c r="J273">
        <f t="shared" si="89"/>
        <v>1.7787580114056252</v>
      </c>
      <c r="K273" s="4">
        <v>1.7076076909494</v>
      </c>
      <c r="L273" s="4">
        <v>4.4937044498668497</v>
      </c>
      <c r="M273" s="4">
        <v>0.33381604999999998</v>
      </c>
      <c r="N273" s="4">
        <v>0.71532881999999998</v>
      </c>
      <c r="O273" s="4">
        <v>8.5209357316867802</v>
      </c>
      <c r="P273" s="4">
        <v>76.385022748140301</v>
      </c>
      <c r="Q273" s="4">
        <v>57.088253309138203</v>
      </c>
      <c r="R273" s="4">
        <v>13.9708306252464</v>
      </c>
      <c r="S273" s="4">
        <v>66.936731588537</v>
      </c>
      <c r="T273" s="4">
        <v>78.351632269826894</v>
      </c>
      <c r="U273" s="4">
        <v>5.5888651968904099</v>
      </c>
      <c r="V273" s="4">
        <v>122.222954786977</v>
      </c>
      <c r="W273" s="4">
        <v>17.0632560442303</v>
      </c>
      <c r="X273" s="4">
        <v>48.956989212859199</v>
      </c>
      <c r="Y273" s="4">
        <v>74.806905929501596</v>
      </c>
    </row>
    <row r="274" spans="1:25" hidden="1">
      <c r="A274" t="s">
        <v>33</v>
      </c>
      <c r="B274">
        <v>737</v>
      </c>
      <c r="C274" s="4">
        <v>2</v>
      </c>
      <c r="D274" s="1">
        <v>20</v>
      </c>
      <c r="E274" s="1">
        <v>13</v>
      </c>
      <c r="F274" s="4" t="s">
        <v>30</v>
      </c>
      <c r="G274" s="1">
        <v>10</v>
      </c>
      <c r="H274" s="1">
        <v>12</v>
      </c>
      <c r="I274" s="4">
        <v>0.38025772000000002</v>
      </c>
      <c r="J274">
        <f t="shared" si="90"/>
        <v>1.8775536540736337</v>
      </c>
      <c r="K274" s="4">
        <v>1.89632919061437</v>
      </c>
      <c r="L274" s="4">
        <v>4.8623825400368403</v>
      </c>
      <c r="M274" s="4">
        <v>0.99725722999999999</v>
      </c>
      <c r="N274" s="4">
        <v>0.65349816999999999</v>
      </c>
      <c r="O274" s="4">
        <v>9.3445288537814495</v>
      </c>
      <c r="P274" s="4">
        <v>78.297820907812195</v>
      </c>
      <c r="Q274" s="4">
        <v>56.5928068670787</v>
      </c>
      <c r="R274" s="4">
        <v>14.463895729534901</v>
      </c>
      <c r="S274" s="4">
        <v>68.140181438435107</v>
      </c>
      <c r="T274" s="4">
        <v>77.081225676192901</v>
      </c>
      <c r="U274" s="4">
        <v>5.3971982233756401</v>
      </c>
      <c r="V274" s="4">
        <v>106.34405232853101</v>
      </c>
      <c r="W274" s="4">
        <v>19.440734615313801</v>
      </c>
      <c r="X274" s="4">
        <v>48.970460927281501</v>
      </c>
      <c r="Y274" s="4">
        <v>78.845610354849697</v>
      </c>
    </row>
    <row r="275" spans="1:25" hidden="1">
      <c r="A275" t="s">
        <v>33</v>
      </c>
      <c r="B275">
        <v>737</v>
      </c>
      <c r="C275" s="4">
        <v>3</v>
      </c>
      <c r="D275" s="1">
        <v>20</v>
      </c>
      <c r="E275" s="1">
        <v>13</v>
      </c>
      <c r="F275" s="4" t="s">
        <v>30</v>
      </c>
      <c r="G275" s="1">
        <v>5</v>
      </c>
      <c r="H275" s="1">
        <v>12</v>
      </c>
      <c r="I275" s="4">
        <v>0.32824420999999998</v>
      </c>
      <c r="J275">
        <f t="shared" si="91"/>
        <v>1.3220334645463467</v>
      </c>
      <c r="K275" s="4">
        <v>1.63932149603747</v>
      </c>
      <c r="L275" s="4">
        <v>4.4305986379391102</v>
      </c>
      <c r="M275" s="4">
        <v>0.76329517000000002</v>
      </c>
      <c r="N275" s="4">
        <v>0.69685781000000002</v>
      </c>
      <c r="O275" s="4">
        <v>9.5230268658357797</v>
      </c>
      <c r="P275" s="4">
        <v>77.331239433920103</v>
      </c>
      <c r="Q275" s="4">
        <v>57.1366538772632</v>
      </c>
      <c r="R275" s="4">
        <v>11.822292704486999</v>
      </c>
      <c r="S275" s="4">
        <v>68.144973481201205</v>
      </c>
      <c r="T275" s="4">
        <v>76.7015655444701</v>
      </c>
      <c r="U275" s="4">
        <v>4.9425204763967097</v>
      </c>
      <c r="V275" s="4">
        <v>96.196034232107095</v>
      </c>
      <c r="W275" s="4">
        <v>21.111480960619598</v>
      </c>
      <c r="X275" s="4">
        <v>47.562370031652399</v>
      </c>
      <c r="Y275" s="4">
        <v>82.524842170550599</v>
      </c>
    </row>
    <row r="276" spans="1:25" hidden="1">
      <c r="A276" t="s">
        <v>33</v>
      </c>
      <c r="B276">
        <v>737</v>
      </c>
      <c r="C276" s="4">
        <v>4</v>
      </c>
      <c r="D276" s="1">
        <v>20</v>
      </c>
      <c r="E276" s="1">
        <v>13</v>
      </c>
      <c r="F276" s="4" t="s">
        <v>30</v>
      </c>
      <c r="I276" s="4">
        <v>0.32911729000000001</v>
      </c>
      <c r="J276">
        <f t="shared" si="92"/>
        <v>1.5303227072656862</v>
      </c>
      <c r="K276" s="4">
        <v>1.5609291614109999</v>
      </c>
      <c r="L276" s="4">
        <v>4.73008836791211</v>
      </c>
      <c r="M276" s="4">
        <v>0.71132945999999997</v>
      </c>
      <c r="N276" s="4">
        <v>0.77044427000000004</v>
      </c>
      <c r="O276" s="4">
        <v>9.0545279952500497</v>
      </c>
      <c r="P276" s="4">
        <v>75.671204355395602</v>
      </c>
      <c r="Q276" s="4">
        <v>50.0652637793184</v>
      </c>
      <c r="R276" s="4">
        <v>13.947079181864501</v>
      </c>
      <c r="S276" s="4">
        <v>67.907903831130696</v>
      </c>
      <c r="T276" s="4">
        <v>77.170506253666602</v>
      </c>
      <c r="U276" s="4">
        <v>5.2000570876740397</v>
      </c>
      <c r="V276" s="4">
        <v>112.99694500056</v>
      </c>
      <c r="W276" s="4">
        <v>21.0282504220508</v>
      </c>
      <c r="X276" s="4">
        <v>46.875716907833699</v>
      </c>
      <c r="Y276" s="4">
        <v>75.554939591674398</v>
      </c>
    </row>
    <row r="277" spans="1:25" hidden="1">
      <c r="A277" t="s">
        <v>33</v>
      </c>
      <c r="B277">
        <v>737</v>
      </c>
      <c r="C277" s="4">
        <v>5</v>
      </c>
      <c r="D277" s="1">
        <v>20</v>
      </c>
      <c r="E277" s="1">
        <v>13</v>
      </c>
      <c r="F277" s="4" t="s">
        <v>30</v>
      </c>
      <c r="I277" s="4">
        <v>0.35605645000000002</v>
      </c>
      <c r="J277">
        <f t="shared" si="93"/>
        <v>1.9166179059989661</v>
      </c>
      <c r="K277" s="4">
        <v>1.6866237572790901</v>
      </c>
      <c r="L277" s="4">
        <v>4.6850659924419098</v>
      </c>
      <c r="M277" s="4">
        <v>0.93851280000000004</v>
      </c>
      <c r="N277" s="4">
        <v>0.50712632999999996</v>
      </c>
      <c r="O277" s="4">
        <v>6.98614386113191</v>
      </c>
      <c r="P277" s="4">
        <v>78.062344607945107</v>
      </c>
      <c r="Q277" s="4">
        <v>56.549140882033001</v>
      </c>
      <c r="R277" s="4">
        <v>13.104859919651201</v>
      </c>
      <c r="S277" s="4">
        <v>69.800407192884407</v>
      </c>
      <c r="T277" s="4">
        <v>77.851842352155202</v>
      </c>
      <c r="U277" s="4">
        <v>4.9953432829727999</v>
      </c>
      <c r="V277" s="4">
        <v>92.4831866445451</v>
      </c>
      <c r="W277" s="4">
        <v>25.148261764275901</v>
      </c>
      <c r="X277" s="4">
        <v>42.824260780022101</v>
      </c>
      <c r="Y277" s="4">
        <v>81.474237090352503</v>
      </c>
    </row>
    <row r="278" spans="1:25" hidden="1">
      <c r="A278" t="s">
        <v>33</v>
      </c>
      <c r="B278">
        <v>737</v>
      </c>
      <c r="C278" s="4">
        <v>6</v>
      </c>
      <c r="D278" s="1">
        <v>20</v>
      </c>
      <c r="E278" s="1">
        <v>13</v>
      </c>
      <c r="F278" s="4" t="s">
        <v>30</v>
      </c>
      <c r="I278" s="4">
        <v>0.38283287999999999</v>
      </c>
      <c r="J278">
        <f t="shared" si="94"/>
        <v>2.135426966970396</v>
      </c>
      <c r="K278" s="4">
        <v>2.1567812366401</v>
      </c>
      <c r="L278" s="4">
        <v>6.1622321046860096</v>
      </c>
      <c r="M278" s="4">
        <v>0.47911643999999998</v>
      </c>
      <c r="N278" s="4">
        <v>0.34872818</v>
      </c>
      <c r="O278" s="4">
        <v>6.8159921797641498</v>
      </c>
      <c r="P278" s="4">
        <v>78.438618329876704</v>
      </c>
      <c r="Q278" s="4">
        <v>52.7195052662181</v>
      </c>
      <c r="R278" s="4">
        <v>16.3143692309846</v>
      </c>
      <c r="S278" s="4">
        <v>69.195952722990597</v>
      </c>
      <c r="T278" s="4">
        <v>77.206362782476901</v>
      </c>
      <c r="U278" s="4">
        <v>4.3561019473136398</v>
      </c>
      <c r="V278" s="4">
        <v>89.370333010778396</v>
      </c>
      <c r="W278" s="4">
        <v>23.673185688511001</v>
      </c>
      <c r="X278" s="4">
        <v>43.729511703649898</v>
      </c>
      <c r="Y278" s="4">
        <v>74.349583598403697</v>
      </c>
    </row>
    <row r="279" spans="1:25" hidden="1">
      <c r="A279" t="s">
        <v>33</v>
      </c>
      <c r="B279">
        <v>737</v>
      </c>
      <c r="C279" s="4">
        <v>7</v>
      </c>
      <c r="D279" s="1">
        <v>20</v>
      </c>
      <c r="E279" s="1">
        <v>13</v>
      </c>
      <c r="F279" s="4" t="s">
        <v>30</v>
      </c>
      <c r="I279" s="4">
        <v>0.40952085999999999</v>
      </c>
      <c r="J279">
        <f t="shared" si="95"/>
        <v>2.4382930492554187</v>
      </c>
      <c r="K279" s="4">
        <v>2.3895271882703102</v>
      </c>
      <c r="L279" s="4">
        <v>7.0280211419714904</v>
      </c>
      <c r="M279" s="4">
        <v>1.06180286</v>
      </c>
      <c r="N279" s="4">
        <v>0.23581432999999999</v>
      </c>
      <c r="O279" s="4">
        <v>7.2839428996270996</v>
      </c>
      <c r="P279" s="4">
        <v>78.320555399630393</v>
      </c>
      <c r="Q279" s="4">
        <v>53.1175601186686</v>
      </c>
      <c r="R279" s="4">
        <v>16.303469203581599</v>
      </c>
      <c r="S279" s="4">
        <v>69.413950153332394</v>
      </c>
      <c r="T279" s="4">
        <v>77.353681173353806</v>
      </c>
      <c r="U279" s="4">
        <v>5.1494175668118602</v>
      </c>
      <c r="V279" s="4">
        <v>110.36313562568</v>
      </c>
      <c r="W279" s="4">
        <v>32.838385809833099</v>
      </c>
      <c r="X279" s="4">
        <v>36.994778682888601</v>
      </c>
      <c r="Y279" s="4">
        <v>80.292928535086602</v>
      </c>
    </row>
    <row r="280" spans="1:25" hidden="1">
      <c r="A280" t="s">
        <v>33</v>
      </c>
      <c r="B280">
        <v>737</v>
      </c>
      <c r="C280" s="4">
        <v>8</v>
      </c>
      <c r="D280" s="1">
        <v>20</v>
      </c>
      <c r="E280" s="1">
        <v>13</v>
      </c>
      <c r="F280" s="4" t="s">
        <v>30</v>
      </c>
      <c r="I280" s="4">
        <v>0.43592667000000002</v>
      </c>
      <c r="J280">
        <f t="shared" si="96"/>
        <v>3.9757114712981982</v>
      </c>
      <c r="K280" s="4">
        <v>3.8166830124462701</v>
      </c>
      <c r="L280" s="4">
        <v>9.5417075311156605</v>
      </c>
      <c r="M280" s="4">
        <v>1.49367714</v>
      </c>
      <c r="N280" s="4">
        <v>0.46963334000000001</v>
      </c>
      <c r="O280" s="4">
        <v>8.56374737715743</v>
      </c>
      <c r="P280" s="4">
        <v>79.346172583790903</v>
      </c>
      <c r="Q280" s="4">
        <v>53.426764702409599</v>
      </c>
      <c r="R280" s="4">
        <v>15.100862596819599</v>
      </c>
      <c r="S280" s="4">
        <v>66.668476414730193</v>
      </c>
      <c r="T280" s="4">
        <v>77.995111569778501</v>
      </c>
      <c r="U280" s="4">
        <v>6.3869055757007303</v>
      </c>
      <c r="V280" s="4">
        <v>92.635826266420295</v>
      </c>
      <c r="W280" s="4">
        <v>34.165790409690899</v>
      </c>
      <c r="X280" s="4">
        <v>36.994778682888601</v>
      </c>
      <c r="Y280" s="4">
        <v>75.382034190762198</v>
      </c>
    </row>
    <row r="281" spans="1:25" hidden="1">
      <c r="A281" t="s">
        <v>33</v>
      </c>
      <c r="B281">
        <v>737</v>
      </c>
      <c r="C281" s="4">
        <v>9</v>
      </c>
      <c r="D281" s="1">
        <v>20</v>
      </c>
      <c r="E281" s="1">
        <v>13</v>
      </c>
      <c r="F281" s="4" t="s">
        <v>30</v>
      </c>
      <c r="I281" s="4">
        <v>0.35033750000000002</v>
      </c>
      <c r="J281">
        <f t="shared" si="97"/>
        <v>3.8069870964087831</v>
      </c>
      <c r="K281" s="4">
        <v>3.1597992900192899</v>
      </c>
      <c r="L281" s="4">
        <v>8.7772202500535794</v>
      </c>
      <c r="M281" s="4">
        <v>1.51952266</v>
      </c>
      <c r="N281" s="4">
        <v>0.54450202000000003</v>
      </c>
      <c r="O281" s="4">
        <v>7.9250248151442602</v>
      </c>
      <c r="P281" s="4">
        <v>79.903555689270206</v>
      </c>
      <c r="Q281" s="4">
        <v>53.573704913842903</v>
      </c>
      <c r="R281" s="4">
        <v>14.928265876291499</v>
      </c>
      <c r="S281" s="4">
        <v>68.816397855424896</v>
      </c>
      <c r="T281" s="4">
        <v>76.985753472857795</v>
      </c>
      <c r="U281" s="4">
        <v>5.0001706933336898</v>
      </c>
      <c r="V281" s="4">
        <v>81.762388938586795</v>
      </c>
      <c r="W281" s="4">
        <v>21.299860899910399</v>
      </c>
      <c r="X281" s="4">
        <v>49.005435147830802</v>
      </c>
      <c r="Y281" s="4">
        <v>78.702465543594897</v>
      </c>
    </row>
    <row r="282" spans="1:25" hidden="1">
      <c r="A282" t="s">
        <v>33</v>
      </c>
      <c r="B282">
        <v>737</v>
      </c>
      <c r="C282" s="4">
        <v>10</v>
      </c>
      <c r="D282" s="1">
        <v>20</v>
      </c>
      <c r="E282" s="1">
        <v>13</v>
      </c>
      <c r="F282" s="4" t="s">
        <v>30</v>
      </c>
      <c r="I282" s="4">
        <v>0.54445421999999999</v>
      </c>
      <c r="J282">
        <f t="shared" si="98"/>
        <v>3.12734723984723</v>
      </c>
      <c r="K282" s="4">
        <v>2.7207920986670899</v>
      </c>
      <c r="L282" s="4">
        <v>7.7736917104774097</v>
      </c>
      <c r="M282" s="4">
        <v>1.6086010900000001</v>
      </c>
      <c r="N282" s="4">
        <v>0.62758409999999998</v>
      </c>
      <c r="O282" s="4">
        <v>6.4340601869983596</v>
      </c>
      <c r="P282" s="4">
        <v>80.9873113109023</v>
      </c>
      <c r="Q282" s="4">
        <v>53.819584789101299</v>
      </c>
      <c r="R282" s="4">
        <v>16.819023273864499</v>
      </c>
      <c r="S282" s="4">
        <v>70.590382549454404</v>
      </c>
      <c r="T282" s="4">
        <v>78.919718180028696</v>
      </c>
      <c r="U282" s="4">
        <v>5.2201646532288803</v>
      </c>
      <c r="V282" s="4">
        <v>94.303066651044404</v>
      </c>
      <c r="W282" s="4">
        <v>27.195950707115198</v>
      </c>
      <c r="X282" s="4">
        <v>44.694296681676597</v>
      </c>
      <c r="Y282" s="4">
        <v>84.366329278764397</v>
      </c>
    </row>
    <row r="283" spans="1:25" hidden="1">
      <c r="A283" t="s">
        <v>0</v>
      </c>
      <c r="B283">
        <v>925</v>
      </c>
      <c r="C283" s="4">
        <v>1</v>
      </c>
      <c r="D283" s="1">
        <v>0</v>
      </c>
      <c r="E283" s="1">
        <v>4</v>
      </c>
      <c r="F283" s="4" t="s">
        <v>30</v>
      </c>
      <c r="G283">
        <v>0</v>
      </c>
      <c r="H283">
        <v>21</v>
      </c>
      <c r="I283" s="4">
        <v>0.32679259999999999</v>
      </c>
      <c r="J283" s="1">
        <f t="shared" ref="J283" si="99">K283/0.35</f>
        <v>4.1416434658419146</v>
      </c>
      <c r="K283" s="4">
        <v>1.44957521304467</v>
      </c>
      <c r="L283" s="4">
        <v>4.0265978140129803</v>
      </c>
      <c r="M283" s="4">
        <v>2.0079364470477299</v>
      </c>
      <c r="N283" s="4">
        <v>0.55306900000000003</v>
      </c>
      <c r="O283" s="4">
        <v>7.2337894750973604</v>
      </c>
      <c r="P283" s="4">
        <v>97.442141806332103</v>
      </c>
      <c r="Q283" s="4">
        <v>63.412372637918303</v>
      </c>
      <c r="R283" s="4">
        <v>25.991149870768201</v>
      </c>
      <c r="S283" s="4">
        <v>95.227798064205302</v>
      </c>
      <c r="T283" s="4">
        <v>100.96871451840499</v>
      </c>
      <c r="U283" s="4">
        <v>2.9371127588958101</v>
      </c>
      <c r="V283" s="4">
        <v>61.258630954632302</v>
      </c>
      <c r="W283" s="4">
        <v>15.0679951903918</v>
      </c>
      <c r="X283" s="4">
        <v>55.420655420387902</v>
      </c>
      <c r="Y283" s="4">
        <v>77.887487991821999</v>
      </c>
    </row>
    <row r="284" spans="1:25" hidden="1">
      <c r="A284" t="s">
        <v>0</v>
      </c>
      <c r="B284">
        <v>925</v>
      </c>
      <c r="C284" s="4">
        <v>2</v>
      </c>
      <c r="D284" s="1">
        <v>0</v>
      </c>
      <c r="E284" s="1">
        <v>4</v>
      </c>
      <c r="F284" s="4" t="s">
        <v>30</v>
      </c>
      <c r="G284">
        <v>0</v>
      </c>
      <c r="H284">
        <v>21</v>
      </c>
      <c r="I284" s="4">
        <v>0.32811940000000001</v>
      </c>
      <c r="J284" s="1">
        <f t="shared" ref="J284" si="100">K284/0.28</f>
        <v>5.2324850364762137</v>
      </c>
      <c r="K284" s="4">
        <v>1.46509581021334</v>
      </c>
      <c r="L284" s="4">
        <v>4.7261155168172104</v>
      </c>
      <c r="M284" s="4">
        <v>2.80270352453753</v>
      </c>
      <c r="N284" s="4">
        <v>0.66529320999999997</v>
      </c>
      <c r="O284" s="4">
        <v>9.2553043479700001</v>
      </c>
      <c r="P284" s="4">
        <v>99.760279294008399</v>
      </c>
      <c r="Q284" s="4">
        <v>68.5076033764458</v>
      </c>
      <c r="R284" s="4">
        <v>27.081121089821899</v>
      </c>
      <c r="S284" s="4">
        <v>95.535628762700895</v>
      </c>
      <c r="T284" s="4">
        <v>103.23965080271699</v>
      </c>
      <c r="U284" s="4">
        <v>3.5625341488109199</v>
      </c>
      <c r="V284" s="4">
        <v>72.762207441300902</v>
      </c>
      <c r="W284" s="4">
        <v>16.0532688996316</v>
      </c>
      <c r="X284" s="4">
        <v>58.369393071706398</v>
      </c>
      <c r="Y284" s="4">
        <v>79.630900610952594</v>
      </c>
    </row>
    <row r="285" spans="1:25" hidden="1">
      <c r="A285" t="s">
        <v>0</v>
      </c>
      <c r="B285">
        <v>925</v>
      </c>
      <c r="C285" s="4">
        <v>3</v>
      </c>
      <c r="D285" s="1">
        <v>0</v>
      </c>
      <c r="E285" s="1">
        <v>4</v>
      </c>
      <c r="F285" s="4" t="s">
        <v>30</v>
      </c>
      <c r="G285">
        <v>1</v>
      </c>
      <c r="H285">
        <v>21</v>
      </c>
      <c r="I285" s="4">
        <v>0.31824111999999999</v>
      </c>
      <c r="J285">
        <f t="shared" ref="J285" si="101">K285/0.48</f>
        <v>4.5993324327532292</v>
      </c>
      <c r="K285" s="4">
        <v>2.2076795677215499</v>
      </c>
      <c r="L285" s="4">
        <v>5.3845843115159697</v>
      </c>
      <c r="M285" s="4">
        <v>2.3544284832192899</v>
      </c>
      <c r="N285" s="4">
        <v>0.51414930999999997</v>
      </c>
      <c r="O285" s="4">
        <v>6.7746918469286896</v>
      </c>
      <c r="P285" s="4">
        <v>97.263190782153401</v>
      </c>
      <c r="Q285" s="4">
        <v>69.023693442450096</v>
      </c>
      <c r="R285" s="4">
        <v>26.672139932587299</v>
      </c>
      <c r="S285" s="4">
        <v>95.7703496001362</v>
      </c>
      <c r="T285" s="4">
        <v>103.026627961279</v>
      </c>
      <c r="U285" s="4">
        <v>4.1948808821310903</v>
      </c>
      <c r="V285" s="4">
        <v>79.508095556550302</v>
      </c>
      <c r="W285" s="4">
        <v>16.242613973797699</v>
      </c>
      <c r="X285" s="4">
        <v>51.499442524314297</v>
      </c>
      <c r="Y285" s="4">
        <v>79.963299215965705</v>
      </c>
    </row>
    <row r="286" spans="1:25" hidden="1">
      <c r="A286" t="s">
        <v>0</v>
      </c>
      <c r="B286">
        <v>925</v>
      </c>
      <c r="C286" s="4">
        <v>4</v>
      </c>
      <c r="D286" s="1">
        <v>0</v>
      </c>
      <c r="E286" s="1">
        <v>4</v>
      </c>
      <c r="F286" s="4" t="s">
        <v>30</v>
      </c>
      <c r="I286" s="4">
        <v>0.42719935999999997</v>
      </c>
      <c r="J286">
        <f t="shared" ref="J286" si="102">K286/0.51</f>
        <v>6.1428603652506473</v>
      </c>
      <c r="K286" s="4">
        <v>3.1328587862778301</v>
      </c>
      <c r="L286" s="4">
        <v>8.4671859088589905</v>
      </c>
      <c r="M286" s="4">
        <v>2.12333036277751</v>
      </c>
      <c r="N286" s="4">
        <v>0.39664983999999998</v>
      </c>
      <c r="O286" s="4">
        <v>6.5133811958528502</v>
      </c>
      <c r="P286" s="4">
        <v>97.267680457896205</v>
      </c>
      <c r="Q286" s="4">
        <v>67.823947649499203</v>
      </c>
      <c r="R286" s="4">
        <v>23.417464903967701</v>
      </c>
      <c r="S286" s="4">
        <v>95.622672025692694</v>
      </c>
      <c r="T286" s="4">
        <v>101.975747778063</v>
      </c>
      <c r="U286" s="4">
        <v>3.3597816633442799</v>
      </c>
      <c r="V286" s="4">
        <v>58.581647375020701</v>
      </c>
      <c r="W286" s="4">
        <v>21.718815426590101</v>
      </c>
      <c r="X286" s="4">
        <v>48.763139225718199</v>
      </c>
      <c r="Y286" s="4">
        <v>81.322348757293298</v>
      </c>
    </row>
    <row r="287" spans="1:25" hidden="1">
      <c r="A287" t="s">
        <v>0</v>
      </c>
      <c r="B287">
        <v>925</v>
      </c>
      <c r="C287" s="4">
        <v>5</v>
      </c>
      <c r="D287" s="1">
        <v>0</v>
      </c>
      <c r="E287" s="1">
        <v>4</v>
      </c>
      <c r="F287" s="4" t="s">
        <v>30</v>
      </c>
      <c r="I287" s="4">
        <v>0.54798806</v>
      </c>
      <c r="J287">
        <f t="shared" ref="J287" si="103">K287/0.21</f>
        <v>9.7389401441464774</v>
      </c>
      <c r="K287" s="4">
        <v>2.0451774302707602</v>
      </c>
      <c r="L287" s="4">
        <v>6.5973465492605197</v>
      </c>
      <c r="M287" s="4">
        <v>2.08902232179295</v>
      </c>
      <c r="N287" s="4">
        <v>0.40796995000000003</v>
      </c>
      <c r="O287" s="4">
        <v>6.3069270369268899</v>
      </c>
      <c r="P287" s="4">
        <v>102.543517016639</v>
      </c>
      <c r="Q287" s="4">
        <v>72.664978854590004</v>
      </c>
      <c r="R287" s="4">
        <v>22.994491308405099</v>
      </c>
      <c r="S287" s="4">
        <v>95.860474596599602</v>
      </c>
      <c r="T287" s="4">
        <v>104.00402222053199</v>
      </c>
      <c r="U287" s="4">
        <v>3.7515739198931999</v>
      </c>
      <c r="V287" s="4">
        <v>79.653270043810593</v>
      </c>
      <c r="W287" s="4">
        <v>22.369941213755499</v>
      </c>
      <c r="X287" s="4">
        <v>50.6617259840435</v>
      </c>
      <c r="Y287" s="4">
        <v>82.699882273406899</v>
      </c>
    </row>
    <row r="288" spans="1:25" hidden="1">
      <c r="A288" t="s">
        <v>0</v>
      </c>
      <c r="B288">
        <v>925</v>
      </c>
      <c r="C288" s="4">
        <v>6</v>
      </c>
      <c r="D288" s="1">
        <v>0</v>
      </c>
      <c r="E288" s="1">
        <v>4</v>
      </c>
      <c r="F288" s="4" t="s">
        <v>30</v>
      </c>
      <c r="I288" s="4">
        <v>0.24122524000000001</v>
      </c>
      <c r="J288">
        <f t="shared" ref="J288" si="104">K288/0.44</f>
        <v>6.0395222331195448</v>
      </c>
      <c r="K288" s="4">
        <v>2.6573897825725998</v>
      </c>
      <c r="L288" s="4">
        <v>6.1799762385409398</v>
      </c>
      <c r="M288" s="4">
        <v>2.1538199271499301</v>
      </c>
      <c r="N288" s="4">
        <v>0.51137555000000001</v>
      </c>
      <c r="O288" s="4">
        <v>7.7080798211820101</v>
      </c>
      <c r="P288" s="4">
        <v>95.059584065288306</v>
      </c>
      <c r="Q288" s="4">
        <v>68.665326786082105</v>
      </c>
      <c r="R288" s="4">
        <v>24.3249239139728</v>
      </c>
      <c r="S288" s="4">
        <v>95.764593120433801</v>
      </c>
      <c r="T288" s="4">
        <v>101.65384253745199</v>
      </c>
      <c r="U288" s="4">
        <v>3.2507409283691202</v>
      </c>
      <c r="V288" s="4">
        <v>66.255371282621894</v>
      </c>
      <c r="W288" s="4">
        <v>13.2687705651845</v>
      </c>
      <c r="X288" s="4">
        <v>57.474603385088798</v>
      </c>
      <c r="Y288" s="4">
        <v>78.455651419903901</v>
      </c>
    </row>
    <row r="289" spans="1:25" hidden="1">
      <c r="A289" t="s">
        <v>0</v>
      </c>
      <c r="B289">
        <v>925</v>
      </c>
      <c r="C289" s="4">
        <v>7</v>
      </c>
      <c r="D289" s="1">
        <v>0</v>
      </c>
      <c r="E289" s="1">
        <v>4</v>
      </c>
      <c r="F289" s="4" t="s">
        <v>30</v>
      </c>
      <c r="I289" s="4">
        <v>0.26118135999999997</v>
      </c>
      <c r="J289">
        <f t="shared" ref="J289" si="105">K289/0.39</f>
        <v>5.1243225918065383</v>
      </c>
      <c r="K289" s="4">
        <v>1.99848581080455</v>
      </c>
      <c r="L289" s="4">
        <v>5.5513494744570799</v>
      </c>
      <c r="M289" s="4">
        <v>2.3078024347066801</v>
      </c>
      <c r="N289" s="4">
        <v>0.59008073999999999</v>
      </c>
      <c r="O289" s="4">
        <v>7.6302398589565099</v>
      </c>
      <c r="P289" s="4">
        <v>99.986570298665697</v>
      </c>
      <c r="Q289" s="4">
        <v>64.273709459226595</v>
      </c>
      <c r="R289" s="4">
        <v>28.715086978476901</v>
      </c>
      <c r="S289" s="4">
        <v>93.760829365775294</v>
      </c>
      <c r="T289" s="4">
        <v>100.78833925132101</v>
      </c>
      <c r="U289" s="4">
        <v>3.46836639156728</v>
      </c>
      <c r="V289" s="4">
        <v>68.392832814165104</v>
      </c>
      <c r="W289" s="4">
        <v>20.395763046879299</v>
      </c>
      <c r="X289" s="4">
        <v>52.032819337876496</v>
      </c>
      <c r="Y289" s="4">
        <v>79.039262745370195</v>
      </c>
    </row>
    <row r="290" spans="1:25" hidden="1">
      <c r="A290" t="s">
        <v>0</v>
      </c>
      <c r="B290">
        <v>925</v>
      </c>
      <c r="C290" s="4">
        <v>8</v>
      </c>
      <c r="D290" s="1">
        <v>0</v>
      </c>
      <c r="E290" s="1">
        <v>4</v>
      </c>
      <c r="F290" s="4" t="s">
        <v>30</v>
      </c>
      <c r="I290" s="4">
        <v>0.40763629000000001</v>
      </c>
      <c r="J290">
        <f t="shared" ref="J290" si="106">K290/0.31</f>
        <v>6.156917460076258</v>
      </c>
      <c r="K290" s="4">
        <v>1.9086444126236399</v>
      </c>
      <c r="L290" s="4">
        <v>5.4532697503532601</v>
      </c>
      <c r="M290" s="4">
        <v>2.01150327643591</v>
      </c>
      <c r="N290" s="4">
        <v>0.60266649999999999</v>
      </c>
      <c r="O290" s="4">
        <v>7.3723267586264596</v>
      </c>
      <c r="P290" s="4">
        <v>98.844869365659207</v>
      </c>
      <c r="Q290" s="4">
        <v>67.315721950349001</v>
      </c>
      <c r="R290" s="4">
        <v>24.7750534102566</v>
      </c>
      <c r="S290" s="4">
        <v>95.466260297677906</v>
      </c>
      <c r="T290" s="4">
        <v>102.596347585537</v>
      </c>
      <c r="U290" s="4">
        <v>3.6563032297923801</v>
      </c>
      <c r="V290" s="4">
        <v>67.718764893622904</v>
      </c>
      <c r="W290" s="4">
        <v>17.151305924177599</v>
      </c>
      <c r="X290" s="4">
        <v>57.697601500683</v>
      </c>
      <c r="Y290" s="4">
        <v>81.444680516571793</v>
      </c>
    </row>
    <row r="291" spans="1:25" hidden="1">
      <c r="A291" t="s">
        <v>0</v>
      </c>
      <c r="B291">
        <v>925</v>
      </c>
      <c r="C291" s="4">
        <v>9</v>
      </c>
      <c r="D291" s="1">
        <v>0</v>
      </c>
      <c r="E291" s="1">
        <v>4</v>
      </c>
      <c r="F291" s="4" t="s">
        <v>30</v>
      </c>
      <c r="I291" s="4">
        <v>0.45160460000000002</v>
      </c>
      <c r="J291">
        <f t="shared" ref="J291" si="107">K291/0.28</f>
        <v>8.953041730715535</v>
      </c>
      <c r="K291" s="4">
        <v>2.5068516846003499</v>
      </c>
      <c r="L291" s="4">
        <v>7.3730931900010397</v>
      </c>
      <c r="M291" s="4">
        <v>3.2421607367196499</v>
      </c>
      <c r="N291" s="4">
        <v>0.76808571999999997</v>
      </c>
      <c r="O291" s="4">
        <v>8.0709679994355206</v>
      </c>
      <c r="P291" s="4">
        <v>105.547722222375</v>
      </c>
      <c r="Q291" s="4">
        <v>67.719536607580494</v>
      </c>
      <c r="R291" s="4">
        <v>31.228043645381099</v>
      </c>
      <c r="S291" s="4">
        <v>96.1699392924438</v>
      </c>
      <c r="T291" s="4">
        <v>103.03133421301401</v>
      </c>
      <c r="U291" s="4">
        <v>3.5093790325522498</v>
      </c>
      <c r="V291" s="4">
        <v>74.154768669145895</v>
      </c>
      <c r="W291" s="4">
        <v>18.840863438743799</v>
      </c>
      <c r="X291" s="4">
        <v>50.862394028861097</v>
      </c>
      <c r="Y291" s="4">
        <v>81.733047816459305</v>
      </c>
    </row>
    <row r="292" spans="1:25" hidden="1">
      <c r="A292" t="s">
        <v>0</v>
      </c>
      <c r="B292">
        <v>925</v>
      </c>
      <c r="C292" s="4">
        <v>10</v>
      </c>
      <c r="D292" s="1">
        <v>0</v>
      </c>
      <c r="E292" s="1">
        <v>4</v>
      </c>
      <c r="F292" s="4" t="s">
        <v>30</v>
      </c>
      <c r="I292" s="4">
        <v>0.30762445999999999</v>
      </c>
      <c r="J292">
        <f t="shared" ref="J292" si="108">K292/0.36</f>
        <v>5.9998971353325565</v>
      </c>
      <c r="K292" s="4">
        <v>2.1599629687197202</v>
      </c>
      <c r="L292" s="4">
        <v>5.8377377532965298</v>
      </c>
      <c r="M292" s="4">
        <v>2.3084126457005301</v>
      </c>
      <c r="N292" s="4">
        <v>0.49009001000000002</v>
      </c>
      <c r="O292" s="4">
        <v>6.3206771343067301</v>
      </c>
      <c r="P292" s="4">
        <v>100.87977304125199</v>
      </c>
      <c r="Q292" s="4">
        <v>64.652184764778198</v>
      </c>
      <c r="R292" s="4">
        <v>27.888256253576301</v>
      </c>
      <c r="S292" s="4">
        <v>96.246522036145905</v>
      </c>
      <c r="T292" s="4">
        <v>101.98277642706501</v>
      </c>
      <c r="U292" s="4">
        <v>3.4368261849944601</v>
      </c>
      <c r="V292" s="4">
        <v>68.041709294563802</v>
      </c>
      <c r="W292" s="4">
        <v>14.5029281200491</v>
      </c>
      <c r="X292" s="4">
        <v>53.228660779893602</v>
      </c>
      <c r="Y292" s="4">
        <v>80.083543775310801</v>
      </c>
    </row>
  </sheetData>
  <autoFilter ref="A1:Y292">
    <filterColumn colId="1">
      <filters>
        <filter val="725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M292"/>
  <sheetViews>
    <sheetView workbookViewId="0">
      <selection activeCell="G172" sqref="G172:G174"/>
    </sheetView>
  </sheetViews>
  <sheetFormatPr defaultColWidth="8.85546875" defaultRowHeight="15"/>
  <cols>
    <col min="1" max="1" width="10.42578125" bestFit="1" customWidth="1"/>
    <col min="7" max="7" width="27.42578125" customWidth="1"/>
    <col min="8" max="8" width="10.140625" bestFit="1" customWidth="1"/>
    <col min="9" max="9" width="10.85546875" bestFit="1" customWidth="1"/>
    <col min="10" max="10" width="12" bestFit="1" customWidth="1"/>
    <col min="12" max="12" width="10.140625" bestFit="1" customWidth="1"/>
    <col min="13" max="13" width="11" customWidth="1"/>
    <col min="15" max="15" width="13.7109375" bestFit="1" customWidth="1"/>
    <col min="16" max="16" width="16.7109375" bestFit="1" customWidth="1"/>
    <col min="17" max="17" width="14.85546875" bestFit="1" customWidth="1"/>
    <col min="18" max="18" width="15.42578125" customWidth="1"/>
    <col min="19" max="19" width="14.7109375" customWidth="1"/>
    <col min="20" max="20" width="12.85546875" customWidth="1"/>
    <col min="21" max="21" width="13" bestFit="1" customWidth="1"/>
    <col min="22" max="22" width="15" bestFit="1" customWidth="1"/>
    <col min="23" max="23" width="14.28515625" bestFit="1" customWidth="1"/>
    <col min="24" max="24" width="10" bestFit="1" customWidth="1"/>
  </cols>
  <sheetData>
    <row r="1" spans="1:39">
      <c r="A1" t="s">
        <v>3</v>
      </c>
      <c r="B1" s="1" t="s">
        <v>2</v>
      </c>
      <c r="C1" s="1" t="s">
        <v>4</v>
      </c>
      <c r="D1" s="1" t="s">
        <v>8</v>
      </c>
      <c r="E1" s="1" t="s">
        <v>9</v>
      </c>
      <c r="F1" s="1" t="s">
        <v>17</v>
      </c>
      <c r="G1" s="1" t="s">
        <v>10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11</v>
      </c>
      <c r="O1" s="2" t="s">
        <v>12</v>
      </c>
      <c r="P1" t="s">
        <v>24</v>
      </c>
      <c r="Q1" s="1" t="s">
        <v>25</v>
      </c>
      <c r="R1" s="1" t="s">
        <v>26</v>
      </c>
      <c r="S1" s="2" t="s">
        <v>13</v>
      </c>
      <c r="T1" s="2" t="s">
        <v>14</v>
      </c>
      <c r="U1" t="s">
        <v>15</v>
      </c>
      <c r="V1" s="3" t="s">
        <v>16</v>
      </c>
      <c r="W1" s="1" t="s">
        <v>27</v>
      </c>
      <c r="X1" s="1" t="s">
        <v>28</v>
      </c>
      <c r="Y1" s="1" t="s">
        <v>29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idden="1">
      <c r="A2" t="s">
        <v>32</v>
      </c>
      <c r="B2">
        <v>730</v>
      </c>
      <c r="C2" s="4">
        <v>1</v>
      </c>
      <c r="D2" s="1">
        <v>0</v>
      </c>
      <c r="E2" s="1">
        <v>13</v>
      </c>
      <c r="F2" s="4" t="s">
        <v>31</v>
      </c>
      <c r="G2" s="1">
        <v>0</v>
      </c>
      <c r="H2" s="1">
        <v>21</v>
      </c>
      <c r="I2" s="4">
        <v>0.50018609000000003</v>
      </c>
      <c r="J2" s="1">
        <f>K2/0.35</f>
        <v>6.3844857245462858</v>
      </c>
      <c r="K2" s="4">
        <v>2.2345700035911999</v>
      </c>
      <c r="L2" s="4">
        <v>6.3844857245463</v>
      </c>
      <c r="M2" s="4">
        <v>2.09959575609198</v>
      </c>
      <c r="N2" s="4">
        <v>0.36674058999999998</v>
      </c>
      <c r="O2" s="4">
        <v>3.55894617539869</v>
      </c>
      <c r="P2" s="4">
        <v>87.315733027498894</v>
      </c>
      <c r="Q2" s="4">
        <v>52.838041135543897</v>
      </c>
      <c r="R2" s="4">
        <v>27.244618846708502</v>
      </c>
      <c r="S2" s="4">
        <v>86.497815172165701</v>
      </c>
      <c r="T2" s="4">
        <v>95.088834149022304</v>
      </c>
      <c r="U2" s="4">
        <v>5.2306618768273596</v>
      </c>
      <c r="V2" s="4">
        <v>81.369928987240201</v>
      </c>
      <c r="W2" s="4">
        <v>15.342510322817001</v>
      </c>
      <c r="X2" s="4">
        <v>56.794935280620997</v>
      </c>
      <c r="Y2" s="4">
        <v>81.653544929951906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idden="1">
      <c r="A3" t="s">
        <v>32</v>
      </c>
      <c r="B3">
        <v>730</v>
      </c>
      <c r="C3" s="4">
        <v>2</v>
      </c>
      <c r="D3" s="1">
        <v>0</v>
      </c>
      <c r="E3" s="1">
        <v>13</v>
      </c>
      <c r="F3" s="4" t="s">
        <v>31</v>
      </c>
      <c r="G3" s="1">
        <v>0</v>
      </c>
      <c r="H3">
        <v>21</v>
      </c>
      <c r="I3" s="4">
        <v>0.33996987000000001</v>
      </c>
      <c r="J3" s="1">
        <f>K3/0.28</f>
        <v>5.6771346878234636</v>
      </c>
      <c r="K3" s="4">
        <v>1.58959771259057</v>
      </c>
      <c r="L3" s="4">
        <v>6.1138373561175703</v>
      </c>
      <c r="M3" s="4">
        <v>2.7433309319214998</v>
      </c>
      <c r="N3" s="4">
        <v>0.66811717000000004</v>
      </c>
      <c r="O3" s="4">
        <v>2.7056474770284602</v>
      </c>
      <c r="P3" s="4">
        <v>90.574034226601</v>
      </c>
      <c r="Q3" s="4">
        <v>48.801537229374397</v>
      </c>
      <c r="R3" s="4">
        <v>26.5663262677087</v>
      </c>
      <c r="S3" s="4">
        <v>87.575433023391099</v>
      </c>
      <c r="T3" s="4">
        <v>98.490201859250206</v>
      </c>
      <c r="U3" s="4">
        <v>6.5387779517289104</v>
      </c>
      <c r="V3" s="4">
        <v>86.760229349838696</v>
      </c>
      <c r="W3" s="4">
        <v>13.851178955836099</v>
      </c>
      <c r="X3" s="4">
        <v>59.250416558120499</v>
      </c>
      <c r="Y3" s="4">
        <v>80.1826724890294</v>
      </c>
    </row>
    <row r="4" spans="1:39" hidden="1">
      <c r="A4" t="s">
        <v>32</v>
      </c>
      <c r="B4">
        <v>730</v>
      </c>
      <c r="C4" s="4">
        <v>3</v>
      </c>
      <c r="D4" s="1">
        <v>0</v>
      </c>
      <c r="E4" s="1">
        <v>13</v>
      </c>
      <c r="F4" s="4" t="s">
        <v>31</v>
      </c>
      <c r="G4" s="1">
        <v>0</v>
      </c>
      <c r="H4">
        <v>24</v>
      </c>
      <c r="I4" s="4">
        <v>0.43171083999999998</v>
      </c>
      <c r="J4">
        <f>K4/0.48</f>
        <v>5.2775146870316885</v>
      </c>
      <c r="K4" s="4">
        <v>2.5332070497752102</v>
      </c>
      <c r="L4" s="4">
        <v>6.1785537799395502</v>
      </c>
      <c r="M4" s="4">
        <v>2.15545272936063</v>
      </c>
      <c r="N4" s="4">
        <v>0.33270430000000001</v>
      </c>
      <c r="O4" s="4">
        <v>2.8731253214080499</v>
      </c>
      <c r="P4" s="4">
        <v>93.463583566368598</v>
      </c>
      <c r="Q4" s="4">
        <v>50.469217260669303</v>
      </c>
      <c r="R4" s="4">
        <v>27.0702801879338</v>
      </c>
      <c r="S4" s="4">
        <v>87.353023559888598</v>
      </c>
      <c r="T4" s="4">
        <v>95.573186051094495</v>
      </c>
      <c r="U4" s="4">
        <v>5.62595765776679</v>
      </c>
      <c r="V4" s="4">
        <v>76.609052299117906</v>
      </c>
      <c r="W4" s="4">
        <v>16.462355151528101</v>
      </c>
      <c r="X4" s="4">
        <v>54.696189319635501</v>
      </c>
      <c r="Y4" s="4">
        <v>81.515458911542396</v>
      </c>
    </row>
    <row r="5" spans="1:39" hidden="1">
      <c r="A5" t="s">
        <v>32</v>
      </c>
      <c r="B5">
        <v>730</v>
      </c>
      <c r="C5" s="4">
        <v>4</v>
      </c>
      <c r="D5" s="1">
        <v>0</v>
      </c>
      <c r="E5" s="1">
        <v>13</v>
      </c>
      <c r="F5" s="4" t="s">
        <v>31</v>
      </c>
      <c r="G5" s="1"/>
      <c r="I5" s="4">
        <v>0.56020831999999998</v>
      </c>
      <c r="J5">
        <f>K5/0.51</f>
        <v>4.7654843556599022</v>
      </c>
      <c r="K5" s="4">
        <v>2.43039702138655</v>
      </c>
      <c r="L5" s="4">
        <v>6.9439914896758603</v>
      </c>
      <c r="M5" s="4">
        <v>2.2495814440964601</v>
      </c>
      <c r="N5" s="4">
        <v>0.51481295000000005</v>
      </c>
      <c r="O5" s="4">
        <v>3.3161127748116002</v>
      </c>
      <c r="P5" s="4">
        <v>85.360618801853903</v>
      </c>
      <c r="Q5" s="4">
        <v>47.922333066196799</v>
      </c>
      <c r="R5" s="4">
        <v>23.4118915929871</v>
      </c>
      <c r="S5" s="4">
        <v>90.1459315272146</v>
      </c>
      <c r="T5" s="4">
        <v>98.305807346896401</v>
      </c>
      <c r="U5" s="4">
        <v>6.2648018254606201</v>
      </c>
      <c r="V5" s="4">
        <v>80.184073204798395</v>
      </c>
      <c r="W5" s="4">
        <v>16.021471710131099</v>
      </c>
      <c r="X5" s="4">
        <v>55.845352967395698</v>
      </c>
      <c r="Y5" s="4">
        <v>76.654419077850505</v>
      </c>
    </row>
    <row r="6" spans="1:39" hidden="1">
      <c r="A6" t="s">
        <v>32</v>
      </c>
      <c r="B6">
        <v>730</v>
      </c>
      <c r="C6" s="4">
        <v>5</v>
      </c>
      <c r="D6" s="1">
        <v>0</v>
      </c>
      <c r="E6" s="1">
        <v>13</v>
      </c>
      <c r="F6" s="4" t="s">
        <v>31</v>
      </c>
      <c r="G6" s="1"/>
      <c r="I6" s="4">
        <v>0.44423376999999997</v>
      </c>
      <c r="J6">
        <f>K6/0.21</f>
        <v>7.6044901248797627</v>
      </c>
      <c r="K6" s="4">
        <v>1.5969429262247501</v>
      </c>
      <c r="L6" s="4">
        <v>5.7033675936598298</v>
      </c>
      <c r="M6" s="4">
        <v>3.3522891894169402</v>
      </c>
      <c r="N6" s="4">
        <v>0.71653164000000003</v>
      </c>
      <c r="O6" s="4">
        <v>3.1342276828678202</v>
      </c>
      <c r="P6" s="4">
        <v>96.685924935650405</v>
      </c>
      <c r="Q6" s="4">
        <v>57.589879714638499</v>
      </c>
      <c r="R6" s="4">
        <v>25.189902638607599</v>
      </c>
      <c r="S6" s="4">
        <v>88.539846889973504</v>
      </c>
      <c r="T6" s="4">
        <v>99.195625807963495</v>
      </c>
      <c r="U6" s="4">
        <v>6.3384073747589804</v>
      </c>
      <c r="V6" s="4">
        <v>65.443812679403493</v>
      </c>
      <c r="W6" s="4">
        <v>11.0574830811704</v>
      </c>
      <c r="X6" s="4">
        <v>53.3962274413025</v>
      </c>
      <c r="Y6" s="4">
        <v>67.632916745687297</v>
      </c>
    </row>
    <row r="7" spans="1:39" hidden="1">
      <c r="A7" t="s">
        <v>32</v>
      </c>
      <c r="B7">
        <v>730</v>
      </c>
      <c r="C7" s="4">
        <v>6</v>
      </c>
      <c r="D7" s="1">
        <v>0</v>
      </c>
      <c r="E7" s="1">
        <v>13</v>
      </c>
      <c r="F7" s="4" t="s">
        <v>31</v>
      </c>
      <c r="G7" s="1"/>
      <c r="I7" s="4">
        <v>0.43053806</v>
      </c>
      <c r="J7">
        <f>K7/0.44</f>
        <v>5.8621420980842505</v>
      </c>
      <c r="K7" s="4">
        <v>2.5793425231570701</v>
      </c>
      <c r="L7" s="4">
        <v>6.7877434819922904</v>
      </c>
      <c r="M7" s="4">
        <v>2.7383603494448399</v>
      </c>
      <c r="N7" s="4">
        <v>0.52214026999999996</v>
      </c>
      <c r="O7" s="4">
        <v>3.5554709180486599</v>
      </c>
      <c r="P7" s="4">
        <v>92.186872596338105</v>
      </c>
      <c r="Q7" s="4">
        <v>57.342740213809101</v>
      </c>
      <c r="R7" s="4">
        <v>27.273443693617299</v>
      </c>
      <c r="S7" s="4">
        <v>85.331312396724897</v>
      </c>
      <c r="T7" s="4">
        <v>96.720648548834205</v>
      </c>
      <c r="U7" s="4">
        <v>7.7378084091115698</v>
      </c>
      <c r="V7" s="4">
        <v>78.156587245664994</v>
      </c>
      <c r="W7" s="4">
        <v>13.722096039649699</v>
      </c>
      <c r="X7" s="4">
        <v>49.759944968715899</v>
      </c>
      <c r="Y7" s="4">
        <v>65.369577907912998</v>
      </c>
    </row>
    <row r="8" spans="1:39" hidden="1">
      <c r="A8" t="s">
        <v>32</v>
      </c>
      <c r="B8">
        <v>730</v>
      </c>
      <c r="C8" s="4">
        <v>7</v>
      </c>
      <c r="D8" s="1">
        <v>0</v>
      </c>
      <c r="E8" s="1">
        <v>13</v>
      </c>
      <c r="F8" s="4" t="s">
        <v>31</v>
      </c>
      <c r="G8" s="1"/>
      <c r="I8" s="4">
        <v>0.38887381999999998</v>
      </c>
      <c r="J8">
        <f>K8/0.39</f>
        <v>6.1128570450360513</v>
      </c>
      <c r="K8" s="4">
        <v>2.38401424756406</v>
      </c>
      <c r="L8" s="4">
        <v>6.4432817501731297</v>
      </c>
      <c r="M8" s="4">
        <v>2.0780407768746301</v>
      </c>
      <c r="N8" s="4">
        <v>0.36234713000000002</v>
      </c>
      <c r="O8" s="4">
        <v>3.0463614654767102</v>
      </c>
      <c r="P8" s="4">
        <v>87.984016389662798</v>
      </c>
      <c r="Q8" s="4">
        <v>57.9243705988752</v>
      </c>
      <c r="R8" s="4">
        <v>24.251821335547302</v>
      </c>
      <c r="S8" s="4">
        <v>88.619765466428802</v>
      </c>
      <c r="T8" s="4">
        <v>97.399520526292306</v>
      </c>
      <c r="U8" s="4">
        <v>6.32187267042569</v>
      </c>
      <c r="V8" s="4">
        <v>57.269006004949198</v>
      </c>
      <c r="W8" s="4">
        <v>16.734147023538998</v>
      </c>
      <c r="X8" s="4">
        <v>54.809921551363701</v>
      </c>
      <c r="Y8" s="4">
        <v>70.985200417301598</v>
      </c>
    </row>
    <row r="9" spans="1:39" hidden="1">
      <c r="A9" t="s">
        <v>32</v>
      </c>
      <c r="B9">
        <v>730</v>
      </c>
      <c r="C9" s="4">
        <v>8</v>
      </c>
      <c r="D9" s="1">
        <v>0</v>
      </c>
      <c r="E9" s="1">
        <v>13</v>
      </c>
      <c r="F9" s="4" t="s">
        <v>31</v>
      </c>
      <c r="G9" s="1"/>
      <c r="I9" s="4">
        <v>0.54497445</v>
      </c>
      <c r="J9">
        <f>K9/0.31</f>
        <v>5.5171864849396126</v>
      </c>
      <c r="K9" s="4">
        <v>1.71032781033128</v>
      </c>
      <c r="L9" s="4">
        <v>5.1828115464584403</v>
      </c>
      <c r="M9" s="4">
        <v>1.8945288416786299</v>
      </c>
      <c r="N9" s="4">
        <v>0.64422858000000005</v>
      </c>
      <c r="O9" s="4">
        <v>4.3592994938312399</v>
      </c>
      <c r="P9" s="4">
        <v>92.111709752202898</v>
      </c>
      <c r="Q9" s="4">
        <v>61.667893754673202</v>
      </c>
      <c r="R9" s="4">
        <v>28.099766278920299</v>
      </c>
      <c r="S9" s="4">
        <v>88.724334558280205</v>
      </c>
      <c r="T9" s="4">
        <v>96.5740979226441</v>
      </c>
      <c r="U9" s="4">
        <v>4.8112160587024002</v>
      </c>
      <c r="V9" s="4">
        <v>56.338934471328002</v>
      </c>
      <c r="W9" s="4">
        <v>16.500906068059599</v>
      </c>
      <c r="X9" s="4">
        <v>59.146363913842897</v>
      </c>
      <c r="Y9" s="4">
        <v>79.374570579630998</v>
      </c>
    </row>
    <row r="10" spans="1:39" hidden="1">
      <c r="A10" t="s">
        <v>32</v>
      </c>
      <c r="B10">
        <v>730</v>
      </c>
      <c r="C10" s="4">
        <v>9</v>
      </c>
      <c r="D10" s="1">
        <v>0</v>
      </c>
      <c r="E10" s="1">
        <v>13</v>
      </c>
      <c r="F10" s="4" t="s">
        <v>31</v>
      </c>
      <c r="G10" s="1"/>
      <c r="I10" s="4">
        <v>0.34714912999999997</v>
      </c>
      <c r="J10">
        <f>K10/0.28</f>
        <v>4.8308629992791428</v>
      </c>
      <c r="K10" s="4">
        <v>1.35264163979816</v>
      </c>
      <c r="L10" s="4">
        <v>4.8308629992791499</v>
      </c>
      <c r="M10" s="4">
        <v>3.00075757015223</v>
      </c>
      <c r="N10" s="4">
        <v>0.76825547000000005</v>
      </c>
      <c r="O10" s="4">
        <v>2.9602691610540699</v>
      </c>
      <c r="P10" s="4">
        <v>91.775146574587495</v>
      </c>
      <c r="Q10" s="4">
        <v>60.239109431750499</v>
      </c>
      <c r="R10" s="4">
        <v>23.5628699065612</v>
      </c>
      <c r="S10" s="4">
        <v>88.653517814312593</v>
      </c>
      <c r="T10" s="4">
        <v>97.135351205880099</v>
      </c>
      <c r="U10" s="4">
        <v>4.1877496736767199</v>
      </c>
      <c r="V10" s="4">
        <v>44.922731675861897</v>
      </c>
      <c r="W10" s="4">
        <v>11.1945118168222</v>
      </c>
      <c r="X10" s="4">
        <v>57.437285080645204</v>
      </c>
      <c r="Y10" s="4">
        <v>72.166311297582197</v>
      </c>
    </row>
    <row r="11" spans="1:39" hidden="1">
      <c r="A11" t="s">
        <v>32</v>
      </c>
      <c r="B11">
        <v>730</v>
      </c>
      <c r="C11" s="4">
        <v>10</v>
      </c>
      <c r="D11" s="1">
        <v>0</v>
      </c>
      <c r="E11" s="1">
        <v>13</v>
      </c>
      <c r="F11" s="4" t="s">
        <v>31</v>
      </c>
      <c r="G11" s="1"/>
      <c r="I11" s="4">
        <v>0.64994704999999997</v>
      </c>
      <c r="J11">
        <f>K11/0.36</f>
        <v>5.4435494819012495</v>
      </c>
      <c r="K11" s="4">
        <v>1.9596778134844499</v>
      </c>
      <c r="L11" s="4">
        <v>6.5322593782814904</v>
      </c>
      <c r="M11" s="4">
        <v>3.3866191923263602</v>
      </c>
      <c r="N11" s="4">
        <v>0.61462592999999999</v>
      </c>
      <c r="O11" s="4">
        <v>4.2249176884176798</v>
      </c>
      <c r="P11" s="4">
        <v>89.761352261562806</v>
      </c>
      <c r="Q11" s="4">
        <v>60.2541271119171</v>
      </c>
      <c r="R11" s="4">
        <v>22.0865853234417</v>
      </c>
      <c r="S11" s="4">
        <v>88.343703274141404</v>
      </c>
      <c r="T11" s="4">
        <v>96.098297332300504</v>
      </c>
      <c r="U11" s="4">
        <v>4.9599257177933298</v>
      </c>
      <c r="V11" s="4">
        <v>79.198552692947302</v>
      </c>
      <c r="W11" s="4">
        <v>12.881406149704301</v>
      </c>
      <c r="X11" s="4">
        <v>53.525620267872803</v>
      </c>
      <c r="Y11" s="4">
        <v>72.2649345123355</v>
      </c>
    </row>
    <row r="12" spans="1:39" hidden="1">
      <c r="A12" t="s">
        <v>0</v>
      </c>
      <c r="B12">
        <v>748</v>
      </c>
      <c r="C12" s="4">
        <v>1</v>
      </c>
      <c r="D12" s="1">
        <v>0</v>
      </c>
      <c r="E12" s="1">
        <v>4</v>
      </c>
      <c r="F12" s="4" t="s">
        <v>31</v>
      </c>
      <c r="G12" s="1">
        <v>0</v>
      </c>
      <c r="H12" s="1">
        <v>24</v>
      </c>
      <c r="I12" s="4">
        <v>0.51536177000000005</v>
      </c>
      <c r="J12" s="1">
        <f t="shared" ref="J12" si="0">K12/0.35</f>
        <v>11.167396741057459</v>
      </c>
      <c r="K12" s="4">
        <v>3.9085888593701101</v>
      </c>
      <c r="L12" s="4">
        <v>17.7663129971369</v>
      </c>
      <c r="M12" s="4">
        <v>3.4759748745431902</v>
      </c>
      <c r="N12" s="4">
        <v>0.50459293999999999</v>
      </c>
      <c r="O12" s="4">
        <v>15.3282323023844</v>
      </c>
      <c r="P12" s="4">
        <v>75.152872154490595</v>
      </c>
      <c r="Q12" s="4">
        <v>51.942445046852299</v>
      </c>
      <c r="R12" s="4">
        <v>19.117583589589501</v>
      </c>
      <c r="S12" s="4">
        <v>85.258576117787101</v>
      </c>
      <c r="T12" s="4">
        <v>91.383672625454807</v>
      </c>
      <c r="U12" s="4">
        <v>3.19183648807096</v>
      </c>
      <c r="V12" s="4">
        <v>62.077778614676603</v>
      </c>
      <c r="W12" s="4">
        <v>18.418511389873601</v>
      </c>
      <c r="X12" s="4">
        <v>28.5580716360647</v>
      </c>
      <c r="Y12" s="4">
        <v>62.286657241841098</v>
      </c>
    </row>
    <row r="13" spans="1:39" hidden="1">
      <c r="A13" t="s">
        <v>0</v>
      </c>
      <c r="B13">
        <v>748</v>
      </c>
      <c r="C13" s="4">
        <v>2</v>
      </c>
      <c r="D13" s="1">
        <v>0</v>
      </c>
      <c r="E13" s="1">
        <v>4</v>
      </c>
      <c r="F13" s="4" t="s">
        <v>31</v>
      </c>
      <c r="G13" s="1">
        <v>1</v>
      </c>
      <c r="H13" s="1">
        <v>27</v>
      </c>
      <c r="I13" s="4">
        <v>0.54299839999999999</v>
      </c>
      <c r="J13" s="1">
        <f t="shared" ref="J13" si="1">K13/0.28</f>
        <v>12.080388613459105</v>
      </c>
      <c r="K13" s="4">
        <v>3.3825088117685498</v>
      </c>
      <c r="L13" s="4">
        <v>14.7065600511676</v>
      </c>
      <c r="M13" s="4">
        <v>3.02157078299313</v>
      </c>
      <c r="N13" s="4">
        <v>0.69080191999999996</v>
      </c>
      <c r="O13" s="4">
        <v>11.0704158984048</v>
      </c>
      <c r="P13" s="4">
        <v>73.365607227919995</v>
      </c>
      <c r="Q13" s="4">
        <v>51.061753974988498</v>
      </c>
      <c r="R13" s="4">
        <v>19.495956818923801</v>
      </c>
      <c r="S13" s="4">
        <v>85.800776816484401</v>
      </c>
      <c r="T13" s="4">
        <v>92.989522813765504</v>
      </c>
      <c r="U13" s="4">
        <v>3.7310566861241701</v>
      </c>
      <c r="V13" s="4">
        <v>49.5830834913763</v>
      </c>
      <c r="W13" s="4">
        <v>18.211391445772101</v>
      </c>
      <c r="X13" s="4">
        <v>31.803645141950302</v>
      </c>
      <c r="Y13" s="4">
        <v>61.885463803754803</v>
      </c>
    </row>
    <row r="14" spans="1:39" hidden="1">
      <c r="A14" t="s">
        <v>0</v>
      </c>
      <c r="B14">
        <v>748</v>
      </c>
      <c r="C14" s="4">
        <v>3</v>
      </c>
      <c r="D14" s="1">
        <v>0</v>
      </c>
      <c r="E14" s="1">
        <v>4</v>
      </c>
      <c r="F14" s="4" t="s">
        <v>31</v>
      </c>
      <c r="G14" s="1">
        <v>0</v>
      </c>
      <c r="H14" s="1">
        <v>21</v>
      </c>
      <c r="I14" s="4">
        <v>0.32395433000000001</v>
      </c>
      <c r="J14">
        <f t="shared" ref="J14" si="2">K14/0.48</f>
        <v>4.9342992186867294</v>
      </c>
      <c r="K14" s="4">
        <v>2.36846362496963</v>
      </c>
      <c r="L14" s="4">
        <v>7.6402052418375197</v>
      </c>
      <c r="M14" s="4">
        <v>2.7211177052161699</v>
      </c>
      <c r="N14" s="4">
        <v>0.78326487</v>
      </c>
      <c r="O14" s="4">
        <v>7.9228734524245903</v>
      </c>
      <c r="P14" s="4">
        <v>71.295691199123198</v>
      </c>
      <c r="Q14" s="4">
        <v>52.236896164108899</v>
      </c>
      <c r="R14" s="4">
        <v>18.287038206468299</v>
      </c>
      <c r="S14" s="4">
        <v>86.808794507576195</v>
      </c>
      <c r="T14" s="4">
        <v>96.046648104846398</v>
      </c>
      <c r="U14" s="4">
        <v>3.86557402877501</v>
      </c>
      <c r="V14" s="4">
        <v>49.112063569096499</v>
      </c>
      <c r="W14" s="4">
        <v>17.606978446983899</v>
      </c>
      <c r="X14" s="4">
        <v>27.952242966423398</v>
      </c>
      <c r="Y14" s="4">
        <v>53.397412444326797</v>
      </c>
    </row>
    <row r="15" spans="1:39" hidden="1">
      <c r="A15" t="s">
        <v>0</v>
      </c>
      <c r="B15">
        <v>748</v>
      </c>
      <c r="C15" s="4">
        <v>4</v>
      </c>
      <c r="D15" s="1">
        <v>0</v>
      </c>
      <c r="E15" s="1">
        <v>4</v>
      </c>
      <c r="F15" s="4" t="s">
        <v>31</v>
      </c>
      <c r="G15" s="1"/>
      <c r="I15" s="4">
        <v>0.37632289000000002</v>
      </c>
      <c r="J15">
        <f t="shared" ref="J15" si="3">K15/0.51</f>
        <v>5.628628440214392</v>
      </c>
      <c r="K15" s="4">
        <v>2.8706005045093401</v>
      </c>
      <c r="L15" s="4">
        <v>9.2600016274494692</v>
      </c>
      <c r="M15" s="4">
        <v>2.1423522620683002</v>
      </c>
      <c r="N15" s="4">
        <v>0.65237862999999996</v>
      </c>
      <c r="O15" s="4">
        <v>6.6544095612309899</v>
      </c>
      <c r="P15" s="4">
        <v>70.317922574444694</v>
      </c>
      <c r="Q15" s="4">
        <v>48.072392091068998</v>
      </c>
      <c r="R15" s="4">
        <v>20.2805785491644</v>
      </c>
      <c r="S15" s="4">
        <v>87.178670767639204</v>
      </c>
      <c r="T15" s="4">
        <v>95.1431481780578</v>
      </c>
      <c r="U15" s="4">
        <v>3.98184982191056</v>
      </c>
      <c r="V15" s="4">
        <v>47.832054426713903</v>
      </c>
      <c r="W15" s="4">
        <v>18.860304338389099</v>
      </c>
      <c r="X15" s="4">
        <v>28.061528978811101</v>
      </c>
      <c r="Y15" s="4">
        <v>56.791579216478802</v>
      </c>
    </row>
    <row r="16" spans="1:39" hidden="1">
      <c r="A16" t="s">
        <v>0</v>
      </c>
      <c r="B16">
        <v>748</v>
      </c>
      <c r="C16" s="4">
        <v>5</v>
      </c>
      <c r="D16" s="1">
        <v>0</v>
      </c>
      <c r="E16" s="1">
        <v>4</v>
      </c>
      <c r="F16" s="4" t="s">
        <v>31</v>
      </c>
      <c r="G16" s="1"/>
      <c r="I16" s="4">
        <v>0.43440667999999999</v>
      </c>
      <c r="J16">
        <f t="shared" ref="J16" si="4">K16/0.21</f>
        <v>11.98084893980143</v>
      </c>
      <c r="K16" s="4">
        <v>2.5159782773582999</v>
      </c>
      <c r="L16" s="4">
        <v>6.9888285482174997</v>
      </c>
      <c r="M16" s="4">
        <v>2.2335876389713598</v>
      </c>
      <c r="N16" s="4">
        <v>0.41038666000000001</v>
      </c>
      <c r="O16" s="4">
        <v>7.8520168030641599</v>
      </c>
      <c r="P16" s="4">
        <v>69.028029807958205</v>
      </c>
      <c r="Q16" s="4">
        <v>48.072392091068998</v>
      </c>
      <c r="R16" s="4">
        <v>20.007316775446601</v>
      </c>
      <c r="S16" s="4">
        <v>87.246683682151101</v>
      </c>
      <c r="T16" s="4">
        <v>94.003093876205497</v>
      </c>
      <c r="U16" s="4">
        <v>3.3930721715662902</v>
      </c>
      <c r="V16" s="4">
        <v>38.442505668846501</v>
      </c>
      <c r="W16" s="4">
        <v>20.0365852595422</v>
      </c>
      <c r="X16" s="4">
        <v>27.4327589538632</v>
      </c>
      <c r="Y16" s="4">
        <v>57.988237378140099</v>
      </c>
    </row>
    <row r="17" spans="1:25" hidden="1">
      <c r="A17" t="s">
        <v>0</v>
      </c>
      <c r="B17">
        <v>748</v>
      </c>
      <c r="C17" s="4">
        <v>6</v>
      </c>
      <c r="D17" s="1">
        <v>0</v>
      </c>
      <c r="E17" s="1">
        <v>4</v>
      </c>
      <c r="F17" s="4" t="s">
        <v>31</v>
      </c>
      <c r="G17" s="1"/>
      <c r="I17" s="4">
        <v>0.46164430000000001</v>
      </c>
      <c r="J17">
        <f t="shared" ref="J17" si="5">K17/0.44</f>
        <v>6.3339390402045233</v>
      </c>
      <c r="K17" s="4">
        <v>2.7869331776899902</v>
      </c>
      <c r="L17" s="4">
        <v>7.9626662219713902</v>
      </c>
      <c r="M17" s="4">
        <v>2.4646303858269198</v>
      </c>
      <c r="N17" s="4">
        <v>0.59613185000000002</v>
      </c>
      <c r="O17" s="4">
        <v>7.6191355695150103</v>
      </c>
      <c r="P17" s="4">
        <v>69.217561800543507</v>
      </c>
      <c r="Q17" s="4">
        <v>52.787346455682297</v>
      </c>
      <c r="R17" s="4">
        <v>19.108965697862399</v>
      </c>
      <c r="S17" s="4">
        <v>88.471295800016804</v>
      </c>
      <c r="T17" s="4">
        <v>96.100756665899993</v>
      </c>
      <c r="U17" s="4">
        <v>4.19572727417252</v>
      </c>
      <c r="V17" s="4">
        <v>41.745183195623603</v>
      </c>
      <c r="W17" s="4">
        <v>22.634486816976299</v>
      </c>
      <c r="X17" s="4">
        <v>31.425014146444301</v>
      </c>
      <c r="Y17" s="4">
        <v>57.131926518593602</v>
      </c>
    </row>
    <row r="18" spans="1:25" hidden="1">
      <c r="A18" t="s">
        <v>0</v>
      </c>
      <c r="B18">
        <v>748</v>
      </c>
      <c r="C18" s="4">
        <v>7</v>
      </c>
      <c r="D18" s="1">
        <v>0</v>
      </c>
      <c r="E18" s="1">
        <v>4</v>
      </c>
      <c r="F18" s="4" t="s">
        <v>31</v>
      </c>
      <c r="G18" s="1"/>
      <c r="I18" s="4">
        <v>0.44847632999999998</v>
      </c>
      <c r="J18">
        <f t="shared" ref="J18" si="6">K18/0.39</f>
        <v>5.442347600150077</v>
      </c>
      <c r="K18" s="4">
        <v>2.12251556405853</v>
      </c>
      <c r="L18" s="4">
        <v>6.6328611376829203</v>
      </c>
      <c r="M18" s="4">
        <v>2.53850440485978</v>
      </c>
      <c r="N18" s="4">
        <v>0.57922622000000001</v>
      </c>
      <c r="O18" s="4">
        <v>9.3343703359132508</v>
      </c>
      <c r="P18" s="4">
        <v>70.477614004923197</v>
      </c>
      <c r="Q18" s="4">
        <v>52.666690954023899</v>
      </c>
      <c r="R18" s="4">
        <v>18.190818278097201</v>
      </c>
      <c r="S18" s="4">
        <v>89.326958897470703</v>
      </c>
      <c r="T18" s="4">
        <v>95.298790115801395</v>
      </c>
      <c r="U18" s="4">
        <v>3.2376155305170502</v>
      </c>
      <c r="V18" s="4">
        <v>38.027408050435596</v>
      </c>
      <c r="W18" s="4">
        <v>15.9390926266886</v>
      </c>
      <c r="X18" s="4">
        <v>34.281547027598101</v>
      </c>
      <c r="Y18" s="4">
        <v>60.462696999624598</v>
      </c>
    </row>
    <row r="19" spans="1:25" hidden="1">
      <c r="A19" t="s">
        <v>0</v>
      </c>
      <c r="B19">
        <v>748</v>
      </c>
      <c r="C19" s="4">
        <v>8</v>
      </c>
      <c r="D19" s="1">
        <v>0</v>
      </c>
      <c r="E19" s="1">
        <v>4</v>
      </c>
      <c r="F19" s="4" t="s">
        <v>31</v>
      </c>
      <c r="G19" s="1"/>
      <c r="I19" s="4">
        <v>0.44893126999999999</v>
      </c>
      <c r="J19">
        <f t="shared" ref="J19" si="7">K19/0.31</f>
        <v>10.712612660261129</v>
      </c>
      <c r="K19" s="4">
        <v>3.3209099246809499</v>
      </c>
      <c r="L19" s="4">
        <v>9.7673821314145499</v>
      </c>
      <c r="M19" s="4">
        <v>3.4080618445383899</v>
      </c>
      <c r="N19" s="4">
        <v>0.73806784000000003</v>
      </c>
      <c r="O19" s="4">
        <v>10.9154625102615</v>
      </c>
      <c r="P19" s="4">
        <v>67.989332377248004</v>
      </c>
      <c r="Q19" s="4">
        <v>53.287943491415902</v>
      </c>
      <c r="R19" s="4">
        <v>17.614202567526799</v>
      </c>
      <c r="S19" s="4">
        <v>92.303904689446398</v>
      </c>
      <c r="T19" s="4">
        <v>95.692233766956406</v>
      </c>
      <c r="U19" s="4">
        <v>2.70788257958348</v>
      </c>
      <c r="V19" s="4">
        <v>60.5920325369122</v>
      </c>
      <c r="W19" s="4">
        <v>12.507372030459999</v>
      </c>
      <c r="X19" s="4">
        <v>38.065938909523403</v>
      </c>
      <c r="Y19" s="4">
        <v>64.632103130708501</v>
      </c>
    </row>
    <row r="20" spans="1:25" hidden="1">
      <c r="A20" t="s">
        <v>0</v>
      </c>
      <c r="B20">
        <v>748</v>
      </c>
      <c r="C20" s="4">
        <v>9</v>
      </c>
      <c r="D20" s="1">
        <v>0</v>
      </c>
      <c r="E20" s="1">
        <v>4</v>
      </c>
      <c r="F20" s="4" t="s">
        <v>31</v>
      </c>
      <c r="G20" s="1"/>
      <c r="I20" s="4">
        <v>0.36363700999999998</v>
      </c>
      <c r="J20">
        <f t="shared" ref="J20" si="8">K20/0.28</f>
        <v>9.0576594418144634</v>
      </c>
      <c r="K20" s="4">
        <v>2.5361446437080502</v>
      </c>
      <c r="L20" s="4">
        <v>7.2461275534515703</v>
      </c>
      <c r="M20" s="4">
        <v>4.8228653810053297</v>
      </c>
      <c r="N20" s="4">
        <v>0.56486376999999999</v>
      </c>
      <c r="O20" s="4">
        <v>9.6935001045535891</v>
      </c>
      <c r="P20" s="4">
        <v>67.620342527855499</v>
      </c>
      <c r="Q20" s="4">
        <v>54.439080645584198</v>
      </c>
      <c r="R20" s="4">
        <v>16.312405744120401</v>
      </c>
      <c r="S20" s="4">
        <v>92.325259963770904</v>
      </c>
      <c r="T20" s="4">
        <v>98.718929741006804</v>
      </c>
      <c r="U20" s="4">
        <v>2.82848145914619</v>
      </c>
      <c r="V20" s="4">
        <v>101.975850640752</v>
      </c>
      <c r="W20" s="4">
        <v>14.054194047760401</v>
      </c>
      <c r="X20" s="4">
        <v>34.8152812771445</v>
      </c>
      <c r="Y20" s="4">
        <v>53.848725184592702</v>
      </c>
    </row>
    <row r="21" spans="1:25" hidden="1">
      <c r="A21" t="s">
        <v>0</v>
      </c>
      <c r="B21">
        <v>748</v>
      </c>
      <c r="C21" s="4">
        <v>10</v>
      </c>
      <c r="D21" s="1">
        <v>0</v>
      </c>
      <c r="E21" s="1">
        <v>4</v>
      </c>
      <c r="F21" s="4" t="s">
        <v>31</v>
      </c>
      <c r="G21" s="1"/>
      <c r="I21" s="4">
        <v>0.39206509</v>
      </c>
      <c r="J21">
        <f t="shared" ref="J21" si="9">K21/0.36</f>
        <v>12.300804304148</v>
      </c>
      <c r="K21" s="4">
        <v>4.4282895494932797</v>
      </c>
      <c r="L21" s="4">
        <v>9.8406434433184007</v>
      </c>
      <c r="M21" s="4">
        <v>2.6777755224941</v>
      </c>
      <c r="N21" s="4">
        <v>0.84778741000000002</v>
      </c>
      <c r="O21" s="4">
        <v>10.047739809086501</v>
      </c>
      <c r="P21" s="4">
        <v>70.151942968998597</v>
      </c>
      <c r="Q21" s="4">
        <v>51.222622171397497</v>
      </c>
      <c r="R21" s="4">
        <v>16.365723168371201</v>
      </c>
      <c r="S21" s="4">
        <v>87.429687633093707</v>
      </c>
      <c r="T21" s="4">
        <v>92.958766633110301</v>
      </c>
      <c r="U21" s="4">
        <v>3.1477541230599102</v>
      </c>
      <c r="V21" s="4">
        <v>59.633693506425999</v>
      </c>
      <c r="W21" s="4">
        <v>17.582213565488701</v>
      </c>
      <c r="X21" s="4">
        <v>31.180566738274099</v>
      </c>
      <c r="Y21" s="4">
        <v>56.789829114566402</v>
      </c>
    </row>
    <row r="22" spans="1:25" hidden="1">
      <c r="A22" t="s">
        <v>0</v>
      </c>
      <c r="B22">
        <v>749</v>
      </c>
      <c r="C22" s="4">
        <v>1</v>
      </c>
      <c r="D22" s="1">
        <v>0</v>
      </c>
      <c r="E22" s="1">
        <v>4</v>
      </c>
      <c r="F22" s="4" t="s">
        <v>31</v>
      </c>
      <c r="G22" s="1">
        <v>1</v>
      </c>
      <c r="H22" s="1">
        <v>18</v>
      </c>
      <c r="I22" s="4">
        <v>0.25223159000000001</v>
      </c>
      <c r="J22" s="1">
        <f t="shared" ref="J22" si="10">K22/0.35</f>
        <v>6.2519745598163716</v>
      </c>
      <c r="K22" s="4">
        <v>2.1881910959357298</v>
      </c>
      <c r="L22" s="4">
        <v>6.2519745598163601</v>
      </c>
      <c r="M22" s="4">
        <v>1.8161752041320001</v>
      </c>
      <c r="N22" s="4">
        <v>0.63183294999999995</v>
      </c>
      <c r="O22" s="4">
        <v>6.8070556288781603</v>
      </c>
      <c r="P22" s="4">
        <v>109.050965086522</v>
      </c>
      <c r="Q22" s="4">
        <v>73.033391955850803</v>
      </c>
      <c r="R22" s="4">
        <v>26.596851121141601</v>
      </c>
      <c r="S22" s="4">
        <v>100.371273350479</v>
      </c>
      <c r="T22" s="4">
        <v>104.339853706426</v>
      </c>
      <c r="U22" s="4">
        <v>2.5642822113260699</v>
      </c>
      <c r="V22" s="4">
        <v>80.670897405397696</v>
      </c>
      <c r="W22" s="4">
        <v>18.731436155014698</v>
      </c>
      <c r="X22" s="4">
        <v>47.282087793429902</v>
      </c>
      <c r="Y22" s="4">
        <v>71.057323767187498</v>
      </c>
    </row>
    <row r="23" spans="1:25" hidden="1">
      <c r="A23" t="s">
        <v>0</v>
      </c>
      <c r="B23">
        <v>749</v>
      </c>
      <c r="C23" s="4">
        <v>2</v>
      </c>
      <c r="D23" s="1">
        <v>0</v>
      </c>
      <c r="E23" s="1">
        <v>4</v>
      </c>
      <c r="F23" s="4" t="s">
        <v>31</v>
      </c>
      <c r="G23" s="1">
        <v>0</v>
      </c>
      <c r="H23" s="1">
        <v>18</v>
      </c>
      <c r="I23" s="4">
        <v>0.35268247000000003</v>
      </c>
      <c r="J23" s="1">
        <f t="shared" ref="J23" si="11">K23/0.28</f>
        <v>10.831460739386499</v>
      </c>
      <c r="K23" s="4">
        <v>3.0328090070282201</v>
      </c>
      <c r="L23" s="4">
        <v>8.9200264912594793</v>
      </c>
      <c r="M23" s="4">
        <v>2.4855068056967098</v>
      </c>
      <c r="N23" s="4">
        <v>0.64904523000000003</v>
      </c>
      <c r="O23" s="4">
        <v>6.9625974341873302</v>
      </c>
      <c r="P23" s="4">
        <v>119.954817788949</v>
      </c>
      <c r="Q23" s="4">
        <v>85.793611188939295</v>
      </c>
      <c r="R23" s="4">
        <v>26.555290752329</v>
      </c>
      <c r="S23" s="4">
        <v>104.335484052727</v>
      </c>
      <c r="T23" s="4">
        <v>108.237541304068</v>
      </c>
      <c r="U23" s="4">
        <v>2.2299919747478198</v>
      </c>
      <c r="V23" s="4">
        <v>72.571890192804403</v>
      </c>
      <c r="W23" s="4">
        <v>17.659050422299799</v>
      </c>
      <c r="X23" s="4">
        <v>52.741136834785301</v>
      </c>
      <c r="Y23" s="4">
        <v>73.051839057999501</v>
      </c>
    </row>
    <row r="24" spans="1:25" hidden="1">
      <c r="A24" t="s">
        <v>0</v>
      </c>
      <c r="B24">
        <v>749</v>
      </c>
      <c r="C24" s="4">
        <v>3</v>
      </c>
      <c r="D24" s="1">
        <v>0</v>
      </c>
      <c r="E24" s="1">
        <v>4</v>
      </c>
      <c r="F24" s="4" t="s">
        <v>31</v>
      </c>
      <c r="G24" s="1">
        <v>0</v>
      </c>
      <c r="H24" s="1">
        <v>18</v>
      </c>
      <c r="I24" s="4">
        <v>0.38752495999999997</v>
      </c>
      <c r="J24">
        <f t="shared" ref="J24" si="12">K24/0.48</f>
        <v>4.1390273414057921</v>
      </c>
      <c r="K24" s="4">
        <v>1.9867331238747801</v>
      </c>
      <c r="L24" s="4">
        <v>5.67638035392795</v>
      </c>
      <c r="M24" s="4">
        <v>2.2086358219891502</v>
      </c>
      <c r="N24" s="4">
        <v>0.48930298999999999</v>
      </c>
      <c r="O24" s="4">
        <v>8.2713047779706006</v>
      </c>
      <c r="P24" s="4">
        <v>104.385178958315</v>
      </c>
      <c r="Q24" s="4">
        <v>76.259530512030807</v>
      </c>
      <c r="R24" s="4">
        <v>23.2914408302609</v>
      </c>
      <c r="S24" s="4">
        <v>104.532635485607</v>
      </c>
      <c r="T24" s="4">
        <v>108.72496180385799</v>
      </c>
      <c r="U24" s="4">
        <v>2.9305035832557702</v>
      </c>
      <c r="V24" s="4">
        <v>63.593863729227301</v>
      </c>
      <c r="W24" s="4">
        <v>18.0128675251568</v>
      </c>
      <c r="X24" s="4">
        <v>54.487232010264201</v>
      </c>
      <c r="Y24" s="4">
        <v>73.824853955862196</v>
      </c>
    </row>
    <row r="25" spans="1:25" hidden="1">
      <c r="A25" t="s">
        <v>0</v>
      </c>
      <c r="B25">
        <v>749</v>
      </c>
      <c r="C25" s="4">
        <v>4</v>
      </c>
      <c r="D25" s="1">
        <v>0</v>
      </c>
      <c r="E25" s="1">
        <v>4</v>
      </c>
      <c r="F25" s="4" t="s">
        <v>31</v>
      </c>
      <c r="G25" s="1"/>
      <c r="I25" s="4">
        <v>0.24810230999999999</v>
      </c>
      <c r="J25">
        <f t="shared" ref="J25" si="13">K25/0.51</f>
        <v>3.2208429354420982</v>
      </c>
      <c r="K25" s="4">
        <v>1.64262989707547</v>
      </c>
      <c r="L25" s="4">
        <v>5.8665353466980896</v>
      </c>
      <c r="M25" s="4">
        <v>2.6590330019175501</v>
      </c>
      <c r="N25" s="4">
        <v>0.60776984999999994</v>
      </c>
      <c r="O25" s="4">
        <v>9.3168445342383706</v>
      </c>
      <c r="P25" s="4">
        <v>114.920010086792</v>
      </c>
      <c r="Q25" s="4">
        <v>78.372800104404206</v>
      </c>
      <c r="R25" s="4">
        <v>25.065449877744701</v>
      </c>
      <c r="S25" s="4">
        <v>102.98532686786299</v>
      </c>
      <c r="T25" s="4">
        <v>106.47475592891701</v>
      </c>
      <c r="U25" s="4">
        <v>1.44987908540431</v>
      </c>
      <c r="V25" s="4">
        <v>91.401927212170406</v>
      </c>
      <c r="W25" s="4">
        <v>18.8988821257336</v>
      </c>
      <c r="X25" s="4">
        <v>49.366724711154099</v>
      </c>
      <c r="Y25" s="4">
        <v>67.373483961816007</v>
      </c>
    </row>
    <row r="26" spans="1:25" hidden="1">
      <c r="A26" t="s">
        <v>0</v>
      </c>
      <c r="B26">
        <v>749</v>
      </c>
      <c r="C26" s="4">
        <v>5</v>
      </c>
      <c r="D26" s="1">
        <v>0</v>
      </c>
      <c r="E26" s="1">
        <v>4</v>
      </c>
      <c r="F26" s="4" t="s">
        <v>31</v>
      </c>
      <c r="G26" s="1"/>
      <c r="I26" s="4">
        <v>0.53371595999999999</v>
      </c>
      <c r="J26">
        <f t="shared" ref="J26" si="14">K26/0.21</f>
        <v>13.156061320828288</v>
      </c>
      <c r="K26" s="4">
        <v>2.7627728773739402</v>
      </c>
      <c r="L26" s="4">
        <v>7.0840330189075402</v>
      </c>
      <c r="M26" s="4">
        <v>2.3057787261819498</v>
      </c>
      <c r="N26" s="4">
        <v>0.88931859000000002</v>
      </c>
      <c r="O26" s="4">
        <v>8.1783024345812407</v>
      </c>
      <c r="P26" s="4">
        <v>107.480280951566</v>
      </c>
      <c r="Q26" s="4">
        <v>78.254578389458601</v>
      </c>
      <c r="R26" s="4">
        <v>24.475339049597199</v>
      </c>
      <c r="S26" s="4">
        <v>105.23585611316901</v>
      </c>
      <c r="T26" s="4">
        <v>107.834066126511</v>
      </c>
      <c r="U26" s="4">
        <v>1.21342324309261</v>
      </c>
      <c r="V26" s="4">
        <v>44.746673162520601</v>
      </c>
      <c r="W26" s="4">
        <v>17.399455722252501</v>
      </c>
      <c r="X26" s="4">
        <v>52.7430815079734</v>
      </c>
      <c r="Y26" s="4">
        <v>71.535752506264402</v>
      </c>
    </row>
    <row r="27" spans="1:25" hidden="1">
      <c r="A27" t="s">
        <v>0</v>
      </c>
      <c r="B27">
        <v>749</v>
      </c>
      <c r="C27" s="4">
        <v>6</v>
      </c>
      <c r="D27" s="1">
        <v>0</v>
      </c>
      <c r="E27" s="1">
        <v>4</v>
      </c>
      <c r="F27" s="4" t="s">
        <v>31</v>
      </c>
      <c r="G27" s="1"/>
      <c r="I27" s="4">
        <v>0.31919026</v>
      </c>
      <c r="J27">
        <f t="shared" ref="J27" si="15">K27/0.44</f>
        <v>5.2928559300805</v>
      </c>
      <c r="K27" s="4">
        <v>2.3288566092354199</v>
      </c>
      <c r="L27" s="4">
        <v>5.8221415230885496</v>
      </c>
      <c r="M27" s="4">
        <v>3.20135436913404</v>
      </c>
      <c r="N27" s="4">
        <v>0.76158749999999997</v>
      </c>
      <c r="O27" s="4">
        <v>8.5915087850861003</v>
      </c>
      <c r="P27" s="4">
        <v>114.52619212923101</v>
      </c>
      <c r="Q27" s="4">
        <v>75.786868395966493</v>
      </c>
      <c r="R27" s="4">
        <v>26.291534150251898</v>
      </c>
      <c r="S27" s="4">
        <v>102.940251839461</v>
      </c>
      <c r="T27" s="4">
        <v>107.21350559331999</v>
      </c>
      <c r="U27" s="4">
        <v>1.94284232812222</v>
      </c>
      <c r="V27" s="4">
        <v>34.9386544596777</v>
      </c>
      <c r="W27" s="4">
        <v>15.048283647978799</v>
      </c>
      <c r="X27" s="4">
        <v>47.093998618864099</v>
      </c>
      <c r="Y27" s="4">
        <v>71.499734049104106</v>
      </c>
    </row>
    <row r="28" spans="1:25" hidden="1">
      <c r="A28" t="s">
        <v>0</v>
      </c>
      <c r="B28">
        <v>749</v>
      </c>
      <c r="C28" s="4">
        <v>7</v>
      </c>
      <c r="D28" s="1">
        <v>0</v>
      </c>
      <c r="E28" s="1">
        <v>4</v>
      </c>
      <c r="F28" s="4" t="s">
        <v>31</v>
      </c>
      <c r="G28" s="1"/>
      <c r="I28" s="4">
        <v>0.22569573000000001</v>
      </c>
      <c r="J28">
        <f t="shared" ref="J28" si="16">K28/0.39</f>
        <v>5.1872364095080767</v>
      </c>
      <c r="K28" s="4">
        <v>2.0230221997081501</v>
      </c>
      <c r="L28" s="4">
        <v>7.2250792846719598</v>
      </c>
      <c r="M28" s="4">
        <v>1.6526832053618301</v>
      </c>
      <c r="N28" s="4">
        <v>0.95701789000000004</v>
      </c>
      <c r="O28" s="4">
        <v>7.39031985049645</v>
      </c>
      <c r="P28" s="4">
        <v>100.284763970474</v>
      </c>
      <c r="Q28" s="4">
        <v>77.082159545788898</v>
      </c>
      <c r="R28" s="4">
        <v>13.390310084087</v>
      </c>
      <c r="S28" s="4">
        <v>103.871183511</v>
      </c>
      <c r="T28" s="4">
        <v>106.73895140212301</v>
      </c>
      <c r="U28" s="4">
        <v>1.8219398138359699</v>
      </c>
      <c r="V28" s="4">
        <v>41.651029358336302</v>
      </c>
      <c r="W28" s="4">
        <v>18.1028078823139</v>
      </c>
      <c r="X28" s="4">
        <v>51.728403605896702</v>
      </c>
      <c r="Y28" s="4">
        <v>70.631226149102105</v>
      </c>
    </row>
    <row r="29" spans="1:25" hidden="1">
      <c r="A29" t="s">
        <v>0</v>
      </c>
      <c r="B29">
        <v>749</v>
      </c>
      <c r="C29" s="4">
        <v>8</v>
      </c>
      <c r="D29" s="1">
        <v>0</v>
      </c>
      <c r="E29" s="1">
        <v>4</v>
      </c>
      <c r="F29" s="4" t="s">
        <v>31</v>
      </c>
      <c r="G29" s="1"/>
      <c r="I29" s="4">
        <v>0.37361382999999998</v>
      </c>
      <c r="J29">
        <f t="shared" ref="J29" si="17">K29/0.31</f>
        <v>7.2046845907295811</v>
      </c>
      <c r="K29" s="4">
        <v>2.2334522231261702</v>
      </c>
      <c r="L29" s="4">
        <v>8.2720452708376797</v>
      </c>
      <c r="M29" s="4">
        <v>2.9230593075284901</v>
      </c>
      <c r="N29" s="4">
        <v>0.80627059999999995</v>
      </c>
      <c r="O29" s="4">
        <v>11.0812579102678</v>
      </c>
      <c r="P29" s="4">
        <v>102.540301475409</v>
      </c>
      <c r="Q29" s="4">
        <v>76.939091750274798</v>
      </c>
      <c r="R29" s="4">
        <v>21.357671066848201</v>
      </c>
      <c r="S29" s="4">
        <v>103.493452495876</v>
      </c>
      <c r="T29" s="4">
        <v>106.364661009134</v>
      </c>
      <c r="U29" s="4">
        <v>1.92814861704499</v>
      </c>
      <c r="V29" s="4">
        <v>38.664322499059502</v>
      </c>
      <c r="W29" s="4">
        <v>14.280509608756599</v>
      </c>
      <c r="X29" s="4">
        <v>58.3669075616478</v>
      </c>
      <c r="Y29" s="4">
        <v>76.481302061539495</v>
      </c>
    </row>
    <row r="30" spans="1:25" hidden="1">
      <c r="A30" t="s">
        <v>0</v>
      </c>
      <c r="B30">
        <v>749</v>
      </c>
      <c r="C30" s="4">
        <v>9</v>
      </c>
      <c r="D30" s="1">
        <v>0</v>
      </c>
      <c r="E30" s="1">
        <v>4</v>
      </c>
      <c r="F30" s="4" t="s">
        <v>31</v>
      </c>
      <c r="G30" s="1"/>
      <c r="I30" s="4">
        <v>0.2455889</v>
      </c>
      <c r="J30">
        <f t="shared" ref="J30" si="18">K30/0.28</f>
        <v>6.9680723565313922</v>
      </c>
      <c r="K30" s="4">
        <v>1.9510602598287901</v>
      </c>
      <c r="L30" s="4">
        <v>6.96807235653141</v>
      </c>
      <c r="M30" s="4">
        <v>2.3146527848577998</v>
      </c>
      <c r="N30" s="4">
        <v>0.77008403000000003</v>
      </c>
      <c r="O30" s="4">
        <v>8.8630081334130306</v>
      </c>
      <c r="P30" s="4">
        <v>114.791502919392</v>
      </c>
      <c r="Q30" s="4">
        <v>88.555616519061999</v>
      </c>
      <c r="R30" s="4">
        <v>16.985767830352799</v>
      </c>
      <c r="S30" s="4">
        <v>102.713988367171</v>
      </c>
      <c r="T30" s="4">
        <v>108.289591288343</v>
      </c>
      <c r="U30" s="4">
        <v>3.2788092150349302</v>
      </c>
      <c r="V30" s="4">
        <v>48.295838468229697</v>
      </c>
      <c r="W30" s="4">
        <v>14.7857970175925</v>
      </c>
      <c r="X30" s="4">
        <v>55.982590081039802</v>
      </c>
      <c r="Y30" s="4">
        <v>73.164204817249896</v>
      </c>
    </row>
    <row r="31" spans="1:25" hidden="1">
      <c r="A31" t="s">
        <v>0</v>
      </c>
      <c r="B31">
        <v>749</v>
      </c>
      <c r="C31" s="4">
        <v>10</v>
      </c>
      <c r="D31" s="1">
        <v>0</v>
      </c>
      <c r="E31" s="1">
        <v>4</v>
      </c>
      <c r="F31" s="4" t="s">
        <v>31</v>
      </c>
      <c r="G31" s="1"/>
      <c r="I31" s="4">
        <v>0.48263323000000002</v>
      </c>
      <c r="J31">
        <f t="shared" ref="J31" si="19">K31/0.36</f>
        <v>10.48029730564614</v>
      </c>
      <c r="K31" s="4">
        <v>3.7729070300326102</v>
      </c>
      <c r="L31" s="4">
        <v>8.0274617660268195</v>
      </c>
      <c r="M31" s="4">
        <v>3.4834797021047099</v>
      </c>
      <c r="N31" s="4">
        <v>0.70388507</v>
      </c>
      <c r="O31" s="4">
        <v>8.8774938608975305</v>
      </c>
      <c r="P31" s="4">
        <v>104.44094646134801</v>
      </c>
      <c r="Q31" s="4">
        <v>83.260103798058907</v>
      </c>
      <c r="R31" s="4">
        <v>14.3352333076176</v>
      </c>
      <c r="S31" s="4">
        <v>103.65351693635399</v>
      </c>
      <c r="T31" s="4">
        <v>108.445577284385</v>
      </c>
      <c r="U31" s="4">
        <v>1.7097312668026801</v>
      </c>
      <c r="V31" s="4">
        <v>37.530066691624697</v>
      </c>
      <c r="W31" s="4">
        <v>14.0279477876021</v>
      </c>
      <c r="X31" s="4">
        <v>48.6114868188779</v>
      </c>
      <c r="Y31" s="4">
        <v>75.423775013301096</v>
      </c>
    </row>
    <row r="32" spans="1:25" hidden="1">
      <c r="A32" t="s">
        <v>0</v>
      </c>
      <c r="B32">
        <v>750</v>
      </c>
      <c r="C32" s="4">
        <v>1</v>
      </c>
      <c r="D32" s="1">
        <v>0</v>
      </c>
      <c r="E32" s="1">
        <v>4</v>
      </c>
      <c r="F32" s="4" t="s">
        <v>31</v>
      </c>
      <c r="G32" s="1">
        <v>1</v>
      </c>
      <c r="H32" s="1">
        <v>18</v>
      </c>
      <c r="I32" s="4">
        <v>0.45559692000000002</v>
      </c>
      <c r="J32" s="1">
        <f t="shared" ref="J32" si="20">K32/0.35</f>
        <v>7.295308808013572</v>
      </c>
      <c r="K32" s="4">
        <v>2.55335808280475</v>
      </c>
      <c r="L32" s="4">
        <v>7.0926613411243196</v>
      </c>
      <c r="M32" s="4">
        <v>4.2547948315862403</v>
      </c>
      <c r="N32" s="4">
        <v>0.34019315</v>
      </c>
      <c r="O32" s="4">
        <v>12.732549501412199</v>
      </c>
      <c r="P32" s="4">
        <v>111.395144248031</v>
      </c>
      <c r="Q32" s="4">
        <v>82.745233825285695</v>
      </c>
      <c r="R32" s="4">
        <v>22.811164984641199</v>
      </c>
      <c r="S32" s="4">
        <v>122.480009806224</v>
      </c>
      <c r="T32" s="4">
        <v>126.508783308109</v>
      </c>
      <c r="U32" s="4">
        <v>2.47922525616959</v>
      </c>
      <c r="V32" s="4">
        <v>157.297790385024</v>
      </c>
      <c r="W32" s="4">
        <v>16.317661589296399</v>
      </c>
      <c r="X32" s="4">
        <v>44.499741942798998</v>
      </c>
      <c r="Y32" s="4">
        <v>68.152403315272295</v>
      </c>
    </row>
    <row r="33" spans="1:25" hidden="1">
      <c r="A33" t="s">
        <v>0</v>
      </c>
      <c r="B33">
        <v>750</v>
      </c>
      <c r="C33" s="4">
        <v>2</v>
      </c>
      <c r="D33" s="1">
        <v>0</v>
      </c>
      <c r="E33" s="1">
        <v>4</v>
      </c>
      <c r="F33" s="4" t="s">
        <v>31</v>
      </c>
      <c r="G33" s="1">
        <v>2</v>
      </c>
      <c r="H33" s="1">
        <v>18</v>
      </c>
      <c r="I33" s="4">
        <v>0.33687759</v>
      </c>
      <c r="J33" s="1">
        <f t="shared" ref="J33" si="21">K33/0.28</f>
        <v>9.258400057445499</v>
      </c>
      <c r="K33" s="4">
        <v>2.5923520160847402</v>
      </c>
      <c r="L33" s="4">
        <v>6.8219789896966896</v>
      </c>
      <c r="M33" s="4">
        <v>3.8156151226407502</v>
      </c>
      <c r="N33" s="4">
        <v>0.29218197000000001</v>
      </c>
      <c r="O33" s="4">
        <v>7.3312344047910996</v>
      </c>
      <c r="P33" s="4">
        <v>104.460639014438</v>
      </c>
      <c r="Q33" s="4">
        <v>75.011869789263201</v>
      </c>
      <c r="R33" s="4">
        <v>29.093939004677299</v>
      </c>
      <c r="S33" s="4">
        <v>125.17973529568199</v>
      </c>
      <c r="T33" s="4">
        <v>132.66604036056901</v>
      </c>
      <c r="U33" s="4">
        <v>2.9353741760950101</v>
      </c>
      <c r="V33" s="4">
        <v>116.82083324107199</v>
      </c>
      <c r="W33" s="4">
        <v>28.382219691114599</v>
      </c>
      <c r="X33" s="4">
        <v>29.1687347195071</v>
      </c>
      <c r="Y33" s="4">
        <v>71.229537526874793</v>
      </c>
    </row>
    <row r="34" spans="1:25" hidden="1">
      <c r="A34" t="s">
        <v>0</v>
      </c>
      <c r="B34">
        <v>750</v>
      </c>
      <c r="C34" s="4">
        <v>3</v>
      </c>
      <c r="D34" s="1">
        <v>0</v>
      </c>
      <c r="E34" s="1">
        <v>4</v>
      </c>
      <c r="F34" s="4" t="s">
        <v>31</v>
      </c>
      <c r="G34" s="1">
        <v>0</v>
      </c>
      <c r="H34" s="1">
        <v>18</v>
      </c>
      <c r="I34" s="4">
        <v>0.23107886</v>
      </c>
      <c r="J34">
        <f t="shared" ref="J34" si="22">K34/0.48</f>
        <v>4.6975923848518333</v>
      </c>
      <c r="K34" s="4">
        <v>2.25484434472888</v>
      </c>
      <c r="L34" s="4">
        <v>6.6318951315555301</v>
      </c>
      <c r="M34" s="4">
        <v>2.2663394567314699</v>
      </c>
      <c r="N34" s="4">
        <v>0.65334451000000004</v>
      </c>
      <c r="O34" s="4">
        <v>5.5524523919012996</v>
      </c>
      <c r="P34" s="4">
        <v>108.627414491518</v>
      </c>
      <c r="Q34" s="4">
        <v>72.407328812916404</v>
      </c>
      <c r="R34" s="4">
        <v>33.120177768926503</v>
      </c>
      <c r="S34" s="4">
        <v>125.382887407448</v>
      </c>
      <c r="T34" s="4">
        <v>129.37401268625001</v>
      </c>
      <c r="U34" s="4">
        <v>1.7750021474562201</v>
      </c>
      <c r="V34" s="4">
        <v>137.237585261878</v>
      </c>
      <c r="W34" s="4">
        <v>27.029959717800502</v>
      </c>
      <c r="X34" s="4">
        <v>48.1214901915789</v>
      </c>
      <c r="Y34" s="4">
        <v>75.067156487538597</v>
      </c>
    </row>
    <row r="35" spans="1:25" hidden="1">
      <c r="A35" t="s">
        <v>0</v>
      </c>
      <c r="B35">
        <v>750</v>
      </c>
      <c r="C35" s="4">
        <v>4</v>
      </c>
      <c r="D35" s="1">
        <v>0</v>
      </c>
      <c r="E35" s="1">
        <v>4</v>
      </c>
      <c r="F35" s="4" t="s">
        <v>31</v>
      </c>
      <c r="G35" s="1"/>
      <c r="I35" s="4">
        <v>0.47271417999999998</v>
      </c>
      <c r="J35">
        <f t="shared" ref="J35" si="23">K35/0.51</f>
        <v>6.1862242743468236</v>
      </c>
      <c r="K35" s="4">
        <v>3.1549743799168799</v>
      </c>
      <c r="L35" s="4">
        <v>8.0896778972227708</v>
      </c>
      <c r="M35" s="4">
        <v>4.83064184239824</v>
      </c>
      <c r="N35" s="4">
        <v>0.76309048999999995</v>
      </c>
      <c r="O35" s="4">
        <v>13.213845069339699</v>
      </c>
      <c r="P35" s="4">
        <v>98.136755304336504</v>
      </c>
      <c r="Q35" s="4">
        <v>76.158052754051496</v>
      </c>
      <c r="R35" s="4">
        <v>24.298066985313</v>
      </c>
      <c r="S35" s="4">
        <v>126.491631730286</v>
      </c>
      <c r="T35" s="4">
        <v>129.93242695708801</v>
      </c>
      <c r="U35" s="4">
        <v>2.5266834060323</v>
      </c>
      <c r="V35" s="4">
        <v>158.69959231082501</v>
      </c>
      <c r="W35" s="4">
        <v>18.050967339179699</v>
      </c>
      <c r="X35" s="4">
        <v>50.037545113598703</v>
      </c>
      <c r="Y35" s="4">
        <v>79.998924252498398</v>
      </c>
    </row>
    <row r="36" spans="1:25" hidden="1">
      <c r="A36" t="s">
        <v>0</v>
      </c>
      <c r="B36">
        <v>750</v>
      </c>
      <c r="C36" s="4">
        <v>5</v>
      </c>
      <c r="D36" s="1">
        <v>0</v>
      </c>
      <c r="E36" s="1">
        <v>4</v>
      </c>
      <c r="F36" s="4" t="s">
        <v>31</v>
      </c>
      <c r="G36" s="1"/>
      <c r="I36" s="4">
        <v>0.29267669000000002</v>
      </c>
      <c r="J36">
        <f t="shared" ref="J36" si="24">K36/0.21</f>
        <v>13.428972251417047</v>
      </c>
      <c r="K36" s="4">
        <v>2.8200841727975798</v>
      </c>
      <c r="L36" s="4">
        <v>9.7244281820606098</v>
      </c>
      <c r="M36" s="4">
        <v>2.9418474489507802</v>
      </c>
      <c r="N36" s="4">
        <v>0.33480120000000002</v>
      </c>
      <c r="O36" s="4">
        <v>16.1848775806459</v>
      </c>
      <c r="P36" s="4">
        <v>103.98488974171801</v>
      </c>
      <c r="Q36" s="4">
        <v>74.021191408781505</v>
      </c>
      <c r="R36" s="4">
        <v>17.9594588698703</v>
      </c>
      <c r="S36" s="4">
        <v>123.911264357589</v>
      </c>
      <c r="T36" s="4">
        <v>125.878884915455</v>
      </c>
      <c r="U36" s="4">
        <v>0.97244329827842901</v>
      </c>
      <c r="V36" s="4">
        <v>138.590854268074</v>
      </c>
      <c r="W36" s="4">
        <v>22.455365663271898</v>
      </c>
      <c r="X36" s="4">
        <v>47.479129695790803</v>
      </c>
      <c r="Y36" s="4">
        <v>77.933863282178294</v>
      </c>
    </row>
    <row r="37" spans="1:25" hidden="1">
      <c r="A37" t="s">
        <v>0</v>
      </c>
      <c r="B37">
        <v>750</v>
      </c>
      <c r="C37" s="4">
        <v>6</v>
      </c>
      <c r="D37" s="1">
        <v>0</v>
      </c>
      <c r="E37" s="1">
        <v>4</v>
      </c>
      <c r="F37" s="4" t="s">
        <v>31</v>
      </c>
      <c r="G37" s="1"/>
      <c r="I37" s="4">
        <v>0.23079920000000001</v>
      </c>
      <c r="J37">
        <f t="shared" ref="J37" si="25">K37/0.44</f>
        <v>7.0287855601553639</v>
      </c>
      <c r="K37" s="4">
        <v>3.09266564646836</v>
      </c>
      <c r="L37" s="4">
        <v>14.726979268896899</v>
      </c>
      <c r="M37" s="4">
        <v>2.5300306186456898</v>
      </c>
      <c r="N37" s="4">
        <v>0.38031506999999998</v>
      </c>
      <c r="O37" s="4">
        <v>8.0867747572569293</v>
      </c>
      <c r="P37" s="4">
        <v>98.163834507031297</v>
      </c>
      <c r="Q37" s="4">
        <v>72.985982122302602</v>
      </c>
      <c r="R37" s="4">
        <v>25.309039884090101</v>
      </c>
      <c r="S37" s="4">
        <v>124.45746608674401</v>
      </c>
      <c r="T37" s="4">
        <v>126.81928675376599</v>
      </c>
      <c r="U37" s="4">
        <v>1.5333608757652299</v>
      </c>
      <c r="V37" s="4">
        <v>94.361077413139199</v>
      </c>
      <c r="W37" s="4">
        <v>24.378268270554798</v>
      </c>
      <c r="X37" s="4">
        <v>46.960034310199703</v>
      </c>
      <c r="Y37" s="4">
        <v>77.359281853153007</v>
      </c>
    </row>
    <row r="38" spans="1:25" hidden="1">
      <c r="A38" t="s">
        <v>0</v>
      </c>
      <c r="B38">
        <v>750</v>
      </c>
      <c r="C38" s="4">
        <v>7</v>
      </c>
      <c r="D38" s="1">
        <v>0</v>
      </c>
      <c r="E38" s="1">
        <v>4</v>
      </c>
      <c r="F38" s="4" t="s">
        <v>31</v>
      </c>
      <c r="G38" s="1"/>
      <c r="I38" s="4">
        <v>0.27124477000000002</v>
      </c>
      <c r="J38">
        <f t="shared" ref="J38" si="26">K38/0.39</f>
        <v>3.5744102167268972</v>
      </c>
      <c r="K38" s="4">
        <v>1.39401998452349</v>
      </c>
      <c r="L38" s="4">
        <v>5.3616153250903498</v>
      </c>
      <c r="M38" s="4">
        <v>2.3254014641251302</v>
      </c>
      <c r="N38" s="4">
        <v>0.52748335000000002</v>
      </c>
      <c r="O38" s="4">
        <v>9.2664568643191796</v>
      </c>
      <c r="P38" s="4">
        <v>105.776143485435</v>
      </c>
      <c r="Q38" s="4">
        <v>84.537368935760199</v>
      </c>
      <c r="R38" s="4">
        <v>18.706794879358501</v>
      </c>
      <c r="S38" s="4">
        <v>124.731946583287</v>
      </c>
      <c r="T38" s="4">
        <v>127.774922049669</v>
      </c>
      <c r="U38" s="4">
        <v>1.51982339361901</v>
      </c>
      <c r="V38" s="4">
        <v>134.102607316584</v>
      </c>
      <c r="W38" s="4">
        <v>18.458720802046798</v>
      </c>
      <c r="X38" s="4">
        <v>49.54998219006</v>
      </c>
      <c r="Y38" s="4">
        <v>73.478141550607901</v>
      </c>
    </row>
    <row r="39" spans="1:25" hidden="1">
      <c r="A39" t="s">
        <v>0</v>
      </c>
      <c r="B39">
        <v>750</v>
      </c>
      <c r="C39" s="4">
        <v>8</v>
      </c>
      <c r="D39" s="1">
        <v>0</v>
      </c>
      <c r="E39" s="1">
        <v>4</v>
      </c>
      <c r="F39" s="4" t="s">
        <v>31</v>
      </c>
      <c r="G39" s="1"/>
      <c r="I39" s="4">
        <v>0.17575550000000001</v>
      </c>
      <c r="J39">
        <f t="shared" ref="J39" si="27">K39/0.31</f>
        <v>5.1818625558793228</v>
      </c>
      <c r="K39" s="4">
        <v>1.6063773923225899</v>
      </c>
      <c r="L39" s="4">
        <v>5.5392323873192897</v>
      </c>
      <c r="M39" s="4">
        <v>1.84716601959463</v>
      </c>
      <c r="N39" s="4">
        <v>0.57265257999999997</v>
      </c>
      <c r="O39" s="4">
        <v>8.3770402695260593</v>
      </c>
      <c r="P39" s="4">
        <v>107.319084168835</v>
      </c>
      <c r="Q39" s="4">
        <v>79.634066286505302</v>
      </c>
      <c r="R39" s="4">
        <v>24.608919744024099</v>
      </c>
      <c r="S39" s="4">
        <v>125.154448912654</v>
      </c>
      <c r="T39" s="4">
        <v>128.43802812327999</v>
      </c>
      <c r="U39" s="4">
        <v>1.3362477407389199</v>
      </c>
      <c r="V39" s="4">
        <v>171.94826687258501</v>
      </c>
      <c r="W39" s="4">
        <v>24.022461059746401</v>
      </c>
      <c r="X39" s="4">
        <v>39.245715322836098</v>
      </c>
      <c r="Y39" s="4">
        <v>74.586121937430505</v>
      </c>
    </row>
    <row r="40" spans="1:25" hidden="1">
      <c r="A40" t="s">
        <v>0</v>
      </c>
      <c r="B40">
        <v>750</v>
      </c>
      <c r="C40" s="4">
        <v>9</v>
      </c>
      <c r="D40" s="1">
        <v>0</v>
      </c>
      <c r="E40" s="1">
        <v>4</v>
      </c>
      <c r="F40" s="4" t="s">
        <v>31</v>
      </c>
      <c r="G40" s="1"/>
      <c r="I40" s="4">
        <v>0.12473941</v>
      </c>
      <c r="J40">
        <f t="shared" ref="J40" si="28">K40/0.28</f>
        <v>4.848195159699821</v>
      </c>
      <c r="K40" s="4">
        <v>1.3574946447159499</v>
      </c>
      <c r="L40" s="4">
        <v>5.2211332489074902</v>
      </c>
      <c r="M40" s="4">
        <v>1.5360958370265501</v>
      </c>
      <c r="N40" s="4">
        <v>0.38101626</v>
      </c>
      <c r="O40" s="4">
        <v>6.3021675979703202</v>
      </c>
      <c r="P40" s="4">
        <v>109.830069070267</v>
      </c>
      <c r="Q40" s="4">
        <v>76.213657463049699</v>
      </c>
      <c r="R40" s="4">
        <v>29.313076034332799</v>
      </c>
      <c r="S40" s="4">
        <v>124.890074731518</v>
      </c>
      <c r="T40" s="4">
        <v>128.76165455278999</v>
      </c>
      <c r="U40" s="4">
        <v>1.6277431818127699</v>
      </c>
      <c r="V40" s="4">
        <v>149.95724139224501</v>
      </c>
      <c r="W40" s="4">
        <v>24.8999312097169</v>
      </c>
      <c r="X40" s="4">
        <v>40.911830042221702</v>
      </c>
      <c r="Y40" s="4">
        <v>73.782393274966793</v>
      </c>
    </row>
    <row r="41" spans="1:25" hidden="1">
      <c r="A41" t="s">
        <v>0</v>
      </c>
      <c r="B41">
        <v>750</v>
      </c>
      <c r="C41" s="4">
        <v>10</v>
      </c>
      <c r="D41" s="1">
        <v>0</v>
      </c>
      <c r="E41" s="1">
        <v>4</v>
      </c>
      <c r="F41" s="4" t="s">
        <v>31</v>
      </c>
      <c r="G41" s="1"/>
      <c r="I41" s="4">
        <v>0.25452613000000002</v>
      </c>
      <c r="J41">
        <f t="shared" ref="J41" si="29">K41/0.36</f>
        <v>4.6493759203403897</v>
      </c>
      <c r="K41" s="4">
        <v>1.6737753313225401</v>
      </c>
      <c r="L41" s="4">
        <v>5.97776904043765</v>
      </c>
      <c r="M41" s="4">
        <v>1.7968227184474399</v>
      </c>
      <c r="N41" s="4">
        <v>0.30264210000000002</v>
      </c>
      <c r="O41" s="4">
        <v>6.2442575902759101</v>
      </c>
      <c r="P41" s="4">
        <v>107.396806018777</v>
      </c>
      <c r="Q41" s="4">
        <v>79.780680551801794</v>
      </c>
      <c r="R41" s="4">
        <v>22.3821506635907</v>
      </c>
      <c r="S41" s="4">
        <v>125.698979596021</v>
      </c>
      <c r="T41" s="4">
        <v>128.26082202645301</v>
      </c>
      <c r="U41" s="4">
        <v>1.6652264267876</v>
      </c>
      <c r="V41" s="4">
        <v>146.294015588458</v>
      </c>
      <c r="W41" s="4">
        <v>22.500523946917301</v>
      </c>
      <c r="X41" s="4">
        <v>40.358931967809397</v>
      </c>
      <c r="Y41" s="4">
        <v>69.663318972114794</v>
      </c>
    </row>
    <row r="42" spans="1:25" hidden="1">
      <c r="A42" t="s">
        <v>0</v>
      </c>
      <c r="B42">
        <v>783</v>
      </c>
      <c r="C42" s="4">
        <v>1</v>
      </c>
      <c r="D42" s="1">
        <v>0</v>
      </c>
      <c r="E42" s="1">
        <v>4</v>
      </c>
      <c r="F42" s="4" t="s">
        <v>31</v>
      </c>
      <c r="G42" s="1">
        <v>3</v>
      </c>
      <c r="H42" s="1">
        <v>21</v>
      </c>
      <c r="I42" s="4">
        <v>0.61641723000000004</v>
      </c>
      <c r="J42" s="1">
        <f t="shared" ref="J42" si="30">K42/0.35</f>
        <v>10.190760324826371</v>
      </c>
      <c r="K42" s="4">
        <v>3.5667661136892299</v>
      </c>
      <c r="L42" s="4">
        <v>8.9169152842230801</v>
      </c>
      <c r="M42" s="4">
        <v>2.2388308879966998</v>
      </c>
      <c r="N42" s="4">
        <v>0.78475923000000003</v>
      </c>
      <c r="O42" s="4">
        <v>8.0993819615857898</v>
      </c>
      <c r="P42" s="4">
        <v>79.929081822652606</v>
      </c>
      <c r="Q42" s="4">
        <v>62.223576763413199</v>
      </c>
      <c r="R42" s="4">
        <v>15.2310831519559</v>
      </c>
      <c r="S42" s="4">
        <v>105.280011389439</v>
      </c>
      <c r="T42" s="4">
        <v>120.35077837235799</v>
      </c>
      <c r="U42" s="4">
        <v>8.7153520559973998</v>
      </c>
      <c r="V42" s="4">
        <v>90.993265491842706</v>
      </c>
      <c r="W42" s="4">
        <v>13.1304998748067</v>
      </c>
      <c r="X42" s="4">
        <v>37.173215556631398</v>
      </c>
      <c r="Y42" s="4">
        <v>59.217142227744503</v>
      </c>
    </row>
    <row r="43" spans="1:25" hidden="1">
      <c r="A43" t="s">
        <v>0</v>
      </c>
      <c r="B43">
        <v>783</v>
      </c>
      <c r="C43" s="4">
        <v>2</v>
      </c>
      <c r="D43" s="1">
        <v>0</v>
      </c>
      <c r="E43" s="1">
        <v>4</v>
      </c>
      <c r="F43" s="4" t="s">
        <v>31</v>
      </c>
      <c r="G43" s="1">
        <v>0</v>
      </c>
      <c r="H43" s="1">
        <v>24</v>
      </c>
      <c r="I43" s="4">
        <v>0.46736777000000002</v>
      </c>
      <c r="J43" s="1">
        <f t="shared" ref="J43" si="31">K43/0.28</f>
        <v>12.309708132519427</v>
      </c>
      <c r="K43" s="4">
        <v>3.4467182771054401</v>
      </c>
      <c r="L43" s="4">
        <v>7.49286581979442</v>
      </c>
      <c r="M43" s="4">
        <v>2.8331065873480101</v>
      </c>
      <c r="N43" s="4">
        <v>0.73755002000000003</v>
      </c>
      <c r="O43" s="4">
        <v>8.5215832917137107</v>
      </c>
      <c r="P43" s="4">
        <v>89.439837156635207</v>
      </c>
      <c r="Q43" s="4">
        <v>75.324261666671703</v>
      </c>
      <c r="R43" s="4">
        <v>12.1019372991576</v>
      </c>
      <c r="S43" s="4">
        <v>112.19062718759599</v>
      </c>
      <c r="T43" s="4">
        <v>122.442442272082</v>
      </c>
      <c r="U43" s="4">
        <v>6.9915001789711297</v>
      </c>
      <c r="V43" s="4">
        <v>67.127662891043499</v>
      </c>
      <c r="W43" s="4">
        <v>10.6157775798261</v>
      </c>
      <c r="X43" s="4">
        <v>36.6228830998487</v>
      </c>
      <c r="Y43" s="4">
        <v>56.472434106789102</v>
      </c>
    </row>
    <row r="44" spans="1:25" hidden="1">
      <c r="A44" t="s">
        <v>0</v>
      </c>
      <c r="B44">
        <v>783</v>
      </c>
      <c r="C44" s="4">
        <v>3</v>
      </c>
      <c r="D44" s="1">
        <v>0</v>
      </c>
      <c r="E44" s="1">
        <v>4</v>
      </c>
      <c r="F44" s="4" t="s">
        <v>31</v>
      </c>
      <c r="G44" s="1">
        <v>0</v>
      </c>
      <c r="H44" s="1">
        <v>18</v>
      </c>
      <c r="I44" s="4">
        <v>0.56295382999999999</v>
      </c>
      <c r="J44">
        <f t="shared" ref="J44" si="32">K44/0.48</f>
        <v>5.6799769684333965</v>
      </c>
      <c r="K44" s="4">
        <v>2.7263889448480301</v>
      </c>
      <c r="L44" s="4">
        <v>6.6497291337756703</v>
      </c>
      <c r="M44" s="4">
        <v>2.3223981723915501</v>
      </c>
      <c r="N44" s="4">
        <v>0.58350354999999998</v>
      </c>
      <c r="O44" s="4">
        <v>5.7597665877633197</v>
      </c>
      <c r="P44" s="4">
        <v>87.950022095896301</v>
      </c>
      <c r="Q44" s="4">
        <v>66.356508073446903</v>
      </c>
      <c r="R44" s="4">
        <v>14.25496425633</v>
      </c>
      <c r="S44" s="4">
        <v>106.575898543763</v>
      </c>
      <c r="T44" s="4">
        <v>122.48373659305</v>
      </c>
      <c r="U44" s="4">
        <v>8.1519110464498894</v>
      </c>
      <c r="V44" s="4">
        <v>112.262814924759</v>
      </c>
      <c r="W44" s="4">
        <v>22.4714809528157</v>
      </c>
      <c r="X44" s="4">
        <v>28.7729725778259</v>
      </c>
      <c r="Y44" s="4">
        <v>66.561971118897503</v>
      </c>
    </row>
    <row r="45" spans="1:25" hidden="1">
      <c r="A45" t="s">
        <v>0</v>
      </c>
      <c r="B45">
        <v>783</v>
      </c>
      <c r="C45" s="4">
        <v>4</v>
      </c>
      <c r="D45" s="1">
        <v>0</v>
      </c>
      <c r="E45" s="1">
        <v>4</v>
      </c>
      <c r="F45" s="4" t="s">
        <v>31</v>
      </c>
      <c r="G45" s="1"/>
      <c r="I45" s="4">
        <v>0.51642310999999996</v>
      </c>
      <c r="J45">
        <f t="shared" ref="J45" si="33">K45/0.51</f>
        <v>7.0533222363831962</v>
      </c>
      <c r="K45" s="4">
        <v>3.5971943405554301</v>
      </c>
      <c r="L45" s="4">
        <v>8.3655682338498298</v>
      </c>
      <c r="M45" s="4">
        <v>2.3182750347900298</v>
      </c>
      <c r="N45" s="4">
        <v>0.63241738000000003</v>
      </c>
      <c r="O45" s="4">
        <v>5.9544294378805001</v>
      </c>
      <c r="P45" s="4">
        <v>83.358500194101595</v>
      </c>
      <c r="Q45" s="4">
        <v>73.890131197378295</v>
      </c>
      <c r="R45" s="4">
        <v>9.5829454434491108</v>
      </c>
      <c r="S45" s="4">
        <v>111.241621146314</v>
      </c>
      <c r="T45" s="4">
        <v>127.590591153315</v>
      </c>
      <c r="U45" s="4">
        <v>9.40983902919732</v>
      </c>
      <c r="V45" s="4">
        <v>78.419272513575507</v>
      </c>
      <c r="W45" s="4">
        <v>21.3975730516478</v>
      </c>
      <c r="X45" s="4">
        <v>29.252950132372799</v>
      </c>
      <c r="Y45" s="4">
        <v>64.568519892548693</v>
      </c>
    </row>
    <row r="46" spans="1:25" hidden="1">
      <c r="A46" t="s">
        <v>0</v>
      </c>
      <c r="B46">
        <v>783</v>
      </c>
      <c r="C46" s="4">
        <v>5</v>
      </c>
      <c r="D46" s="1">
        <v>0</v>
      </c>
      <c r="E46" s="1">
        <v>4</v>
      </c>
      <c r="F46" s="4" t="s">
        <v>31</v>
      </c>
      <c r="G46" s="1"/>
      <c r="I46" s="4">
        <v>0.51278405999999999</v>
      </c>
      <c r="J46">
        <f t="shared" ref="J46" si="34">K46/0.21</f>
        <v>13.678420364532904</v>
      </c>
      <c r="K46" s="4">
        <v>2.8724682765519098</v>
      </c>
      <c r="L46" s="4">
        <v>7.3653032732100296</v>
      </c>
      <c r="M46" s="4">
        <v>2.5178957870616001</v>
      </c>
      <c r="N46" s="4">
        <v>0.64024692999999999</v>
      </c>
      <c r="O46" s="4">
        <v>5.9842088552183004</v>
      </c>
      <c r="P46" s="4">
        <v>86.895650907056904</v>
      </c>
      <c r="Q46" s="4">
        <v>73.673086281805993</v>
      </c>
      <c r="R46" s="4">
        <v>11.6229160202831</v>
      </c>
      <c r="S46" s="4">
        <v>112.293799093098</v>
      </c>
      <c r="T46" s="4">
        <v>130.71762179846499</v>
      </c>
      <c r="U46" s="4">
        <v>9.2472650173800908</v>
      </c>
      <c r="V46" s="4">
        <v>96.7974783430748</v>
      </c>
      <c r="W46" s="4">
        <v>20.541354750490399</v>
      </c>
      <c r="X46" s="4">
        <v>36.642895316846001</v>
      </c>
      <c r="Y46" s="4">
        <v>61.503020721727303</v>
      </c>
    </row>
    <row r="47" spans="1:25" hidden="1">
      <c r="A47" t="s">
        <v>0</v>
      </c>
      <c r="B47">
        <v>783</v>
      </c>
      <c r="C47" s="4">
        <v>6</v>
      </c>
      <c r="D47" s="1">
        <v>0</v>
      </c>
      <c r="E47" s="1">
        <v>4</v>
      </c>
      <c r="F47" s="4" t="s">
        <v>31</v>
      </c>
      <c r="G47" s="1"/>
      <c r="I47" s="4">
        <v>0.47456836000000002</v>
      </c>
      <c r="J47">
        <f t="shared" ref="J47" si="35">K47/0.44</f>
        <v>9.5143812031356827</v>
      </c>
      <c r="K47" s="4">
        <v>4.1863277293797001</v>
      </c>
      <c r="L47" s="4">
        <v>7.7524587581105502</v>
      </c>
      <c r="M47" s="4">
        <v>2.6644036996259199</v>
      </c>
      <c r="N47" s="4">
        <v>0.34784137999999998</v>
      </c>
      <c r="O47" s="4">
        <v>3.3902901720471901</v>
      </c>
      <c r="P47" s="4">
        <v>81.942373841356599</v>
      </c>
      <c r="Q47" s="4">
        <v>67.754606071226306</v>
      </c>
      <c r="R47" s="4">
        <v>14.606258780672899</v>
      </c>
      <c r="S47" s="4">
        <v>109.02208337544199</v>
      </c>
      <c r="T47" s="4">
        <v>119.605949933492</v>
      </c>
      <c r="U47" s="4">
        <v>6.7774784633557497</v>
      </c>
      <c r="V47" s="4">
        <v>94.519152132953906</v>
      </c>
      <c r="W47" s="4">
        <v>22.4842192932926</v>
      </c>
      <c r="X47" s="4">
        <v>32.230995105643899</v>
      </c>
      <c r="Y47" s="4">
        <v>69.309988618840805</v>
      </c>
    </row>
    <row r="48" spans="1:25" hidden="1">
      <c r="A48" t="s">
        <v>0</v>
      </c>
      <c r="B48">
        <v>783</v>
      </c>
      <c r="C48" s="4">
        <v>7</v>
      </c>
      <c r="D48" s="1">
        <v>0</v>
      </c>
      <c r="E48" s="1">
        <v>4</v>
      </c>
      <c r="F48" s="4" t="s">
        <v>31</v>
      </c>
      <c r="G48" s="1"/>
      <c r="I48" s="4">
        <v>0.51147114999999999</v>
      </c>
      <c r="J48">
        <f t="shared" ref="J48" si="36">K48/0.39</f>
        <v>6.3656966480112818</v>
      </c>
      <c r="K48" s="4">
        <v>2.4826216927244</v>
      </c>
      <c r="L48" s="4">
        <v>5.7735388202892999</v>
      </c>
      <c r="M48" s="4">
        <v>2.38421936786342</v>
      </c>
      <c r="N48" s="4">
        <v>0.72231769000000001</v>
      </c>
      <c r="O48" s="4">
        <v>6.8598501734391197</v>
      </c>
      <c r="P48" s="4">
        <v>84.613366143217903</v>
      </c>
      <c r="Q48" s="4">
        <v>68.529908422053495</v>
      </c>
      <c r="R48" s="4">
        <v>14.876884268899801</v>
      </c>
      <c r="S48" s="4">
        <v>108.809891818263</v>
      </c>
      <c r="T48" s="4">
        <v>126.01305066274701</v>
      </c>
      <c r="U48" s="4">
        <v>7.4527455606228497</v>
      </c>
      <c r="V48" s="4">
        <v>128.18716945583799</v>
      </c>
      <c r="W48" s="4">
        <v>14.9405801807939</v>
      </c>
      <c r="X48" s="4">
        <v>41.259328665855399</v>
      </c>
      <c r="Y48" s="4">
        <v>64.159040476575996</v>
      </c>
    </row>
    <row r="49" spans="1:25" hidden="1">
      <c r="A49" t="s">
        <v>0</v>
      </c>
      <c r="B49">
        <v>783</v>
      </c>
      <c r="C49" s="4">
        <v>8</v>
      </c>
      <c r="D49" s="1">
        <v>0</v>
      </c>
      <c r="E49" s="1">
        <v>4</v>
      </c>
      <c r="F49" s="4" t="s">
        <v>31</v>
      </c>
      <c r="G49" s="1"/>
      <c r="I49" s="4">
        <v>0.3655622</v>
      </c>
      <c r="J49">
        <f t="shared" ref="J49" si="37">K49/0.31</f>
        <v>8.7579101501574836</v>
      </c>
      <c r="K49" s="4">
        <v>2.71495214654882</v>
      </c>
      <c r="L49" s="4">
        <v>7.7570061329966302</v>
      </c>
      <c r="M49" s="4">
        <v>2.9268343503661001</v>
      </c>
      <c r="N49" s="4">
        <v>0.59245813000000003</v>
      </c>
      <c r="O49" s="4">
        <v>6.6206630740944004</v>
      </c>
      <c r="P49" s="4">
        <v>90.138602246419197</v>
      </c>
      <c r="Q49" s="4">
        <v>79.319001848353096</v>
      </c>
      <c r="R49" s="4">
        <v>10.8059434370877</v>
      </c>
      <c r="S49" s="4">
        <v>107.43996580248501</v>
      </c>
      <c r="T49" s="4">
        <v>123.418728332245</v>
      </c>
      <c r="U49" s="4">
        <v>8.4919934365086007</v>
      </c>
      <c r="V49" s="4">
        <v>87.760460825735606</v>
      </c>
      <c r="W49" s="4">
        <v>19.426514801268102</v>
      </c>
      <c r="X49" s="4">
        <v>34.628949697767702</v>
      </c>
      <c r="Y49" s="4">
        <v>74.595398819238994</v>
      </c>
    </row>
    <row r="50" spans="1:25" hidden="1">
      <c r="A50" t="s">
        <v>0</v>
      </c>
      <c r="B50">
        <v>783</v>
      </c>
      <c r="C50" s="4">
        <v>9</v>
      </c>
      <c r="D50" s="1">
        <v>0</v>
      </c>
      <c r="E50" s="1">
        <v>4</v>
      </c>
      <c r="F50" s="4" t="s">
        <v>31</v>
      </c>
      <c r="G50" s="1"/>
      <c r="I50" s="4">
        <v>0.57035541999999995</v>
      </c>
      <c r="J50">
        <f t="shared" ref="J50" si="38">K50/0.28</f>
        <v>12.652636730461605</v>
      </c>
      <c r="K50" s="4">
        <v>3.5427382845292499</v>
      </c>
      <c r="L50" s="4">
        <v>8.8568457113231194</v>
      </c>
      <c r="M50" s="4">
        <v>2.4072750866057402</v>
      </c>
      <c r="N50" s="4">
        <v>0.78626644999999995</v>
      </c>
      <c r="O50" s="4">
        <v>7.21716849739237</v>
      </c>
      <c r="P50" s="4">
        <v>82.348728915444497</v>
      </c>
      <c r="Q50" s="4">
        <v>70.768391068234394</v>
      </c>
      <c r="R50" s="4">
        <v>11.713954016536</v>
      </c>
      <c r="S50" s="4">
        <v>112.256552482079</v>
      </c>
      <c r="T50" s="4">
        <v>127.82539783978901</v>
      </c>
      <c r="U50" s="4">
        <v>10.187354160254401</v>
      </c>
      <c r="V50" s="4">
        <v>64.795377018563002</v>
      </c>
      <c r="W50" s="4">
        <v>15.707384049732999</v>
      </c>
      <c r="X50" s="4">
        <v>37.298631558004701</v>
      </c>
      <c r="Y50" s="4">
        <v>66.290140063884806</v>
      </c>
    </row>
    <row r="51" spans="1:25" hidden="1">
      <c r="A51" t="s">
        <v>0</v>
      </c>
      <c r="B51">
        <v>783</v>
      </c>
      <c r="C51" s="4">
        <v>10</v>
      </c>
      <c r="D51" s="1">
        <v>0</v>
      </c>
      <c r="E51" s="1">
        <v>4</v>
      </c>
      <c r="F51" s="4" t="s">
        <v>31</v>
      </c>
      <c r="G51" s="1"/>
      <c r="I51" s="4">
        <v>0.54638863000000004</v>
      </c>
      <c r="J51">
        <f t="shared" ref="J51" si="39">K51/0.36</f>
        <v>8.3976646667952775</v>
      </c>
      <c r="K51" s="4">
        <v>3.0231592800463001</v>
      </c>
      <c r="L51" s="4">
        <v>7.9556823159113197</v>
      </c>
      <c r="M51" s="4">
        <v>3.1543424906290798</v>
      </c>
      <c r="N51" s="4">
        <v>0.82994020000000002</v>
      </c>
      <c r="O51" s="4">
        <v>8.7304785972158605</v>
      </c>
      <c r="P51" s="4">
        <v>83.635714183040506</v>
      </c>
      <c r="Q51" s="4">
        <v>67.399316563640895</v>
      </c>
      <c r="R51" s="4">
        <v>15.525120034137901</v>
      </c>
      <c r="S51" s="4">
        <v>111.197343299278</v>
      </c>
      <c r="T51" s="4">
        <v>127.35324072918</v>
      </c>
      <c r="U51" s="4">
        <v>9.5566061392923292</v>
      </c>
      <c r="V51" s="4">
        <v>95.622032080519404</v>
      </c>
      <c r="W51" s="4">
        <v>13.9515208533349</v>
      </c>
      <c r="X51" s="4">
        <v>39.204308378410701</v>
      </c>
      <c r="Y51" s="4">
        <v>67.573574857578294</v>
      </c>
    </row>
    <row r="52" spans="1:25" hidden="1">
      <c r="A52" t="s">
        <v>0</v>
      </c>
      <c r="B52">
        <v>784</v>
      </c>
      <c r="C52" s="4">
        <v>1</v>
      </c>
      <c r="D52" s="1">
        <v>0</v>
      </c>
      <c r="E52" s="1">
        <v>4</v>
      </c>
      <c r="F52" s="4" t="s">
        <v>31</v>
      </c>
      <c r="G52" s="1">
        <v>1</v>
      </c>
      <c r="H52" s="1">
        <v>21</v>
      </c>
      <c r="I52" s="4">
        <v>0.42578959</v>
      </c>
      <c r="J52" s="1">
        <f t="shared" ref="J52" si="40">K52/0.35</f>
        <v>6.2068884524660284</v>
      </c>
      <c r="K52" s="4">
        <v>2.1724109583631099</v>
      </c>
      <c r="L52" s="4">
        <v>6.3894439951856299</v>
      </c>
      <c r="M52" s="4">
        <v>2.4201102630884401</v>
      </c>
      <c r="N52" s="4">
        <v>0.57611429999999997</v>
      </c>
      <c r="O52" s="4">
        <v>4.6467566380031897</v>
      </c>
      <c r="P52" s="4">
        <v>98.118600510937796</v>
      </c>
      <c r="Q52" s="4">
        <v>49.613337140582999</v>
      </c>
      <c r="R52" s="4">
        <v>32.420868601282599</v>
      </c>
      <c r="S52" s="4">
        <v>76.827310035393197</v>
      </c>
      <c r="T52" s="4">
        <v>84.933124157158204</v>
      </c>
      <c r="U52" s="4">
        <v>4.9676331487273204</v>
      </c>
      <c r="V52" s="4">
        <v>74.930891215097404</v>
      </c>
      <c r="W52" s="4">
        <v>21.453727590779302</v>
      </c>
      <c r="X52" s="4">
        <v>23.082738793994402</v>
      </c>
      <c r="Y52" s="4">
        <v>56.670882284182497</v>
      </c>
    </row>
    <row r="53" spans="1:25" hidden="1">
      <c r="A53" t="s">
        <v>0</v>
      </c>
      <c r="B53">
        <v>784</v>
      </c>
      <c r="C53" s="4">
        <v>2</v>
      </c>
      <c r="D53" s="1">
        <v>0</v>
      </c>
      <c r="E53" s="1">
        <v>4</v>
      </c>
      <c r="F53" s="4" t="s">
        <v>31</v>
      </c>
      <c r="G53" s="1">
        <v>0</v>
      </c>
      <c r="H53" s="1">
        <v>21</v>
      </c>
      <c r="I53" s="4">
        <v>0.27432227999999997</v>
      </c>
      <c r="J53" s="1">
        <f t="shared" ref="J53" si="41">K53/0.28</f>
        <v>8.194783356015142</v>
      </c>
      <c r="K53" s="4">
        <v>2.2945393396842402</v>
      </c>
      <c r="L53" s="4">
        <v>6.5558266848121098</v>
      </c>
      <c r="M53" s="4">
        <v>2.7317422528138402</v>
      </c>
      <c r="N53" s="4">
        <v>0.78394025000000001</v>
      </c>
      <c r="O53" s="4">
        <v>9.4753712696903492</v>
      </c>
      <c r="P53" s="4">
        <v>87.097020848580399</v>
      </c>
      <c r="Q53" s="4">
        <v>47.105877104575399</v>
      </c>
      <c r="R53" s="4">
        <v>31.018555844058</v>
      </c>
      <c r="S53" s="4">
        <v>77.904571320613201</v>
      </c>
      <c r="T53" s="4">
        <v>83.425495594768506</v>
      </c>
      <c r="U53" s="4">
        <v>3.8192507693872102</v>
      </c>
      <c r="V53" s="4">
        <v>81.240352562146498</v>
      </c>
      <c r="W53" s="4">
        <v>14.201459826888</v>
      </c>
      <c r="X53" s="4">
        <v>32.709645628599098</v>
      </c>
      <c r="Y53" s="4">
        <v>58.696408963466702</v>
      </c>
    </row>
    <row r="54" spans="1:25" hidden="1">
      <c r="A54" t="s">
        <v>0</v>
      </c>
      <c r="B54">
        <v>784</v>
      </c>
      <c r="C54" s="4">
        <v>3</v>
      </c>
      <c r="D54" s="1">
        <v>0</v>
      </c>
      <c r="E54" s="1">
        <v>4</v>
      </c>
      <c r="F54" s="4" t="s">
        <v>31</v>
      </c>
      <c r="G54" s="1">
        <v>1</v>
      </c>
      <c r="H54" s="1">
        <v>18</v>
      </c>
      <c r="I54" s="4">
        <v>0.50786293000000005</v>
      </c>
      <c r="J54">
        <f t="shared" ref="J54" si="42">K54/0.48</f>
        <v>3.268535557520917</v>
      </c>
      <c r="K54" s="4">
        <v>1.56889706761004</v>
      </c>
      <c r="L54" s="4">
        <v>5.2296568920334696</v>
      </c>
      <c r="M54" s="4">
        <v>2.25137829447223</v>
      </c>
      <c r="N54" s="4">
        <v>0.70045793000000001</v>
      </c>
      <c r="O54" s="4">
        <v>8.0476367530623492</v>
      </c>
      <c r="P54" s="4">
        <v>88.929455362810799</v>
      </c>
      <c r="Q54" s="4">
        <v>51.582021281784598</v>
      </c>
      <c r="R54" s="4">
        <v>30.583525731026601</v>
      </c>
      <c r="S54" s="4">
        <v>80.801884964291801</v>
      </c>
      <c r="T54" s="4">
        <v>90.2036148289789</v>
      </c>
      <c r="U54" s="4">
        <v>6.0467214119740804</v>
      </c>
      <c r="V54" s="4">
        <v>111.047226828742</v>
      </c>
      <c r="W54" s="4">
        <v>19.524379350131898</v>
      </c>
      <c r="X54" s="4">
        <v>26.747631966393001</v>
      </c>
      <c r="Y54" s="4">
        <v>59.337360885962298</v>
      </c>
    </row>
    <row r="55" spans="1:25" hidden="1">
      <c r="A55" t="s">
        <v>0</v>
      </c>
      <c r="B55">
        <v>784</v>
      </c>
      <c r="C55" s="4">
        <v>4</v>
      </c>
      <c r="D55" s="1">
        <v>0</v>
      </c>
      <c r="E55" s="1">
        <v>4</v>
      </c>
      <c r="F55" s="4" t="s">
        <v>31</v>
      </c>
      <c r="G55" s="1"/>
      <c r="I55" s="4">
        <v>0.23762011999999999</v>
      </c>
      <c r="J55">
        <f t="shared" ref="J55" si="43">K55/0.51</f>
        <v>3.1945366654044118</v>
      </c>
      <c r="K55" s="4">
        <v>1.62921369935625</v>
      </c>
      <c r="L55" s="4">
        <v>5.8186203548437501</v>
      </c>
      <c r="M55" s="4">
        <v>2.0111875607386702</v>
      </c>
      <c r="N55" s="4">
        <v>0.52670335999999995</v>
      </c>
      <c r="O55" s="4">
        <v>7.0170571075088297</v>
      </c>
      <c r="P55" s="4">
        <v>97.2097025476276</v>
      </c>
      <c r="Q55" s="4">
        <v>51.567050888583402</v>
      </c>
      <c r="R55" s="4">
        <v>28.801255282146801</v>
      </c>
      <c r="S55" s="4">
        <v>80.992291461777597</v>
      </c>
      <c r="T55" s="4">
        <v>87.263123672659106</v>
      </c>
      <c r="U55" s="4">
        <v>3.89230677008389</v>
      </c>
      <c r="V55" s="4">
        <v>106.407288044618</v>
      </c>
      <c r="W55" s="4">
        <v>18.6279760795376</v>
      </c>
      <c r="X55" s="4">
        <v>22.4525826790187</v>
      </c>
      <c r="Y55" s="4">
        <v>53.348170590588303</v>
      </c>
    </row>
    <row r="56" spans="1:25" hidden="1">
      <c r="A56" t="s">
        <v>0</v>
      </c>
      <c r="B56">
        <v>784</v>
      </c>
      <c r="C56" s="4">
        <v>5</v>
      </c>
      <c r="D56" s="1">
        <v>0</v>
      </c>
      <c r="E56" s="1">
        <v>4</v>
      </c>
      <c r="F56" s="4" t="s">
        <v>31</v>
      </c>
      <c r="G56" s="1"/>
      <c r="I56" s="4">
        <v>0.42147791000000001</v>
      </c>
      <c r="J56">
        <f t="shared" ref="J56" si="44">K56/0.21</f>
        <v>13.073790683503621</v>
      </c>
      <c r="K56" s="4">
        <v>2.74549604353576</v>
      </c>
      <c r="L56" s="4">
        <v>7.62637789871044</v>
      </c>
      <c r="M56" s="4">
        <v>2.5114164205618499</v>
      </c>
      <c r="N56" s="4">
        <v>0.75539785999999998</v>
      </c>
      <c r="O56" s="4">
        <v>9.3630863497023196</v>
      </c>
      <c r="P56" s="4">
        <v>90.749245633238203</v>
      </c>
      <c r="Q56" s="4">
        <v>48.483649373967701</v>
      </c>
      <c r="R56" s="4">
        <v>31.7955458468107</v>
      </c>
      <c r="S56" s="4">
        <v>80.205735236995196</v>
      </c>
      <c r="T56" s="4">
        <v>88.634343943046204</v>
      </c>
      <c r="U56" s="4">
        <v>5.7501421683681304</v>
      </c>
      <c r="V56" s="4">
        <v>114.851242778835</v>
      </c>
      <c r="W56" s="4">
        <v>10.1492393914291</v>
      </c>
      <c r="X56" s="4">
        <v>31.141587187163701</v>
      </c>
      <c r="Y56" s="4">
        <v>51.209244935188103</v>
      </c>
    </row>
    <row r="57" spans="1:25" hidden="1">
      <c r="A57" t="s">
        <v>0</v>
      </c>
      <c r="B57">
        <v>784</v>
      </c>
      <c r="C57" s="4">
        <v>6</v>
      </c>
      <c r="D57" s="1">
        <v>0</v>
      </c>
      <c r="E57" s="1">
        <v>4</v>
      </c>
      <c r="F57" s="4" t="s">
        <v>31</v>
      </c>
      <c r="G57" s="1"/>
      <c r="I57" s="4">
        <v>0.32871747000000001</v>
      </c>
      <c r="J57">
        <f t="shared" ref="J57" si="45">K57/0.44</f>
        <v>6.1670401031734317</v>
      </c>
      <c r="K57" s="4">
        <v>2.71349764539631</v>
      </c>
      <c r="L57" s="4">
        <v>7.5374934594341898</v>
      </c>
      <c r="M57" s="4">
        <v>2.1887433058556098</v>
      </c>
      <c r="N57" s="4">
        <v>0.68265587999999999</v>
      </c>
      <c r="O57" s="4">
        <v>6.63156152915872</v>
      </c>
      <c r="P57" s="4">
        <v>94.465295600371803</v>
      </c>
      <c r="Q57" s="4">
        <v>47.4507402134061</v>
      </c>
      <c r="R57" s="4">
        <v>33.5785283432106</v>
      </c>
      <c r="S57" s="4">
        <v>77.487041161076107</v>
      </c>
      <c r="T57" s="4">
        <v>85.432013291139398</v>
      </c>
      <c r="U57" s="4">
        <v>4.96474465608238</v>
      </c>
      <c r="V57" s="4">
        <v>54.706529251193999</v>
      </c>
      <c r="W57" s="4">
        <v>23.672067937063598</v>
      </c>
      <c r="X57" s="4">
        <v>17.773302071369098</v>
      </c>
      <c r="Y57" s="4">
        <v>56.2215998206443</v>
      </c>
    </row>
    <row r="58" spans="1:25" hidden="1">
      <c r="A58" t="s">
        <v>0</v>
      </c>
      <c r="B58">
        <v>784</v>
      </c>
      <c r="C58" s="4">
        <v>7</v>
      </c>
      <c r="D58" s="1">
        <v>0</v>
      </c>
      <c r="E58" s="1">
        <v>4</v>
      </c>
      <c r="F58" s="4" t="s">
        <v>31</v>
      </c>
      <c r="G58" s="1"/>
      <c r="I58" s="4">
        <v>0.37573039000000003</v>
      </c>
      <c r="J58">
        <f t="shared" ref="J58" si="46">K58/0.39</f>
        <v>4.1984232904927179</v>
      </c>
      <c r="K58" s="4">
        <v>1.6373850832921599</v>
      </c>
      <c r="L58" s="4">
        <v>6.8224378470506704</v>
      </c>
      <c r="M58" s="4">
        <v>2.1632199524065401</v>
      </c>
      <c r="N58" s="4">
        <v>0.93555628999999996</v>
      </c>
      <c r="O58" s="4">
        <v>7.5806774973587299</v>
      </c>
      <c r="P58" s="4">
        <v>95.029667116993295</v>
      </c>
      <c r="Q58" s="4">
        <v>50.901987147022403</v>
      </c>
      <c r="R58" s="4">
        <v>31.719167925239201</v>
      </c>
      <c r="S58" s="4">
        <v>81.501016667594499</v>
      </c>
      <c r="T58" s="4">
        <v>93.236902808824397</v>
      </c>
      <c r="U58" s="4">
        <v>7.4772911028391498</v>
      </c>
      <c r="V58" s="4">
        <v>95.924654424233097</v>
      </c>
      <c r="W58" s="4">
        <v>23.7917107708003</v>
      </c>
      <c r="X58" s="4">
        <v>23.964235287006399</v>
      </c>
      <c r="Y58" s="4">
        <v>66.839721918263606</v>
      </c>
    </row>
    <row r="59" spans="1:25" hidden="1">
      <c r="A59" t="s">
        <v>0</v>
      </c>
      <c r="B59">
        <v>784</v>
      </c>
      <c r="C59" s="4">
        <v>8</v>
      </c>
      <c r="D59" s="1">
        <v>0</v>
      </c>
      <c r="E59" s="1">
        <v>4</v>
      </c>
      <c r="F59" s="4" t="s">
        <v>31</v>
      </c>
      <c r="G59" s="1"/>
      <c r="I59" s="4">
        <v>0.30062103000000001</v>
      </c>
      <c r="J59">
        <f t="shared" ref="J59" si="47">K59/0.31</f>
        <v>7.4430886365541618</v>
      </c>
      <c r="K59" s="4">
        <v>2.3073574773317902</v>
      </c>
      <c r="L59" s="4">
        <v>5.6277011642238799</v>
      </c>
      <c r="M59" s="4">
        <v>2.30200050011379</v>
      </c>
      <c r="N59" s="4">
        <v>0.81474303999999997</v>
      </c>
      <c r="O59" s="4">
        <v>8.7968120957141807</v>
      </c>
      <c r="P59" s="4">
        <v>83.650487000680201</v>
      </c>
      <c r="Q59" s="4">
        <v>45.965242093733004</v>
      </c>
      <c r="R59" s="4">
        <v>33.594036377014099</v>
      </c>
      <c r="S59" s="4">
        <v>81.1654461725564</v>
      </c>
      <c r="T59" s="4">
        <v>88.3482012470771</v>
      </c>
      <c r="U59" s="4">
        <v>4.7434183447839899</v>
      </c>
      <c r="V59" s="4">
        <v>74.426814419468997</v>
      </c>
      <c r="W59" s="4">
        <v>14.6735691771991</v>
      </c>
      <c r="X59" s="4">
        <v>28.5435320757095</v>
      </c>
      <c r="Y59" s="4">
        <v>59.716028589527198</v>
      </c>
    </row>
    <row r="60" spans="1:25" hidden="1">
      <c r="A60" t="s">
        <v>0</v>
      </c>
      <c r="B60">
        <v>784</v>
      </c>
      <c r="C60" s="4">
        <v>9</v>
      </c>
      <c r="D60" s="1">
        <v>0</v>
      </c>
      <c r="E60" s="1">
        <v>4</v>
      </c>
      <c r="F60" s="4" t="s">
        <v>31</v>
      </c>
      <c r="G60" s="1"/>
      <c r="I60" s="4">
        <v>0.41734934000000001</v>
      </c>
      <c r="J60">
        <f t="shared" ref="J60" si="48">K60/0.28</f>
        <v>6.1649645485388209</v>
      </c>
      <c r="K60" s="4">
        <v>1.72619007359087</v>
      </c>
      <c r="L60" s="4">
        <v>6.9047602943634603</v>
      </c>
      <c r="M60" s="4">
        <v>3.3486222962051602</v>
      </c>
      <c r="N60" s="4">
        <v>0.89872026000000005</v>
      </c>
      <c r="O60" s="4">
        <v>10.889127624787699</v>
      </c>
      <c r="P60" s="4">
        <v>99.901996723766999</v>
      </c>
      <c r="Q60" s="4">
        <v>57.079461117037503</v>
      </c>
      <c r="R60" s="4">
        <v>30.932828325564198</v>
      </c>
      <c r="S60" s="4">
        <v>78.253926418386399</v>
      </c>
      <c r="T60" s="4">
        <v>84.066716535046794</v>
      </c>
      <c r="U60" s="4">
        <v>2.9863926957059301</v>
      </c>
      <c r="V60" s="4">
        <v>133.70790354643401</v>
      </c>
      <c r="W60" s="4">
        <v>15.4565956003105</v>
      </c>
      <c r="X60" s="4">
        <v>23.087690732840599</v>
      </c>
      <c r="Y60" s="4">
        <v>49.944472545770701</v>
      </c>
    </row>
    <row r="61" spans="1:25" hidden="1">
      <c r="A61" t="s">
        <v>0</v>
      </c>
      <c r="B61">
        <v>784</v>
      </c>
      <c r="C61" s="4">
        <v>10</v>
      </c>
      <c r="D61" s="1">
        <v>0</v>
      </c>
      <c r="E61" s="1">
        <v>4</v>
      </c>
      <c r="F61" s="4" t="s">
        <v>31</v>
      </c>
      <c r="G61" s="1"/>
      <c r="I61" s="4">
        <v>0.60491430999999996</v>
      </c>
      <c r="J61">
        <f t="shared" ref="J61" si="49">K61/0.36</f>
        <v>12.184007317436862</v>
      </c>
      <c r="K61" s="4">
        <v>4.38624263427727</v>
      </c>
      <c r="L61" s="4">
        <v>9.3324311367601407</v>
      </c>
      <c r="M61" s="4">
        <v>3.7261302396259901</v>
      </c>
      <c r="N61" s="4">
        <v>0.83464782999999998</v>
      </c>
      <c r="O61" s="4">
        <v>7.9081650593925303</v>
      </c>
      <c r="P61" s="4">
        <v>93.9958169344591</v>
      </c>
      <c r="Q61" s="4">
        <v>54.443116586082901</v>
      </c>
      <c r="R61" s="4">
        <v>27.925428110130198</v>
      </c>
      <c r="S61" s="4">
        <v>83.541947055284894</v>
      </c>
      <c r="T61" s="4">
        <v>90.840346116299401</v>
      </c>
      <c r="U61" s="4">
        <v>6.4043827533381101</v>
      </c>
      <c r="V61" s="4">
        <v>95.629709559736597</v>
      </c>
      <c r="W61" s="4">
        <v>21.238254701969499</v>
      </c>
      <c r="X61" s="4">
        <v>22.8434308416177</v>
      </c>
      <c r="Y61" s="4">
        <v>63.633537150556101</v>
      </c>
    </row>
    <row r="62" spans="1:25" hidden="1">
      <c r="A62" t="s">
        <v>1</v>
      </c>
      <c r="B62">
        <v>743</v>
      </c>
      <c r="C62" s="4">
        <v>1</v>
      </c>
      <c r="D62" s="1">
        <v>20</v>
      </c>
      <c r="E62" s="1">
        <v>4</v>
      </c>
      <c r="F62" s="4" t="s">
        <v>31</v>
      </c>
      <c r="G62" s="1">
        <v>1</v>
      </c>
      <c r="H62" s="1">
        <v>21</v>
      </c>
      <c r="I62" s="4">
        <v>0.66304859000000005</v>
      </c>
      <c r="J62">
        <f t="shared" ref="J62:J122" si="50">K62/0.39</f>
        <v>5.7255572592720254</v>
      </c>
      <c r="K62" s="4">
        <v>2.23296733111609</v>
      </c>
      <c r="L62" s="4">
        <v>6.2026870308780202</v>
      </c>
      <c r="M62" s="4">
        <v>2.1627007595257601</v>
      </c>
      <c r="N62" s="4">
        <v>0.62650463999999995</v>
      </c>
      <c r="O62" s="4">
        <v>7.8052423163940903</v>
      </c>
      <c r="P62" s="4">
        <v>87.520691902508801</v>
      </c>
      <c r="Q62" s="4">
        <v>55.810368957747698</v>
      </c>
      <c r="R62" s="4">
        <v>30.0873875750965</v>
      </c>
      <c r="S62" s="4">
        <v>109.159654301385</v>
      </c>
      <c r="T62" s="4">
        <v>122.223885953897</v>
      </c>
      <c r="U62" s="4">
        <v>9.2627068202525695</v>
      </c>
      <c r="V62" s="4">
        <v>109.159654301385</v>
      </c>
      <c r="W62" s="4">
        <v>19.1982003363422</v>
      </c>
      <c r="X62" s="4">
        <v>41.5448265656198</v>
      </c>
      <c r="Y62" s="4">
        <v>75.463128854455604</v>
      </c>
    </row>
    <row r="63" spans="1:25" hidden="1">
      <c r="A63" t="s">
        <v>1</v>
      </c>
      <c r="B63">
        <v>743</v>
      </c>
      <c r="C63" s="4">
        <v>2</v>
      </c>
      <c r="D63" s="1">
        <v>20</v>
      </c>
      <c r="E63" s="1">
        <v>4</v>
      </c>
      <c r="F63" s="4" t="s">
        <v>31</v>
      </c>
      <c r="G63" s="1">
        <v>0</v>
      </c>
      <c r="H63" s="1">
        <v>21</v>
      </c>
      <c r="I63" s="4">
        <v>0.43017339999999998</v>
      </c>
      <c r="J63">
        <f t="shared" ref="J63:J123" si="51">K63/0.31</f>
        <v>4.2291827121608065</v>
      </c>
      <c r="K63" s="4">
        <v>1.31104664076985</v>
      </c>
      <c r="L63" s="4">
        <v>5.2441865630794098</v>
      </c>
      <c r="M63" s="4">
        <v>2.5107833241541599</v>
      </c>
      <c r="N63" s="4">
        <v>0.69824154000000005</v>
      </c>
      <c r="O63" s="4">
        <v>7.9072271098570797</v>
      </c>
      <c r="P63" s="4">
        <v>80.992847309645398</v>
      </c>
      <c r="Q63" s="4">
        <v>53.491860632537197</v>
      </c>
      <c r="R63" s="4">
        <v>28.026023335693399</v>
      </c>
      <c r="S63" s="4">
        <v>108.445168192011</v>
      </c>
      <c r="T63" s="4">
        <v>120.47035924316199</v>
      </c>
      <c r="U63" s="4">
        <v>7.3392316851296702</v>
      </c>
      <c r="V63" s="4">
        <v>108.445168192011</v>
      </c>
      <c r="W63" s="4">
        <v>20.195480669995799</v>
      </c>
      <c r="X63" s="4">
        <v>40.443237847667</v>
      </c>
      <c r="Y63" s="4">
        <v>77.614366322777002</v>
      </c>
    </row>
    <row r="64" spans="1:25" hidden="1">
      <c r="A64" t="s">
        <v>1</v>
      </c>
      <c r="B64">
        <v>743</v>
      </c>
      <c r="C64" s="4">
        <v>3</v>
      </c>
      <c r="D64" s="1">
        <v>20</v>
      </c>
      <c r="E64" s="1">
        <v>4</v>
      </c>
      <c r="F64" s="4" t="s">
        <v>31</v>
      </c>
      <c r="G64" s="1">
        <v>1</v>
      </c>
      <c r="H64">
        <v>21</v>
      </c>
      <c r="I64" s="4">
        <v>0.44068396999999998</v>
      </c>
      <c r="J64">
        <f t="shared" ref="J64:J124" si="52">K64/0.28</f>
        <v>9.1215358799681407</v>
      </c>
      <c r="K64" s="4">
        <v>2.5540300463910799</v>
      </c>
      <c r="L64" s="4">
        <v>7.09452790664188</v>
      </c>
      <c r="M64" s="4">
        <v>2.2643103927499202</v>
      </c>
      <c r="N64" s="4">
        <v>0.49200599</v>
      </c>
      <c r="O64" s="4">
        <v>7.1647074022479798</v>
      </c>
      <c r="P64" s="4">
        <v>92.974248766852696</v>
      </c>
      <c r="Q64" s="4">
        <v>53.191246015861097</v>
      </c>
      <c r="R64" s="4">
        <v>32.390085391091098</v>
      </c>
      <c r="S64" s="4">
        <v>108.886217967954</v>
      </c>
      <c r="T64" s="4">
        <v>122.23315811606901</v>
      </c>
      <c r="U64" s="4">
        <v>7.8990989515599299</v>
      </c>
      <c r="V64" s="4">
        <v>108.886217967954</v>
      </c>
      <c r="W64" s="4">
        <v>18.5525116806675</v>
      </c>
      <c r="X64" s="4">
        <v>43.576024428410904</v>
      </c>
      <c r="Y64" s="4">
        <v>74.784482080211603</v>
      </c>
    </row>
    <row r="65" spans="1:25" hidden="1">
      <c r="A65" t="s">
        <v>1</v>
      </c>
      <c r="B65">
        <v>743</v>
      </c>
      <c r="C65" s="4">
        <v>4</v>
      </c>
      <c r="D65" s="1">
        <v>20</v>
      </c>
      <c r="E65" s="1">
        <v>4</v>
      </c>
      <c r="F65" s="4" t="s">
        <v>31</v>
      </c>
      <c r="G65" s="1"/>
      <c r="I65" s="4">
        <v>0.46424017000000001</v>
      </c>
      <c r="J65">
        <f t="shared" ref="J65:J125" si="53">K65/0.36</f>
        <v>7.4606411947538058</v>
      </c>
      <c r="K65" s="4">
        <v>2.68583083011137</v>
      </c>
      <c r="L65" s="4">
        <v>6.8867457182342697</v>
      </c>
      <c r="M65" s="4">
        <v>2.49366497188567</v>
      </c>
      <c r="N65" s="4">
        <v>0.56130871000000004</v>
      </c>
      <c r="O65" s="4">
        <v>7.5331933757359604</v>
      </c>
      <c r="P65" s="4">
        <v>95.160042618453303</v>
      </c>
      <c r="Q65" s="4">
        <v>53.258711815305197</v>
      </c>
      <c r="R65" s="4">
        <v>31.744971266842601</v>
      </c>
      <c r="S65" s="4">
        <v>109.927472439241</v>
      </c>
      <c r="T65" s="4">
        <v>123.920725283747</v>
      </c>
      <c r="U65" s="4">
        <v>8.4967312162150392</v>
      </c>
      <c r="V65" s="4">
        <v>109.927472439241</v>
      </c>
      <c r="W65" s="4">
        <v>17.2143846190822</v>
      </c>
      <c r="X65" s="4">
        <v>37.557129038433303</v>
      </c>
      <c r="Y65" s="4">
        <v>75.042368361894802</v>
      </c>
    </row>
    <row r="66" spans="1:25" hidden="1">
      <c r="A66" t="s">
        <v>1</v>
      </c>
      <c r="B66">
        <v>743</v>
      </c>
      <c r="C66" s="4">
        <v>5</v>
      </c>
      <c r="D66" s="1">
        <v>20</v>
      </c>
      <c r="E66" s="1">
        <v>4</v>
      </c>
      <c r="F66" s="4" t="s">
        <v>31</v>
      </c>
      <c r="G66" s="1"/>
      <c r="I66" s="4">
        <v>0.35749005</v>
      </c>
      <c r="J66">
        <f t="shared" si="50"/>
        <v>7.38221252244659</v>
      </c>
      <c r="K66" s="4">
        <v>2.8790628837541701</v>
      </c>
      <c r="L66" s="4">
        <v>7.1976572093854196</v>
      </c>
      <c r="M66" s="4">
        <v>2.3819207508512799</v>
      </c>
      <c r="N66" s="4">
        <v>0.55011432999999998</v>
      </c>
      <c r="O66" s="4">
        <v>7.8428899788492599</v>
      </c>
      <c r="P66" s="4">
        <v>83.883847764095506</v>
      </c>
      <c r="Q66" s="4">
        <v>53.023035572550199</v>
      </c>
      <c r="R66" s="4">
        <v>29.708137332729599</v>
      </c>
      <c r="S66" s="4">
        <v>112.169177398619</v>
      </c>
      <c r="T66" s="4">
        <v>125.791164798289</v>
      </c>
      <c r="U66" s="4">
        <v>8.3815775728935407</v>
      </c>
      <c r="V66" s="4">
        <v>112.169177398619</v>
      </c>
      <c r="W66" s="4">
        <v>20.653756484433998</v>
      </c>
      <c r="X66" s="4">
        <v>39.370281527643201</v>
      </c>
      <c r="Y66" s="4">
        <v>79.267230947234196</v>
      </c>
    </row>
    <row r="67" spans="1:25" hidden="1">
      <c r="A67" t="s">
        <v>1</v>
      </c>
      <c r="B67">
        <v>743</v>
      </c>
      <c r="C67" s="4">
        <v>6</v>
      </c>
      <c r="D67" s="1">
        <v>20</v>
      </c>
      <c r="E67" s="1">
        <v>4</v>
      </c>
      <c r="F67" s="4" t="s">
        <v>31</v>
      </c>
      <c r="G67" s="1"/>
      <c r="I67" s="4">
        <v>0.48965603000000002</v>
      </c>
      <c r="J67">
        <f t="shared" si="51"/>
        <v>9.9118971300664196</v>
      </c>
      <c r="K67" s="4">
        <v>3.0726881103205899</v>
      </c>
      <c r="L67" s="4">
        <v>6.4014335631678998</v>
      </c>
      <c r="M67" s="4">
        <v>2.4393163308413701</v>
      </c>
      <c r="N67" s="4">
        <v>0.40134840999999999</v>
      </c>
      <c r="O67" s="4">
        <v>5.8297698086696297</v>
      </c>
      <c r="P67" s="4">
        <v>82.424474157205097</v>
      </c>
      <c r="Q67" s="4">
        <v>53.336085981836597</v>
      </c>
      <c r="R67" s="4">
        <v>27.494551427026501</v>
      </c>
      <c r="S67" s="4">
        <v>110.171167850114</v>
      </c>
      <c r="T67" s="4">
        <v>122.925615385624</v>
      </c>
      <c r="U67" s="4">
        <v>7.5420020527728902</v>
      </c>
      <c r="V67" s="4">
        <v>110.171167850114</v>
      </c>
      <c r="W67" s="4">
        <v>19.482681660612499</v>
      </c>
      <c r="X67" s="4">
        <v>38.527126708144401</v>
      </c>
      <c r="Y67" s="4">
        <v>70.900858138771994</v>
      </c>
    </row>
    <row r="68" spans="1:25" hidden="1">
      <c r="A68" t="s">
        <v>1</v>
      </c>
      <c r="B68">
        <v>743</v>
      </c>
      <c r="C68" s="4">
        <v>7</v>
      </c>
      <c r="D68" s="1">
        <v>20</v>
      </c>
      <c r="E68" s="1">
        <v>4</v>
      </c>
      <c r="F68" s="4" t="s">
        <v>31</v>
      </c>
      <c r="G68" s="1"/>
      <c r="I68" s="4">
        <v>0.47001281</v>
      </c>
      <c r="J68">
        <f t="shared" si="52"/>
        <v>9.3280927661781785</v>
      </c>
      <c r="K68" s="4">
        <v>2.61186597452989</v>
      </c>
      <c r="L68" s="4">
        <v>6.0741069175113704</v>
      </c>
      <c r="M68" s="4">
        <v>3.14378023944098</v>
      </c>
      <c r="N68" s="4">
        <v>0.49767837999999998</v>
      </c>
      <c r="O68" s="4">
        <v>8.4342786051748995</v>
      </c>
      <c r="P68" s="4">
        <v>89.498565078987298</v>
      </c>
      <c r="Q68" s="4">
        <v>55.561200101340098</v>
      </c>
      <c r="R68" s="4">
        <v>29.964920400862599</v>
      </c>
      <c r="S68" s="4">
        <v>110.164061862753</v>
      </c>
      <c r="T68" s="4">
        <v>123.70958192529</v>
      </c>
      <c r="U68" s="4">
        <v>7.1748786077064404</v>
      </c>
      <c r="V68" s="4">
        <v>110.164061862753</v>
      </c>
      <c r="W68" s="4">
        <v>12.8626964171831</v>
      </c>
      <c r="X68" s="4">
        <v>47.221933844408703</v>
      </c>
      <c r="Y68" s="4">
        <v>74.439918366177594</v>
      </c>
    </row>
    <row r="69" spans="1:25" hidden="1">
      <c r="A69" t="s">
        <v>1</v>
      </c>
      <c r="B69">
        <v>743</v>
      </c>
      <c r="C69" s="4">
        <v>8</v>
      </c>
      <c r="D69" s="1">
        <v>20</v>
      </c>
      <c r="E69" s="1">
        <v>4</v>
      </c>
      <c r="F69" s="4" t="s">
        <v>31</v>
      </c>
      <c r="G69" s="1"/>
      <c r="I69" s="4">
        <v>0.50376783999999997</v>
      </c>
      <c r="J69">
        <f t="shared" si="53"/>
        <v>5.9541815942202234</v>
      </c>
      <c r="K69" s="4">
        <v>2.1435053739192802</v>
      </c>
      <c r="L69" s="4">
        <v>5.6408036155770596</v>
      </c>
      <c r="M69" s="4">
        <v>2.0755683870731199</v>
      </c>
      <c r="N69" s="4">
        <v>0.32008374000000001</v>
      </c>
      <c r="O69" s="4">
        <v>6.2295239210839402</v>
      </c>
      <c r="P69" s="4">
        <v>89.556993819690703</v>
      </c>
      <c r="Q69" s="4">
        <v>56.183151392755001</v>
      </c>
      <c r="R69" s="4">
        <v>29.414016905498301</v>
      </c>
      <c r="S69" s="4">
        <v>111.34019834052</v>
      </c>
      <c r="T69" s="4">
        <v>123.18565553709701</v>
      </c>
      <c r="U69" s="4">
        <v>7.4511762830738801</v>
      </c>
      <c r="V69" s="4">
        <v>111.34019834052</v>
      </c>
      <c r="W69" s="4">
        <v>14.8958799888226</v>
      </c>
      <c r="X69" s="4">
        <v>43.420111329021502</v>
      </c>
      <c r="Y69" s="4">
        <v>74.313581642150595</v>
      </c>
    </row>
    <row r="70" spans="1:25" hidden="1">
      <c r="A70" t="s">
        <v>1</v>
      </c>
      <c r="B70">
        <v>743</v>
      </c>
      <c r="C70" s="4">
        <v>9</v>
      </c>
      <c r="D70" s="1">
        <v>20</v>
      </c>
      <c r="E70" s="1">
        <v>4</v>
      </c>
      <c r="F70" s="4" t="s">
        <v>31</v>
      </c>
      <c r="G70" s="1"/>
      <c r="I70" s="4">
        <v>0.47330589000000001</v>
      </c>
      <c r="J70">
        <f t="shared" si="50"/>
        <v>5.7463014018190259</v>
      </c>
      <c r="K70" s="4">
        <v>2.24105754670942</v>
      </c>
      <c r="L70" s="4">
        <v>6.7910834748770297</v>
      </c>
      <c r="M70" s="4">
        <v>1.67190064877625</v>
      </c>
      <c r="N70" s="4">
        <v>0.36186710999999999</v>
      </c>
      <c r="O70" s="4">
        <v>6.5784735582978904</v>
      </c>
      <c r="P70" s="4">
        <v>93.174068958932594</v>
      </c>
      <c r="Q70" s="4">
        <v>54.638685110679901</v>
      </c>
      <c r="R70" s="4">
        <v>32.436444613290199</v>
      </c>
      <c r="S70" s="4">
        <v>110.412167211107</v>
      </c>
      <c r="T70" s="4">
        <v>124.77158810760901</v>
      </c>
      <c r="U70" s="4">
        <v>8.0671826633160393</v>
      </c>
      <c r="V70" s="4">
        <v>110.412167211107</v>
      </c>
      <c r="W70" s="4">
        <v>17.080935924368202</v>
      </c>
      <c r="X70" s="4">
        <v>48.268789131655403</v>
      </c>
      <c r="Y70" s="4">
        <v>77.901738428751301</v>
      </c>
    </row>
    <row r="71" spans="1:25" hidden="1">
      <c r="A71" t="s">
        <v>1</v>
      </c>
      <c r="B71">
        <v>743</v>
      </c>
      <c r="C71" s="4">
        <v>10</v>
      </c>
      <c r="D71" s="1">
        <v>20</v>
      </c>
      <c r="E71" s="1">
        <v>4</v>
      </c>
      <c r="F71" s="4" t="s">
        <v>31</v>
      </c>
      <c r="G71" s="1"/>
      <c r="I71" s="4">
        <v>0.40114249000000002</v>
      </c>
      <c r="J71">
        <f t="shared" si="51"/>
        <v>5.8381283078674517</v>
      </c>
      <c r="K71" s="4">
        <v>1.80981977543891</v>
      </c>
      <c r="L71" s="4">
        <v>4.89140479848355</v>
      </c>
      <c r="M71" s="4">
        <v>1.4943806418398999</v>
      </c>
      <c r="N71" s="4">
        <v>0.39666378000000002</v>
      </c>
      <c r="O71" s="4">
        <v>5.82294852843917</v>
      </c>
      <c r="P71" s="4">
        <v>90.446909087083</v>
      </c>
      <c r="Q71" s="4">
        <v>55.1812803042925</v>
      </c>
      <c r="R71" s="4">
        <v>29.520106804698599</v>
      </c>
      <c r="S71" s="4">
        <v>111.26510520115301</v>
      </c>
      <c r="T71" s="4">
        <v>124.202788708621</v>
      </c>
      <c r="U71" s="4">
        <v>6.9754021924148999</v>
      </c>
      <c r="V71" s="4">
        <v>111.26510520115301</v>
      </c>
      <c r="W71" s="4">
        <v>15.823807603634201</v>
      </c>
      <c r="X71" s="4">
        <v>46.594950804077698</v>
      </c>
      <c r="Y71" s="4">
        <v>78.413652442063693</v>
      </c>
    </row>
    <row r="72" spans="1:25" hidden="1">
      <c r="A72" t="s">
        <v>1</v>
      </c>
      <c r="B72">
        <v>747</v>
      </c>
      <c r="C72" s="4">
        <v>1</v>
      </c>
      <c r="D72" s="1">
        <v>20</v>
      </c>
      <c r="E72" s="1">
        <v>4</v>
      </c>
      <c r="F72" s="4" t="s">
        <v>31</v>
      </c>
      <c r="G72" s="1">
        <v>2</v>
      </c>
      <c r="H72" s="1">
        <v>24</v>
      </c>
      <c r="I72" s="4">
        <v>0.33376759</v>
      </c>
      <c r="J72">
        <f t="shared" si="52"/>
        <v>8.3863642934992129</v>
      </c>
      <c r="K72" s="4">
        <v>2.3481820021797799</v>
      </c>
      <c r="L72" s="4">
        <v>8.3863642934992306</v>
      </c>
      <c r="M72" s="4">
        <v>3.2411878545192701</v>
      </c>
      <c r="N72" s="4">
        <v>0.76500285000000001</v>
      </c>
      <c r="O72" s="4">
        <v>9.2134961670739308</v>
      </c>
      <c r="P72" s="4">
        <v>83.0162505090899</v>
      </c>
      <c r="Q72" s="4">
        <v>60.205021118247899</v>
      </c>
      <c r="R72" s="4">
        <v>17.683604674446201</v>
      </c>
      <c r="S72" s="4">
        <v>56.194003948921001</v>
      </c>
      <c r="T72" s="4">
        <v>61.340908680620402</v>
      </c>
      <c r="U72" s="4">
        <v>2.3132715979046901</v>
      </c>
      <c r="V72" s="4">
        <v>56.194003948921001</v>
      </c>
      <c r="W72" s="4">
        <v>15.6955165859749</v>
      </c>
      <c r="X72" s="4">
        <v>56.192068376934898</v>
      </c>
      <c r="Y72" s="4">
        <v>76.156320975912905</v>
      </c>
    </row>
    <row r="73" spans="1:25" hidden="1">
      <c r="A73" t="s">
        <v>1</v>
      </c>
      <c r="B73">
        <v>747</v>
      </c>
      <c r="C73" s="4">
        <v>2</v>
      </c>
      <c r="D73" s="1">
        <v>20</v>
      </c>
      <c r="E73" s="1">
        <v>4</v>
      </c>
      <c r="F73" s="4" t="s">
        <v>31</v>
      </c>
      <c r="G73" s="1">
        <v>0</v>
      </c>
      <c r="H73" s="1">
        <v>9</v>
      </c>
      <c r="I73" s="4">
        <v>0.16868606</v>
      </c>
      <c r="J73">
        <f t="shared" si="53"/>
        <v>1.9367679706267222</v>
      </c>
      <c r="K73" s="4">
        <v>0.69723646942562001</v>
      </c>
      <c r="L73" s="4">
        <v>5.81030391188016</v>
      </c>
      <c r="M73" s="4">
        <v>3.4988753205729299</v>
      </c>
      <c r="N73" s="4">
        <v>0.72460705000000003</v>
      </c>
      <c r="O73" s="4">
        <v>10.3927356658855</v>
      </c>
      <c r="P73" s="4">
        <v>64.070786004373602</v>
      </c>
      <c r="Q73" s="4">
        <v>56.470154840168597</v>
      </c>
      <c r="R73" s="4">
        <v>4.8367323637327297</v>
      </c>
      <c r="S73" s="4">
        <v>53.360655851425399</v>
      </c>
      <c r="T73" s="4">
        <v>60.111720818038798</v>
      </c>
      <c r="U73" s="4">
        <v>2.6063878047248199</v>
      </c>
      <c r="V73" s="4">
        <v>53.360655851425399</v>
      </c>
      <c r="W73" s="4">
        <v>23.195018291962601</v>
      </c>
      <c r="X73" s="4">
        <v>36.904337543186699</v>
      </c>
      <c r="Y73" s="4">
        <v>58.942695003056997</v>
      </c>
    </row>
    <row r="74" spans="1:25" hidden="1">
      <c r="A74" t="s">
        <v>1</v>
      </c>
      <c r="B74">
        <v>747</v>
      </c>
      <c r="C74" s="4">
        <v>3</v>
      </c>
      <c r="D74" s="1">
        <v>20</v>
      </c>
      <c r="E74" s="1">
        <v>4</v>
      </c>
      <c r="F74" s="4" t="s">
        <v>31</v>
      </c>
      <c r="G74" s="1">
        <v>1</v>
      </c>
      <c r="H74" s="1">
        <v>9</v>
      </c>
      <c r="I74" s="4">
        <v>0.49004851999999999</v>
      </c>
      <c r="J74">
        <f t="shared" si="50"/>
        <v>7.5567131213040506</v>
      </c>
      <c r="K74" s="4">
        <v>2.9471181173085799</v>
      </c>
      <c r="L74" s="4">
        <v>8.1864392147460503</v>
      </c>
      <c r="M74" s="4">
        <v>1.60333973924467</v>
      </c>
      <c r="N74" s="4">
        <v>0.59014522999999997</v>
      </c>
      <c r="O74" s="4">
        <v>7.2011246417787103</v>
      </c>
      <c r="P74" s="4">
        <v>88.416108497512695</v>
      </c>
      <c r="Q74" s="4">
        <v>50.6070690342682</v>
      </c>
      <c r="R74" s="4">
        <v>26.554599279076601</v>
      </c>
      <c r="S74" s="4">
        <v>50.657408257750902</v>
      </c>
      <c r="T74" s="4">
        <v>58.227336378871897</v>
      </c>
      <c r="U74" s="4">
        <v>6.7547088393903802</v>
      </c>
      <c r="V74" s="4">
        <v>50.657408257750902</v>
      </c>
      <c r="W74" s="4">
        <v>21.5421201828803</v>
      </c>
      <c r="X74" s="4">
        <v>35.912412574703801</v>
      </c>
      <c r="Y74" s="4">
        <v>80.352255597657106</v>
      </c>
    </row>
    <row r="75" spans="1:25" hidden="1">
      <c r="A75" t="s">
        <v>1</v>
      </c>
      <c r="B75">
        <v>747</v>
      </c>
      <c r="C75" s="4">
        <v>4</v>
      </c>
      <c r="D75" s="1">
        <v>20</v>
      </c>
      <c r="E75" s="1">
        <v>4</v>
      </c>
      <c r="F75" s="4" t="s">
        <v>31</v>
      </c>
      <c r="I75" s="4">
        <v>0.39250019000000003</v>
      </c>
      <c r="J75">
        <f t="shared" si="51"/>
        <v>8.2841305593616763</v>
      </c>
      <c r="K75" s="4">
        <v>2.5680804734021199</v>
      </c>
      <c r="L75" s="4">
        <v>7.7820620406124901</v>
      </c>
      <c r="M75" s="4">
        <v>2.4112800918671198</v>
      </c>
      <c r="N75" s="4">
        <v>0.65156161000000001</v>
      </c>
      <c r="O75" s="4">
        <v>11.0735439829066</v>
      </c>
      <c r="P75" s="4">
        <v>88.905573704596904</v>
      </c>
      <c r="Q75" s="4">
        <v>51.1075836132311</v>
      </c>
      <c r="R75" s="4">
        <v>21.393368920089301</v>
      </c>
      <c r="S75" s="4">
        <v>54.265943658577498</v>
      </c>
      <c r="T75" s="4">
        <v>64.581551734841497</v>
      </c>
      <c r="U75" s="4">
        <v>4.1174776501681301</v>
      </c>
      <c r="V75" s="4">
        <v>54.265943658577498</v>
      </c>
      <c r="W75" s="4">
        <v>20.523800773905801</v>
      </c>
      <c r="X75" s="4">
        <v>43.849816129993101</v>
      </c>
      <c r="Y75" s="4">
        <v>69.106885249963497</v>
      </c>
    </row>
    <row r="76" spans="1:25" hidden="1">
      <c r="A76" t="s">
        <v>1</v>
      </c>
      <c r="B76">
        <v>747</v>
      </c>
      <c r="C76" s="4">
        <v>5</v>
      </c>
      <c r="D76" s="1">
        <v>20</v>
      </c>
      <c r="E76" s="1">
        <v>4</v>
      </c>
      <c r="F76" s="4" t="s">
        <v>31</v>
      </c>
      <c r="I76" s="4">
        <v>0.44824051999999998</v>
      </c>
      <c r="J76">
        <f t="shared" si="52"/>
        <v>9.3063093773348928</v>
      </c>
      <c r="K76" s="4">
        <v>2.6057666256537702</v>
      </c>
      <c r="L76" s="4">
        <v>8.4056987924315205</v>
      </c>
      <c r="M76" s="4">
        <v>2.3206070482540699</v>
      </c>
      <c r="N76" s="4">
        <v>0.62921959000000005</v>
      </c>
      <c r="O76" s="4">
        <v>9.1457020321275699</v>
      </c>
      <c r="P76" s="4">
        <v>86.137687141720704</v>
      </c>
      <c r="Q76" s="4">
        <v>56.955116397197799</v>
      </c>
      <c r="R76" s="4">
        <v>19.322810976189</v>
      </c>
      <c r="S76" s="4">
        <v>54.446675087977098</v>
      </c>
      <c r="T76" s="4">
        <v>58.144296357208098</v>
      </c>
      <c r="U76" s="4">
        <v>3.2062814467913801</v>
      </c>
      <c r="V76" s="4">
        <v>54.446675087977098</v>
      </c>
      <c r="W76" s="4">
        <v>20.8764286613828</v>
      </c>
      <c r="X76" s="4">
        <v>38.897727660751201</v>
      </c>
      <c r="Y76" s="4">
        <v>82.367296172875299</v>
      </c>
    </row>
    <row r="77" spans="1:25" hidden="1">
      <c r="A77" t="s">
        <v>1</v>
      </c>
      <c r="B77">
        <v>747</v>
      </c>
      <c r="C77" s="4">
        <v>6</v>
      </c>
      <c r="D77" s="1">
        <v>20</v>
      </c>
      <c r="E77" s="1">
        <v>4</v>
      </c>
      <c r="F77" s="4" t="s">
        <v>31</v>
      </c>
      <c r="I77" s="4">
        <v>0.32907503999999999</v>
      </c>
      <c r="J77">
        <f t="shared" si="53"/>
        <v>5.1816296204084997</v>
      </c>
      <c r="K77" s="4">
        <v>1.8653866633470599</v>
      </c>
      <c r="L77" s="4">
        <v>6.2179555444902004</v>
      </c>
      <c r="M77" s="4">
        <v>2.2307733049416099</v>
      </c>
      <c r="N77" s="4">
        <v>0.68582553000000002</v>
      </c>
      <c r="O77" s="4">
        <v>10.0047901219042</v>
      </c>
      <c r="P77" s="4">
        <v>84.8919221332213</v>
      </c>
      <c r="Q77" s="4">
        <v>58.256251902850501</v>
      </c>
      <c r="R77" s="4">
        <v>19.2301667482364</v>
      </c>
      <c r="S77" s="4">
        <v>52.520193722495897</v>
      </c>
      <c r="T77" s="4">
        <v>54.387914817520603</v>
      </c>
      <c r="U77" s="4">
        <v>1.1905629200395</v>
      </c>
      <c r="V77" s="4">
        <v>52.520193722495897</v>
      </c>
      <c r="W77" s="4">
        <v>12.180363434609699</v>
      </c>
      <c r="X77" s="4">
        <v>46.687954267401203</v>
      </c>
      <c r="Y77" s="4">
        <v>69.880743798958093</v>
      </c>
    </row>
    <row r="78" spans="1:25" hidden="1">
      <c r="A78" t="s">
        <v>1</v>
      </c>
      <c r="B78">
        <v>747</v>
      </c>
      <c r="C78" s="4">
        <v>7</v>
      </c>
      <c r="D78" s="1">
        <v>20</v>
      </c>
      <c r="E78" s="1">
        <v>4</v>
      </c>
      <c r="F78" s="4" t="s">
        <v>31</v>
      </c>
      <c r="I78" s="4">
        <v>0.28373090000000001</v>
      </c>
      <c r="J78">
        <f t="shared" si="50"/>
        <v>5.4610604492131536</v>
      </c>
      <c r="K78" s="4">
        <v>2.12981357519313</v>
      </c>
      <c r="L78" s="4">
        <v>7.6064770542611804</v>
      </c>
      <c r="M78" s="4">
        <v>3.2692541497904299</v>
      </c>
      <c r="N78" s="4">
        <v>0.818797</v>
      </c>
      <c r="O78" s="4">
        <v>11.7073328505875</v>
      </c>
      <c r="P78" s="4">
        <v>73.448010849631601</v>
      </c>
      <c r="Q78" s="4">
        <v>42.1602926555246</v>
      </c>
      <c r="R78" s="4">
        <v>23.965705248252299</v>
      </c>
      <c r="S78" s="4">
        <v>47.7513216832292</v>
      </c>
      <c r="T78" s="4">
        <v>54.8255384115444</v>
      </c>
      <c r="U78" s="4">
        <v>6.0125443472365703</v>
      </c>
      <c r="V78" s="4">
        <v>47.7513216832292</v>
      </c>
      <c r="W78" s="4">
        <v>10.9605583939861</v>
      </c>
      <c r="X78" s="4">
        <v>36.428953267227598</v>
      </c>
      <c r="Y78" s="4">
        <v>53.808450076947501</v>
      </c>
    </row>
    <row r="79" spans="1:25" hidden="1">
      <c r="A79" t="s">
        <v>1</v>
      </c>
      <c r="B79">
        <v>747</v>
      </c>
      <c r="C79" s="4">
        <v>8</v>
      </c>
      <c r="D79" s="1">
        <v>20</v>
      </c>
      <c r="E79" s="1">
        <v>4</v>
      </c>
      <c r="F79" s="4" t="s">
        <v>31</v>
      </c>
      <c r="I79" s="4">
        <v>0.55067067999999997</v>
      </c>
      <c r="J79">
        <f t="shared" si="51"/>
        <v>8.8865250862581942</v>
      </c>
      <c r="K79" s="4">
        <v>2.7548227767400402</v>
      </c>
      <c r="L79" s="4">
        <v>7.8709222192572499</v>
      </c>
      <c r="M79" s="4">
        <v>2.1333287432103298</v>
      </c>
      <c r="N79" s="4">
        <v>0.74129646999999999</v>
      </c>
      <c r="O79" s="4">
        <v>10.1085829085452</v>
      </c>
      <c r="P79" s="4">
        <v>70.834454977412307</v>
      </c>
      <c r="Q79" s="4">
        <v>48.654320044488003</v>
      </c>
      <c r="R79" s="4">
        <v>19.543451881132</v>
      </c>
      <c r="S79" s="4">
        <v>48.005704831934501</v>
      </c>
      <c r="T79" s="4">
        <v>55.328421467269699</v>
      </c>
      <c r="U79" s="4">
        <v>3.9766637807535998</v>
      </c>
      <c r="V79" s="4">
        <v>48.005704831934501</v>
      </c>
      <c r="W79" s="4">
        <v>12.4074783860375</v>
      </c>
      <c r="X79" s="4">
        <v>52.183360200240799</v>
      </c>
      <c r="Y79" s="4">
        <v>67.069382415310798</v>
      </c>
    </row>
    <row r="80" spans="1:25" hidden="1">
      <c r="A80" t="s">
        <v>1</v>
      </c>
      <c r="B80">
        <v>747</v>
      </c>
      <c r="C80" s="4">
        <v>9</v>
      </c>
      <c r="D80" s="1">
        <v>20</v>
      </c>
      <c r="E80" s="1">
        <v>4</v>
      </c>
      <c r="F80" s="4" t="s">
        <v>31</v>
      </c>
      <c r="I80" s="4">
        <v>0.32146483999999997</v>
      </c>
      <c r="J80">
        <f t="shared" si="52"/>
        <v>9.6183818403449983</v>
      </c>
      <c r="K80" s="4">
        <v>2.6931469152965999</v>
      </c>
      <c r="L80" s="4">
        <v>8.4160841103018598</v>
      </c>
      <c r="M80" s="4">
        <v>1.90889586253207</v>
      </c>
      <c r="N80" s="4">
        <v>0.63058787999999999</v>
      </c>
      <c r="O80" s="4">
        <v>7.6802335138305704</v>
      </c>
      <c r="P80" s="4">
        <v>77.009328235514104</v>
      </c>
      <c r="Q80" s="4">
        <v>51.022839474940902</v>
      </c>
      <c r="R80" s="4">
        <v>22.574069878486998</v>
      </c>
      <c r="S80" s="4">
        <v>51.903382091625602</v>
      </c>
      <c r="T80" s="4">
        <v>61.137476534455402</v>
      </c>
      <c r="U80" s="4">
        <v>6.0561831800913799</v>
      </c>
      <c r="V80" s="4">
        <v>51.903382091625602</v>
      </c>
      <c r="W80" s="4">
        <v>15.0464946959512</v>
      </c>
      <c r="X80" s="4">
        <v>37.978318398482301</v>
      </c>
      <c r="Y80" s="4">
        <v>73.107247822349294</v>
      </c>
    </row>
    <row r="81" spans="1:25" hidden="1">
      <c r="A81" t="s">
        <v>1</v>
      </c>
      <c r="B81">
        <v>747</v>
      </c>
      <c r="C81" s="4">
        <v>10</v>
      </c>
      <c r="D81" s="1">
        <v>20</v>
      </c>
      <c r="E81" s="1">
        <v>4</v>
      </c>
      <c r="F81" s="4" t="s">
        <v>31</v>
      </c>
      <c r="I81" s="4">
        <v>0.42242656000000001</v>
      </c>
      <c r="J81">
        <f t="shared" si="53"/>
        <v>7.3098941001195552</v>
      </c>
      <c r="K81" s="4">
        <v>2.6315618760430399</v>
      </c>
      <c r="L81" s="4">
        <v>7.7398878707148198</v>
      </c>
      <c r="M81" s="4">
        <v>2.5949668606551599</v>
      </c>
      <c r="N81" s="4">
        <v>0.47659409000000003</v>
      </c>
      <c r="O81" s="4">
        <v>8.7767437625228393</v>
      </c>
      <c r="P81" s="4">
        <v>72.092476383193898</v>
      </c>
      <c r="Q81" s="4">
        <v>35.626373988468899</v>
      </c>
      <c r="R81" s="4">
        <v>29.3515874949465</v>
      </c>
      <c r="S81" s="4">
        <v>47.384652476193899</v>
      </c>
      <c r="T81" s="4">
        <v>60.249950066827701</v>
      </c>
      <c r="U81" s="4">
        <v>4.2929497812901101</v>
      </c>
      <c r="V81" s="4">
        <v>47.384652476193899</v>
      </c>
      <c r="W81" s="4">
        <v>13.3255850571457</v>
      </c>
      <c r="X81" s="4">
        <v>37.754650525857301</v>
      </c>
      <c r="Y81" s="4">
        <v>60.465187069835501</v>
      </c>
    </row>
    <row r="82" spans="1:25" hidden="1">
      <c r="A82" t="s">
        <v>1</v>
      </c>
      <c r="B82">
        <v>751</v>
      </c>
      <c r="C82" s="4">
        <v>1</v>
      </c>
      <c r="D82" s="1">
        <v>20</v>
      </c>
      <c r="E82" s="1">
        <v>4</v>
      </c>
      <c r="F82" s="4" t="s">
        <v>31</v>
      </c>
      <c r="G82" s="1">
        <v>6</v>
      </c>
      <c r="H82" s="1">
        <v>9</v>
      </c>
      <c r="I82" s="4">
        <v>0.32323312999999998</v>
      </c>
      <c r="J82">
        <f t="shared" si="50"/>
        <v>7.2544866668583845</v>
      </c>
      <c r="K82" s="4">
        <v>2.8292498000747699</v>
      </c>
      <c r="L82" s="4">
        <v>16.642645882792799</v>
      </c>
      <c r="M82" s="4">
        <v>2.4099080547550402</v>
      </c>
      <c r="N82" s="4">
        <v>0.52418103999999999</v>
      </c>
      <c r="O82" s="4">
        <v>8.9243328906992208</v>
      </c>
      <c r="P82" s="4">
        <v>111.495086672423</v>
      </c>
      <c r="Q82" s="4">
        <v>95.183707168426295</v>
      </c>
      <c r="R82" s="4">
        <v>12.2355449626001</v>
      </c>
      <c r="S82" s="4">
        <v>115.904420938736</v>
      </c>
      <c r="T82" s="4">
        <v>130.28552462345999</v>
      </c>
      <c r="U82" s="4">
        <v>9.1689523415709697</v>
      </c>
      <c r="V82" s="4">
        <v>115.904420938736</v>
      </c>
      <c r="W82" s="4">
        <v>21.0882299687323</v>
      </c>
      <c r="X82" s="4">
        <v>34.600502944604798</v>
      </c>
      <c r="Y82" s="4">
        <v>60.944542379393397</v>
      </c>
    </row>
    <row r="83" spans="1:25" hidden="1">
      <c r="A83" t="s">
        <v>1</v>
      </c>
      <c r="B83">
        <v>751</v>
      </c>
      <c r="C83" s="4">
        <v>2</v>
      </c>
      <c r="D83" s="1">
        <v>20</v>
      </c>
      <c r="E83" s="1">
        <v>4</v>
      </c>
      <c r="F83" s="4" t="s">
        <v>31</v>
      </c>
      <c r="G83" s="1">
        <v>8</v>
      </c>
      <c r="H83" s="1">
        <v>9</v>
      </c>
      <c r="I83" s="4">
        <v>0.43652260999999998</v>
      </c>
      <c r="J83">
        <f t="shared" si="51"/>
        <v>6.6214574103022263</v>
      </c>
      <c r="K83" s="4">
        <v>2.0526517971936902</v>
      </c>
      <c r="L83" s="4">
        <v>6.0372111682167402</v>
      </c>
      <c r="M83" s="4">
        <v>2.3698459765727198</v>
      </c>
      <c r="N83" s="4">
        <v>0.43405670000000002</v>
      </c>
      <c r="O83" s="4">
        <v>7.0296642078640499</v>
      </c>
      <c r="P83" s="4">
        <v>117.061595869366</v>
      </c>
      <c r="Q83" s="4">
        <v>90.113466676241003</v>
      </c>
      <c r="R83" s="4">
        <v>25.5082367699247</v>
      </c>
      <c r="S83" s="4">
        <v>115.056204985435</v>
      </c>
      <c r="T83" s="4">
        <v>133.073326540685</v>
      </c>
      <c r="U83" s="4">
        <v>10.2036825629768</v>
      </c>
      <c r="V83" s="4">
        <v>115.056204985435</v>
      </c>
      <c r="W83" s="4">
        <v>20.312352490841299</v>
      </c>
      <c r="X83" s="4">
        <v>30.303322214064998</v>
      </c>
      <c r="Y83" s="4">
        <v>61.414058755652498</v>
      </c>
    </row>
    <row r="84" spans="1:25" hidden="1">
      <c r="A84" t="s">
        <v>1</v>
      </c>
      <c r="B84">
        <v>751</v>
      </c>
      <c r="C84" s="4">
        <v>3</v>
      </c>
      <c r="D84" s="1">
        <v>20</v>
      </c>
      <c r="E84" s="1">
        <v>4</v>
      </c>
      <c r="F84" s="4" t="s">
        <v>31</v>
      </c>
      <c r="G84" s="1">
        <v>4</v>
      </c>
      <c r="H84" s="1">
        <v>12</v>
      </c>
      <c r="I84" s="4">
        <v>0.32181166999999999</v>
      </c>
      <c r="J84">
        <f t="shared" si="52"/>
        <v>7.1951038870139641</v>
      </c>
      <c r="K84" s="4">
        <v>2.0146290883639102</v>
      </c>
      <c r="L84" s="4">
        <v>6.49880351085132</v>
      </c>
      <c r="M84" s="4">
        <v>2.6656737299114499</v>
      </c>
      <c r="N84" s="4">
        <v>0.53175227999999997</v>
      </c>
      <c r="O84" s="4">
        <v>8.1715858176475091</v>
      </c>
      <c r="P84" s="4">
        <v>118.842136362273</v>
      </c>
      <c r="Q84" s="4">
        <v>90.990223329959207</v>
      </c>
      <c r="R84" s="4">
        <v>23.064409945013001</v>
      </c>
      <c r="S84" s="4">
        <v>116.153357958321</v>
      </c>
      <c r="T84" s="4">
        <v>131.94199880970999</v>
      </c>
      <c r="U84" s="4">
        <v>9.1825556715114001</v>
      </c>
      <c r="V84" s="4">
        <v>116.153357958321</v>
      </c>
      <c r="W84" s="4">
        <v>17.745802122029499</v>
      </c>
      <c r="X84" s="4">
        <v>41.014420117050101</v>
      </c>
      <c r="Y84" s="4">
        <v>67.479790258673304</v>
      </c>
    </row>
    <row r="85" spans="1:25" hidden="1">
      <c r="A85" t="s">
        <v>1</v>
      </c>
      <c r="B85">
        <v>751</v>
      </c>
      <c r="C85" s="4">
        <v>4</v>
      </c>
      <c r="D85" s="1">
        <v>20</v>
      </c>
      <c r="E85" s="1">
        <v>4</v>
      </c>
      <c r="F85" s="4" t="s">
        <v>31</v>
      </c>
      <c r="I85" s="4">
        <v>0.22106421000000001</v>
      </c>
      <c r="J85">
        <f t="shared" si="53"/>
        <v>5.1947099881420833</v>
      </c>
      <c r="K85" s="4">
        <v>1.87009559573115</v>
      </c>
      <c r="L85" s="4">
        <v>5.6669563507004499</v>
      </c>
      <c r="M85" s="4">
        <v>2.7812621214512898</v>
      </c>
      <c r="N85" s="4">
        <v>0.41729820000000001</v>
      </c>
      <c r="O85" s="4">
        <v>6.2776289136532801</v>
      </c>
      <c r="P85" s="4">
        <v>118.56840758779001</v>
      </c>
      <c r="Q85" s="4">
        <v>93.278405416604102</v>
      </c>
      <c r="R85" s="4">
        <v>19.606426545226999</v>
      </c>
      <c r="S85" s="4">
        <v>116.306626633009</v>
      </c>
      <c r="T85" s="4">
        <v>131.58678918560099</v>
      </c>
      <c r="U85" s="4">
        <v>9.0690286864689806</v>
      </c>
      <c r="V85" s="4">
        <v>116.306626633009</v>
      </c>
      <c r="W85" s="4">
        <v>19.3831269421588</v>
      </c>
      <c r="X85" s="4">
        <v>39.685184949738101</v>
      </c>
      <c r="Y85" s="4">
        <v>69.914412179916695</v>
      </c>
    </row>
    <row r="86" spans="1:25" hidden="1">
      <c r="A86" t="s">
        <v>1</v>
      </c>
      <c r="B86">
        <v>751</v>
      </c>
      <c r="C86" s="4">
        <v>5</v>
      </c>
      <c r="D86" s="1">
        <v>20</v>
      </c>
      <c r="E86" s="1">
        <v>4</v>
      </c>
      <c r="F86" s="4" t="s">
        <v>31</v>
      </c>
      <c r="I86" s="4">
        <v>0.36696028000000003</v>
      </c>
      <c r="J86">
        <f t="shared" si="50"/>
        <v>4.6379733244737684</v>
      </c>
      <c r="K86" s="4">
        <v>1.8088095965447699</v>
      </c>
      <c r="L86" s="4">
        <v>5.6525299892024004</v>
      </c>
      <c r="M86" s="4">
        <v>2.9329023138561299</v>
      </c>
      <c r="N86" s="4">
        <v>0.52998756999999996</v>
      </c>
      <c r="O86" s="4">
        <v>7.6693864206503397</v>
      </c>
      <c r="P86" s="4">
        <v>118.14030096446101</v>
      </c>
      <c r="Q86" s="4">
        <v>92.505635955883207</v>
      </c>
      <c r="R86" s="4">
        <v>20.5926592931675</v>
      </c>
      <c r="S86" s="4">
        <v>115.390239833894</v>
      </c>
      <c r="T86" s="4">
        <v>128.53759703973799</v>
      </c>
      <c r="U86" s="4">
        <v>7.6491719300850098</v>
      </c>
      <c r="V86" s="4">
        <v>115.390239833894</v>
      </c>
      <c r="W86" s="4">
        <v>18.267476171135201</v>
      </c>
      <c r="X86" s="4">
        <v>34.920859780651398</v>
      </c>
      <c r="Y86" s="4">
        <v>65.377699419509398</v>
      </c>
    </row>
    <row r="87" spans="1:25" hidden="1">
      <c r="A87" t="s">
        <v>1</v>
      </c>
      <c r="B87">
        <v>751</v>
      </c>
      <c r="C87" s="4">
        <v>6</v>
      </c>
      <c r="D87" s="1">
        <v>20</v>
      </c>
      <c r="E87" s="1">
        <v>4</v>
      </c>
      <c r="F87" s="4" t="s">
        <v>31</v>
      </c>
      <c r="I87" s="4">
        <v>0.30995441000000001</v>
      </c>
      <c r="J87">
        <f t="shared" si="51"/>
        <v>8.1346079665479358</v>
      </c>
      <c r="K87" s="4">
        <v>2.5217284696298599</v>
      </c>
      <c r="L87" s="4">
        <v>6.6361275516575304</v>
      </c>
      <c r="M87" s="4">
        <v>2.6691801700567201</v>
      </c>
      <c r="N87" s="4">
        <v>0.39709717</v>
      </c>
      <c r="O87" s="4">
        <v>4.9193710584363197</v>
      </c>
      <c r="P87" s="4">
        <v>117.185325995673</v>
      </c>
      <c r="Q87" s="4">
        <v>95.003247312673807</v>
      </c>
      <c r="R87" s="4">
        <v>18.8328576561345</v>
      </c>
      <c r="S87" s="4">
        <v>114.980608610369</v>
      </c>
      <c r="T87" s="4">
        <v>127.414612029073</v>
      </c>
      <c r="U87" s="4">
        <v>7.3815999906256904</v>
      </c>
      <c r="V87" s="4">
        <v>114.980608610369</v>
      </c>
      <c r="W87" s="4">
        <v>21.617582406215401</v>
      </c>
      <c r="X87" s="4">
        <v>33.663800498063097</v>
      </c>
      <c r="Y87" s="4">
        <v>69.601575890011006</v>
      </c>
    </row>
    <row r="88" spans="1:25" hidden="1">
      <c r="A88" t="s">
        <v>1</v>
      </c>
      <c r="B88">
        <v>751</v>
      </c>
      <c r="C88" s="4">
        <v>7</v>
      </c>
      <c r="D88" s="1">
        <v>20</v>
      </c>
      <c r="E88" s="1">
        <v>4</v>
      </c>
      <c r="F88" s="4" t="s">
        <v>31</v>
      </c>
      <c r="I88" s="4">
        <v>0.26993251000000001</v>
      </c>
      <c r="J88">
        <f t="shared" si="52"/>
        <v>6.5965451061221776</v>
      </c>
      <c r="K88" s="4">
        <v>1.8470326297142099</v>
      </c>
      <c r="L88" s="4">
        <v>5.27723608489773</v>
      </c>
      <c r="M88" s="4">
        <v>2.34204984860266</v>
      </c>
      <c r="N88" s="4">
        <v>0.53596031</v>
      </c>
      <c r="O88" s="4">
        <v>6.8757778278137103</v>
      </c>
      <c r="P88" s="4">
        <v>117.873476554771</v>
      </c>
      <c r="Q88" s="4">
        <v>89.927050593921095</v>
      </c>
      <c r="R88" s="4">
        <v>20.475646612474002</v>
      </c>
      <c r="S88" s="4">
        <v>117.71798590126301</v>
      </c>
      <c r="T88" s="4">
        <v>134.30176563204401</v>
      </c>
      <c r="U88" s="4">
        <v>9.5210836996858905</v>
      </c>
      <c r="V88" s="4">
        <v>117.71798590126301</v>
      </c>
      <c r="W88" s="4">
        <v>16.177353961893498</v>
      </c>
      <c r="X88" s="4">
        <v>43.713116356638103</v>
      </c>
      <c r="Y88" s="4">
        <v>67.458967872202606</v>
      </c>
    </row>
    <row r="89" spans="1:25" hidden="1">
      <c r="A89" t="s">
        <v>1</v>
      </c>
      <c r="B89">
        <v>751</v>
      </c>
      <c r="C89" s="4">
        <v>8</v>
      </c>
      <c r="D89" s="1">
        <v>20</v>
      </c>
      <c r="E89" s="1">
        <v>4</v>
      </c>
      <c r="F89" s="4" t="s">
        <v>31</v>
      </c>
      <c r="I89" s="4">
        <v>0.23996258000000001</v>
      </c>
      <c r="J89">
        <f t="shared" si="53"/>
        <v>5.6352079611289163</v>
      </c>
      <c r="K89" s="4">
        <v>2.0286748660064098</v>
      </c>
      <c r="L89" s="4">
        <v>5.6352079611289199</v>
      </c>
      <c r="M89" s="4">
        <v>3.3021172791918501</v>
      </c>
      <c r="N89" s="4">
        <v>0.67002638999999997</v>
      </c>
      <c r="O89" s="4">
        <v>12.084434128992299</v>
      </c>
      <c r="P89" s="4">
        <v>118.517184762258</v>
      </c>
      <c r="Q89" s="4">
        <v>88.720816281429705</v>
      </c>
      <c r="R89" s="4">
        <v>20.884533032833399</v>
      </c>
      <c r="S89" s="4">
        <v>114.199325559794</v>
      </c>
      <c r="T89" s="4">
        <v>130.020157125845</v>
      </c>
      <c r="U89" s="4">
        <v>8.2556932371832801</v>
      </c>
      <c r="V89" s="4">
        <v>114.199325559794</v>
      </c>
      <c r="W89" s="4">
        <v>16.1321850241305</v>
      </c>
      <c r="X89" s="4">
        <v>25.732311091940801</v>
      </c>
      <c r="Y89" s="4">
        <v>62.311103407946099</v>
      </c>
    </row>
    <row r="90" spans="1:25" hidden="1">
      <c r="A90" t="s">
        <v>1</v>
      </c>
      <c r="B90">
        <v>751</v>
      </c>
      <c r="C90" s="4">
        <v>9</v>
      </c>
      <c r="D90" s="1">
        <v>20</v>
      </c>
      <c r="E90" s="1">
        <v>4</v>
      </c>
      <c r="F90" s="4" t="s">
        <v>31</v>
      </c>
      <c r="I90" s="4">
        <v>0.29691684000000002</v>
      </c>
      <c r="J90">
        <f t="shared" si="50"/>
        <v>4.7606696295835125</v>
      </c>
      <c r="K90" s="4">
        <v>1.8566611555375701</v>
      </c>
      <c r="L90" s="4">
        <v>5.4607681045222698</v>
      </c>
      <c r="M90" s="4">
        <v>2.6862774426393301</v>
      </c>
      <c r="N90" s="4">
        <v>0.67703192999999995</v>
      </c>
      <c r="O90" s="4">
        <v>9.4443477191435594</v>
      </c>
      <c r="P90" s="4">
        <v>120.51559038018</v>
      </c>
      <c r="Q90" s="4">
        <v>85.8258552866006</v>
      </c>
      <c r="R90" s="4">
        <v>22.9365142887108</v>
      </c>
      <c r="S90" s="4">
        <v>113.294063441959</v>
      </c>
      <c r="T90" s="4">
        <v>132.094396115298</v>
      </c>
      <c r="U90" s="4">
        <v>10.3316072875795</v>
      </c>
      <c r="V90" s="4">
        <v>113.294063441959</v>
      </c>
      <c r="W90" s="4">
        <v>16.861676648767499</v>
      </c>
      <c r="X90" s="4">
        <v>37.457929727368601</v>
      </c>
      <c r="Y90" s="4">
        <v>61.507500578847797</v>
      </c>
    </row>
    <row r="91" spans="1:25" hidden="1">
      <c r="A91" t="s">
        <v>1</v>
      </c>
      <c r="B91">
        <v>751</v>
      </c>
      <c r="C91" s="4">
        <v>10</v>
      </c>
      <c r="D91" s="1">
        <v>20</v>
      </c>
      <c r="E91" s="1">
        <v>4</v>
      </c>
      <c r="F91" s="4" t="s">
        <v>31</v>
      </c>
      <c r="I91" s="4">
        <v>0.34774649000000002</v>
      </c>
      <c r="J91">
        <f t="shared" si="51"/>
        <v>6.1453231266306449</v>
      </c>
      <c r="K91" s="4">
        <v>1.9050501692555</v>
      </c>
      <c r="L91" s="4">
        <v>8.2828268228499908</v>
      </c>
      <c r="M91" s="4">
        <v>2.4144425279696198</v>
      </c>
      <c r="N91" s="4">
        <v>0.44488293000000001</v>
      </c>
      <c r="O91" s="4">
        <v>6.2017233325925103</v>
      </c>
      <c r="P91" s="4">
        <v>119.47389432242301</v>
      </c>
      <c r="Q91" s="4">
        <v>87.493964069778599</v>
      </c>
      <c r="R91" s="4">
        <v>28.814711171965399</v>
      </c>
      <c r="S91" s="4">
        <v>116.26849173315701</v>
      </c>
      <c r="T91" s="4">
        <v>130.28208595447501</v>
      </c>
      <c r="U91" s="4">
        <v>8.3031556145751395</v>
      </c>
      <c r="V91" s="4">
        <v>116.26849173315701</v>
      </c>
      <c r="W91" s="4">
        <v>19.955956622132401</v>
      </c>
      <c r="X91" s="4">
        <v>32.1531746500062</v>
      </c>
      <c r="Y91" s="4">
        <v>62.985284968790502</v>
      </c>
    </row>
    <row r="92" spans="1:25" hidden="1">
      <c r="A92" t="s">
        <v>1</v>
      </c>
      <c r="B92">
        <v>785</v>
      </c>
      <c r="C92" s="4">
        <v>1</v>
      </c>
      <c r="D92" s="1">
        <v>20</v>
      </c>
      <c r="E92" s="1">
        <v>4</v>
      </c>
      <c r="F92" s="4" t="s">
        <v>31</v>
      </c>
      <c r="G92" s="1">
        <v>8</v>
      </c>
      <c r="H92" s="1">
        <v>9</v>
      </c>
      <c r="I92" s="4">
        <v>0.67892467999999995</v>
      </c>
      <c r="J92">
        <f t="shared" si="52"/>
        <v>8.2983617842251061</v>
      </c>
      <c r="K92" s="4">
        <v>2.32354129958303</v>
      </c>
      <c r="L92" s="4">
        <v>7.0410342411606903</v>
      </c>
      <c r="M92" s="4">
        <v>2.7755180539919602</v>
      </c>
      <c r="N92" s="4">
        <v>0.68394756000000001</v>
      </c>
      <c r="O92" s="4">
        <v>11.2219982369415</v>
      </c>
      <c r="P92" s="4">
        <v>109.539800513404</v>
      </c>
      <c r="Q92" s="4">
        <v>82.341951463554494</v>
      </c>
      <c r="R92" s="4">
        <v>22.560183440140499</v>
      </c>
      <c r="S92" s="4">
        <v>124.359040000649</v>
      </c>
      <c r="T92" s="4">
        <v>146.342279483141</v>
      </c>
      <c r="U92" s="4">
        <v>14.901287971635499</v>
      </c>
      <c r="V92" s="4">
        <v>124.359040000649</v>
      </c>
      <c r="W92" s="4">
        <v>15.9187532300509</v>
      </c>
      <c r="X92" s="4">
        <v>51.130839512681099</v>
      </c>
      <c r="Y92" s="4">
        <v>68.242083668790599</v>
      </c>
    </row>
    <row r="93" spans="1:25" hidden="1">
      <c r="A93" t="s">
        <v>1</v>
      </c>
      <c r="B93">
        <v>785</v>
      </c>
      <c r="C93" s="4">
        <v>2</v>
      </c>
      <c r="D93" s="1">
        <v>20</v>
      </c>
      <c r="E93" s="1">
        <v>4</v>
      </c>
      <c r="F93" s="4" t="s">
        <v>31</v>
      </c>
      <c r="G93" s="1">
        <v>5</v>
      </c>
      <c r="H93" s="1">
        <v>9</v>
      </c>
      <c r="I93" s="4">
        <v>0.57606471000000004</v>
      </c>
      <c r="J93">
        <f t="shared" si="53"/>
        <v>5.3029680170537778</v>
      </c>
      <c r="K93" s="4">
        <v>1.9090684861393601</v>
      </c>
      <c r="L93" s="4">
        <v>5.4544813889696</v>
      </c>
      <c r="M93" s="4">
        <v>2.3293356591334899</v>
      </c>
      <c r="N93" s="4">
        <v>0.44495141999999999</v>
      </c>
      <c r="O93" s="4">
        <v>8.6677888501975602</v>
      </c>
      <c r="P93" s="4">
        <v>111.43234736968699</v>
      </c>
      <c r="Q93" s="4">
        <v>78.461675967783606</v>
      </c>
      <c r="R93" s="4">
        <v>21.463549768450999</v>
      </c>
      <c r="S93" s="4">
        <v>128.75697066480799</v>
      </c>
      <c r="T93" s="4">
        <v>146.727854448752</v>
      </c>
      <c r="U93" s="4">
        <v>13.621173777453301</v>
      </c>
      <c r="V93" s="4">
        <v>128.75697066480799</v>
      </c>
      <c r="W93" s="4">
        <v>13.563252721340101</v>
      </c>
      <c r="X93" s="4">
        <v>45.519805000302597</v>
      </c>
      <c r="Y93" s="4">
        <v>66.405005528318299</v>
      </c>
    </row>
    <row r="94" spans="1:25" hidden="1">
      <c r="A94" t="s">
        <v>1</v>
      </c>
      <c r="B94">
        <v>785</v>
      </c>
      <c r="C94" s="4">
        <v>3</v>
      </c>
      <c r="D94" s="1">
        <v>20</v>
      </c>
      <c r="E94" s="1">
        <v>4</v>
      </c>
      <c r="F94" s="4" t="s">
        <v>31</v>
      </c>
      <c r="G94" s="1">
        <v>6</v>
      </c>
      <c r="H94" s="1">
        <v>12</v>
      </c>
      <c r="I94" s="4">
        <v>0.78484010999999998</v>
      </c>
      <c r="J94">
        <f t="shared" si="50"/>
        <v>10.020988103354872</v>
      </c>
      <c r="K94" s="4">
        <v>3.9081853603084</v>
      </c>
      <c r="L94" s="4">
        <v>10.8560704453011</v>
      </c>
      <c r="M94" s="4">
        <v>3.2746010680743001</v>
      </c>
      <c r="N94" s="4">
        <v>0.67571680999999995</v>
      </c>
      <c r="O94" s="4">
        <v>11.748073023232999</v>
      </c>
      <c r="P94" s="4">
        <v>107.639933069867</v>
      </c>
      <c r="Q94" s="4">
        <v>79.592327654936</v>
      </c>
      <c r="R94" s="4">
        <v>20.123569692935</v>
      </c>
      <c r="S94" s="4">
        <v>122.977245305628</v>
      </c>
      <c r="T94" s="4">
        <v>141.08625175043801</v>
      </c>
      <c r="U94" s="4">
        <v>11.5902032004799</v>
      </c>
      <c r="V94" s="4">
        <v>122.977245305628</v>
      </c>
      <c r="W94" s="4">
        <v>9.06605689121184</v>
      </c>
      <c r="X94" s="4">
        <v>49.7761447127317</v>
      </c>
      <c r="Y94" s="4">
        <v>61.048821512172097</v>
      </c>
    </row>
    <row r="95" spans="1:25" hidden="1">
      <c r="A95" t="s">
        <v>1</v>
      </c>
      <c r="B95">
        <v>785</v>
      </c>
      <c r="C95" s="4">
        <v>4</v>
      </c>
      <c r="D95" s="1">
        <v>20</v>
      </c>
      <c r="E95" s="1">
        <v>4</v>
      </c>
      <c r="F95" s="4" t="s">
        <v>31</v>
      </c>
      <c r="I95" s="4">
        <v>0.62749553000000002</v>
      </c>
      <c r="J95">
        <f t="shared" si="51"/>
        <v>9.1938249557540015</v>
      </c>
      <c r="K95" s="4">
        <v>2.8500857362837402</v>
      </c>
      <c r="L95" s="4">
        <v>7.50022562179932</v>
      </c>
      <c r="M95" s="4">
        <v>3.97344225271295</v>
      </c>
      <c r="N95" s="4">
        <v>0.56062745999999997</v>
      </c>
      <c r="O95" s="4">
        <v>12.0031326140668</v>
      </c>
      <c r="P95" s="4">
        <v>109.54950918177801</v>
      </c>
      <c r="Q95" s="4">
        <v>83.710697218404206</v>
      </c>
      <c r="R95" s="4">
        <v>18.526384607901299</v>
      </c>
      <c r="S95" s="4">
        <v>129.76229164676701</v>
      </c>
      <c r="T95" s="4">
        <v>139.440930628085</v>
      </c>
      <c r="U95" s="4">
        <v>10.672980585469899</v>
      </c>
      <c r="V95" s="4">
        <v>129.76229164676701</v>
      </c>
      <c r="W95" s="4">
        <v>5.2418741256016199</v>
      </c>
      <c r="X95" s="4">
        <v>46.1120240665945</v>
      </c>
      <c r="Y95" s="4">
        <v>59.968018531212302</v>
      </c>
    </row>
    <row r="96" spans="1:25" hidden="1">
      <c r="A96" t="s">
        <v>1</v>
      </c>
      <c r="B96">
        <v>785</v>
      </c>
      <c r="C96" s="4">
        <v>5</v>
      </c>
      <c r="D96" s="1">
        <v>20</v>
      </c>
      <c r="E96" s="1">
        <v>4</v>
      </c>
      <c r="F96" s="4" t="s">
        <v>31</v>
      </c>
      <c r="I96" s="4">
        <v>0.54258620999999996</v>
      </c>
      <c r="J96">
        <f t="shared" si="52"/>
        <v>8.5996802896274271</v>
      </c>
      <c r="K96" s="4">
        <v>2.40791048109568</v>
      </c>
      <c r="L96" s="4">
        <v>7.0820896502814001</v>
      </c>
      <c r="M96" s="4">
        <v>2.3166388617411</v>
      </c>
      <c r="N96" s="4">
        <v>0.40573943000000001</v>
      </c>
      <c r="O96" s="4">
        <v>8.5439395761475598</v>
      </c>
      <c r="P96" s="4">
        <v>111.192090153135</v>
      </c>
      <c r="Q96" s="4">
        <v>85.508692253026098</v>
      </c>
      <c r="R96" s="4">
        <v>21.260961879292498</v>
      </c>
      <c r="S96" s="4">
        <v>127.051948844714</v>
      </c>
      <c r="T96" s="4">
        <v>147.78596924251099</v>
      </c>
      <c r="U96" s="4">
        <v>14.345552526203299</v>
      </c>
      <c r="V96" s="4">
        <v>127.051948844714</v>
      </c>
      <c r="W96" s="4">
        <v>13.1414155709888</v>
      </c>
      <c r="X96" s="4">
        <v>47.300516876800799</v>
      </c>
      <c r="Y96" s="4">
        <v>67.871689880667006</v>
      </c>
    </row>
    <row r="97" spans="1:25" hidden="1">
      <c r="A97" t="s">
        <v>1</v>
      </c>
      <c r="B97">
        <v>785</v>
      </c>
      <c r="C97" s="4">
        <v>6</v>
      </c>
      <c r="D97" s="1">
        <v>20</v>
      </c>
      <c r="E97" s="1">
        <v>4</v>
      </c>
      <c r="F97" s="4" t="s">
        <v>31</v>
      </c>
      <c r="I97" s="4">
        <v>0.60039997000000001</v>
      </c>
      <c r="J97">
        <f t="shared" si="53"/>
        <v>6.7683359191167787</v>
      </c>
      <c r="K97" s="4">
        <v>2.4366009308820402</v>
      </c>
      <c r="L97" s="4">
        <v>7.1664733261236604</v>
      </c>
      <c r="M97" s="4">
        <v>2.5929111734561099</v>
      </c>
      <c r="N97" s="4">
        <v>0.54925369999999996</v>
      </c>
      <c r="O97" s="4">
        <v>11.1560233091953</v>
      </c>
      <c r="P97" s="4">
        <v>103.90943809282901</v>
      </c>
      <c r="Q97" s="4">
        <v>81.168658767837101</v>
      </c>
      <c r="R97" s="4">
        <v>19.591139915466801</v>
      </c>
      <c r="S97" s="4">
        <v>131.77208338208101</v>
      </c>
      <c r="T97" s="4">
        <v>147.67276227364499</v>
      </c>
      <c r="U97" s="4">
        <v>11.3237195612687</v>
      </c>
      <c r="V97" s="4">
        <v>131.77208338208101</v>
      </c>
      <c r="W97" s="4">
        <v>17.822992875124299</v>
      </c>
      <c r="X97" s="4">
        <v>46.339221709960597</v>
      </c>
      <c r="Y97" s="4">
        <v>71.309829367004696</v>
      </c>
    </row>
    <row r="98" spans="1:25" hidden="1">
      <c r="A98" t="s">
        <v>1</v>
      </c>
      <c r="B98">
        <v>785</v>
      </c>
      <c r="C98" s="4">
        <v>7</v>
      </c>
      <c r="D98" s="1">
        <v>20</v>
      </c>
      <c r="E98" s="1">
        <v>4</v>
      </c>
      <c r="F98" s="4" t="s">
        <v>31</v>
      </c>
      <c r="I98" s="4">
        <v>0.47409189000000002</v>
      </c>
      <c r="J98">
        <f t="shared" si="50"/>
        <v>6.7922288779078208</v>
      </c>
      <c r="K98" s="4">
        <v>2.6489692623840502</v>
      </c>
      <c r="L98" s="4">
        <v>6.7922288779078102</v>
      </c>
      <c r="M98" s="4">
        <v>2.31224417318283</v>
      </c>
      <c r="N98" s="4">
        <v>0.47905349000000003</v>
      </c>
      <c r="O98" s="4">
        <v>6.7733535411407999</v>
      </c>
      <c r="P98" s="4">
        <v>107.544742638706</v>
      </c>
      <c r="Q98" s="4">
        <v>82.211136279778401</v>
      </c>
      <c r="R98" s="4">
        <v>17.7208817284342</v>
      </c>
      <c r="S98" s="4">
        <v>135.72098943272101</v>
      </c>
      <c r="T98" s="4">
        <v>153.24235923955101</v>
      </c>
      <c r="U98" s="4">
        <v>12.9450950908378</v>
      </c>
      <c r="V98" s="4">
        <v>135.72098943272101</v>
      </c>
      <c r="W98" s="4">
        <v>19.8180129608252</v>
      </c>
      <c r="X98" s="4">
        <v>42.034852326675399</v>
      </c>
      <c r="Y98" s="4">
        <v>70.851099779955504</v>
      </c>
    </row>
    <row r="99" spans="1:25" hidden="1">
      <c r="A99" t="s">
        <v>1</v>
      </c>
      <c r="B99">
        <v>785</v>
      </c>
      <c r="C99" s="4">
        <v>8</v>
      </c>
      <c r="D99" s="1">
        <v>20</v>
      </c>
      <c r="E99" s="1">
        <v>4</v>
      </c>
      <c r="F99" s="4" t="s">
        <v>31</v>
      </c>
      <c r="I99" s="4">
        <v>0.55022108000000003</v>
      </c>
      <c r="J99">
        <f t="shared" si="51"/>
        <v>7.1991945334778062</v>
      </c>
      <c r="K99" s="4">
        <v>2.23175030537812</v>
      </c>
      <c r="L99" s="4">
        <v>6.76287971326704</v>
      </c>
      <c r="M99" s="4">
        <v>2.3309033092320299</v>
      </c>
      <c r="N99" s="4">
        <v>0.60441613000000005</v>
      </c>
      <c r="O99" s="4">
        <v>7.9175528482401401</v>
      </c>
      <c r="P99" s="4">
        <v>111.232121322388</v>
      </c>
      <c r="Q99" s="4">
        <v>82.489353707755498</v>
      </c>
      <c r="R99" s="4">
        <v>19.924823207858001</v>
      </c>
      <c r="S99" s="4">
        <v>133.00898225475601</v>
      </c>
      <c r="T99" s="4">
        <v>151.38120787282699</v>
      </c>
      <c r="U99" s="4">
        <v>13.8911291152648</v>
      </c>
      <c r="V99" s="4">
        <v>133.00898225475601</v>
      </c>
      <c r="W99" s="4">
        <v>15.986845355259801</v>
      </c>
      <c r="X99" s="4">
        <v>45.785030213188001</v>
      </c>
      <c r="Y99" s="4">
        <v>68.676795923196707</v>
      </c>
    </row>
    <row r="100" spans="1:25" hidden="1">
      <c r="A100" t="s">
        <v>1</v>
      </c>
      <c r="B100">
        <v>785</v>
      </c>
      <c r="C100" s="4">
        <v>9</v>
      </c>
      <c r="D100" s="1">
        <v>20</v>
      </c>
      <c r="E100" s="1">
        <v>4</v>
      </c>
      <c r="F100" s="4" t="s">
        <v>31</v>
      </c>
      <c r="I100" s="4">
        <v>0.33461392000000001</v>
      </c>
      <c r="J100">
        <f t="shared" si="52"/>
        <v>10.490404983246284</v>
      </c>
      <c r="K100" s="4">
        <v>2.9373133953089599</v>
      </c>
      <c r="L100" s="4">
        <v>5.8746267906179197</v>
      </c>
      <c r="M100" s="4">
        <v>2.0006008478376298</v>
      </c>
      <c r="N100" s="4">
        <v>0.41876793000000001</v>
      </c>
      <c r="O100" s="4">
        <v>7.0464132922049103</v>
      </c>
      <c r="P100" s="4">
        <v>109.87926341818</v>
      </c>
      <c r="Q100" s="4">
        <v>74.877755237287502</v>
      </c>
      <c r="R100" s="4">
        <v>22.547633756651202</v>
      </c>
      <c r="S100" s="4">
        <v>131.87947467682599</v>
      </c>
      <c r="T100" s="4">
        <v>146.02188718708999</v>
      </c>
      <c r="U100" s="4">
        <v>11.698855564386699</v>
      </c>
      <c r="V100" s="4">
        <v>131.87947467682599</v>
      </c>
      <c r="W100" s="4">
        <v>12.164527828870501</v>
      </c>
      <c r="X100" s="4">
        <v>43.656539017304702</v>
      </c>
      <c r="Y100" s="4">
        <v>64.278891820363995</v>
      </c>
    </row>
    <row r="101" spans="1:25" hidden="1">
      <c r="A101" t="s">
        <v>1</v>
      </c>
      <c r="B101">
        <v>785</v>
      </c>
      <c r="C101" s="4">
        <v>10</v>
      </c>
      <c r="D101" s="1">
        <v>20</v>
      </c>
      <c r="E101" s="1">
        <v>4</v>
      </c>
      <c r="F101" s="4" t="s">
        <v>31</v>
      </c>
      <c r="I101" s="4">
        <v>0.58312463999999997</v>
      </c>
      <c r="J101">
        <f t="shared" si="53"/>
        <v>7.1956577422766941</v>
      </c>
      <c r="K101" s="4">
        <v>2.5904367872196099</v>
      </c>
      <c r="L101" s="4">
        <v>6.6421456082554204</v>
      </c>
      <c r="M101" s="4">
        <v>3.3925900096142101</v>
      </c>
      <c r="N101" s="4">
        <v>0.43255681000000001</v>
      </c>
      <c r="O101" s="4">
        <v>8.7760181338445893</v>
      </c>
      <c r="P101" s="4">
        <v>110.649714556257</v>
      </c>
      <c r="Q101" s="4">
        <v>78.657474613119902</v>
      </c>
      <c r="R101" s="4">
        <v>22.907263028389</v>
      </c>
      <c r="S101" s="4">
        <v>132.54336844794599</v>
      </c>
      <c r="T101" s="4">
        <v>146.515208372323</v>
      </c>
      <c r="U101" s="4">
        <v>11.252213087410601</v>
      </c>
      <c r="V101" s="4">
        <v>132.54336844794599</v>
      </c>
      <c r="W101" s="4">
        <v>19.477591428337501</v>
      </c>
      <c r="X101" s="4">
        <v>41.5755876259432</v>
      </c>
      <c r="Y101" s="4">
        <v>67.208656003775801</v>
      </c>
    </row>
    <row r="102" spans="1:25" hidden="1">
      <c r="A102" t="s">
        <v>1</v>
      </c>
      <c r="B102">
        <v>787</v>
      </c>
      <c r="C102" s="4">
        <v>1</v>
      </c>
      <c r="D102" s="1">
        <v>20</v>
      </c>
      <c r="E102" s="1">
        <v>4</v>
      </c>
      <c r="F102" s="4" t="s">
        <v>31</v>
      </c>
      <c r="G102" s="1">
        <v>9</v>
      </c>
      <c r="H102" s="1">
        <v>9</v>
      </c>
      <c r="I102" s="4">
        <v>0.26322317000000001</v>
      </c>
      <c r="J102">
        <f t="shared" si="50"/>
        <v>4.4064406227595132</v>
      </c>
      <c r="K102" s="4">
        <v>1.7185118428762101</v>
      </c>
      <c r="L102" s="4">
        <v>5.5435865899232697</v>
      </c>
      <c r="M102" s="4">
        <v>2.2764719212068201</v>
      </c>
      <c r="N102" s="4">
        <v>0.64051586000000005</v>
      </c>
      <c r="O102" s="4">
        <v>8.1569557418546594</v>
      </c>
      <c r="P102" s="4">
        <v>78.113880527941603</v>
      </c>
      <c r="Q102" s="4">
        <v>41.729982312641297</v>
      </c>
      <c r="R102" s="4">
        <v>36.1637608255309</v>
      </c>
      <c r="S102" s="4">
        <v>84.187790113902295</v>
      </c>
      <c r="T102" s="4">
        <v>92.655606719277998</v>
      </c>
      <c r="U102" s="4">
        <v>4.2211380261512303</v>
      </c>
      <c r="V102" s="4">
        <v>84.187790113902295</v>
      </c>
      <c r="W102" s="4">
        <v>35.140286382912002</v>
      </c>
      <c r="X102" s="4">
        <v>20.1599193174806</v>
      </c>
      <c r="Y102" s="4">
        <v>59.699120429620699</v>
      </c>
    </row>
    <row r="103" spans="1:25" hidden="1">
      <c r="A103" t="s">
        <v>1</v>
      </c>
      <c r="B103">
        <v>787</v>
      </c>
      <c r="C103" s="4">
        <v>2</v>
      </c>
      <c r="D103" s="1">
        <v>20</v>
      </c>
      <c r="E103" s="1">
        <v>4</v>
      </c>
      <c r="F103" s="4" t="s">
        <v>31</v>
      </c>
      <c r="G103" s="1">
        <v>6</v>
      </c>
      <c r="H103" s="1">
        <v>9</v>
      </c>
      <c r="I103" s="4">
        <v>0.43302488</v>
      </c>
      <c r="J103">
        <f t="shared" si="51"/>
        <v>5.0698158923462255</v>
      </c>
      <c r="K103" s="4">
        <v>1.57164292662733</v>
      </c>
      <c r="L103" s="4">
        <v>4.9113841457104099</v>
      </c>
      <c r="M103" s="4">
        <v>2.0943450776060399</v>
      </c>
      <c r="N103" s="4">
        <v>0.60397458000000004</v>
      </c>
      <c r="O103" s="4">
        <v>8.9354893741483004</v>
      </c>
      <c r="P103" s="4">
        <v>73.661700498468093</v>
      </c>
      <c r="Q103" s="4">
        <v>39.771501443955401</v>
      </c>
      <c r="R103" s="4">
        <v>35.126970820612598</v>
      </c>
      <c r="S103" s="4">
        <v>82.342630642923098</v>
      </c>
      <c r="T103" s="4">
        <v>84.748770654387798</v>
      </c>
      <c r="U103" s="4">
        <v>1.3496386523731401</v>
      </c>
      <c r="V103" s="4">
        <v>82.342630642923098</v>
      </c>
      <c r="W103" s="4">
        <v>22.4519913185852</v>
      </c>
      <c r="X103" s="4">
        <v>15.842375826630301</v>
      </c>
      <c r="Y103" s="4">
        <v>46.686770926250702</v>
      </c>
    </row>
    <row r="104" spans="1:25" hidden="1">
      <c r="A104" t="s">
        <v>1</v>
      </c>
      <c r="B104">
        <v>787</v>
      </c>
      <c r="C104" s="4">
        <v>3</v>
      </c>
      <c r="D104" s="1">
        <v>20</v>
      </c>
      <c r="E104" s="1">
        <v>4</v>
      </c>
      <c r="F104" s="4" t="s">
        <v>31</v>
      </c>
      <c r="G104" s="1">
        <v>4</v>
      </c>
      <c r="H104" s="1">
        <v>9</v>
      </c>
      <c r="I104" s="4">
        <v>0.20684981999999999</v>
      </c>
      <c r="J104">
        <f t="shared" si="52"/>
        <v>10.222281728580214</v>
      </c>
      <c r="K104" s="4">
        <v>2.8622388840024602</v>
      </c>
      <c r="L104" s="4">
        <v>11.008611092317199</v>
      </c>
      <c r="M104" s="4">
        <v>2.4813844174919799</v>
      </c>
      <c r="N104" s="4">
        <v>0.44700074000000001</v>
      </c>
      <c r="O104" s="4">
        <v>8.1555101789029205</v>
      </c>
      <c r="P104" s="4">
        <v>75.745797431056801</v>
      </c>
      <c r="Q104" s="4">
        <v>31.829518465824201</v>
      </c>
      <c r="R104" s="4">
        <v>36.969678674903001</v>
      </c>
      <c r="S104" s="4">
        <v>85.939277586513896</v>
      </c>
      <c r="T104" s="4">
        <v>96.3010892116381</v>
      </c>
      <c r="U104" s="4">
        <v>6.4652979283616396</v>
      </c>
      <c r="V104" s="4">
        <v>85.939277586513896</v>
      </c>
      <c r="W104" s="4">
        <v>30.995536065006601</v>
      </c>
      <c r="X104" s="4">
        <v>20.1716600169269</v>
      </c>
      <c r="Y104" s="4">
        <v>58.324724850988098</v>
      </c>
    </row>
    <row r="105" spans="1:25" hidden="1">
      <c r="A105" t="s">
        <v>1</v>
      </c>
      <c r="B105">
        <v>787</v>
      </c>
      <c r="C105" s="4">
        <v>4</v>
      </c>
      <c r="D105" s="1">
        <v>20</v>
      </c>
      <c r="E105" s="1">
        <v>4</v>
      </c>
      <c r="F105" s="4" t="s">
        <v>31</v>
      </c>
      <c r="I105" s="4">
        <v>0.46761996</v>
      </c>
      <c r="J105">
        <f t="shared" si="53"/>
        <v>6.3696912303870832</v>
      </c>
      <c r="K105" s="4">
        <v>2.2930888429393499</v>
      </c>
      <c r="L105" s="4">
        <v>7.1659026341854597</v>
      </c>
      <c r="M105" s="4">
        <v>3.2341845686644501</v>
      </c>
      <c r="N105" s="4">
        <v>0.59873449999999995</v>
      </c>
      <c r="O105" s="4">
        <v>12.0727269163692</v>
      </c>
      <c r="P105" s="4">
        <v>73.874644735224095</v>
      </c>
      <c r="Q105" s="4">
        <v>43.721279882821499</v>
      </c>
      <c r="R105" s="4">
        <v>33.7742120422946</v>
      </c>
      <c r="S105" s="4">
        <v>80.708434747959501</v>
      </c>
      <c r="T105" s="4">
        <v>86.029232095673095</v>
      </c>
      <c r="U105" s="4">
        <v>4.6837943979706402</v>
      </c>
      <c r="V105" s="4">
        <v>80.708434747959501</v>
      </c>
      <c r="W105" s="4">
        <v>31.658903074213601</v>
      </c>
      <c r="X105" s="4">
        <v>22.033592873595801</v>
      </c>
      <c r="Y105" s="4">
        <v>54.877309850037598</v>
      </c>
    </row>
    <row r="106" spans="1:25" hidden="1">
      <c r="A106" t="s">
        <v>1</v>
      </c>
      <c r="B106">
        <v>787</v>
      </c>
      <c r="C106" s="4">
        <v>5</v>
      </c>
      <c r="D106" s="1">
        <v>20</v>
      </c>
      <c r="E106" s="1">
        <v>4</v>
      </c>
      <c r="F106" s="4" t="s">
        <v>31</v>
      </c>
      <c r="I106" s="4">
        <v>0.27735847000000002</v>
      </c>
      <c r="J106">
        <f t="shared" si="50"/>
        <v>4.9936865657147438</v>
      </c>
      <c r="K106" s="4">
        <v>1.9475377606287501</v>
      </c>
      <c r="L106" s="4">
        <v>5.1250993700756702</v>
      </c>
      <c r="M106" s="4">
        <v>2.6948132472372102</v>
      </c>
      <c r="N106" s="4">
        <v>0.43072629000000001</v>
      </c>
      <c r="O106" s="4">
        <v>8.2653737820635893</v>
      </c>
      <c r="P106" s="4">
        <v>72.552898837331597</v>
      </c>
      <c r="Q106" s="4">
        <v>40.604455291691899</v>
      </c>
      <c r="R106" s="4">
        <v>29.882265197881601</v>
      </c>
      <c r="S106" s="4">
        <v>88.360013416704405</v>
      </c>
      <c r="T106" s="4">
        <v>93.143257581127997</v>
      </c>
      <c r="U106" s="4">
        <v>3.3304343689059901</v>
      </c>
      <c r="V106" s="4">
        <v>88.360013416704405</v>
      </c>
      <c r="W106" s="4">
        <v>18.997276325683199</v>
      </c>
      <c r="X106" s="4">
        <v>26.2643138084144</v>
      </c>
      <c r="Y106" s="4">
        <v>46.247892063979599</v>
      </c>
    </row>
    <row r="107" spans="1:25" hidden="1">
      <c r="A107" t="s">
        <v>1</v>
      </c>
      <c r="B107">
        <v>787</v>
      </c>
      <c r="C107" s="4">
        <v>6</v>
      </c>
      <c r="D107" s="1">
        <v>20</v>
      </c>
      <c r="E107" s="1">
        <v>4</v>
      </c>
      <c r="F107" s="4" t="s">
        <v>31</v>
      </c>
      <c r="I107" s="4">
        <v>0.52425045000000003</v>
      </c>
      <c r="J107">
        <f t="shared" si="51"/>
        <v>5.8999014625705808</v>
      </c>
      <c r="K107" s="4">
        <v>1.8289694533968801</v>
      </c>
      <c r="L107" s="4">
        <v>4.9431606848564202</v>
      </c>
      <c r="M107" s="4">
        <v>2.1140725549993999</v>
      </c>
      <c r="N107" s="4">
        <v>0.55748032999999997</v>
      </c>
      <c r="O107" s="4">
        <v>5.9957658988939997</v>
      </c>
      <c r="P107" s="4">
        <v>75.283317324163505</v>
      </c>
      <c r="Q107" s="4">
        <v>33.851166003740701</v>
      </c>
      <c r="R107" s="4">
        <v>38.806882605774497</v>
      </c>
      <c r="S107" s="4">
        <v>84.546284447440698</v>
      </c>
      <c r="T107" s="4">
        <v>92.910167552895601</v>
      </c>
      <c r="U107" s="4">
        <v>4.2411244112016604</v>
      </c>
      <c r="V107" s="4">
        <v>84.546284447440698</v>
      </c>
      <c r="W107" s="4">
        <v>25.223720493908001</v>
      </c>
      <c r="X107" s="4">
        <v>15.502274039246799</v>
      </c>
      <c r="Y107" s="4">
        <v>42.519745383213099</v>
      </c>
    </row>
    <row r="108" spans="1:25" hidden="1">
      <c r="A108" t="s">
        <v>1</v>
      </c>
      <c r="B108">
        <v>787</v>
      </c>
      <c r="C108" s="4">
        <v>7</v>
      </c>
      <c r="D108" s="1">
        <v>20</v>
      </c>
      <c r="E108" s="1">
        <v>4</v>
      </c>
      <c r="F108" s="4" t="s">
        <v>31</v>
      </c>
      <c r="I108" s="4">
        <v>0.36427480000000001</v>
      </c>
      <c r="J108">
        <f t="shared" si="52"/>
        <v>7.2629129839834627</v>
      </c>
      <c r="K108" s="4">
        <v>2.0336156355153698</v>
      </c>
      <c r="L108" s="4">
        <v>5.3516200934614897</v>
      </c>
      <c r="M108" s="4">
        <v>1.7491571839423901</v>
      </c>
      <c r="N108" s="4">
        <v>0.39424503</v>
      </c>
      <c r="O108" s="4">
        <v>5.91417589254322</v>
      </c>
      <c r="P108" s="4">
        <v>71.697513811964498</v>
      </c>
      <c r="Q108" s="4">
        <v>35.014592014183997</v>
      </c>
      <c r="R108" s="4">
        <v>30.922929110331999</v>
      </c>
      <c r="S108" s="4">
        <v>80.873468031787695</v>
      </c>
      <c r="T108" s="4">
        <v>86.263178139080907</v>
      </c>
      <c r="U108" s="4">
        <v>2.7699632934696399</v>
      </c>
      <c r="V108" s="4">
        <v>80.873468031787695</v>
      </c>
      <c r="W108" s="4">
        <v>27.183574188743201</v>
      </c>
      <c r="X108" s="4">
        <v>12.291583673007199</v>
      </c>
      <c r="Y108" s="4">
        <v>53.089972005178602</v>
      </c>
    </row>
    <row r="109" spans="1:25" hidden="1">
      <c r="A109" t="s">
        <v>1</v>
      </c>
      <c r="B109">
        <v>787</v>
      </c>
      <c r="C109" s="4">
        <v>8</v>
      </c>
      <c r="D109" s="1">
        <v>20</v>
      </c>
      <c r="E109" s="1">
        <v>4</v>
      </c>
      <c r="F109" s="4" t="s">
        <v>31</v>
      </c>
      <c r="I109" s="4">
        <v>0.22848523000000001</v>
      </c>
      <c r="J109">
        <f t="shared" si="53"/>
        <v>5.8008426693110273</v>
      </c>
      <c r="K109" s="4">
        <v>2.0883033609519699</v>
      </c>
      <c r="L109" s="4">
        <v>5.6440631377080299</v>
      </c>
      <c r="M109" s="4">
        <v>2.0746076226179602</v>
      </c>
      <c r="N109" s="4">
        <v>0.52846837000000002</v>
      </c>
      <c r="O109" s="4">
        <v>4.1758526883117799</v>
      </c>
      <c r="P109" s="4">
        <v>80.010041684279599</v>
      </c>
      <c r="Q109" s="4">
        <v>32.811013633140902</v>
      </c>
      <c r="R109" s="4">
        <v>37.908841711203003</v>
      </c>
      <c r="S109" s="4">
        <v>86.738195726877194</v>
      </c>
      <c r="T109" s="4">
        <v>92.887263611164599</v>
      </c>
      <c r="U109" s="4">
        <v>3.8769592675200499</v>
      </c>
      <c r="V109" s="4">
        <v>86.738195726877194</v>
      </c>
      <c r="W109" s="4">
        <v>30.424016049248799</v>
      </c>
      <c r="X109" s="4">
        <v>15.9092200903122</v>
      </c>
      <c r="Y109" s="4">
        <v>50.582927893717098</v>
      </c>
    </row>
    <row r="110" spans="1:25" hidden="1">
      <c r="A110" t="s">
        <v>1</v>
      </c>
      <c r="B110">
        <v>787</v>
      </c>
      <c r="C110" s="4">
        <v>9</v>
      </c>
      <c r="D110" s="1">
        <v>20</v>
      </c>
      <c r="E110" s="1">
        <v>4</v>
      </c>
      <c r="F110" s="4" t="s">
        <v>31</v>
      </c>
      <c r="I110" s="4">
        <v>0.34412688000000002</v>
      </c>
      <c r="J110">
        <f t="shared" si="50"/>
        <v>5.4071244922331534</v>
      </c>
      <c r="K110" s="4">
        <v>2.1087785519709299</v>
      </c>
      <c r="L110" s="4">
        <v>5.8577181999192396</v>
      </c>
      <c r="M110" s="4">
        <v>2.2355333161567099</v>
      </c>
      <c r="N110" s="4">
        <v>0.61535096</v>
      </c>
      <c r="O110" s="4">
        <v>6.4556901789360701</v>
      </c>
      <c r="P110" s="4">
        <v>80.421280169089002</v>
      </c>
      <c r="Q110" s="4">
        <v>36.689255190030103</v>
      </c>
      <c r="R110" s="4">
        <v>35.848348997668097</v>
      </c>
      <c r="S110" s="4">
        <v>84.654365322794106</v>
      </c>
      <c r="T110" s="4">
        <v>91.219283405585799</v>
      </c>
      <c r="U110" s="4">
        <v>3.93142124042248</v>
      </c>
      <c r="V110" s="4">
        <v>84.654365322794106</v>
      </c>
      <c r="W110" s="4">
        <v>25.165046401814401</v>
      </c>
      <c r="X110" s="4">
        <v>17.665628008342001</v>
      </c>
      <c r="Y110" s="4">
        <v>46.347719777973303</v>
      </c>
    </row>
    <row r="111" spans="1:25" hidden="1">
      <c r="A111" t="s">
        <v>1</v>
      </c>
      <c r="B111">
        <v>787</v>
      </c>
      <c r="C111" s="4">
        <v>10</v>
      </c>
      <c r="D111" s="1">
        <v>20</v>
      </c>
      <c r="E111" s="1">
        <v>4</v>
      </c>
      <c r="F111" s="4" t="s">
        <v>31</v>
      </c>
      <c r="I111" s="4">
        <v>0.28070288999999998</v>
      </c>
      <c r="J111">
        <f t="shared" si="51"/>
        <v>6.5643784275068704</v>
      </c>
      <c r="K111" s="4">
        <v>2.0349573125271299</v>
      </c>
      <c r="L111" s="4">
        <v>5.2178392628900703</v>
      </c>
      <c r="M111" s="4">
        <v>2.2971544986019099</v>
      </c>
      <c r="N111" s="4">
        <v>0.60771489000000001</v>
      </c>
      <c r="O111" s="4">
        <v>4.71095355812355</v>
      </c>
      <c r="P111" s="4">
        <v>80.425562735852694</v>
      </c>
      <c r="Q111" s="4">
        <v>38.7668453446516</v>
      </c>
      <c r="R111" s="4">
        <v>33.219235657672002</v>
      </c>
      <c r="S111" s="4">
        <v>82.872035993608193</v>
      </c>
      <c r="T111" s="4">
        <v>87.301267834807007</v>
      </c>
      <c r="U111" s="4">
        <v>2.7441576874317999</v>
      </c>
      <c r="V111" s="4">
        <v>82.872035993608193</v>
      </c>
      <c r="W111" s="4">
        <v>29.272349519877199</v>
      </c>
      <c r="X111" s="4">
        <v>11.6504850114497</v>
      </c>
      <c r="Y111" s="4">
        <v>51.974182414538298</v>
      </c>
    </row>
    <row r="112" spans="1:25" hidden="1">
      <c r="A112" t="s">
        <v>5</v>
      </c>
      <c r="B112">
        <v>812</v>
      </c>
      <c r="C112" s="4">
        <v>1</v>
      </c>
      <c r="D112" s="1">
        <v>20</v>
      </c>
      <c r="E112" s="1">
        <v>4</v>
      </c>
      <c r="F112" s="4" t="s">
        <v>31</v>
      </c>
      <c r="G112" s="1">
        <v>0</v>
      </c>
      <c r="H112" s="1">
        <v>9</v>
      </c>
      <c r="I112" s="4">
        <v>0.55722534000000001</v>
      </c>
      <c r="J112">
        <f t="shared" si="52"/>
        <v>7.7667401164585348</v>
      </c>
      <c r="K112" s="4">
        <v>2.1746872326083899</v>
      </c>
      <c r="L112" s="4">
        <v>7.0151201051883403</v>
      </c>
      <c r="M112" s="4">
        <v>2.6077385075929</v>
      </c>
      <c r="N112" s="4">
        <v>0.92466521000000002</v>
      </c>
      <c r="O112" s="4">
        <v>10.921970900258501</v>
      </c>
      <c r="P112" s="4">
        <v>99.238378388688005</v>
      </c>
      <c r="Q112" s="4">
        <v>64.790476785254995</v>
      </c>
      <c r="R112" s="4">
        <v>22.610293849885601</v>
      </c>
      <c r="S112" s="4">
        <v>79.103745407358304</v>
      </c>
      <c r="T112" s="4">
        <v>89.418756242838995</v>
      </c>
      <c r="U112" s="4">
        <v>4.7745258185818198</v>
      </c>
      <c r="V112" s="4">
        <v>79.103745407358304</v>
      </c>
      <c r="W112" s="4">
        <v>20.333999554555401</v>
      </c>
      <c r="X112" s="4">
        <v>32.451482879013803</v>
      </c>
      <c r="Y112" s="4">
        <v>54.742220838603799</v>
      </c>
    </row>
    <row r="113" spans="1:25" hidden="1">
      <c r="A113" t="s">
        <v>1</v>
      </c>
      <c r="B113">
        <v>812</v>
      </c>
      <c r="C113" s="4">
        <v>2</v>
      </c>
      <c r="D113" s="1">
        <v>20</v>
      </c>
      <c r="E113" s="1">
        <v>4</v>
      </c>
      <c r="F113" s="4" t="s">
        <v>31</v>
      </c>
      <c r="G113" s="1">
        <v>3</v>
      </c>
      <c r="H113" s="1">
        <v>9</v>
      </c>
      <c r="I113" s="4">
        <v>0.34584713</v>
      </c>
      <c r="J113">
        <f t="shared" si="53"/>
        <v>4.4800739416714448</v>
      </c>
      <c r="K113" s="4">
        <v>1.61282661900172</v>
      </c>
      <c r="L113" s="4">
        <v>5.7600950678632898</v>
      </c>
      <c r="M113" s="4">
        <v>2.48118856127746</v>
      </c>
      <c r="N113" s="4">
        <v>0.84095991000000003</v>
      </c>
      <c r="O113" s="4">
        <v>8.1902096271871301</v>
      </c>
      <c r="P113" s="4">
        <v>95.303377331589104</v>
      </c>
      <c r="Q113" s="4">
        <v>62.604375130931999</v>
      </c>
      <c r="R113" s="4">
        <v>25.201300388232301</v>
      </c>
      <c r="S113" s="4">
        <v>80.248767937912703</v>
      </c>
      <c r="T113" s="4">
        <v>89.9041368646336</v>
      </c>
      <c r="U113" s="4">
        <v>5.5442749012548802</v>
      </c>
      <c r="V113" s="4">
        <v>80.248767937912703</v>
      </c>
      <c r="W113" s="4">
        <v>15.742543721078899</v>
      </c>
      <c r="X113" s="4">
        <v>33.036391815557401</v>
      </c>
      <c r="Y113" s="4">
        <v>60.869914245406797</v>
      </c>
    </row>
    <row r="114" spans="1:25" hidden="1">
      <c r="A114" t="s">
        <v>1</v>
      </c>
      <c r="B114">
        <v>812</v>
      </c>
      <c r="C114" s="4">
        <v>3</v>
      </c>
      <c r="D114" s="1">
        <v>20</v>
      </c>
      <c r="E114" s="1">
        <v>4</v>
      </c>
      <c r="F114" s="4" t="s">
        <v>31</v>
      </c>
      <c r="G114" s="1">
        <v>6</v>
      </c>
      <c r="H114" s="1">
        <v>9</v>
      </c>
      <c r="I114" s="4">
        <v>0.50713896999999997</v>
      </c>
      <c r="J114">
        <f t="shared" si="50"/>
        <v>8.9834675286210253</v>
      </c>
      <c r="K114" s="4">
        <v>3.5035523361621999</v>
      </c>
      <c r="L114" s="4">
        <v>10.616825261097601</v>
      </c>
      <c r="M114" s="4">
        <v>2.6459878752410102</v>
      </c>
      <c r="N114" s="4">
        <v>0.77625221</v>
      </c>
      <c r="O114" s="4">
        <v>11.6095390056553</v>
      </c>
      <c r="P114" s="4">
        <v>102.70887608950601</v>
      </c>
      <c r="Q114" s="4">
        <v>67.984113484133999</v>
      </c>
      <c r="R114" s="4">
        <v>25.755769034415401</v>
      </c>
      <c r="S114" s="4">
        <v>82.0165360690753</v>
      </c>
      <c r="T114" s="4">
        <v>88.857900832524606</v>
      </c>
      <c r="U114" s="4">
        <v>3.7314896750381701</v>
      </c>
      <c r="V114" s="4">
        <v>82.0165360690753</v>
      </c>
      <c r="W114" s="4">
        <v>15.8238349032895</v>
      </c>
      <c r="X114" s="4">
        <v>30.097549260211501</v>
      </c>
      <c r="Y114" s="4">
        <v>53.029997274986101</v>
      </c>
    </row>
    <row r="115" spans="1:25" hidden="1">
      <c r="A115" t="s">
        <v>1</v>
      </c>
      <c r="B115">
        <v>812</v>
      </c>
      <c r="C115" s="4">
        <v>4</v>
      </c>
      <c r="D115" s="1">
        <v>20</v>
      </c>
      <c r="E115" s="1">
        <v>4</v>
      </c>
      <c r="F115" s="4" t="s">
        <v>31</v>
      </c>
      <c r="I115" s="4">
        <v>0.44366698999999998</v>
      </c>
      <c r="J115">
        <f t="shared" si="51"/>
        <v>8.3771392697503551</v>
      </c>
      <c r="K115" s="4">
        <v>2.5969131736226099</v>
      </c>
      <c r="L115" s="4">
        <v>8.3771392697503408</v>
      </c>
      <c r="M115" s="4">
        <v>2.8766551745277802</v>
      </c>
      <c r="N115" s="4">
        <v>0.85044027</v>
      </c>
      <c r="O115" s="4">
        <v>10.234032932208301</v>
      </c>
      <c r="P115" s="4">
        <v>96.570198818419001</v>
      </c>
      <c r="Q115" s="4">
        <v>60.959654704143603</v>
      </c>
      <c r="R115" s="4">
        <v>25.405978909415399</v>
      </c>
      <c r="S115" s="4">
        <v>83.113540693678502</v>
      </c>
      <c r="T115" s="4">
        <v>91.723427653911003</v>
      </c>
      <c r="U115" s="4">
        <v>4.6565265590399401</v>
      </c>
      <c r="V115" s="4">
        <v>83.113540693678502</v>
      </c>
      <c r="W115" s="4">
        <v>16.410558221114002</v>
      </c>
      <c r="X115" s="4">
        <v>33.435518087079998</v>
      </c>
      <c r="Y115" s="4">
        <v>63.242485659161403</v>
      </c>
    </row>
    <row r="116" spans="1:25" hidden="1">
      <c r="A116" t="s">
        <v>1</v>
      </c>
      <c r="B116">
        <v>812</v>
      </c>
      <c r="C116" s="4">
        <v>5</v>
      </c>
      <c r="D116" s="1">
        <v>20</v>
      </c>
      <c r="E116" s="1">
        <v>4</v>
      </c>
      <c r="F116" s="4" t="s">
        <v>31</v>
      </c>
      <c r="G116" s="1"/>
      <c r="H116" s="1"/>
      <c r="I116" s="4">
        <v>0.81765394999999996</v>
      </c>
      <c r="J116">
        <f t="shared" si="52"/>
        <v>11.47087064372775</v>
      </c>
      <c r="K116" s="4">
        <v>3.21184378024377</v>
      </c>
      <c r="L116" s="4">
        <v>13.3826824176824</v>
      </c>
      <c r="M116" s="4">
        <v>2.6208900054623898</v>
      </c>
      <c r="N116" s="4">
        <v>0.46191752000000003</v>
      </c>
      <c r="O116" s="4">
        <v>7.8906370751545696</v>
      </c>
      <c r="P116" s="4">
        <v>95.623420118518197</v>
      </c>
      <c r="Q116" s="4">
        <v>71.548594235721694</v>
      </c>
      <c r="R116" s="4">
        <v>20.431913976679802</v>
      </c>
      <c r="S116" s="4">
        <v>78.308262850968404</v>
      </c>
      <c r="T116" s="4">
        <v>85.814581786268604</v>
      </c>
      <c r="U116" s="4">
        <v>4.9936342492689301</v>
      </c>
      <c r="V116" s="4">
        <v>78.308262850968404</v>
      </c>
      <c r="W116" s="4">
        <v>15.1422141876397</v>
      </c>
      <c r="X116" s="4">
        <v>29.526099052098999</v>
      </c>
      <c r="Y116" s="4">
        <v>52.356232414080097</v>
      </c>
    </row>
    <row r="117" spans="1:25" hidden="1">
      <c r="A117" t="s">
        <v>1</v>
      </c>
      <c r="B117">
        <v>812</v>
      </c>
      <c r="C117" s="4">
        <v>6</v>
      </c>
      <c r="D117" s="1">
        <v>20</v>
      </c>
      <c r="E117" s="1">
        <v>4</v>
      </c>
      <c r="F117" s="4" t="s">
        <v>31</v>
      </c>
      <c r="G117" s="1"/>
      <c r="H117" s="1"/>
      <c r="I117" s="4">
        <v>0.67538357000000004</v>
      </c>
      <c r="J117">
        <f t="shared" si="53"/>
        <v>9.1866338098819433</v>
      </c>
      <c r="K117" s="4">
        <v>3.3071881715574998</v>
      </c>
      <c r="L117" s="4">
        <v>8.70312676725659</v>
      </c>
      <c r="M117" s="4">
        <v>4.5063191341619699</v>
      </c>
      <c r="N117" s="4">
        <v>0.91047555000000002</v>
      </c>
      <c r="O117" s="4">
        <v>14.757227749210699</v>
      </c>
      <c r="P117" s="4">
        <v>94.0117709709086</v>
      </c>
      <c r="Q117" s="4">
        <v>59.7794620515145</v>
      </c>
      <c r="R117" s="4">
        <v>25.152309539020901</v>
      </c>
      <c r="S117" s="4">
        <v>75.688357337728803</v>
      </c>
      <c r="T117" s="4">
        <v>82.949346799304806</v>
      </c>
      <c r="U117" s="4">
        <v>3.51356836461744</v>
      </c>
      <c r="V117" s="4">
        <v>75.688357337728803</v>
      </c>
      <c r="W117" s="4">
        <v>14.007185939162801</v>
      </c>
      <c r="X117" s="4">
        <v>26.886071852925301</v>
      </c>
      <c r="Y117" s="4">
        <v>45.2977513168846</v>
      </c>
    </row>
    <row r="118" spans="1:25" hidden="1">
      <c r="A118" t="s">
        <v>1</v>
      </c>
      <c r="B118">
        <v>812</v>
      </c>
      <c r="C118" s="4">
        <v>7</v>
      </c>
      <c r="D118" s="1">
        <v>20</v>
      </c>
      <c r="E118" s="1">
        <v>4</v>
      </c>
      <c r="F118" s="4" t="s">
        <v>31</v>
      </c>
      <c r="G118" s="1"/>
      <c r="H118" s="1"/>
      <c r="I118" s="4">
        <v>0.63361632999999995</v>
      </c>
      <c r="J118">
        <f t="shared" si="50"/>
        <v>7.5964513752617435</v>
      </c>
      <c r="K118" s="4">
        <v>2.9626160363520802</v>
      </c>
      <c r="L118" s="4">
        <v>11.850464145408299</v>
      </c>
      <c r="M118" s="4">
        <v>2.6409361449431898</v>
      </c>
      <c r="N118" s="4">
        <v>0.40149253000000001</v>
      </c>
      <c r="O118" s="4">
        <v>6.0032566113377603</v>
      </c>
      <c r="P118" s="4">
        <v>93.311937709717697</v>
      </c>
      <c r="Q118" s="4">
        <v>66.150784985243504</v>
      </c>
      <c r="R118" s="4">
        <v>22.2855634339891</v>
      </c>
      <c r="S118" s="4">
        <v>76.414864553744493</v>
      </c>
      <c r="T118" s="4">
        <v>83.229420694112207</v>
      </c>
      <c r="U118" s="4">
        <v>3.5143607565241402</v>
      </c>
      <c r="V118" s="4">
        <v>76.414864553744493</v>
      </c>
      <c r="W118" s="4">
        <v>21.340166101831802</v>
      </c>
      <c r="X118" s="4">
        <v>31.181476692246999</v>
      </c>
      <c r="Y118" s="4">
        <v>59.268895037187797</v>
      </c>
    </row>
    <row r="119" spans="1:25" hidden="1">
      <c r="A119" t="s">
        <v>1</v>
      </c>
      <c r="B119">
        <v>812</v>
      </c>
      <c r="C119" s="4">
        <v>8</v>
      </c>
      <c r="D119" s="1">
        <v>20</v>
      </c>
      <c r="E119" s="1">
        <v>4</v>
      </c>
      <c r="F119" s="4" t="s">
        <v>31</v>
      </c>
      <c r="I119" s="4">
        <v>0.67042148999999995</v>
      </c>
      <c r="J119">
        <f t="shared" si="51"/>
        <v>12.362200331037419</v>
      </c>
      <c r="K119" s="4">
        <v>3.8322821026215999</v>
      </c>
      <c r="L119" s="4">
        <v>8.5161824502702199</v>
      </c>
      <c r="M119" s="4">
        <v>5.06287947874862</v>
      </c>
      <c r="N119" s="4">
        <v>0.93566017999999995</v>
      </c>
      <c r="O119" s="4">
        <v>16.873012667509698</v>
      </c>
      <c r="P119" s="4">
        <v>99.159706407903101</v>
      </c>
      <c r="Q119" s="4">
        <v>60.649593235833599</v>
      </c>
      <c r="R119" s="4">
        <v>27.323495614058899</v>
      </c>
      <c r="S119" s="4">
        <v>78.661072648398999</v>
      </c>
      <c r="T119" s="4">
        <v>88.094584775613797</v>
      </c>
      <c r="U119" s="4">
        <v>4.8631755158272698</v>
      </c>
      <c r="V119" s="4">
        <v>78.661072648398999</v>
      </c>
      <c r="W119" s="4">
        <v>18.150992743576499</v>
      </c>
      <c r="X119" s="4">
        <v>28.684888637377799</v>
      </c>
      <c r="Y119" s="4">
        <v>59.1557843521839</v>
      </c>
    </row>
    <row r="120" spans="1:25" hidden="1">
      <c r="A120" t="s">
        <v>1</v>
      </c>
      <c r="B120">
        <v>812</v>
      </c>
      <c r="C120" s="4">
        <v>9</v>
      </c>
      <c r="D120" s="1">
        <v>20</v>
      </c>
      <c r="E120" s="1">
        <v>4</v>
      </c>
      <c r="F120" s="4" t="s">
        <v>31</v>
      </c>
      <c r="I120" s="4">
        <v>0.46649373</v>
      </c>
      <c r="J120">
        <f t="shared" si="52"/>
        <v>9.4967619183796774</v>
      </c>
      <c r="K120" s="4">
        <v>2.6590933371463099</v>
      </c>
      <c r="L120" s="4">
        <v>15.6417255126253</v>
      </c>
      <c r="M120" s="4">
        <v>3.70556082132603</v>
      </c>
      <c r="N120" s="4">
        <v>0.95235831000000004</v>
      </c>
      <c r="O120" s="4">
        <v>10.8725978510099</v>
      </c>
      <c r="P120" s="4">
        <v>102.425144262177</v>
      </c>
      <c r="Q120" s="4">
        <v>67.719583727556497</v>
      </c>
      <c r="R120" s="4">
        <v>21.367664162963901</v>
      </c>
      <c r="S120" s="4">
        <v>81.606779452166705</v>
      </c>
      <c r="T120" s="4">
        <v>91.920414708348403</v>
      </c>
      <c r="U120" s="4">
        <v>7.0018007158683897</v>
      </c>
      <c r="V120" s="4">
        <v>81.606779452166705</v>
      </c>
      <c r="W120" s="4">
        <v>14.771569162444599</v>
      </c>
      <c r="X120" s="4">
        <v>30.370515281885201</v>
      </c>
      <c r="Y120" s="4">
        <v>58.444883264101101</v>
      </c>
    </row>
    <row r="121" spans="1:25" hidden="1">
      <c r="A121" t="s">
        <v>1</v>
      </c>
      <c r="B121">
        <v>812</v>
      </c>
      <c r="C121" s="4">
        <v>10</v>
      </c>
      <c r="D121" s="1">
        <v>20</v>
      </c>
      <c r="E121" s="1">
        <v>4</v>
      </c>
      <c r="F121" s="4" t="s">
        <v>31</v>
      </c>
      <c r="I121" s="4">
        <v>0.51578963</v>
      </c>
      <c r="J121">
        <f t="shared" si="53"/>
        <v>14.21377010373889</v>
      </c>
      <c r="K121" s="4">
        <v>5.1169572373459999</v>
      </c>
      <c r="L121" s="4">
        <v>11.8999005519674</v>
      </c>
      <c r="M121" s="4">
        <v>3.899067962672</v>
      </c>
      <c r="N121" s="4">
        <v>1.0751628900000001</v>
      </c>
      <c r="O121" s="4">
        <v>20.236563120318799</v>
      </c>
      <c r="P121" s="4">
        <v>99.070688554211301</v>
      </c>
      <c r="Q121" s="4">
        <v>61.681110853876497</v>
      </c>
      <c r="R121" s="4">
        <v>21.875835742761399</v>
      </c>
      <c r="S121" s="4">
        <v>75.828296337965199</v>
      </c>
      <c r="T121" s="4">
        <v>81.519436164037302</v>
      </c>
      <c r="U121" s="4">
        <v>3.3535092222174598</v>
      </c>
      <c r="V121" s="4">
        <v>75.828296337965199</v>
      </c>
      <c r="W121" s="4">
        <v>14.042865504751999</v>
      </c>
      <c r="X121" s="4">
        <v>31.294570277607399</v>
      </c>
      <c r="Y121" s="4">
        <v>53.446418846038704</v>
      </c>
    </row>
    <row r="122" spans="1:25" hidden="1">
      <c r="A122" t="s">
        <v>1</v>
      </c>
      <c r="B122">
        <v>818</v>
      </c>
      <c r="C122" s="4">
        <v>1</v>
      </c>
      <c r="D122" s="1">
        <v>20</v>
      </c>
      <c r="E122" s="1">
        <v>4</v>
      </c>
      <c r="F122" s="4" t="s">
        <v>31</v>
      </c>
      <c r="G122" s="1">
        <v>3</v>
      </c>
      <c r="H122" s="1">
        <v>9</v>
      </c>
      <c r="I122" s="4">
        <v>0.41128826000000002</v>
      </c>
      <c r="J122">
        <f t="shared" si="50"/>
        <v>6.2851412600363838</v>
      </c>
      <c r="K122" s="4">
        <v>2.4512050914141899</v>
      </c>
      <c r="L122" s="4">
        <v>5.4471224253648796</v>
      </c>
      <c r="M122" s="4">
        <v>3.4335460793300201</v>
      </c>
      <c r="N122" s="4">
        <v>0.67744022999999998</v>
      </c>
      <c r="O122" s="4">
        <v>8.6869131840362197</v>
      </c>
      <c r="P122" s="4">
        <v>72.704636626679601</v>
      </c>
      <c r="Q122" s="4">
        <v>42.825459477737901</v>
      </c>
      <c r="R122" s="4">
        <v>25.760341866184699</v>
      </c>
      <c r="S122" s="4">
        <v>119.92148456126201</v>
      </c>
      <c r="T122" s="4">
        <v>130.46564707424801</v>
      </c>
      <c r="U122" s="4">
        <v>8.5589697252118206</v>
      </c>
      <c r="V122" s="4">
        <v>119.92148456126201</v>
      </c>
      <c r="W122" s="4">
        <v>12.8847873266091</v>
      </c>
      <c r="X122" s="4">
        <v>48.425510412267798</v>
      </c>
      <c r="Y122" s="4">
        <v>75.112573972263107</v>
      </c>
    </row>
    <row r="123" spans="1:25" hidden="1">
      <c r="A123" t="s">
        <v>1</v>
      </c>
      <c r="B123">
        <v>818</v>
      </c>
      <c r="C123" s="4">
        <v>2</v>
      </c>
      <c r="D123" s="1">
        <v>20</v>
      </c>
      <c r="E123" s="1">
        <v>4</v>
      </c>
      <c r="F123" s="4" t="s">
        <v>31</v>
      </c>
      <c r="G123" s="1">
        <v>3</v>
      </c>
      <c r="H123" s="1">
        <v>9</v>
      </c>
      <c r="I123" s="4">
        <v>0.28317797</v>
      </c>
      <c r="J123">
        <f t="shared" si="51"/>
        <v>6.3602642715213547</v>
      </c>
      <c r="K123" s="4">
        <v>1.9716819241716199</v>
      </c>
      <c r="L123" s="4">
        <v>4.3815153870480499</v>
      </c>
      <c r="M123" s="4">
        <v>2.7704895919449499</v>
      </c>
      <c r="N123" s="4">
        <v>0.59344052999999997</v>
      </c>
      <c r="O123" s="4">
        <v>5.21882277731972</v>
      </c>
      <c r="P123" s="4">
        <v>78.929732487665802</v>
      </c>
      <c r="Q123" s="4">
        <v>45.443874442936902</v>
      </c>
      <c r="R123" s="4">
        <v>28.3098364138195</v>
      </c>
      <c r="S123" s="4">
        <v>117.829563820754</v>
      </c>
      <c r="T123" s="4">
        <v>129.17404309393001</v>
      </c>
      <c r="U123" s="4">
        <v>8.8613664770856797</v>
      </c>
      <c r="V123" s="4">
        <v>117.829563820754</v>
      </c>
      <c r="W123" s="4">
        <v>18.271146733872602</v>
      </c>
      <c r="X123" s="4">
        <v>44.6018295380414</v>
      </c>
      <c r="Y123" s="4">
        <v>71.447764644321396</v>
      </c>
    </row>
    <row r="124" spans="1:25" hidden="1">
      <c r="A124" t="s">
        <v>1</v>
      </c>
      <c r="B124">
        <v>818</v>
      </c>
      <c r="C124" s="4">
        <v>3</v>
      </c>
      <c r="D124" s="1">
        <v>20</v>
      </c>
      <c r="E124" s="1">
        <v>4</v>
      </c>
      <c r="F124" s="4" t="s">
        <v>31</v>
      </c>
      <c r="G124" s="1">
        <v>4</v>
      </c>
      <c r="H124" s="1">
        <v>9</v>
      </c>
      <c r="I124" s="4">
        <v>0.27418493999999999</v>
      </c>
      <c r="J124">
        <f t="shared" si="52"/>
        <v>6.5343568208895704</v>
      </c>
      <c r="K124" s="4">
        <v>1.82961990984908</v>
      </c>
      <c r="L124" s="4">
        <v>4.6913331021771301</v>
      </c>
      <c r="M124" s="4">
        <v>3.2184854049739502</v>
      </c>
      <c r="N124" s="4">
        <v>0.51027595999999997</v>
      </c>
      <c r="O124" s="4">
        <v>6.4556141366228097</v>
      </c>
      <c r="P124" s="4">
        <v>79.147858919282498</v>
      </c>
      <c r="Q124" s="4">
        <v>42.089149265769997</v>
      </c>
      <c r="R124" s="4">
        <v>28.935077107997198</v>
      </c>
      <c r="S124" s="4">
        <v>118.283173188823</v>
      </c>
      <c r="T124" s="4">
        <v>127.170228301533</v>
      </c>
      <c r="U124" s="4">
        <v>6.0300902078552703</v>
      </c>
      <c r="V124" s="4">
        <v>118.283173188823</v>
      </c>
      <c r="W124" s="4">
        <v>17.9738691203355</v>
      </c>
      <c r="X124" s="4">
        <v>43.796512202759999</v>
      </c>
      <c r="Y124" s="4">
        <v>72.994871441206399</v>
      </c>
    </row>
    <row r="125" spans="1:25" hidden="1">
      <c r="A125" t="s">
        <v>1</v>
      </c>
      <c r="B125">
        <v>818</v>
      </c>
      <c r="C125" s="4">
        <v>4</v>
      </c>
      <c r="D125" s="1">
        <v>20</v>
      </c>
      <c r="E125" s="1">
        <v>4</v>
      </c>
      <c r="F125" s="4" t="s">
        <v>31</v>
      </c>
      <c r="I125" s="4">
        <v>0.16574288000000001</v>
      </c>
      <c r="J125">
        <f t="shared" si="53"/>
        <v>3.2304117922248894</v>
      </c>
      <c r="K125" s="4">
        <v>1.1629482452009601</v>
      </c>
      <c r="L125" s="4">
        <v>2.90737061300239</v>
      </c>
      <c r="M125" s="4">
        <v>2.2323364606448401</v>
      </c>
      <c r="N125" s="4">
        <v>0.52095532</v>
      </c>
      <c r="O125" s="4">
        <v>6.4953561250079499</v>
      </c>
      <c r="P125" s="4">
        <v>76.813270524446693</v>
      </c>
      <c r="Q125" s="4">
        <v>44.789100276655198</v>
      </c>
      <c r="R125" s="4">
        <v>28.294431016509499</v>
      </c>
      <c r="S125" s="4">
        <v>121.116284571306</v>
      </c>
      <c r="T125" s="4">
        <v>129.29934773391901</v>
      </c>
      <c r="U125" s="4">
        <v>6.4050205123395898</v>
      </c>
      <c r="V125" s="4">
        <v>121.116284571306</v>
      </c>
      <c r="W125" s="4">
        <v>14.97023719889</v>
      </c>
      <c r="X125" s="4">
        <v>49.512329106583401</v>
      </c>
      <c r="Y125" s="4">
        <v>76.228410070731201</v>
      </c>
    </row>
    <row r="126" spans="1:25" hidden="1">
      <c r="A126" t="s">
        <v>1</v>
      </c>
      <c r="B126">
        <v>818</v>
      </c>
      <c r="C126" s="4">
        <v>5</v>
      </c>
      <c r="D126" s="1">
        <v>20</v>
      </c>
      <c r="E126" s="1">
        <v>4</v>
      </c>
      <c r="F126" s="4" t="s">
        <v>31</v>
      </c>
      <c r="I126" s="4">
        <v>0.23174918</v>
      </c>
      <c r="J126">
        <f t="shared" ref="J126:J138" si="54">K126/0.39</f>
        <v>3.7443281820509489</v>
      </c>
      <c r="K126" s="4">
        <v>1.4602879909998701</v>
      </c>
      <c r="L126" s="4">
        <v>3.5616780268289601</v>
      </c>
      <c r="M126" s="4">
        <v>2.8569214921663502</v>
      </c>
      <c r="N126" s="4">
        <v>0.63526236999999997</v>
      </c>
      <c r="O126" s="4">
        <v>6.57188806238248</v>
      </c>
      <c r="P126" s="4">
        <v>74.158448032657006</v>
      </c>
      <c r="Q126" s="4">
        <v>43.279257563229997</v>
      </c>
      <c r="R126" s="4">
        <v>26.085836924810899</v>
      </c>
      <c r="S126" s="4">
        <v>123.77012659327499</v>
      </c>
      <c r="T126" s="4">
        <v>132.841728578139</v>
      </c>
      <c r="U126" s="4">
        <v>6.2765862126217797</v>
      </c>
      <c r="V126" s="4">
        <v>123.77012659327499</v>
      </c>
      <c r="W126" s="4">
        <v>17.173559027496299</v>
      </c>
      <c r="X126" s="4">
        <v>41.4784937172059</v>
      </c>
      <c r="Y126" s="4">
        <v>72.558379907389806</v>
      </c>
    </row>
    <row r="127" spans="1:25" hidden="1">
      <c r="A127" t="s">
        <v>1</v>
      </c>
      <c r="B127">
        <v>818</v>
      </c>
      <c r="C127" s="4">
        <v>6</v>
      </c>
      <c r="D127" s="1">
        <v>20</v>
      </c>
      <c r="E127" s="1">
        <v>4</v>
      </c>
      <c r="F127" s="4" t="s">
        <v>31</v>
      </c>
      <c r="I127" s="4">
        <v>0.31932305999999999</v>
      </c>
      <c r="J127">
        <f t="shared" ref="J127:J139" si="55">K127/0.31</f>
        <v>10.162618781965355</v>
      </c>
      <c r="K127" s="4">
        <v>3.1504118224092599</v>
      </c>
      <c r="L127" s="4">
        <v>7.1600268691119702</v>
      </c>
      <c r="M127" s="4">
        <v>4.8910026437329304</v>
      </c>
      <c r="N127" s="4">
        <v>0.53793263999999996</v>
      </c>
      <c r="O127" s="4">
        <v>8.3261990480016905</v>
      </c>
      <c r="P127" s="4">
        <v>83.826209799150107</v>
      </c>
      <c r="Q127" s="4">
        <v>62.025512600918098</v>
      </c>
      <c r="R127" s="4">
        <v>16.4173880267271</v>
      </c>
      <c r="S127" s="4">
        <v>122.61732955768601</v>
      </c>
      <c r="T127" s="4">
        <v>135.40202365795</v>
      </c>
      <c r="U127" s="4">
        <v>8.0459074602823399</v>
      </c>
      <c r="V127" s="4">
        <v>122.61732955768601</v>
      </c>
      <c r="W127" s="4">
        <v>15.6637664328846</v>
      </c>
      <c r="X127" s="4">
        <v>39.924546237345297</v>
      </c>
      <c r="Y127" s="4">
        <v>69.0401343510743</v>
      </c>
    </row>
    <row r="128" spans="1:25" hidden="1">
      <c r="A128" t="s">
        <v>1</v>
      </c>
      <c r="B128">
        <v>818</v>
      </c>
      <c r="C128" s="4">
        <v>7</v>
      </c>
      <c r="D128" s="1">
        <v>20</v>
      </c>
      <c r="E128" s="1">
        <v>4</v>
      </c>
      <c r="F128" s="4" t="s">
        <v>31</v>
      </c>
      <c r="I128" s="4">
        <v>0.26861154999999998</v>
      </c>
      <c r="J128">
        <f t="shared" ref="J128:J140" si="56">K128/0.28</f>
        <v>7.2948098488901421</v>
      </c>
      <c r="K128" s="4">
        <v>2.04254675768924</v>
      </c>
      <c r="L128" s="4">
        <v>4.4403190384548701</v>
      </c>
      <c r="M128" s="4">
        <v>5.3050317152744402</v>
      </c>
      <c r="N128" s="4">
        <v>0.35409117000000001</v>
      </c>
      <c r="O128" s="4">
        <v>6.8601921393089098</v>
      </c>
      <c r="P128" s="4">
        <v>82.316575443196896</v>
      </c>
      <c r="Q128" s="4">
        <v>44.154171115719301</v>
      </c>
      <c r="R128" s="4">
        <v>25.2917339667774</v>
      </c>
      <c r="S128" s="4">
        <v>128.278855303733</v>
      </c>
      <c r="T128" s="4">
        <v>140.07822331352801</v>
      </c>
      <c r="U128" s="4">
        <v>7.1831611145717504</v>
      </c>
      <c r="V128" s="4">
        <v>128.278855303733</v>
      </c>
      <c r="W128" s="4">
        <v>13.838362656375701</v>
      </c>
      <c r="X128" s="4">
        <v>44.526716639761503</v>
      </c>
      <c r="Y128" s="4">
        <v>73.018533720524303</v>
      </c>
    </row>
    <row r="129" spans="1:25" hidden="1">
      <c r="A129" t="s">
        <v>1</v>
      </c>
      <c r="B129">
        <v>818</v>
      </c>
      <c r="C129" s="4">
        <v>8</v>
      </c>
      <c r="D129" s="1">
        <v>20</v>
      </c>
      <c r="E129" s="1">
        <v>4</v>
      </c>
      <c r="F129" s="4" t="s">
        <v>31</v>
      </c>
      <c r="I129" s="4">
        <v>0.32470463999999999</v>
      </c>
      <c r="J129">
        <f t="shared" ref="J129:J141" si="57">K129/0.36</f>
        <v>6.3984679467340273</v>
      </c>
      <c r="K129" s="4">
        <v>2.3034484608242498</v>
      </c>
      <c r="L129" s="4">
        <v>6.9801468509825897</v>
      </c>
      <c r="M129" s="4">
        <v>4.8655655886273301</v>
      </c>
      <c r="N129" s="4">
        <v>0.57655537000000001</v>
      </c>
      <c r="O129" s="4">
        <v>6.2214543219373502</v>
      </c>
      <c r="P129" s="4">
        <v>79.388009203130693</v>
      </c>
      <c r="Q129" s="4">
        <v>42.072701073639799</v>
      </c>
      <c r="R129" s="4">
        <v>25.9505796573489</v>
      </c>
      <c r="S129" s="4">
        <v>125.098220783855</v>
      </c>
      <c r="T129" s="4">
        <v>134.472786685708</v>
      </c>
      <c r="U129" s="4">
        <v>6.6716818658727304</v>
      </c>
      <c r="V129" s="4">
        <v>125.098220783855</v>
      </c>
      <c r="W129" s="4">
        <v>20.112029916726801</v>
      </c>
      <c r="X129" s="4">
        <v>39.964651367151198</v>
      </c>
      <c r="Y129" s="4">
        <v>71.309203417350005</v>
      </c>
    </row>
    <row r="130" spans="1:25" hidden="1">
      <c r="A130" t="s">
        <v>1</v>
      </c>
      <c r="B130">
        <v>818</v>
      </c>
      <c r="C130" s="4">
        <v>9</v>
      </c>
      <c r="D130" s="1">
        <v>20</v>
      </c>
      <c r="E130" s="1">
        <v>4</v>
      </c>
      <c r="F130" s="4" t="s">
        <v>31</v>
      </c>
      <c r="I130" s="4">
        <v>0.20998955</v>
      </c>
      <c r="J130">
        <f t="shared" si="54"/>
        <v>7.6502890744746672</v>
      </c>
      <c r="K130" s="4">
        <v>2.9836127390451201</v>
      </c>
      <c r="L130" s="4">
        <v>8.5246078258431908</v>
      </c>
      <c r="M130" s="4">
        <v>5.2601076373825304</v>
      </c>
      <c r="N130" s="4">
        <v>0.67023480000000002</v>
      </c>
      <c r="O130" s="4">
        <v>9.1230724634178806</v>
      </c>
      <c r="P130" s="4">
        <v>76.209413042111294</v>
      </c>
      <c r="Q130" s="4">
        <v>36.291189340125598</v>
      </c>
      <c r="R130" s="4">
        <v>29.339286958580701</v>
      </c>
      <c r="S130" s="4">
        <v>114.6841648085</v>
      </c>
      <c r="T130" s="4">
        <v>123.872574025829</v>
      </c>
      <c r="U130" s="4">
        <v>8.8285271488205002</v>
      </c>
      <c r="V130" s="4">
        <v>114.6841648085</v>
      </c>
      <c r="W130" s="4">
        <v>19.393655762062298</v>
      </c>
      <c r="X130" s="4">
        <v>36.779403801718701</v>
      </c>
      <c r="Y130" s="4">
        <v>73.823870244734707</v>
      </c>
    </row>
    <row r="131" spans="1:25" hidden="1">
      <c r="A131" t="s">
        <v>1</v>
      </c>
      <c r="B131">
        <v>818</v>
      </c>
      <c r="C131" s="4">
        <v>10</v>
      </c>
      <c r="D131" s="1">
        <v>20</v>
      </c>
      <c r="E131" s="1">
        <v>4</v>
      </c>
      <c r="F131" s="4" t="s">
        <v>31</v>
      </c>
      <c r="I131" s="4">
        <v>0.45241046000000001</v>
      </c>
      <c r="J131">
        <f t="shared" si="55"/>
        <v>7.1970600328885812</v>
      </c>
      <c r="K131" s="4">
        <v>2.2310886101954601</v>
      </c>
      <c r="L131" s="4">
        <v>6.0299692167444903</v>
      </c>
      <c r="M131" s="4">
        <v>2.9650262636754801</v>
      </c>
      <c r="N131" s="4">
        <v>0.72826820999999997</v>
      </c>
      <c r="O131" s="4">
        <v>6.7916338507994602</v>
      </c>
      <c r="P131" s="4">
        <v>84.526396823890096</v>
      </c>
      <c r="Q131" s="4">
        <v>46.6333846643507</v>
      </c>
      <c r="R131" s="4">
        <v>25.785561950194001</v>
      </c>
      <c r="S131" s="4">
        <v>118.77792756864901</v>
      </c>
      <c r="T131" s="4">
        <v>124.526605067293</v>
      </c>
      <c r="U131" s="4">
        <v>5.3647945876057097</v>
      </c>
      <c r="V131" s="4">
        <v>118.77792756864901</v>
      </c>
      <c r="W131" s="4">
        <v>27.0654141294435</v>
      </c>
      <c r="X131" s="4">
        <v>29.503176639745799</v>
      </c>
      <c r="Y131" s="4">
        <v>68.220927217893205</v>
      </c>
    </row>
    <row r="132" spans="1:25" hidden="1">
      <c r="A132" t="s">
        <v>1</v>
      </c>
      <c r="B132">
        <v>819</v>
      </c>
      <c r="C132" s="4">
        <v>1</v>
      </c>
      <c r="D132" s="1">
        <v>20</v>
      </c>
      <c r="E132" s="1">
        <v>4</v>
      </c>
      <c r="F132" s="4" t="s">
        <v>31</v>
      </c>
      <c r="G132" s="1">
        <v>1</v>
      </c>
      <c r="H132" s="1">
        <v>9</v>
      </c>
      <c r="I132" s="4">
        <v>0.43412171999999999</v>
      </c>
      <c r="J132">
        <f t="shared" si="56"/>
        <v>5.5659928737776427</v>
      </c>
      <c r="K132" s="4">
        <v>1.55847800465774</v>
      </c>
      <c r="L132" s="4">
        <v>7.0839909302624298</v>
      </c>
      <c r="M132" s="4">
        <v>2.3357511503138202</v>
      </c>
      <c r="N132" s="4">
        <v>0.86545360999999998</v>
      </c>
      <c r="O132" s="4">
        <v>12.345239915632099</v>
      </c>
      <c r="P132" s="4">
        <v>76.782775577224299</v>
      </c>
      <c r="Q132" s="4">
        <v>55.728705171831997</v>
      </c>
      <c r="R132" s="4">
        <v>15.326470864716701</v>
      </c>
      <c r="S132" s="4">
        <v>53.118033106494998</v>
      </c>
      <c r="T132" s="4">
        <v>58.783344403731498</v>
      </c>
      <c r="U132" s="4">
        <v>2.3710867597621701</v>
      </c>
      <c r="V132" s="4">
        <v>53.118033106494998</v>
      </c>
      <c r="W132" s="4">
        <v>12.071531116444801</v>
      </c>
      <c r="X132" s="4">
        <v>40.684837601122403</v>
      </c>
      <c r="Y132" s="4">
        <v>58.751634097363301</v>
      </c>
    </row>
    <row r="133" spans="1:25" hidden="1">
      <c r="A133" t="s">
        <v>1</v>
      </c>
      <c r="B133">
        <v>819</v>
      </c>
      <c r="C133" s="4">
        <v>2</v>
      </c>
      <c r="D133" s="1">
        <v>20</v>
      </c>
      <c r="E133" s="1">
        <v>4</v>
      </c>
      <c r="F133" s="4" t="s">
        <v>31</v>
      </c>
      <c r="G133" s="1">
        <v>4</v>
      </c>
      <c r="H133" s="1">
        <v>9</v>
      </c>
      <c r="I133" s="4">
        <v>0.41557907999999999</v>
      </c>
      <c r="J133">
        <f t="shared" si="57"/>
        <v>7.0466946074210828</v>
      </c>
      <c r="K133" s="4">
        <v>2.5368100586715898</v>
      </c>
      <c r="L133" s="4">
        <v>8.1832582537793304</v>
      </c>
      <c r="M133" s="4">
        <v>2.0703181916496098</v>
      </c>
      <c r="N133" s="4">
        <v>0.82276225000000003</v>
      </c>
      <c r="O133" s="4">
        <v>10.4053625067501</v>
      </c>
      <c r="P133" s="4">
        <v>77.592952486015804</v>
      </c>
      <c r="Q133" s="4">
        <v>55.660642324353297</v>
      </c>
      <c r="R133" s="4">
        <v>18.092788059030799</v>
      </c>
      <c r="S133" s="4">
        <v>53.9495782954343</v>
      </c>
      <c r="T133" s="4">
        <v>61.434106492012901</v>
      </c>
      <c r="U133" s="4">
        <v>3.46084853861674</v>
      </c>
      <c r="V133" s="4">
        <v>53.9495782954343</v>
      </c>
      <c r="W133" s="4">
        <v>14.5946998945603</v>
      </c>
      <c r="X133" s="4">
        <v>45.146571780621102</v>
      </c>
      <c r="Y133" s="4">
        <v>62.347959110558598</v>
      </c>
    </row>
    <row r="134" spans="1:25" hidden="1">
      <c r="A134" t="s">
        <v>1</v>
      </c>
      <c r="B134">
        <v>819</v>
      </c>
      <c r="C134" s="4">
        <v>3</v>
      </c>
      <c r="D134" s="1">
        <v>20</v>
      </c>
      <c r="E134" s="1">
        <v>4</v>
      </c>
      <c r="F134" s="4" t="s">
        <v>31</v>
      </c>
      <c r="G134" s="1">
        <v>3</v>
      </c>
      <c r="H134" s="1">
        <v>9</v>
      </c>
      <c r="I134" s="4">
        <v>0.84353244000000005</v>
      </c>
      <c r="J134">
        <f t="shared" si="54"/>
        <v>6.419362062876333</v>
      </c>
      <c r="K134" s="4">
        <v>2.50355120452177</v>
      </c>
      <c r="L134" s="4">
        <v>10.8850052370512</v>
      </c>
      <c r="M134" s="4">
        <v>3.38411720808796</v>
      </c>
      <c r="N134" s="4">
        <v>0.75548947</v>
      </c>
      <c r="O134" s="4">
        <v>18.1459146827791</v>
      </c>
      <c r="P134" s="4">
        <v>73.804736714515798</v>
      </c>
      <c r="Q134" s="4">
        <v>56.587008656514598</v>
      </c>
      <c r="R134" s="4">
        <v>14.202382256282601</v>
      </c>
      <c r="S134" s="4">
        <v>52.716877955593198</v>
      </c>
      <c r="T134" s="4">
        <v>58.204548123046898</v>
      </c>
      <c r="U134" s="4">
        <v>2.35978377029575</v>
      </c>
      <c r="V134" s="4">
        <v>52.716877955593198</v>
      </c>
      <c r="W134" s="4">
        <v>14.3270593414847</v>
      </c>
      <c r="X134" s="4">
        <v>44.328224203229802</v>
      </c>
      <c r="Y134" s="4">
        <v>59.364619127685998</v>
      </c>
    </row>
    <row r="135" spans="1:25" hidden="1">
      <c r="A135" t="s">
        <v>1</v>
      </c>
      <c r="B135">
        <v>819</v>
      </c>
      <c r="C135" s="4">
        <v>4</v>
      </c>
      <c r="D135" s="1">
        <v>20</v>
      </c>
      <c r="E135" s="1">
        <v>4</v>
      </c>
      <c r="F135" s="4" t="s">
        <v>31</v>
      </c>
      <c r="I135" s="4">
        <v>0.78649729000000002</v>
      </c>
      <c r="J135">
        <f t="shared" si="55"/>
        <v>10.629460031636258</v>
      </c>
      <c r="K135" s="4">
        <v>3.29513260980724</v>
      </c>
      <c r="L135" s="4">
        <v>9.4146645994492602</v>
      </c>
      <c r="M135" s="4">
        <v>2.9087025068585199</v>
      </c>
      <c r="N135" s="4">
        <v>0.60940360999999998</v>
      </c>
      <c r="O135" s="4">
        <v>9.3880688934822203</v>
      </c>
      <c r="P135" s="4">
        <v>79.109703816521105</v>
      </c>
      <c r="Q135" s="4">
        <v>55.892478339814097</v>
      </c>
      <c r="R135" s="4">
        <v>16.147450702740301</v>
      </c>
      <c r="S135" s="4">
        <v>49.305137719534798</v>
      </c>
      <c r="T135" s="4">
        <v>52.112056859457503</v>
      </c>
      <c r="U135" s="4">
        <v>1.32256157507686</v>
      </c>
      <c r="V135" s="4">
        <v>49.305137719534798</v>
      </c>
      <c r="W135" s="4">
        <v>12.5527000476817</v>
      </c>
      <c r="X135" s="4">
        <v>27.509143725249402</v>
      </c>
      <c r="Y135" s="4">
        <v>53.743487499223001</v>
      </c>
    </row>
    <row r="136" spans="1:25" hidden="1">
      <c r="A136" t="s">
        <v>1</v>
      </c>
      <c r="B136">
        <v>819</v>
      </c>
      <c r="C136" s="4">
        <v>5</v>
      </c>
      <c r="D136" s="1">
        <v>20</v>
      </c>
      <c r="E136" s="1">
        <v>4</v>
      </c>
      <c r="F136" s="4" t="s">
        <v>31</v>
      </c>
      <c r="I136" s="4">
        <v>0.70498799999999995</v>
      </c>
      <c r="J136">
        <f t="shared" si="56"/>
        <v>7.4468418295305003</v>
      </c>
      <c r="K136" s="4">
        <v>2.0851157122685402</v>
      </c>
      <c r="L136" s="4">
        <v>9.4777986921297508</v>
      </c>
      <c r="M136" s="4">
        <v>3.1983166311462199</v>
      </c>
      <c r="N136" s="4">
        <v>0.76014769000000004</v>
      </c>
      <c r="O136" s="4">
        <v>16.028608046370099</v>
      </c>
      <c r="P136" s="4">
        <v>78.305343793546001</v>
      </c>
      <c r="Q136" s="4">
        <v>64.300313310139401</v>
      </c>
      <c r="R136" s="4">
        <v>13.889706714474499</v>
      </c>
      <c r="S136" s="4">
        <v>53.431022658473601</v>
      </c>
      <c r="T136" s="4">
        <v>58.972434942424201</v>
      </c>
      <c r="U136" s="4">
        <v>2.5343667707370998</v>
      </c>
      <c r="V136" s="4">
        <v>53.431022658473601</v>
      </c>
      <c r="W136" s="4">
        <v>17.014080036420999</v>
      </c>
      <c r="X136" s="4">
        <v>43.209710875251297</v>
      </c>
      <c r="Y136" s="4">
        <v>59.454737683485803</v>
      </c>
    </row>
    <row r="137" spans="1:25" hidden="1">
      <c r="A137" t="s">
        <v>1</v>
      </c>
      <c r="B137">
        <v>819</v>
      </c>
      <c r="C137" s="4">
        <v>6</v>
      </c>
      <c r="D137" s="1">
        <v>20</v>
      </c>
      <c r="E137" s="1">
        <v>4</v>
      </c>
      <c r="F137" s="4" t="s">
        <v>31</v>
      </c>
      <c r="I137" s="4">
        <v>0.72152698000000004</v>
      </c>
      <c r="J137">
        <f t="shared" si="57"/>
        <v>8.6827068605234441</v>
      </c>
      <c r="K137" s="4">
        <v>3.12577446978844</v>
      </c>
      <c r="L137" s="4">
        <v>9.4720438478437607</v>
      </c>
      <c r="M137" s="4">
        <v>2.46301825145368</v>
      </c>
      <c r="N137" s="4">
        <v>0.6218226</v>
      </c>
      <c r="O137" s="4">
        <v>8.5677032399740298</v>
      </c>
      <c r="P137" s="4">
        <v>77.733348770666197</v>
      </c>
      <c r="Q137" s="4">
        <v>57.222185523316099</v>
      </c>
      <c r="R137" s="4">
        <v>15.9719625627423</v>
      </c>
      <c r="S137" s="4">
        <v>52.416831648732298</v>
      </c>
      <c r="T137" s="4">
        <v>57.079825481114597</v>
      </c>
      <c r="U137" s="4">
        <v>2.9224553655682701</v>
      </c>
      <c r="V137" s="4">
        <v>52.416831648732298</v>
      </c>
      <c r="W137" s="4">
        <v>13.363894090883599</v>
      </c>
      <c r="X137" s="4">
        <v>39.306455824445599</v>
      </c>
      <c r="Y137" s="4">
        <v>56.657026970032298</v>
      </c>
    </row>
    <row r="138" spans="1:25" hidden="1">
      <c r="A138" t="s">
        <v>1</v>
      </c>
      <c r="B138">
        <v>819</v>
      </c>
      <c r="C138" s="4">
        <v>7</v>
      </c>
      <c r="D138" s="1">
        <v>20</v>
      </c>
      <c r="E138" s="1">
        <v>4</v>
      </c>
      <c r="F138" s="4" t="s">
        <v>31</v>
      </c>
      <c r="I138" s="4">
        <v>0.43988842</v>
      </c>
      <c r="J138">
        <f t="shared" si="54"/>
        <v>6.2997009863079736</v>
      </c>
      <c r="K138" s="4">
        <v>2.4568833846601099</v>
      </c>
      <c r="L138" s="4">
        <v>12.9309651824216</v>
      </c>
      <c r="M138" s="4">
        <v>2.8115638149042099</v>
      </c>
      <c r="N138" s="4">
        <v>0.67829645000000005</v>
      </c>
      <c r="O138" s="4">
        <v>13.5646726331225</v>
      </c>
      <c r="P138" s="4">
        <v>72.716866375779006</v>
      </c>
      <c r="Q138" s="4">
        <v>55.088080602724901</v>
      </c>
      <c r="R138" s="4">
        <v>17.876713397261401</v>
      </c>
      <c r="S138" s="4">
        <v>56.432236181559503</v>
      </c>
      <c r="T138" s="4">
        <v>63.289146380448202</v>
      </c>
      <c r="U138" s="4">
        <v>3.1839621577519899</v>
      </c>
      <c r="V138" s="4">
        <v>56.432236181559503</v>
      </c>
      <c r="W138" s="4">
        <v>15.760971761501199</v>
      </c>
      <c r="X138" s="4">
        <v>40.542481046837104</v>
      </c>
      <c r="Y138" s="4">
        <v>61.9055638039288</v>
      </c>
    </row>
    <row r="139" spans="1:25" hidden="1">
      <c r="A139" t="s">
        <v>1</v>
      </c>
      <c r="B139">
        <v>819</v>
      </c>
      <c r="C139" s="4">
        <v>8</v>
      </c>
      <c r="D139" s="1">
        <v>20</v>
      </c>
      <c r="E139" s="1">
        <v>4</v>
      </c>
      <c r="F139" s="4" t="s">
        <v>31</v>
      </c>
      <c r="I139" s="4">
        <v>0.53117698000000002</v>
      </c>
      <c r="J139">
        <f t="shared" si="55"/>
        <v>11.115626552664775</v>
      </c>
      <c r="K139" s="4">
        <v>3.4458442313260802</v>
      </c>
      <c r="L139" s="4">
        <v>9.0680111350686392</v>
      </c>
      <c r="M139" s="4">
        <v>2.7598631258038702</v>
      </c>
      <c r="N139" s="4">
        <v>0.85223930999999997</v>
      </c>
      <c r="O139" s="4">
        <v>8.0257316151972393</v>
      </c>
      <c r="P139" s="4">
        <v>77.218038129075197</v>
      </c>
      <c r="Q139" s="4">
        <v>55.737054252974701</v>
      </c>
      <c r="R139" s="4">
        <v>16.518732670334899</v>
      </c>
      <c r="S139" s="4">
        <v>54.628284613641299</v>
      </c>
      <c r="T139" s="4">
        <v>60.470588225364502</v>
      </c>
      <c r="U139" s="4">
        <v>2.8492360373031498</v>
      </c>
      <c r="V139" s="4">
        <v>54.628284613641299</v>
      </c>
      <c r="W139" s="4">
        <v>22.683547292068202</v>
      </c>
      <c r="X139" s="4">
        <v>37.9894134383131</v>
      </c>
      <c r="Y139" s="4">
        <v>67.895387263054602</v>
      </c>
    </row>
    <row r="140" spans="1:25" hidden="1">
      <c r="A140" t="s">
        <v>1</v>
      </c>
      <c r="B140">
        <v>819</v>
      </c>
      <c r="C140" s="4">
        <v>9</v>
      </c>
      <c r="D140" s="1">
        <v>20</v>
      </c>
      <c r="E140" s="1">
        <v>4</v>
      </c>
      <c r="F140" s="4" t="s">
        <v>31</v>
      </c>
      <c r="I140" s="4">
        <v>0.61097221999999995</v>
      </c>
      <c r="J140">
        <f t="shared" si="56"/>
        <v>10.067608582819679</v>
      </c>
      <c r="K140" s="4">
        <v>2.8189304031895102</v>
      </c>
      <c r="L140" s="4">
        <v>11.745543346623</v>
      </c>
      <c r="M140" s="4">
        <v>2.0997077769744599</v>
      </c>
      <c r="N140" s="4">
        <v>0.66439009000000004</v>
      </c>
      <c r="O140" s="4">
        <v>12.0252265038799</v>
      </c>
      <c r="P140" s="4">
        <v>71.830634435553407</v>
      </c>
      <c r="Q140" s="4">
        <v>55.705425172559202</v>
      </c>
      <c r="R140" s="4">
        <v>17.003117420047701</v>
      </c>
      <c r="S140" s="4">
        <v>60.073212084488802</v>
      </c>
      <c r="T140" s="4">
        <v>66.074426674774998</v>
      </c>
      <c r="U140" s="4">
        <v>4.19951033394719</v>
      </c>
      <c r="V140" s="4">
        <v>60.073212084488802</v>
      </c>
      <c r="W140" s="4">
        <v>13.9352271231731</v>
      </c>
      <c r="X140" s="4">
        <v>34.925595938430099</v>
      </c>
      <c r="Y140" s="4">
        <v>58.702364969427698</v>
      </c>
    </row>
    <row r="141" spans="1:25" hidden="1">
      <c r="A141" t="s">
        <v>1</v>
      </c>
      <c r="B141">
        <v>819</v>
      </c>
      <c r="C141" s="4">
        <v>10</v>
      </c>
      <c r="D141" s="1">
        <v>20</v>
      </c>
      <c r="E141" s="1">
        <v>4</v>
      </c>
      <c r="F141" s="4" t="s">
        <v>31</v>
      </c>
      <c r="I141" s="4">
        <v>0.38774669</v>
      </c>
      <c r="J141">
        <f t="shared" si="57"/>
        <v>8.900395819849777</v>
      </c>
      <c r="K141" s="4">
        <v>3.2041424951459199</v>
      </c>
      <c r="L141" s="4">
        <v>8.9003958198497806</v>
      </c>
      <c r="M141" s="4">
        <v>2.5681875951973301</v>
      </c>
      <c r="N141" s="4">
        <v>0.50606346000000002</v>
      </c>
      <c r="O141" s="4">
        <v>6.12831313565</v>
      </c>
      <c r="P141" s="4">
        <v>76.243990524605906</v>
      </c>
      <c r="Q141" s="4">
        <v>57.5317032529477</v>
      </c>
      <c r="R141" s="4">
        <v>14.8184572515796</v>
      </c>
      <c r="S141" s="4">
        <v>54.338800741193303</v>
      </c>
      <c r="T141" s="4">
        <v>62.039636044560801</v>
      </c>
      <c r="U141" s="4">
        <v>4.2050157864606899</v>
      </c>
      <c r="V141" s="4">
        <v>54.338800741193303</v>
      </c>
      <c r="W141" s="4">
        <v>25.555805184673702</v>
      </c>
      <c r="X141" s="4">
        <v>27.255237188557398</v>
      </c>
      <c r="Y141" s="4">
        <v>64.355551853115799</v>
      </c>
    </row>
    <row r="142" spans="1:25" hidden="1">
      <c r="A142" t="s">
        <v>7</v>
      </c>
      <c r="B142">
        <v>724</v>
      </c>
      <c r="C142" s="4">
        <v>1</v>
      </c>
      <c r="D142" s="1">
        <v>0</v>
      </c>
      <c r="E142" s="1">
        <v>13</v>
      </c>
      <c r="F142" s="4" t="s">
        <v>31</v>
      </c>
      <c r="G142" s="1">
        <v>2</v>
      </c>
      <c r="H142" s="1">
        <v>9</v>
      </c>
      <c r="I142" s="4">
        <v>0.58351421000000003</v>
      </c>
      <c r="J142">
        <f>K142/0.88</f>
        <v>3.6063956246036821</v>
      </c>
      <c r="K142" s="4">
        <v>3.1736281496512402</v>
      </c>
      <c r="L142" s="4">
        <v>12.2062621140432</v>
      </c>
      <c r="M142" s="4">
        <v>3.96686011529341</v>
      </c>
      <c r="N142" s="4">
        <v>0.45937275999999999</v>
      </c>
      <c r="O142" s="4">
        <v>20.081138260922401</v>
      </c>
      <c r="P142" s="4">
        <v>94.851106751827899</v>
      </c>
      <c r="Q142" s="4">
        <v>78.222683847708197</v>
      </c>
      <c r="R142" s="4">
        <v>19.518096257482298</v>
      </c>
      <c r="S142" s="4">
        <v>82.161645011636594</v>
      </c>
      <c r="T142" s="4">
        <v>84.965595786566894</v>
      </c>
      <c r="U142" s="4">
        <v>1.3323894910388101</v>
      </c>
      <c r="V142" s="4">
        <v>49.7267468227327</v>
      </c>
      <c r="W142" s="4">
        <v>23.597747427832701</v>
      </c>
      <c r="X142" s="4">
        <v>48.320016115353503</v>
      </c>
      <c r="Y142" s="4">
        <v>77.061764219474696</v>
      </c>
    </row>
    <row r="143" spans="1:25" hidden="1">
      <c r="A143" t="s">
        <v>7</v>
      </c>
      <c r="B143">
        <v>724</v>
      </c>
      <c r="C143" s="4">
        <v>2</v>
      </c>
      <c r="D143" s="1">
        <v>0</v>
      </c>
      <c r="E143" s="1">
        <v>13</v>
      </c>
      <c r="F143" s="4" t="s">
        <v>31</v>
      </c>
      <c r="G143" s="1">
        <v>1</v>
      </c>
      <c r="H143" s="1">
        <v>18</v>
      </c>
      <c r="I143" s="4">
        <v>0.63163877000000002</v>
      </c>
      <c r="J143">
        <f>K143/1.01</f>
        <v>2.8150681943644256</v>
      </c>
      <c r="K143" s="4">
        <v>2.8432188763080699</v>
      </c>
      <c r="L143" s="4">
        <v>8.36240845972962</v>
      </c>
      <c r="M143" s="4">
        <v>2.8441445013567002</v>
      </c>
      <c r="N143" s="4">
        <v>0.4473837</v>
      </c>
      <c r="O143" s="4">
        <v>8.2000614418253797</v>
      </c>
      <c r="P143" s="4">
        <v>102.70065082283701</v>
      </c>
      <c r="Q143" s="4">
        <v>83.1706340984517</v>
      </c>
      <c r="R143" s="4">
        <v>17.895574970666999</v>
      </c>
      <c r="S143" s="4">
        <v>85.976905138843804</v>
      </c>
      <c r="T143" s="4">
        <v>90.219410185502596</v>
      </c>
      <c r="U143" s="4">
        <v>2.56772243155585</v>
      </c>
      <c r="V143" s="4">
        <v>89.245004499015295</v>
      </c>
      <c r="W143" s="4">
        <v>24.872387769505998</v>
      </c>
      <c r="X143" s="4">
        <v>42.9767666990615</v>
      </c>
      <c r="Y143" s="4">
        <v>74.7222339444548</v>
      </c>
    </row>
    <row r="144" spans="1:25" hidden="1">
      <c r="A144" t="s">
        <v>7</v>
      </c>
      <c r="B144">
        <v>724</v>
      </c>
      <c r="C144" s="4">
        <v>3</v>
      </c>
      <c r="D144" s="1">
        <v>0</v>
      </c>
      <c r="E144" s="1">
        <v>13</v>
      </c>
      <c r="F144" s="4" t="s">
        <v>31</v>
      </c>
      <c r="G144" s="1">
        <v>0</v>
      </c>
      <c r="H144" s="1">
        <v>18</v>
      </c>
      <c r="I144" s="4">
        <v>0.58113039</v>
      </c>
      <c r="J144">
        <f>K144/0.98</f>
        <v>3.1513078427414798</v>
      </c>
      <c r="K144" s="4">
        <v>3.08828168588665</v>
      </c>
      <c r="L144" s="4">
        <v>9.6508802683957793</v>
      </c>
      <c r="M144" s="4">
        <v>2.3861522073843502</v>
      </c>
      <c r="N144" s="4">
        <v>0.40361248999999999</v>
      </c>
      <c r="O144" s="4">
        <v>10.036172297313801</v>
      </c>
      <c r="P144" s="4">
        <v>98.019921792340995</v>
      </c>
      <c r="Q144" s="4">
        <v>70.334119024285599</v>
      </c>
      <c r="R144" s="4">
        <v>24.204946208701699</v>
      </c>
      <c r="S144" s="4">
        <v>83.682940198072203</v>
      </c>
      <c r="T144" s="4">
        <v>88.481298134109196</v>
      </c>
      <c r="U144" s="4">
        <v>3.0757984238208902</v>
      </c>
      <c r="V144" s="4">
        <v>48.137592076420603</v>
      </c>
      <c r="W144" s="4">
        <v>21.963056314690501</v>
      </c>
      <c r="X144" s="4">
        <v>46.637181908900303</v>
      </c>
      <c r="Y144" s="4">
        <v>76.427584208839903</v>
      </c>
    </row>
    <row r="145" spans="1:25" hidden="1">
      <c r="A145" t="s">
        <v>7</v>
      </c>
      <c r="B145">
        <v>724</v>
      </c>
      <c r="C145" s="4">
        <v>4</v>
      </c>
      <c r="D145" s="1">
        <v>0</v>
      </c>
      <c r="E145" s="1">
        <v>13</v>
      </c>
      <c r="F145" s="4" t="s">
        <v>31</v>
      </c>
      <c r="I145" s="4">
        <v>0.51911437000000005</v>
      </c>
      <c r="J145">
        <f>K145/0.96</f>
        <v>2.6922985063401774</v>
      </c>
      <c r="K145" s="4">
        <v>2.58460656608657</v>
      </c>
      <c r="L145" s="4">
        <v>8.9124364347812808</v>
      </c>
      <c r="M145" s="4">
        <v>2.6800874385679898</v>
      </c>
      <c r="N145" s="4">
        <v>0.53343784000000005</v>
      </c>
      <c r="O145" s="4">
        <v>10.227772508855599</v>
      </c>
      <c r="P145" s="4">
        <v>102.452727988498</v>
      </c>
      <c r="Q145" s="4">
        <v>78.626700235977495</v>
      </c>
      <c r="R145" s="4">
        <v>21.897710172702801</v>
      </c>
      <c r="S145" s="4">
        <v>80.040692180138393</v>
      </c>
      <c r="T145" s="4">
        <v>82.300454786987402</v>
      </c>
      <c r="U145" s="4">
        <v>1.34258218315528</v>
      </c>
      <c r="V145" s="4">
        <v>42.827670356702299</v>
      </c>
      <c r="W145" s="4">
        <v>20.471071479003001</v>
      </c>
      <c r="X145" s="4">
        <v>55.703961532062898</v>
      </c>
      <c r="Y145" s="4">
        <v>84.719465299228602</v>
      </c>
    </row>
    <row r="146" spans="1:25" hidden="1">
      <c r="A146" t="s">
        <v>7</v>
      </c>
      <c r="B146">
        <v>724</v>
      </c>
      <c r="C146" s="4">
        <v>5</v>
      </c>
      <c r="D146" s="1">
        <v>0</v>
      </c>
      <c r="E146" s="1">
        <v>13</v>
      </c>
      <c r="F146" s="4" t="s">
        <v>31</v>
      </c>
      <c r="I146" s="4">
        <v>0.60905624000000003</v>
      </c>
      <c r="J146">
        <f>K146/0.83</f>
        <v>3.6150619414702292</v>
      </c>
      <c r="K146" s="4">
        <v>3.0005014114202901</v>
      </c>
      <c r="L146" s="4">
        <v>9.0924285194554209</v>
      </c>
      <c r="M146" s="4">
        <v>2.7004031604918999</v>
      </c>
      <c r="N146" s="4">
        <v>0.40992033</v>
      </c>
      <c r="O146" s="4">
        <v>10.627623883531699</v>
      </c>
      <c r="P146" s="4">
        <v>101.409911859716</v>
      </c>
      <c r="Q146" s="4">
        <v>70.509307656537402</v>
      </c>
      <c r="R146" s="4">
        <v>25.116133411434902</v>
      </c>
      <c r="S146" s="4">
        <v>78.628958217166996</v>
      </c>
      <c r="T146" s="4">
        <v>80.661516142083002</v>
      </c>
      <c r="U146" s="4">
        <v>1.0391378516537999</v>
      </c>
      <c r="V146" s="4">
        <v>31.0174096889608</v>
      </c>
      <c r="W146" s="4">
        <v>19.378170896796501</v>
      </c>
      <c r="X146" s="4">
        <v>53.862411477555902</v>
      </c>
      <c r="Y146" s="4">
        <v>80.625116823772004</v>
      </c>
    </row>
    <row r="147" spans="1:25" hidden="1">
      <c r="A147" t="s">
        <v>7</v>
      </c>
      <c r="B147">
        <v>724</v>
      </c>
      <c r="C147" s="4">
        <v>6</v>
      </c>
      <c r="D147" s="1">
        <v>0</v>
      </c>
      <c r="E147" s="1">
        <v>13</v>
      </c>
      <c r="F147" s="4" t="s">
        <v>31</v>
      </c>
      <c r="I147" s="4">
        <v>0.68399071</v>
      </c>
      <c r="J147">
        <f>K147/0.87</f>
        <v>4.1240607502247935</v>
      </c>
      <c r="K147" s="4">
        <v>3.5879328526955701</v>
      </c>
      <c r="L147" s="4">
        <v>10.552743684398701</v>
      </c>
      <c r="M147" s="4">
        <v>3.1157879145971799</v>
      </c>
      <c r="N147" s="4">
        <v>0.64000796999999998</v>
      </c>
      <c r="O147" s="4">
        <v>11.874013172808301</v>
      </c>
      <c r="P147" s="4">
        <v>102.909736834718</v>
      </c>
      <c r="Q147" s="4">
        <v>82.947637865463804</v>
      </c>
      <c r="R147" s="4">
        <v>20.489786904545099</v>
      </c>
      <c r="S147" s="4">
        <v>78.008880234677704</v>
      </c>
      <c r="T147" s="4">
        <v>80.213164636528006</v>
      </c>
      <c r="U147" s="4">
        <v>1.4389526271836099</v>
      </c>
      <c r="V147" s="4">
        <v>45.102269536594797</v>
      </c>
      <c r="W147" s="4">
        <v>19.681658722925999</v>
      </c>
      <c r="X147" s="4">
        <v>57.162215809100097</v>
      </c>
      <c r="Y147" s="4">
        <v>80.957087266133399</v>
      </c>
    </row>
    <row r="148" spans="1:25" hidden="1">
      <c r="A148" t="s">
        <v>7</v>
      </c>
      <c r="B148">
        <v>724</v>
      </c>
      <c r="C148" s="4">
        <v>7</v>
      </c>
      <c r="D148" s="1">
        <v>0</v>
      </c>
      <c r="E148" s="1">
        <v>13</v>
      </c>
      <c r="F148" s="4" t="s">
        <v>31</v>
      </c>
      <c r="I148" s="4">
        <v>0.67545593000000004</v>
      </c>
      <c r="J148">
        <f>K148/0.88</f>
        <v>2.4100573573144657</v>
      </c>
      <c r="K148" s="4">
        <v>2.1208504744367298</v>
      </c>
      <c r="L148" s="4">
        <v>7.06950158145575</v>
      </c>
      <c r="M148" s="4">
        <v>4.6442278279844498</v>
      </c>
      <c r="N148" s="4">
        <v>0.63843691000000002</v>
      </c>
      <c r="O148" s="4">
        <v>12.8730055946635</v>
      </c>
      <c r="P148" s="4">
        <v>109.936342261446</v>
      </c>
      <c r="Q148" s="4">
        <v>69.284274459871199</v>
      </c>
      <c r="R148" s="4">
        <v>24.102071962538499</v>
      </c>
      <c r="S148" s="4">
        <v>74.405333197053693</v>
      </c>
      <c r="T148" s="4">
        <v>78.077248663964298</v>
      </c>
      <c r="U148" s="4">
        <v>1.8033936475590899</v>
      </c>
      <c r="V148" s="4">
        <v>49.943511809605802</v>
      </c>
      <c r="W148" s="4">
        <v>13.397529222315899</v>
      </c>
      <c r="X148" s="4">
        <v>65.336793052061097</v>
      </c>
      <c r="Y148" s="4">
        <v>84.562228260168695</v>
      </c>
    </row>
    <row r="149" spans="1:25" hidden="1">
      <c r="A149" t="s">
        <v>7</v>
      </c>
      <c r="B149">
        <v>724</v>
      </c>
      <c r="C149" s="4">
        <v>8</v>
      </c>
      <c r="D149" s="1">
        <v>0</v>
      </c>
      <c r="E149" s="1">
        <v>13</v>
      </c>
      <c r="F149" s="4" t="s">
        <v>31</v>
      </c>
      <c r="I149" s="4">
        <v>0.50194751999999998</v>
      </c>
      <c r="J149">
        <f>K149/0.96</f>
        <v>3.562979411038417</v>
      </c>
      <c r="K149" s="4">
        <v>3.42046023459688</v>
      </c>
      <c r="L149" s="4">
        <v>12.668371239247699</v>
      </c>
      <c r="M149" s="4">
        <v>2.4577861663619398</v>
      </c>
      <c r="N149" s="4">
        <v>0.36596309999999999</v>
      </c>
      <c r="O149" s="4">
        <v>7.3259479455264902</v>
      </c>
      <c r="P149" s="4">
        <v>110.326611493277</v>
      </c>
      <c r="Q149" s="4">
        <v>76.161476289134598</v>
      </c>
      <c r="R149" s="4">
        <v>22.764887949098998</v>
      </c>
      <c r="S149" s="4">
        <v>72.261739190615998</v>
      </c>
      <c r="T149" s="4">
        <v>78.549779069286402</v>
      </c>
      <c r="U149" s="4">
        <v>3.23211128232724</v>
      </c>
      <c r="V149" s="4">
        <v>72.206322581966106</v>
      </c>
      <c r="W149" s="4">
        <v>21.600751224602298</v>
      </c>
      <c r="X149" s="4">
        <v>52.700589485161203</v>
      </c>
      <c r="Y149" s="4">
        <v>84.516999960817003</v>
      </c>
    </row>
    <row r="150" spans="1:25" hidden="1">
      <c r="A150" t="s">
        <v>7</v>
      </c>
      <c r="B150">
        <v>724</v>
      </c>
      <c r="C150" s="4">
        <v>9</v>
      </c>
      <c r="D150" s="1">
        <v>0</v>
      </c>
      <c r="E150" s="1">
        <v>13</v>
      </c>
      <c r="F150" s="4" t="s">
        <v>31</v>
      </c>
      <c r="I150" s="4">
        <v>0.39266086</v>
      </c>
      <c r="J150">
        <f>K150/1.01</f>
        <v>3.8780099909849506</v>
      </c>
      <c r="K150" s="4">
        <v>3.9167900908947999</v>
      </c>
      <c r="L150" s="4">
        <v>19.583950454474</v>
      </c>
      <c r="M150" s="4">
        <v>4.14217029655698</v>
      </c>
      <c r="N150" s="4">
        <v>0.53649879</v>
      </c>
      <c r="O150" s="4">
        <v>20.240219434778599</v>
      </c>
      <c r="P150" s="4">
        <v>101.864406441795</v>
      </c>
      <c r="Q150" s="4">
        <v>75.389601340893705</v>
      </c>
      <c r="R150" s="4">
        <v>26.259963247590299</v>
      </c>
      <c r="S150" s="4">
        <v>76.341639466164693</v>
      </c>
      <c r="T150" s="4">
        <v>83.684134544610899</v>
      </c>
      <c r="U150" s="4">
        <v>3.9531425497311599</v>
      </c>
      <c r="V150" s="4">
        <v>192.52046112068999</v>
      </c>
      <c r="W150" s="4">
        <v>21.815830923182801</v>
      </c>
      <c r="X150" s="4">
        <v>40.689880630675297</v>
      </c>
      <c r="Y150" s="4">
        <v>70.818883003981895</v>
      </c>
    </row>
    <row r="151" spans="1:25" hidden="1">
      <c r="A151" t="s">
        <v>7</v>
      </c>
      <c r="B151">
        <v>724</v>
      </c>
      <c r="C151" s="4">
        <v>10</v>
      </c>
      <c r="D151" s="1">
        <v>0</v>
      </c>
      <c r="E151" s="1">
        <v>13</v>
      </c>
      <c r="F151" s="4" t="s">
        <v>31</v>
      </c>
      <c r="I151" s="4">
        <v>0.74973177999999996</v>
      </c>
      <c r="J151">
        <f>K151/1.24</f>
        <v>3.1366575922365323</v>
      </c>
      <c r="K151" s="4">
        <v>3.8894554143733</v>
      </c>
      <c r="L151" s="4">
        <v>12.9648513812443</v>
      </c>
      <c r="M151" s="4">
        <v>3.7318290174256301</v>
      </c>
      <c r="N151" s="4">
        <v>0.61315476999999996</v>
      </c>
      <c r="O151" s="4">
        <v>16.2882429287747</v>
      </c>
      <c r="P151" s="4">
        <v>104.123033233187</v>
      </c>
      <c r="Q151" s="4">
        <v>82.4468632315468</v>
      </c>
      <c r="R151" s="4">
        <v>20.235660423233401</v>
      </c>
      <c r="S151" s="4">
        <v>80.171618910369503</v>
      </c>
      <c r="T151" s="4">
        <v>83.684134544610899</v>
      </c>
      <c r="U151" s="4">
        <v>2.2239525111064902</v>
      </c>
      <c r="V151" s="4">
        <v>57.515036572836202</v>
      </c>
      <c r="W151" s="4">
        <v>21.4859981643359</v>
      </c>
      <c r="X151" s="4">
        <v>50.000522032749799</v>
      </c>
      <c r="Y151" s="4">
        <v>70.893066892792703</v>
      </c>
    </row>
    <row r="152" spans="1:25" hidden="1">
      <c r="A152" t="s">
        <v>7</v>
      </c>
      <c r="B152">
        <v>731</v>
      </c>
      <c r="C152" s="4">
        <v>1</v>
      </c>
      <c r="D152" s="1">
        <v>0</v>
      </c>
      <c r="E152" s="1">
        <v>13</v>
      </c>
      <c r="F152" s="4" t="s">
        <v>31</v>
      </c>
      <c r="G152" s="1">
        <v>0</v>
      </c>
      <c r="H152" s="1">
        <v>9</v>
      </c>
      <c r="I152" s="4">
        <v>0.32524090999999999</v>
      </c>
      <c r="J152">
        <f>K152/1.02</f>
        <v>2.8800200433916077</v>
      </c>
      <c r="K152" s="4">
        <v>2.9376204442594398</v>
      </c>
      <c r="L152" s="4">
        <v>9.4761949814820596</v>
      </c>
      <c r="M152" s="4">
        <v>1.98857502524507</v>
      </c>
      <c r="N152" s="4">
        <v>0.37385278999999999</v>
      </c>
      <c r="O152" s="4">
        <v>7.3469432380792199</v>
      </c>
      <c r="P152" s="4">
        <v>70.425301081504102</v>
      </c>
      <c r="Q152" s="4">
        <v>41.769222386911103</v>
      </c>
      <c r="R152" s="4">
        <v>29.1625655307739</v>
      </c>
      <c r="S152" s="4">
        <v>94.892540971583699</v>
      </c>
      <c r="T152" s="4">
        <v>106.96981999904401</v>
      </c>
      <c r="U152" s="4">
        <v>7.2170495458898101</v>
      </c>
      <c r="V152" s="4">
        <v>140.216383600352</v>
      </c>
      <c r="W152" s="4">
        <v>26.218913671042799</v>
      </c>
      <c r="X152" s="4">
        <v>30.335190038555599</v>
      </c>
      <c r="Y152" s="4">
        <v>67.043939577903103</v>
      </c>
    </row>
    <row r="153" spans="1:25" hidden="1">
      <c r="A153" t="s">
        <v>7</v>
      </c>
      <c r="B153">
        <v>731</v>
      </c>
      <c r="C153" s="4">
        <v>2</v>
      </c>
      <c r="D153" s="1">
        <v>0</v>
      </c>
      <c r="E153" s="1">
        <v>13</v>
      </c>
      <c r="F153" s="4" t="s">
        <v>31</v>
      </c>
      <c r="G153" s="1">
        <v>1</v>
      </c>
      <c r="H153" s="1">
        <v>21</v>
      </c>
      <c r="I153" s="4">
        <v>0.59867435999999996</v>
      </c>
      <c r="J153">
        <f t="shared" ref="J153" si="58">K153/0.88</f>
        <v>3.0476794459594432</v>
      </c>
      <c r="K153" s="4">
        <v>2.68195791244431</v>
      </c>
      <c r="L153" s="4">
        <v>7.8881115071891497</v>
      </c>
      <c r="M153" s="4">
        <v>1.8430778598063999</v>
      </c>
      <c r="N153" s="4">
        <v>0.47919154000000003</v>
      </c>
      <c r="O153" s="4">
        <v>7.0366445468930996</v>
      </c>
      <c r="P153" s="4">
        <v>55.955854441291301</v>
      </c>
      <c r="Q153" s="4">
        <v>31.151069567262599</v>
      </c>
      <c r="R153" s="4">
        <v>19.369234175124099</v>
      </c>
      <c r="S153" s="4">
        <v>96.265953134830596</v>
      </c>
      <c r="T153" s="4">
        <v>105.25219717186999</v>
      </c>
      <c r="U153" s="4">
        <v>6.3057854821264501</v>
      </c>
      <c r="V153" s="4">
        <v>113.43765261937</v>
      </c>
      <c r="W153" s="4">
        <v>21.721663772631501</v>
      </c>
      <c r="X153" s="4">
        <v>40.330116678473097</v>
      </c>
      <c r="Y153" s="4">
        <v>74.753291666698701</v>
      </c>
    </row>
    <row r="154" spans="1:25" hidden="1">
      <c r="A154" t="s">
        <v>7</v>
      </c>
      <c r="B154">
        <v>731</v>
      </c>
      <c r="C154" s="4">
        <v>3</v>
      </c>
      <c r="D154" s="1">
        <v>0</v>
      </c>
      <c r="E154" s="1">
        <v>13</v>
      </c>
      <c r="F154" s="4" t="s">
        <v>31</v>
      </c>
      <c r="G154" s="1">
        <v>1</v>
      </c>
      <c r="H154" s="1">
        <v>21</v>
      </c>
      <c r="I154" s="4">
        <v>0.55922687000000004</v>
      </c>
      <c r="J154">
        <f t="shared" ref="J154" si="59">K154/1.01</f>
        <v>2.3948110637053563</v>
      </c>
      <c r="K154" s="4">
        <v>2.4187591743424099</v>
      </c>
      <c r="L154" s="4">
        <v>7.3295732555830702</v>
      </c>
      <c r="M154" s="4">
        <v>2.2858550771547002</v>
      </c>
      <c r="N154" s="4">
        <v>0.43539536000000001</v>
      </c>
      <c r="O154" s="4">
        <v>7.40314802711322</v>
      </c>
      <c r="P154" s="4">
        <v>61.799551673314397</v>
      </c>
      <c r="Q154" s="4">
        <v>37.226996626614302</v>
      </c>
      <c r="R154" s="4">
        <v>23.216561926699701</v>
      </c>
      <c r="S154" s="4">
        <v>95.3031296582338</v>
      </c>
      <c r="T154" s="4">
        <v>103.681027168744</v>
      </c>
      <c r="U154" s="4">
        <v>5.3037902191716304</v>
      </c>
      <c r="V154" s="4">
        <v>102.84572753701001</v>
      </c>
      <c r="W154" s="4">
        <v>17.9858503427877</v>
      </c>
      <c r="X154" s="4">
        <v>39.596636905029101</v>
      </c>
      <c r="Y154" s="4">
        <v>67.947824208585402</v>
      </c>
    </row>
    <row r="155" spans="1:25" hidden="1">
      <c r="A155" t="s">
        <v>7</v>
      </c>
      <c r="B155">
        <v>731</v>
      </c>
      <c r="C155" s="4">
        <v>4</v>
      </c>
      <c r="D155" s="1">
        <v>0</v>
      </c>
      <c r="E155" s="1">
        <v>13</v>
      </c>
      <c r="F155" s="4" t="s">
        <v>31</v>
      </c>
      <c r="I155" s="4">
        <v>0.49967329999999999</v>
      </c>
      <c r="J155">
        <f t="shared" ref="J155" si="60">K155/0.98</f>
        <v>2.781158311759949</v>
      </c>
      <c r="K155" s="4">
        <v>2.7255351455247498</v>
      </c>
      <c r="L155" s="4">
        <v>8.5172973297648404</v>
      </c>
      <c r="M155" s="4">
        <v>2.46352166395247</v>
      </c>
      <c r="N155" s="4">
        <v>0.32774745999999999</v>
      </c>
      <c r="O155" s="4">
        <v>7.0343635131597297</v>
      </c>
      <c r="P155" s="4">
        <v>62.242145014602798</v>
      </c>
      <c r="Q155" s="4">
        <v>39.257606153610801</v>
      </c>
      <c r="R155" s="4">
        <v>22.591839901673701</v>
      </c>
      <c r="S155" s="4">
        <v>96.809894863869104</v>
      </c>
      <c r="T155" s="4">
        <v>102.78878209898301</v>
      </c>
      <c r="U155" s="4">
        <v>5.1182156592534902</v>
      </c>
      <c r="V155" s="4">
        <v>91.713450464906202</v>
      </c>
      <c r="W155" s="4">
        <v>19.693296745261101</v>
      </c>
      <c r="X155" s="4">
        <v>39.273972671014903</v>
      </c>
      <c r="Y155" s="4">
        <v>69.146321862358604</v>
      </c>
    </row>
    <row r="156" spans="1:25" hidden="1">
      <c r="A156" t="s">
        <v>7</v>
      </c>
      <c r="B156">
        <v>731</v>
      </c>
      <c r="C156" s="4">
        <v>5</v>
      </c>
      <c r="D156" s="1">
        <v>0</v>
      </c>
      <c r="E156" s="1">
        <v>13</v>
      </c>
      <c r="F156" s="4" t="s">
        <v>31</v>
      </c>
      <c r="I156" s="4">
        <v>0.39991181999999997</v>
      </c>
      <c r="J156">
        <f t="shared" ref="J156" si="61">K156/0.96</f>
        <v>3.1536332137494587</v>
      </c>
      <c r="K156" s="4">
        <v>3.0274878851994802</v>
      </c>
      <c r="L156" s="4">
        <v>8.6499653862842294</v>
      </c>
      <c r="M156" s="4">
        <v>2.27044006975808</v>
      </c>
      <c r="N156" s="4">
        <v>0.35109424</v>
      </c>
      <c r="O156" s="4">
        <v>6.7413257775802302</v>
      </c>
      <c r="P156" s="4">
        <v>62.563213705847701</v>
      </c>
      <c r="Q156" s="4">
        <v>37.013441488631301</v>
      </c>
      <c r="R156" s="4">
        <v>21.005472313981699</v>
      </c>
      <c r="S156" s="4">
        <v>96.652870596534996</v>
      </c>
      <c r="T156" s="4">
        <v>103.907463590715</v>
      </c>
      <c r="U156" s="4">
        <v>5.0684799249443504</v>
      </c>
      <c r="V156" s="4">
        <v>88.031356859642102</v>
      </c>
      <c r="W156" s="4">
        <v>20.622612587097102</v>
      </c>
      <c r="X156" s="4">
        <v>41.890683705520999</v>
      </c>
      <c r="Y156" s="4">
        <v>72.640609700859002</v>
      </c>
    </row>
    <row r="157" spans="1:25" hidden="1">
      <c r="A157" t="s">
        <v>7</v>
      </c>
      <c r="B157">
        <v>731</v>
      </c>
      <c r="C157" s="4">
        <v>6</v>
      </c>
      <c r="D157" s="1">
        <v>0</v>
      </c>
      <c r="E157" s="1">
        <v>13</v>
      </c>
      <c r="F157" s="4" t="s">
        <v>31</v>
      </c>
      <c r="I157" s="4">
        <v>0.45738304000000002</v>
      </c>
      <c r="J157">
        <f t="shared" ref="J157" si="62">K157/0.83</f>
        <v>2.8539978006874698</v>
      </c>
      <c r="K157" s="4">
        <v>2.3688181745705998</v>
      </c>
      <c r="L157" s="4">
        <v>6.7680519273445601</v>
      </c>
      <c r="M157" s="4">
        <v>2.5903436070911199</v>
      </c>
      <c r="N157" s="4">
        <v>0.32438277999999998</v>
      </c>
      <c r="O157" s="4">
        <v>6.9776426045668396</v>
      </c>
      <c r="P157" s="4">
        <v>61.776939526284302</v>
      </c>
      <c r="Q157" s="4">
        <v>38.8518008173045</v>
      </c>
      <c r="R157" s="4">
        <v>21.907210879396899</v>
      </c>
      <c r="S157" s="4">
        <v>94.420616827879698</v>
      </c>
      <c r="T157" s="4">
        <v>101.670481312014</v>
      </c>
      <c r="U157" s="4">
        <v>4.3604731821929503</v>
      </c>
      <c r="V157" s="4">
        <v>79.610765586868098</v>
      </c>
      <c r="W157" s="4">
        <v>19.227272840059801</v>
      </c>
      <c r="X157" s="4">
        <v>37.4087830030387</v>
      </c>
      <c r="Y157" s="4">
        <v>71.830085733831098</v>
      </c>
    </row>
    <row r="158" spans="1:25" hidden="1">
      <c r="A158" t="s">
        <v>7</v>
      </c>
      <c r="B158">
        <v>731</v>
      </c>
      <c r="C158" s="4">
        <v>7</v>
      </c>
      <c r="D158" s="1">
        <v>0</v>
      </c>
      <c r="E158" s="1">
        <v>13</v>
      </c>
      <c r="F158" s="4" t="s">
        <v>31</v>
      </c>
      <c r="I158" s="4">
        <v>0.35420542999999999</v>
      </c>
      <c r="J158">
        <f t="shared" ref="J158" si="63">K158/0.87</f>
        <v>3.1804217598438962</v>
      </c>
      <c r="K158" s="4">
        <v>2.7669669310641898</v>
      </c>
      <c r="L158" s="4">
        <v>8.9256997776264093</v>
      </c>
      <c r="M158" s="4">
        <v>2.1390880697433299</v>
      </c>
      <c r="N158" s="4">
        <v>0.24527251999999999</v>
      </c>
      <c r="O158" s="4">
        <v>6.75099284106326</v>
      </c>
      <c r="P158" s="4">
        <v>63.507834891224299</v>
      </c>
      <c r="Q158" s="4">
        <v>40.353221435954197</v>
      </c>
      <c r="R158" s="4">
        <v>20.0418740529804</v>
      </c>
      <c r="S158" s="4">
        <v>94.890779473146097</v>
      </c>
      <c r="T158" s="4">
        <v>103.78500100636499</v>
      </c>
      <c r="U158" s="4">
        <v>5.3676133946439304</v>
      </c>
      <c r="V158" s="4">
        <v>115.833539438667</v>
      </c>
      <c r="W158" s="4">
        <v>19.441748784449199</v>
      </c>
      <c r="X158" s="4">
        <v>40.2635648279241</v>
      </c>
      <c r="Y158" s="4">
        <v>73.368526494728201</v>
      </c>
    </row>
    <row r="159" spans="1:25" hidden="1">
      <c r="A159" t="s">
        <v>7</v>
      </c>
      <c r="B159">
        <v>731</v>
      </c>
      <c r="C159" s="4">
        <v>8</v>
      </c>
      <c r="D159" s="1">
        <v>0</v>
      </c>
      <c r="E159" s="1">
        <v>13</v>
      </c>
      <c r="F159" s="4" t="s">
        <v>31</v>
      </c>
      <c r="I159" s="4">
        <v>0.51451122999999999</v>
      </c>
      <c r="J159">
        <f t="shared" ref="J159" si="64">K159/0.88</f>
        <v>2.8706207742122043</v>
      </c>
      <c r="K159" s="4">
        <v>2.5261462813067399</v>
      </c>
      <c r="L159" s="4">
        <v>7.8942071290835703</v>
      </c>
      <c r="M159" s="4">
        <v>2.8441975517594398</v>
      </c>
      <c r="N159" s="4">
        <v>0.56793141000000003</v>
      </c>
      <c r="O159" s="4">
        <v>8.8222007282593804</v>
      </c>
      <c r="P159" s="4">
        <v>59.0358152258258</v>
      </c>
      <c r="Q159" s="4">
        <v>38.389134919973799</v>
      </c>
      <c r="R159" s="4">
        <v>22.276808778061</v>
      </c>
      <c r="S159" s="4">
        <v>94.425675569421003</v>
      </c>
      <c r="T159" s="4">
        <v>102.764038474988</v>
      </c>
      <c r="U159" s="4">
        <v>5.4395767929806702</v>
      </c>
      <c r="V159" s="4">
        <v>105.107877659208</v>
      </c>
      <c r="W159" s="4">
        <v>21.193572462189799</v>
      </c>
      <c r="X159" s="4">
        <v>36.621731151045999</v>
      </c>
      <c r="Y159" s="4">
        <v>65.174715070839895</v>
      </c>
    </row>
    <row r="160" spans="1:25" hidden="1">
      <c r="A160" t="s">
        <v>7</v>
      </c>
      <c r="B160">
        <v>731</v>
      </c>
      <c r="C160" s="4">
        <v>9</v>
      </c>
      <c r="D160" s="1">
        <v>0</v>
      </c>
      <c r="E160" s="1">
        <v>13</v>
      </c>
      <c r="F160" s="4" t="s">
        <v>31</v>
      </c>
      <c r="I160" s="4">
        <v>0.35260575999999999</v>
      </c>
      <c r="J160">
        <f t="shared" ref="J160" si="65">K160/0.96</f>
        <v>2.699349023500146</v>
      </c>
      <c r="K160" s="4">
        <v>2.5913750625601399</v>
      </c>
      <c r="L160" s="4">
        <v>8.6379168752004691</v>
      </c>
      <c r="M160" s="4">
        <v>2.56529172221006</v>
      </c>
      <c r="N160" s="4">
        <v>0.57405746000000002</v>
      </c>
      <c r="O160" s="4">
        <v>8.1268753839362908</v>
      </c>
      <c r="P160" s="4">
        <v>63.8379385487451</v>
      </c>
      <c r="Q160" s="4">
        <v>48.4903360225168</v>
      </c>
      <c r="R160" s="4">
        <v>18.546130847181399</v>
      </c>
      <c r="S160" s="4">
        <v>93.604079018814502</v>
      </c>
      <c r="T160" s="4">
        <v>100.020259449283</v>
      </c>
      <c r="U160" s="4">
        <v>4.2655664956874304</v>
      </c>
      <c r="V160" s="4">
        <v>82.400955891108495</v>
      </c>
      <c r="W160" s="4">
        <v>16.265622103162901</v>
      </c>
      <c r="X160" s="4">
        <v>42.427810985991897</v>
      </c>
      <c r="Y160" s="4">
        <v>67.485405368627994</v>
      </c>
    </row>
    <row r="161" spans="1:25" hidden="1">
      <c r="A161" t="s">
        <v>7</v>
      </c>
      <c r="B161">
        <v>731</v>
      </c>
      <c r="C161" s="4">
        <v>10</v>
      </c>
      <c r="D161" s="1">
        <v>0</v>
      </c>
      <c r="E161" s="1">
        <v>13</v>
      </c>
      <c r="F161" s="4" t="s">
        <v>31</v>
      </c>
      <c r="I161" s="4">
        <v>0.24586814000000001</v>
      </c>
      <c r="J161">
        <f t="shared" ref="J161" si="66">K161/1.01</f>
        <v>1.9292239978775843</v>
      </c>
      <c r="K161" s="4">
        <v>1.9485162378563601</v>
      </c>
      <c r="L161" s="4">
        <v>5.9045946601708001</v>
      </c>
      <c r="M161" s="4">
        <v>2.3083430106188398</v>
      </c>
      <c r="N161" s="4">
        <v>0.43874574</v>
      </c>
      <c r="O161" s="4">
        <v>6.9433101909699504</v>
      </c>
      <c r="P161" s="4">
        <v>64.002973767904507</v>
      </c>
      <c r="Q161" s="4">
        <v>46.115371787347399</v>
      </c>
      <c r="R161" s="4">
        <v>20.350059503309399</v>
      </c>
      <c r="S161" s="4">
        <v>96.026447533696498</v>
      </c>
      <c r="T161" s="4">
        <v>105.22139665991899</v>
      </c>
      <c r="U161" s="4">
        <v>5.5643480335811697</v>
      </c>
      <c r="V161" s="4">
        <v>97.816497096428506</v>
      </c>
      <c r="W161" s="4">
        <v>20.367162810642199</v>
      </c>
      <c r="X161" s="4">
        <v>39.7217820105096</v>
      </c>
      <c r="Y161" s="4">
        <v>67.123499403896901</v>
      </c>
    </row>
    <row r="162" spans="1:25" hidden="1">
      <c r="A162" t="s">
        <v>7</v>
      </c>
      <c r="B162">
        <v>732</v>
      </c>
      <c r="C162" s="4">
        <v>1</v>
      </c>
      <c r="D162" s="1">
        <v>0</v>
      </c>
      <c r="E162" s="1">
        <v>13</v>
      </c>
      <c r="F162" s="4" t="s">
        <v>31</v>
      </c>
      <c r="G162" s="1">
        <v>0</v>
      </c>
      <c r="H162" s="1">
        <v>21</v>
      </c>
      <c r="I162" s="4">
        <v>0.55648695999999997</v>
      </c>
      <c r="J162">
        <f t="shared" ref="J162" si="67">K162/1.24</f>
        <v>2.9510211050892901</v>
      </c>
      <c r="K162" s="4">
        <v>3.6592661703107199</v>
      </c>
      <c r="L162" s="4">
        <v>7.3185323406214504</v>
      </c>
      <c r="M162" s="4">
        <v>3.2111831166602398</v>
      </c>
      <c r="N162" s="4">
        <v>0.50461160999999999</v>
      </c>
      <c r="O162" s="4">
        <v>8.2712585788285793</v>
      </c>
      <c r="P162" s="4">
        <v>101.90199200148</v>
      </c>
      <c r="Q162" s="4">
        <v>68.117505228797697</v>
      </c>
      <c r="R162" s="4">
        <v>26.8846567540831</v>
      </c>
      <c r="S162" s="4">
        <v>83.621238291795606</v>
      </c>
      <c r="T162" s="4">
        <v>89.1970772628014</v>
      </c>
      <c r="U162" s="4">
        <v>2.94102012556657</v>
      </c>
      <c r="V162" s="4">
        <v>57.5646460168998</v>
      </c>
      <c r="W162" s="4">
        <v>22.7458339527556</v>
      </c>
      <c r="X162" s="4">
        <v>60.147432859409697</v>
      </c>
      <c r="Y162" s="4">
        <v>82.418182392251694</v>
      </c>
    </row>
    <row r="163" spans="1:25" hidden="1">
      <c r="A163" t="s">
        <v>7</v>
      </c>
      <c r="B163">
        <v>732</v>
      </c>
      <c r="C163" s="4">
        <v>2</v>
      </c>
      <c r="D163" s="1">
        <v>0</v>
      </c>
      <c r="E163" s="1">
        <v>13</v>
      </c>
      <c r="F163" s="4" t="s">
        <v>31</v>
      </c>
      <c r="G163" s="1">
        <v>1</v>
      </c>
      <c r="H163" s="1">
        <v>21</v>
      </c>
      <c r="I163" s="4">
        <v>0.62566339999999998</v>
      </c>
      <c r="J163">
        <f t="shared" ref="J163" si="68">K163/1.02</f>
        <v>3.4724219550902551</v>
      </c>
      <c r="K163" s="4">
        <v>3.5418703941920602</v>
      </c>
      <c r="L163" s="4">
        <v>10.732940588460799</v>
      </c>
      <c r="M163" s="4">
        <v>3.7457649263101098</v>
      </c>
      <c r="N163" s="4">
        <v>0.73649012999999997</v>
      </c>
      <c r="O163" s="4">
        <v>12.377969084704199</v>
      </c>
      <c r="P163" s="4">
        <v>102.889162189312</v>
      </c>
      <c r="Q163" s="4">
        <v>76.224400928293306</v>
      </c>
      <c r="R163" s="4">
        <v>21.326615120315001</v>
      </c>
      <c r="S163" s="4">
        <v>86.665063201302203</v>
      </c>
      <c r="T163" s="4">
        <v>94.084688166743604</v>
      </c>
      <c r="U163" s="4">
        <v>5.2516750959493903</v>
      </c>
      <c r="V163" s="4">
        <v>109.867913522747</v>
      </c>
      <c r="W163" s="4">
        <v>23.428397158444</v>
      </c>
      <c r="X163" s="4">
        <v>47.110988878403603</v>
      </c>
      <c r="Y163" s="4">
        <v>77.493920502639895</v>
      </c>
    </row>
    <row r="164" spans="1:25" hidden="1">
      <c r="A164" t="s">
        <v>7</v>
      </c>
      <c r="B164">
        <v>732</v>
      </c>
      <c r="C164" s="4">
        <v>3</v>
      </c>
      <c r="D164" s="1">
        <v>0</v>
      </c>
      <c r="E164" s="1">
        <v>13</v>
      </c>
      <c r="F164" s="4" t="s">
        <v>31</v>
      </c>
      <c r="G164" s="1">
        <v>1</v>
      </c>
      <c r="H164" s="1">
        <v>21</v>
      </c>
      <c r="I164" s="4">
        <v>0.61959295999999997</v>
      </c>
      <c r="J164">
        <f t="shared" ref="J164" si="69">K164/0.88</f>
        <v>2.5705477349432502</v>
      </c>
      <c r="K164" s="4">
        <v>2.26208200675006</v>
      </c>
      <c r="L164" s="4">
        <v>7.2970387314518099</v>
      </c>
      <c r="M164" s="4">
        <v>3.9561906892024301</v>
      </c>
      <c r="N164" s="4">
        <v>0.91073530999999996</v>
      </c>
      <c r="O164" s="4">
        <v>9.8454593194833304</v>
      </c>
      <c r="P164" s="4">
        <v>107.54932158027199</v>
      </c>
      <c r="Q164" s="4">
        <v>76.965864364947805</v>
      </c>
      <c r="R164" s="4">
        <v>29.783480653700401</v>
      </c>
      <c r="S164" s="4">
        <v>82.661805271476794</v>
      </c>
      <c r="T164" s="4">
        <v>87.5604805120865</v>
      </c>
      <c r="U164" s="4">
        <v>3.5659631318637102</v>
      </c>
      <c r="V164" s="4">
        <v>57.154165165987898</v>
      </c>
      <c r="W164" s="4">
        <v>16.3496308706432</v>
      </c>
      <c r="X164" s="4">
        <v>48.363300663456599</v>
      </c>
      <c r="Y164" s="4">
        <v>79.465553572847995</v>
      </c>
    </row>
    <row r="165" spans="1:25" hidden="1">
      <c r="A165" t="s">
        <v>7</v>
      </c>
      <c r="B165">
        <v>732</v>
      </c>
      <c r="C165" s="4">
        <v>4</v>
      </c>
      <c r="D165" s="1">
        <v>0</v>
      </c>
      <c r="E165" s="1">
        <v>13</v>
      </c>
      <c r="F165" s="4" t="s">
        <v>31</v>
      </c>
      <c r="I165" s="4">
        <v>0.33787511999999997</v>
      </c>
      <c r="J165">
        <f t="shared" ref="J165" si="70">K165/1.01</f>
        <v>3.2252149528286336</v>
      </c>
      <c r="K165" s="4">
        <v>3.2574671023569199</v>
      </c>
      <c r="L165" s="4">
        <v>8.5722818483076804</v>
      </c>
      <c r="M165" s="4">
        <v>2.2505789721417702</v>
      </c>
      <c r="N165" s="4">
        <v>0.48784715000000001</v>
      </c>
      <c r="O165" s="4">
        <v>7.6214265267836501</v>
      </c>
      <c r="P165" s="4">
        <v>106.732758672874</v>
      </c>
      <c r="Q165" s="4">
        <v>76.597823200255206</v>
      </c>
      <c r="R165" s="4">
        <v>22.7015498207879</v>
      </c>
      <c r="S165" s="4">
        <v>81.295918760823596</v>
      </c>
      <c r="T165" s="4">
        <v>86.965533588580101</v>
      </c>
      <c r="U165" s="4">
        <v>3.4349326374775102</v>
      </c>
      <c r="V165" s="4">
        <v>70.510198563083705</v>
      </c>
      <c r="W165" s="4">
        <v>14.6546226855253</v>
      </c>
      <c r="X165" s="4">
        <v>64.028273065962694</v>
      </c>
      <c r="Y165" s="4">
        <v>91.858029389775893</v>
      </c>
    </row>
    <row r="166" spans="1:25" hidden="1">
      <c r="A166" t="s">
        <v>7</v>
      </c>
      <c r="B166">
        <v>732</v>
      </c>
      <c r="C166" s="4">
        <v>5</v>
      </c>
      <c r="D166" s="1">
        <v>0</v>
      </c>
      <c r="E166" s="1">
        <v>13</v>
      </c>
      <c r="F166" s="4" t="s">
        <v>31</v>
      </c>
      <c r="I166" s="4">
        <v>0.31343639000000001</v>
      </c>
      <c r="J166">
        <f t="shared" ref="J166" si="71">K166/0.98</f>
        <v>2.1566416594078777</v>
      </c>
      <c r="K166" s="4">
        <v>2.1135088262197201</v>
      </c>
      <c r="L166" s="4">
        <v>5.2837720655493001</v>
      </c>
      <c r="M166" s="4">
        <v>3.65386266444004</v>
      </c>
      <c r="N166" s="4">
        <v>0.73881423000000002</v>
      </c>
      <c r="O166" s="4">
        <v>7.64684357986593</v>
      </c>
      <c r="P166" s="4">
        <v>102.66460978832799</v>
      </c>
      <c r="Q166" s="4">
        <v>67.800770494085796</v>
      </c>
      <c r="R166" s="4">
        <v>25.987719507285799</v>
      </c>
      <c r="S166" s="4">
        <v>81.786270201549897</v>
      </c>
      <c r="T166" s="4">
        <v>87.550276188419005</v>
      </c>
      <c r="U166" s="4">
        <v>3.4332500538846098</v>
      </c>
      <c r="V166" s="4">
        <v>54.680849848993098</v>
      </c>
      <c r="W166" s="4">
        <v>17.9219934140562</v>
      </c>
      <c r="X166" s="4">
        <v>53.629634586543297</v>
      </c>
      <c r="Y166" s="4">
        <v>80.719531464416306</v>
      </c>
    </row>
    <row r="167" spans="1:25" hidden="1">
      <c r="A167" t="s">
        <v>7</v>
      </c>
      <c r="B167">
        <v>732</v>
      </c>
      <c r="C167" s="4">
        <v>6</v>
      </c>
      <c r="D167" s="1">
        <v>0</v>
      </c>
      <c r="E167" s="1">
        <v>13</v>
      </c>
      <c r="F167" s="4" t="s">
        <v>31</v>
      </c>
      <c r="I167" s="4">
        <v>0.5564344</v>
      </c>
      <c r="J167">
        <f t="shared" ref="J167" si="72">K167/0.96</f>
        <v>3.9471378765365106</v>
      </c>
      <c r="K167" s="4">
        <v>3.7892523614750502</v>
      </c>
      <c r="L167" s="4">
        <v>8.2375051336414202</v>
      </c>
      <c r="M167" s="4">
        <v>4.4450720104425701</v>
      </c>
      <c r="N167" s="4">
        <v>0.60419011</v>
      </c>
      <c r="O167" s="4">
        <v>16.773869187245001</v>
      </c>
      <c r="P167" s="4">
        <v>101.69049886389</v>
      </c>
      <c r="Q167" s="4">
        <v>65.8767598196481</v>
      </c>
      <c r="R167" s="4">
        <v>23.252618875843002</v>
      </c>
      <c r="S167" s="4">
        <v>83.796664905949299</v>
      </c>
      <c r="T167" s="4">
        <v>88.470869387275997</v>
      </c>
      <c r="U167" s="4">
        <v>4.5080223806598303</v>
      </c>
      <c r="V167" s="4">
        <v>79.903812072285604</v>
      </c>
      <c r="W167" s="4">
        <v>16.3086525009846</v>
      </c>
      <c r="X167" s="4">
        <v>57.710444768442002</v>
      </c>
      <c r="Y167" s="4">
        <v>86.965079659045998</v>
      </c>
    </row>
    <row r="168" spans="1:25" hidden="1">
      <c r="A168" t="s">
        <v>7</v>
      </c>
      <c r="B168">
        <v>732</v>
      </c>
      <c r="C168" s="4">
        <v>7</v>
      </c>
      <c r="D168" s="1">
        <v>0</v>
      </c>
      <c r="E168" s="1">
        <v>13</v>
      </c>
      <c r="F168" s="4" t="s">
        <v>31</v>
      </c>
      <c r="I168" s="4">
        <v>0.40044117000000001</v>
      </c>
      <c r="J168">
        <f t="shared" ref="J168" si="73">K168/0.83</f>
        <v>4.3171970894719758</v>
      </c>
      <c r="K168" s="4">
        <v>3.58327358426174</v>
      </c>
      <c r="L168" s="4">
        <v>17.063207544103498</v>
      </c>
      <c r="M168" s="4">
        <v>2.8801907833257299</v>
      </c>
      <c r="N168" s="4">
        <v>0.82045995999999999</v>
      </c>
      <c r="O168" s="4">
        <v>7.8639307569588004</v>
      </c>
      <c r="P168" s="4">
        <v>102.97217866002499</v>
      </c>
      <c r="Q168" s="4">
        <v>73.405964901171004</v>
      </c>
      <c r="R168" s="4">
        <v>27.389439532492901</v>
      </c>
      <c r="S168" s="4">
        <v>80.3835633527205</v>
      </c>
      <c r="T168" s="4">
        <v>86.619949438049503</v>
      </c>
      <c r="U168" s="4">
        <v>3.9087635692844702</v>
      </c>
      <c r="V168" s="4">
        <v>84.417142070660205</v>
      </c>
      <c r="W168" s="4">
        <v>24.194744880778</v>
      </c>
      <c r="X168" s="4">
        <v>54.530353027766203</v>
      </c>
      <c r="Y168" s="4">
        <v>84.015864735154693</v>
      </c>
    </row>
    <row r="169" spans="1:25" hidden="1">
      <c r="A169" t="s">
        <v>7</v>
      </c>
      <c r="B169">
        <v>732</v>
      </c>
      <c r="C169" s="4">
        <v>8</v>
      </c>
      <c r="D169" s="1">
        <v>0</v>
      </c>
      <c r="E169" s="1">
        <v>13</v>
      </c>
      <c r="F169" s="4" t="s">
        <v>31</v>
      </c>
      <c r="I169" s="4">
        <v>0.65617621000000004</v>
      </c>
      <c r="J169">
        <f t="shared" ref="J169" si="74">K169/0.87</f>
        <v>3.4420576083145402</v>
      </c>
      <c r="K169" s="4">
        <v>2.9945901192336501</v>
      </c>
      <c r="L169" s="4">
        <v>6.3714683387950002</v>
      </c>
      <c r="M169" s="4">
        <v>5.2521877338299401</v>
      </c>
      <c r="N169" s="4">
        <v>0.7736826</v>
      </c>
      <c r="O169" s="4">
        <v>12.207601545129901</v>
      </c>
      <c r="P169" s="4">
        <v>96.752211892114204</v>
      </c>
      <c r="Q169" s="4">
        <v>60.930245089743103</v>
      </c>
      <c r="R169" s="4">
        <v>26.957373907961699</v>
      </c>
      <c r="S169" s="4">
        <v>82.277865319687606</v>
      </c>
      <c r="T169" s="4">
        <v>86.942582380657896</v>
      </c>
      <c r="U169" s="4">
        <v>2.4641835629698101</v>
      </c>
      <c r="V169" s="4">
        <v>47.439557941135099</v>
      </c>
      <c r="W169" s="4">
        <v>19.705752339071001</v>
      </c>
      <c r="X169" s="4">
        <v>54.2988963732736</v>
      </c>
      <c r="Y169" s="4">
        <v>81.742831216800198</v>
      </c>
    </row>
    <row r="170" spans="1:25" hidden="1">
      <c r="A170" t="s">
        <v>7</v>
      </c>
      <c r="B170">
        <v>732</v>
      </c>
      <c r="C170" s="4">
        <v>9</v>
      </c>
      <c r="D170" s="1">
        <v>0</v>
      </c>
      <c r="E170" s="1">
        <v>13</v>
      </c>
      <c r="F170" s="4" t="s">
        <v>31</v>
      </c>
      <c r="I170" s="4">
        <v>0.36094797000000001</v>
      </c>
      <c r="J170">
        <f t="shared" ref="J170" si="75">K170/0.88</f>
        <v>4.0785483078802045</v>
      </c>
      <c r="K170" s="4">
        <v>3.5891225109345801</v>
      </c>
      <c r="L170" s="4">
        <v>12.818294681909199</v>
      </c>
      <c r="M170" s="4">
        <v>3.3405846573815001</v>
      </c>
      <c r="N170" s="4">
        <v>0.61986982999999996</v>
      </c>
      <c r="O170" s="4">
        <v>13.6642705606756</v>
      </c>
      <c r="P170" s="4">
        <v>109.513156333168</v>
      </c>
      <c r="Q170" s="4">
        <v>67.373383665930007</v>
      </c>
      <c r="R170" s="4">
        <v>22.699174596620502</v>
      </c>
      <c r="S170" s="4">
        <v>81.681104017332302</v>
      </c>
      <c r="T170" s="4">
        <v>85.389918106406896</v>
      </c>
      <c r="U170" s="4">
        <v>3.0799474075067099</v>
      </c>
      <c r="V170" s="4">
        <v>86.777872020922104</v>
      </c>
      <c r="W170" s="4">
        <v>20.567567733442601</v>
      </c>
      <c r="X170" s="4">
        <v>51.8049469036307</v>
      </c>
      <c r="Y170" s="4">
        <v>86.744404721876606</v>
      </c>
    </row>
    <row r="171" spans="1:25" hidden="1">
      <c r="A171" t="s">
        <v>7</v>
      </c>
      <c r="B171">
        <v>732</v>
      </c>
      <c r="C171" s="4">
        <v>10</v>
      </c>
      <c r="D171" s="1">
        <v>0</v>
      </c>
      <c r="E171" s="1">
        <v>13</v>
      </c>
      <c r="F171" s="4" t="s">
        <v>31</v>
      </c>
      <c r="I171" s="4">
        <v>0.52739442000000003</v>
      </c>
      <c r="J171">
        <f t="shared" ref="J171" si="76">K171/0.96</f>
        <v>2.9652213138979686</v>
      </c>
      <c r="K171" s="4">
        <v>2.8466124613420498</v>
      </c>
      <c r="L171" s="4">
        <v>7.2990063111334704</v>
      </c>
      <c r="M171" s="4">
        <v>3.4072847408837901</v>
      </c>
      <c r="N171" s="4">
        <v>0.71843796999999998</v>
      </c>
      <c r="O171" s="4">
        <v>7.4181121734909796</v>
      </c>
      <c r="P171" s="4">
        <v>98.312754223321406</v>
      </c>
      <c r="Q171" s="4">
        <v>60.472641339458498</v>
      </c>
      <c r="R171" s="4">
        <v>32.9702197149687</v>
      </c>
      <c r="S171" s="4">
        <v>80.690534967711798</v>
      </c>
      <c r="T171" s="4">
        <v>84.921044171499702</v>
      </c>
      <c r="U171" s="4">
        <v>2.42202454752444</v>
      </c>
      <c r="V171" s="4">
        <v>48.796457988506397</v>
      </c>
      <c r="W171" s="4">
        <v>21.903761582859602</v>
      </c>
      <c r="X171" s="4">
        <v>49.093640030907203</v>
      </c>
      <c r="Y171" s="4">
        <v>79.137412936671197</v>
      </c>
    </row>
    <row r="172" spans="1:25">
      <c r="A172" t="s">
        <v>7</v>
      </c>
      <c r="B172">
        <v>725</v>
      </c>
      <c r="C172" s="4">
        <v>1</v>
      </c>
      <c r="D172" s="1">
        <v>0</v>
      </c>
      <c r="E172" s="1">
        <v>13</v>
      </c>
      <c r="F172" s="4" t="s">
        <v>31</v>
      </c>
      <c r="G172" s="1">
        <v>0</v>
      </c>
      <c r="H172" s="1">
        <v>18</v>
      </c>
      <c r="I172" s="4">
        <v>0.54453598999999997</v>
      </c>
      <c r="J172">
        <f t="shared" ref="J172" si="77">K172/1.01</f>
        <v>3.8566607452385644</v>
      </c>
      <c r="K172" s="4">
        <v>3.89522735269095</v>
      </c>
      <c r="L172" s="4">
        <v>16.230113969545599</v>
      </c>
      <c r="M172" s="4">
        <v>4.1389405380366302</v>
      </c>
      <c r="N172" s="4">
        <v>0.92077637000000001</v>
      </c>
      <c r="O172" s="4">
        <v>16.102167692839199</v>
      </c>
      <c r="P172" s="4">
        <v>74.500901723905599</v>
      </c>
      <c r="Q172" s="4">
        <v>46.532180655814201</v>
      </c>
      <c r="R172" s="4">
        <v>21.427349102529401</v>
      </c>
      <c r="S172" s="4">
        <v>88.117283353103403</v>
      </c>
      <c r="T172" s="4">
        <v>99.750247938883405</v>
      </c>
      <c r="U172" s="4">
        <v>6.2194129560380196</v>
      </c>
      <c r="V172" s="4">
        <v>167.338433857094</v>
      </c>
      <c r="W172" s="4">
        <v>22.823236852334901</v>
      </c>
      <c r="X172" s="4">
        <v>39.618483719992803</v>
      </c>
      <c r="Y172" s="4">
        <v>62.746478278833202</v>
      </c>
    </row>
    <row r="173" spans="1:25">
      <c r="A173" t="s">
        <v>7</v>
      </c>
      <c r="B173">
        <v>725</v>
      </c>
      <c r="C173" s="4">
        <v>2</v>
      </c>
      <c r="D173" s="1">
        <v>0</v>
      </c>
      <c r="E173" s="1">
        <v>13</v>
      </c>
      <c r="F173" s="4" t="s">
        <v>31</v>
      </c>
      <c r="G173" s="1">
        <v>1</v>
      </c>
      <c r="H173" s="1">
        <v>15</v>
      </c>
      <c r="I173" s="4">
        <v>0.34977949000000003</v>
      </c>
      <c r="J173">
        <f t="shared" ref="J173" si="78">K173/1.24</f>
        <v>3.1333528408189597</v>
      </c>
      <c r="K173" s="4">
        <v>3.8853575226155099</v>
      </c>
      <c r="L173" s="4">
        <v>15.541430090462001</v>
      </c>
      <c r="M173" s="4">
        <v>4.0382468976887198</v>
      </c>
      <c r="N173" s="4">
        <v>0.67967306999999999</v>
      </c>
      <c r="O173" s="4">
        <v>16.946627509111799</v>
      </c>
      <c r="P173" s="4">
        <v>70.681872243876001</v>
      </c>
      <c r="Q173" s="4">
        <v>42.165852478447697</v>
      </c>
      <c r="R173" s="4">
        <v>19.800969278369202</v>
      </c>
      <c r="S173" s="4">
        <v>88.5693906033041</v>
      </c>
      <c r="T173" s="4">
        <v>98.556658743284999</v>
      </c>
      <c r="U173" s="4">
        <v>5.8908751682811404</v>
      </c>
      <c r="V173" s="4">
        <v>157.08507985256799</v>
      </c>
      <c r="W173" s="4">
        <v>22.4097151459566</v>
      </c>
      <c r="X173" s="4">
        <v>29.678827335632398</v>
      </c>
      <c r="Y173" s="4">
        <v>66.1108874105947</v>
      </c>
    </row>
    <row r="174" spans="1:25">
      <c r="A174" t="s">
        <v>7</v>
      </c>
      <c r="B174">
        <v>725</v>
      </c>
      <c r="C174" s="4">
        <v>3</v>
      </c>
      <c r="D174" s="1">
        <v>0</v>
      </c>
      <c r="E174" s="1">
        <v>13</v>
      </c>
      <c r="F174" s="4" t="s">
        <v>31</v>
      </c>
      <c r="G174" s="1">
        <v>1</v>
      </c>
      <c r="H174" s="1">
        <v>12</v>
      </c>
      <c r="I174" s="4">
        <v>0.49477029</v>
      </c>
      <c r="J174">
        <f t="shared" ref="J174" si="79">K174/1.02</f>
        <v>5.0717083610010585</v>
      </c>
      <c r="K174" s="4">
        <v>5.1731425282210797</v>
      </c>
      <c r="L174" s="4">
        <v>12.317006019574</v>
      </c>
      <c r="M174" s="4">
        <v>5.5506930118200097</v>
      </c>
      <c r="N174" s="4">
        <v>0.85082226999999999</v>
      </c>
      <c r="O174" s="4">
        <v>10.4061968492988</v>
      </c>
      <c r="P174" s="4">
        <v>74.018344862863501</v>
      </c>
      <c r="Q174" s="4">
        <v>32.067450936465903</v>
      </c>
      <c r="R174" s="4">
        <v>25.2308562495061</v>
      </c>
      <c r="S174" s="4">
        <v>93.295983843665496</v>
      </c>
      <c r="T174" s="4">
        <v>100.471194170308</v>
      </c>
      <c r="U174" s="4">
        <v>5.9241273724163701</v>
      </c>
      <c r="V174" s="4">
        <v>84.151317585671805</v>
      </c>
      <c r="W174" s="4">
        <v>20.646841275822101</v>
      </c>
      <c r="X174" s="4">
        <v>39.740954477858402</v>
      </c>
      <c r="Y174" s="4">
        <v>65.808578509785804</v>
      </c>
    </row>
    <row r="175" spans="1:25">
      <c r="A175" t="s">
        <v>7</v>
      </c>
      <c r="B175">
        <v>725</v>
      </c>
      <c r="C175" s="4">
        <v>4</v>
      </c>
      <c r="D175" s="1">
        <v>0</v>
      </c>
      <c r="E175" s="1">
        <v>13</v>
      </c>
      <c r="F175" s="4" t="s">
        <v>31</v>
      </c>
      <c r="I175" s="4">
        <v>0.39808714000000001</v>
      </c>
      <c r="J175">
        <f t="shared" ref="J175" si="80">K175/0.88</f>
        <v>3.6246975749868522</v>
      </c>
      <c r="K175" s="4">
        <v>3.1897338659884298</v>
      </c>
      <c r="L175" s="4">
        <v>7.5946044428295902</v>
      </c>
      <c r="M175" s="4">
        <v>3.4337757109571401</v>
      </c>
      <c r="N175" s="4">
        <v>0.67175530999999999</v>
      </c>
      <c r="O175" s="4">
        <v>10.099251807650701</v>
      </c>
      <c r="P175" s="4">
        <v>75.384291570440794</v>
      </c>
      <c r="Q175" s="4">
        <v>37.632241028135802</v>
      </c>
      <c r="R175" s="4">
        <v>21.355453787882102</v>
      </c>
      <c r="S175" s="4">
        <v>92.473897698038698</v>
      </c>
      <c r="T175" s="4">
        <v>98.290806991696201</v>
      </c>
      <c r="U175" s="4">
        <v>2.8166705734653901</v>
      </c>
      <c r="V175" s="4">
        <v>58.4295897106322</v>
      </c>
      <c r="W175" s="4">
        <v>20.352608967193099</v>
      </c>
      <c r="X175" s="4">
        <v>37.372515775681698</v>
      </c>
      <c r="Y175" s="4">
        <v>61.567147826067597</v>
      </c>
    </row>
    <row r="176" spans="1:25">
      <c r="A176" t="s">
        <v>7</v>
      </c>
      <c r="B176">
        <v>725</v>
      </c>
      <c r="C176" s="4">
        <v>5</v>
      </c>
      <c r="D176" s="1">
        <v>0</v>
      </c>
      <c r="E176" s="1">
        <v>13</v>
      </c>
      <c r="F176" s="4" t="s">
        <v>31</v>
      </c>
      <c r="I176" s="4">
        <v>0.52715075</v>
      </c>
      <c r="J176">
        <f t="shared" ref="J176" si="81">K176/1.01</f>
        <v>2.5732961289365148</v>
      </c>
      <c r="K176" s="4">
        <v>2.5990290902258799</v>
      </c>
      <c r="L176" s="4">
        <v>8.1219659069558592</v>
      </c>
      <c r="M176" s="4">
        <v>2.79590615789966</v>
      </c>
      <c r="N176" s="4">
        <v>0.78039097999999996</v>
      </c>
      <c r="O176" s="4">
        <v>7.7731282149784899</v>
      </c>
      <c r="P176" s="4">
        <v>74.454050989313501</v>
      </c>
      <c r="Q176" s="4">
        <v>40.895789215514299</v>
      </c>
      <c r="R176" s="4">
        <v>21.077859175904699</v>
      </c>
      <c r="S176" s="4">
        <v>93.309430031438694</v>
      </c>
      <c r="T176" s="4">
        <v>98.714653031416205</v>
      </c>
      <c r="U176" s="4">
        <v>3.6789753997221601</v>
      </c>
      <c r="V176" s="4">
        <v>74.491803657367896</v>
      </c>
      <c r="W176" s="4">
        <v>29.994791982041001</v>
      </c>
      <c r="X176" s="4">
        <v>31.366543639385799</v>
      </c>
      <c r="Y176" s="4">
        <v>70.797207842756094</v>
      </c>
    </row>
    <row r="177" spans="1:25">
      <c r="A177" t="s">
        <v>7</v>
      </c>
      <c r="B177">
        <v>725</v>
      </c>
      <c r="C177" s="4">
        <v>6</v>
      </c>
      <c r="D177" s="1">
        <v>0</v>
      </c>
      <c r="E177" s="1">
        <v>13</v>
      </c>
      <c r="F177" s="4" t="s">
        <v>31</v>
      </c>
      <c r="I177" s="4">
        <v>0.54505610000000004</v>
      </c>
      <c r="J177">
        <f t="shared" ref="J177" si="82">K177/0.98</f>
        <v>2.7758263675134591</v>
      </c>
      <c r="K177" s="4">
        <v>2.72030984016319</v>
      </c>
      <c r="L177" s="4">
        <v>8.0009112945976195</v>
      </c>
      <c r="M177" s="4">
        <v>2.3829246589523101</v>
      </c>
      <c r="N177" s="4">
        <v>0.54187178999999996</v>
      </c>
      <c r="O177" s="4">
        <v>7.8216737955467703</v>
      </c>
      <c r="P177" s="4">
        <v>76.986513014462204</v>
      </c>
      <c r="Q177" s="4">
        <v>41.391299835837302</v>
      </c>
      <c r="R177" s="4">
        <v>18.583329421391898</v>
      </c>
      <c r="S177" s="4">
        <v>91.719295446872195</v>
      </c>
      <c r="T177" s="4">
        <v>101.437319537525</v>
      </c>
      <c r="U177" s="4">
        <v>5.4152465957476803</v>
      </c>
      <c r="V177" s="4">
        <v>123.881578964276</v>
      </c>
      <c r="W177" s="4">
        <v>24.586075052907201</v>
      </c>
      <c r="X177" s="4">
        <v>24.482018389878402</v>
      </c>
      <c r="Y177" s="4">
        <v>66.454264821712997</v>
      </c>
    </row>
    <row r="178" spans="1:25">
      <c r="A178" t="s">
        <v>7</v>
      </c>
      <c r="B178">
        <v>725</v>
      </c>
      <c r="C178" s="4">
        <v>7</v>
      </c>
      <c r="D178" s="1">
        <v>0</v>
      </c>
      <c r="E178" s="1">
        <v>13</v>
      </c>
      <c r="F178" s="4" t="s">
        <v>31</v>
      </c>
      <c r="I178" s="4">
        <v>0.47341858999999997</v>
      </c>
      <c r="J178">
        <f t="shared" ref="J178" si="83">K178/0.96</f>
        <v>2.3302597359903126</v>
      </c>
      <c r="K178" s="4">
        <v>2.2370493465507</v>
      </c>
      <c r="L178" s="4">
        <v>6.9907792079709301</v>
      </c>
      <c r="M178" s="4">
        <v>2.6210148794806898</v>
      </c>
      <c r="N178" s="4">
        <v>0.4501251</v>
      </c>
      <c r="O178" s="4">
        <v>8.7493532366102507</v>
      </c>
      <c r="P178" s="4">
        <v>79.267597751706205</v>
      </c>
      <c r="Q178" s="4">
        <v>50.985089388031497</v>
      </c>
      <c r="R178" s="4">
        <v>19.587497050389899</v>
      </c>
      <c r="S178" s="4">
        <v>89.571517075163598</v>
      </c>
      <c r="T178" s="4">
        <v>101.898002203354</v>
      </c>
      <c r="U178" s="4">
        <v>6.0762504789668697</v>
      </c>
      <c r="V178" s="4">
        <v>124.34858850818</v>
      </c>
      <c r="W178" s="4">
        <v>21.693381949057098</v>
      </c>
      <c r="X178" s="4">
        <v>34.642725535222297</v>
      </c>
      <c r="Y178" s="4">
        <v>60.387448044944598</v>
      </c>
    </row>
    <row r="179" spans="1:25">
      <c r="A179" t="s">
        <v>7</v>
      </c>
      <c r="B179">
        <v>725</v>
      </c>
      <c r="C179" s="4">
        <v>8</v>
      </c>
      <c r="D179" s="1">
        <v>0</v>
      </c>
      <c r="E179" s="1">
        <v>13</v>
      </c>
      <c r="F179" s="4" t="s">
        <v>31</v>
      </c>
      <c r="I179" s="4">
        <v>0.39174228999999999</v>
      </c>
      <c r="J179">
        <f t="shared" ref="J179" si="84">K179/0.83</f>
        <v>4.0585627447465784</v>
      </c>
      <c r="K179" s="4">
        <v>3.36860707813966</v>
      </c>
      <c r="L179" s="4">
        <v>7.8339699491620101</v>
      </c>
      <c r="M179" s="4">
        <v>4.4494412423243901</v>
      </c>
      <c r="N179" s="4">
        <v>0.64324163999999995</v>
      </c>
      <c r="O179" s="4">
        <v>9.4090625744173302</v>
      </c>
      <c r="P179" s="4">
        <v>79.241624472053303</v>
      </c>
      <c r="Q179" s="4">
        <v>32.562711343472003</v>
      </c>
      <c r="R179" s="4">
        <v>28.542046102195101</v>
      </c>
      <c r="S179" s="4">
        <v>96.378897742631096</v>
      </c>
      <c r="T179" s="4">
        <v>105.94539354435101</v>
      </c>
      <c r="U179" s="4">
        <v>7.5495026411050103</v>
      </c>
      <c r="V179" s="4">
        <v>73.633779863630593</v>
      </c>
      <c r="W179" s="4">
        <v>17.3322764495916</v>
      </c>
      <c r="X179" s="4">
        <v>41.1171386998667</v>
      </c>
      <c r="Y179" s="4">
        <v>64.715283363229204</v>
      </c>
    </row>
    <row r="180" spans="1:25">
      <c r="A180" t="s">
        <v>7</v>
      </c>
      <c r="B180">
        <v>725</v>
      </c>
      <c r="C180" s="4">
        <v>9</v>
      </c>
      <c r="D180" s="1">
        <v>0</v>
      </c>
      <c r="E180" s="1">
        <v>13</v>
      </c>
      <c r="F180" s="4" t="s">
        <v>31</v>
      </c>
      <c r="I180" s="4">
        <v>0.59044260000000004</v>
      </c>
      <c r="J180">
        <f t="shared" ref="J180" si="85">K180/0.87</f>
        <v>5.7815744525978161</v>
      </c>
      <c r="K180" s="4">
        <v>5.0299697737600999</v>
      </c>
      <c r="L180" s="4">
        <v>12.897358394256701</v>
      </c>
      <c r="M180" s="4">
        <v>3.3879299716310798</v>
      </c>
      <c r="N180" s="4">
        <v>0.66566687999999996</v>
      </c>
      <c r="O180" s="4">
        <v>13.7648208188807</v>
      </c>
      <c r="P180" s="4">
        <v>83.828723023551603</v>
      </c>
      <c r="Q180" s="4">
        <v>43.340278505104202</v>
      </c>
      <c r="R180" s="4">
        <v>17.345768978284401</v>
      </c>
      <c r="S180" s="4">
        <v>95.900688024835603</v>
      </c>
      <c r="T180" s="4">
        <v>101.51032104518499</v>
      </c>
      <c r="U180" s="4">
        <v>3.1547399424436899</v>
      </c>
      <c r="V180" s="4">
        <v>93.1540027079417</v>
      </c>
      <c r="W180" s="4">
        <v>26.9509464351007</v>
      </c>
      <c r="X180" s="4">
        <v>30.557779785528901</v>
      </c>
      <c r="Y180" s="4">
        <v>67.532103066355504</v>
      </c>
    </row>
    <row r="181" spans="1:25">
      <c r="A181" t="s">
        <v>7</v>
      </c>
      <c r="B181">
        <v>725</v>
      </c>
      <c r="C181" s="4">
        <v>10</v>
      </c>
      <c r="D181" s="1">
        <v>0</v>
      </c>
      <c r="E181" s="1">
        <v>13</v>
      </c>
      <c r="F181" s="4" t="s">
        <v>31</v>
      </c>
      <c r="I181" s="4">
        <v>0.32238435999999998</v>
      </c>
      <c r="J181">
        <f t="shared" ref="J181" si="86">K181/0.88</f>
        <v>2.568516717704318</v>
      </c>
      <c r="K181" s="4">
        <v>2.2602947115798</v>
      </c>
      <c r="L181" s="4">
        <v>8.0724811127850202</v>
      </c>
      <c r="M181" s="4">
        <v>2.3845773504811798</v>
      </c>
      <c r="N181" s="4">
        <v>0.64767264999999996</v>
      </c>
      <c r="O181" s="4">
        <v>6.8142376999577099</v>
      </c>
      <c r="P181" s="4">
        <v>67.321000871576501</v>
      </c>
      <c r="Q181" s="4">
        <v>35.850532704641701</v>
      </c>
      <c r="R181" s="4">
        <v>23.177533231629901</v>
      </c>
      <c r="S181" s="4">
        <v>93.976666150690505</v>
      </c>
      <c r="T181" s="4">
        <v>100.383109858886</v>
      </c>
      <c r="U181" s="4">
        <v>3.6777245346950198</v>
      </c>
      <c r="V181" s="4">
        <v>68.577558720257699</v>
      </c>
      <c r="W181" s="4">
        <v>21.682437475275801</v>
      </c>
      <c r="X181" s="4">
        <v>39.370669984934203</v>
      </c>
      <c r="Y181" s="4">
        <v>63.437029688618402</v>
      </c>
    </row>
    <row r="182" spans="1:25" hidden="1">
      <c r="A182" t="s">
        <v>7</v>
      </c>
      <c r="B182">
        <v>733</v>
      </c>
      <c r="C182" s="4">
        <v>1</v>
      </c>
      <c r="D182" s="1">
        <v>0</v>
      </c>
      <c r="E182" s="1">
        <v>13</v>
      </c>
      <c r="F182" s="4" t="s">
        <v>31</v>
      </c>
      <c r="G182" s="1">
        <v>3</v>
      </c>
      <c r="H182" s="1">
        <v>12</v>
      </c>
      <c r="I182" s="4">
        <v>0.52895855999999997</v>
      </c>
      <c r="J182">
        <f t="shared" ref="J182" si="87">K182/0.96</f>
        <v>3.4630400810843649</v>
      </c>
      <c r="K182" s="4">
        <v>3.3245184778409902</v>
      </c>
      <c r="L182" s="4">
        <v>7.5557238132749696</v>
      </c>
      <c r="M182" s="4">
        <v>2.60378897706053</v>
      </c>
      <c r="N182" s="4">
        <v>0.71981001</v>
      </c>
      <c r="O182" s="4">
        <v>6.2765723646894003</v>
      </c>
      <c r="P182" s="4">
        <v>102.690885715081</v>
      </c>
      <c r="Q182" s="4">
        <v>62.748948305764301</v>
      </c>
      <c r="R182" s="4">
        <v>28.2988355040215</v>
      </c>
      <c r="S182" s="4">
        <v>73.873499506184999</v>
      </c>
      <c r="T182" s="4">
        <v>81.851704264250799</v>
      </c>
      <c r="U182" s="4">
        <v>4.4386552243254904</v>
      </c>
      <c r="V182" s="4">
        <v>89.247260103569204</v>
      </c>
      <c r="W182" s="4">
        <v>24.4972980807852</v>
      </c>
      <c r="X182" s="4">
        <v>30.421985598510702</v>
      </c>
      <c r="Y182" s="4">
        <v>67.378276267269996</v>
      </c>
    </row>
    <row r="183" spans="1:25" hidden="1">
      <c r="A183" t="s">
        <v>7</v>
      </c>
      <c r="B183">
        <v>733</v>
      </c>
      <c r="C183" s="4">
        <v>2</v>
      </c>
      <c r="D183" s="1">
        <v>0</v>
      </c>
      <c r="E183" s="1">
        <v>13</v>
      </c>
      <c r="F183" s="4" t="s">
        <v>31</v>
      </c>
      <c r="G183" s="1">
        <v>2</v>
      </c>
      <c r="H183" s="1">
        <v>9</v>
      </c>
      <c r="I183" s="4">
        <v>0.54276025000000006</v>
      </c>
      <c r="J183">
        <f t="shared" ref="J183" si="88">K183/1.01</f>
        <v>3.1981317007505941</v>
      </c>
      <c r="K183" s="4">
        <v>3.2301130177581001</v>
      </c>
      <c r="L183" s="4">
        <v>7.51189073897232</v>
      </c>
      <c r="M183" s="4">
        <v>3.2894998706537999</v>
      </c>
      <c r="N183" s="4">
        <v>0.84791886999999999</v>
      </c>
      <c r="O183" s="4">
        <v>7.5101697592745698</v>
      </c>
      <c r="P183" s="4">
        <v>99.893216780744197</v>
      </c>
      <c r="Q183" s="4">
        <v>61.889716558569098</v>
      </c>
      <c r="R183" s="4">
        <v>28.518497011080999</v>
      </c>
      <c r="S183" s="4">
        <v>73.791434394572306</v>
      </c>
      <c r="T183" s="4">
        <v>84.437175454061304</v>
      </c>
      <c r="U183" s="4">
        <v>5.8559758888044904</v>
      </c>
      <c r="V183" s="4">
        <v>82.389130395715796</v>
      </c>
      <c r="W183" s="4">
        <v>27.625351460493601</v>
      </c>
      <c r="X183" s="4">
        <v>34.314193927236502</v>
      </c>
      <c r="Y183" s="4">
        <v>64.289693709416397</v>
      </c>
    </row>
    <row r="184" spans="1:25" hidden="1">
      <c r="A184" t="s">
        <v>7</v>
      </c>
      <c r="B184">
        <v>733</v>
      </c>
      <c r="C184" s="4">
        <v>3</v>
      </c>
      <c r="D184" s="1">
        <v>0</v>
      </c>
      <c r="E184" s="1">
        <v>13</v>
      </c>
      <c r="F184" s="4" t="s">
        <v>31</v>
      </c>
      <c r="G184" s="1">
        <v>2</v>
      </c>
      <c r="H184" s="1">
        <v>15</v>
      </c>
      <c r="I184" s="4">
        <v>0.66433668000000001</v>
      </c>
      <c r="J184">
        <f t="shared" ref="J184" si="89">K184/1.24</f>
        <v>2.7008447723039111</v>
      </c>
      <c r="K184" s="4">
        <v>3.3490475176568499</v>
      </c>
      <c r="L184" s="4">
        <v>6.5667598385428398</v>
      </c>
      <c r="M184" s="4">
        <v>2.4311965666695801</v>
      </c>
      <c r="N184" s="4">
        <v>0.55949150999999997</v>
      </c>
      <c r="O184" s="4">
        <v>6.1291545627915802</v>
      </c>
      <c r="P184" s="4">
        <v>99.864928881537693</v>
      </c>
      <c r="Q184" s="4">
        <v>69.756003290291503</v>
      </c>
      <c r="R184" s="4">
        <v>26.0211629483825</v>
      </c>
      <c r="S184" s="4">
        <v>74.677233006173296</v>
      </c>
      <c r="T184" s="4">
        <v>84.153533063741804</v>
      </c>
      <c r="U184" s="4">
        <v>4.9415786149384502</v>
      </c>
      <c r="V184" s="4">
        <v>78.661016741972702</v>
      </c>
      <c r="W184" s="4">
        <v>27.209041183936399</v>
      </c>
      <c r="X184" s="4">
        <v>42.801250166822498</v>
      </c>
      <c r="Y184" s="4">
        <v>74.047610952694299</v>
      </c>
    </row>
    <row r="185" spans="1:25" hidden="1">
      <c r="A185" t="s">
        <v>7</v>
      </c>
      <c r="B185">
        <v>733</v>
      </c>
      <c r="C185" s="4">
        <v>4</v>
      </c>
      <c r="D185" s="1">
        <v>0</v>
      </c>
      <c r="E185" s="1">
        <v>13</v>
      </c>
      <c r="F185" s="4" t="s">
        <v>31</v>
      </c>
      <c r="I185" s="4">
        <v>0.49526310000000001</v>
      </c>
      <c r="J185">
        <f t="shared" ref="J185" si="90">K185/1.02</f>
        <v>2.9985702313838725</v>
      </c>
      <c r="K185" s="4">
        <v>3.05854163601155</v>
      </c>
      <c r="L185" s="4">
        <v>7.4598576488086596</v>
      </c>
      <c r="M185" s="4">
        <v>2.77318394295783</v>
      </c>
      <c r="N185" s="4">
        <v>0.51242465000000004</v>
      </c>
      <c r="O185" s="4">
        <v>7.1396824765360796</v>
      </c>
      <c r="P185" s="4">
        <v>102.93033380339401</v>
      </c>
      <c r="Q185" s="4">
        <v>70.449908071050004</v>
      </c>
      <c r="R185" s="4">
        <v>25.891874335973998</v>
      </c>
      <c r="S185" s="4">
        <v>74.702861417770606</v>
      </c>
      <c r="T185" s="4">
        <v>81.646450098086007</v>
      </c>
      <c r="U185" s="4">
        <v>4.26067395748675</v>
      </c>
      <c r="V185" s="4">
        <v>66.517123258544004</v>
      </c>
      <c r="W185" s="4">
        <v>22.438912223143699</v>
      </c>
      <c r="X185" s="4">
        <v>45.773663792815597</v>
      </c>
      <c r="Y185" s="4">
        <v>69.642681450180206</v>
      </c>
    </row>
    <row r="186" spans="1:25" hidden="1">
      <c r="A186" t="s">
        <v>7</v>
      </c>
      <c r="B186">
        <v>733</v>
      </c>
      <c r="C186" s="4">
        <v>5</v>
      </c>
      <c r="D186" s="1">
        <v>0</v>
      </c>
      <c r="E186" s="1">
        <v>13</v>
      </c>
      <c r="F186" s="4" t="s">
        <v>31</v>
      </c>
      <c r="I186" s="4">
        <v>0.61849474999999998</v>
      </c>
      <c r="J186">
        <f t="shared" ref="J186" si="91">K186/0.88</f>
        <v>3.8971124958455339</v>
      </c>
      <c r="K186" s="4">
        <v>3.4294589963440698</v>
      </c>
      <c r="L186" s="4">
        <v>7.62101999187571</v>
      </c>
      <c r="M186" s="4">
        <v>2.5424701212330998</v>
      </c>
      <c r="N186" s="4">
        <v>0.47957730999999998</v>
      </c>
      <c r="O186" s="4">
        <v>5.9583896501626503</v>
      </c>
      <c r="P186" s="4">
        <v>102.119749809094</v>
      </c>
      <c r="Q186" s="4">
        <v>63.423414658867202</v>
      </c>
      <c r="R186" s="4">
        <v>29.140622007544099</v>
      </c>
      <c r="S186" s="4">
        <v>74.211330947577295</v>
      </c>
      <c r="T186" s="4">
        <v>83.224317688354901</v>
      </c>
      <c r="U186" s="4">
        <v>4.62123946355862</v>
      </c>
      <c r="V186" s="4">
        <v>78.211364490502902</v>
      </c>
      <c r="W186" s="4">
        <v>24.050102520963701</v>
      </c>
      <c r="X186" s="4">
        <v>38.905877463175699</v>
      </c>
      <c r="Y186" s="4">
        <v>65.042927486305203</v>
      </c>
    </row>
    <row r="187" spans="1:25" hidden="1">
      <c r="A187" t="s">
        <v>7</v>
      </c>
      <c r="B187">
        <v>733</v>
      </c>
      <c r="C187" s="4">
        <v>6</v>
      </c>
      <c r="D187" s="1">
        <v>0</v>
      </c>
      <c r="E187" s="1">
        <v>13</v>
      </c>
      <c r="F187" s="4" t="s">
        <v>31</v>
      </c>
      <c r="I187" s="4">
        <v>0.66952920000000005</v>
      </c>
      <c r="J187">
        <f t="shared" ref="J187" si="92">K187/1.01</f>
        <v>2.471463807533683</v>
      </c>
      <c r="K187" s="4">
        <v>2.4961784456090199</v>
      </c>
      <c r="L187" s="4">
        <v>5.8050661525791201</v>
      </c>
      <c r="M187" s="4">
        <v>2.3279338081870899</v>
      </c>
      <c r="N187" s="4">
        <v>0.81202673000000003</v>
      </c>
      <c r="O187" s="4">
        <v>7.15096448685909</v>
      </c>
      <c r="P187" s="4">
        <v>97.522821728989101</v>
      </c>
      <c r="Q187" s="4">
        <v>66.386052352999101</v>
      </c>
      <c r="R187" s="4">
        <v>25.089873285769698</v>
      </c>
      <c r="S187" s="4">
        <v>74.732367312455906</v>
      </c>
      <c r="T187" s="4">
        <v>85.212823184264806</v>
      </c>
      <c r="U187" s="4">
        <v>5.48583757653501</v>
      </c>
      <c r="V187" s="4">
        <v>85.789132317434195</v>
      </c>
      <c r="W187" s="4">
        <v>25.411883866849902</v>
      </c>
      <c r="X187" s="4">
        <v>47.920026642089503</v>
      </c>
      <c r="Y187" s="4">
        <v>70.550222379320104</v>
      </c>
    </row>
    <row r="188" spans="1:25" hidden="1">
      <c r="A188" t="s">
        <v>7</v>
      </c>
      <c r="B188">
        <v>733</v>
      </c>
      <c r="C188" s="4">
        <v>7</v>
      </c>
      <c r="D188" s="1">
        <v>0</v>
      </c>
      <c r="E188" s="1">
        <v>13</v>
      </c>
      <c r="F188" s="4" t="s">
        <v>31</v>
      </c>
      <c r="I188" s="4">
        <v>0.61061072000000005</v>
      </c>
      <c r="J188">
        <f t="shared" ref="J188" si="93">K188/0.98</f>
        <v>2.7463658777075306</v>
      </c>
      <c r="K188" s="4">
        <v>2.6914385601533799</v>
      </c>
      <c r="L188" s="4">
        <v>6.5644842930570304</v>
      </c>
      <c r="M188" s="4">
        <v>1.8564019829031899</v>
      </c>
      <c r="N188" s="4">
        <v>0.51542336</v>
      </c>
      <c r="O188" s="4">
        <v>7.0198239352916296</v>
      </c>
      <c r="P188" s="4">
        <v>102.03183153641599</v>
      </c>
      <c r="Q188" s="4">
        <v>62.1652309871683</v>
      </c>
      <c r="R188" s="4">
        <v>29.1186008976726</v>
      </c>
      <c r="S188" s="4">
        <v>74.103370721881603</v>
      </c>
      <c r="T188" s="4">
        <v>81.463461449432501</v>
      </c>
      <c r="U188" s="4">
        <v>4.75679518880525</v>
      </c>
      <c r="V188" s="4">
        <v>74.168715111726399</v>
      </c>
      <c r="W188" s="4">
        <v>24.0395242313033</v>
      </c>
      <c r="X188" s="4">
        <v>39.994365283639098</v>
      </c>
      <c r="Y188" s="4">
        <v>69.865035338628601</v>
      </c>
    </row>
    <row r="189" spans="1:25" hidden="1">
      <c r="A189" t="s">
        <v>7</v>
      </c>
      <c r="B189">
        <v>733</v>
      </c>
      <c r="C189" s="4">
        <v>8</v>
      </c>
      <c r="D189" s="1">
        <v>0</v>
      </c>
      <c r="E189" s="1">
        <v>13</v>
      </c>
      <c r="F189" s="4" t="s">
        <v>31</v>
      </c>
      <c r="I189" s="4">
        <v>0.56852221999999997</v>
      </c>
      <c r="J189">
        <f t="shared" ref="J189" si="94">K189/0.96</f>
        <v>3.54332456498225</v>
      </c>
      <c r="K189" s="4">
        <v>3.4015915823829599</v>
      </c>
      <c r="L189" s="4">
        <v>7.23742889868715</v>
      </c>
      <c r="M189" s="4">
        <v>2.6465269156508899</v>
      </c>
      <c r="N189" s="4">
        <v>0.58060109999999998</v>
      </c>
      <c r="O189" s="4">
        <v>6.1403916611949896</v>
      </c>
      <c r="P189" s="4">
        <v>100.749162586225</v>
      </c>
      <c r="Q189" s="4">
        <v>65.677049633992496</v>
      </c>
      <c r="R189" s="4">
        <v>29.286800950737302</v>
      </c>
      <c r="S189" s="4">
        <v>73.885364546791394</v>
      </c>
      <c r="T189" s="4">
        <v>84.602202731052799</v>
      </c>
      <c r="U189" s="4">
        <v>5.8104267967398497</v>
      </c>
      <c r="V189" s="4">
        <v>92.3159405686567</v>
      </c>
      <c r="W189" s="4">
        <v>26.312402367708899</v>
      </c>
      <c r="X189" s="4">
        <v>38.003411228049004</v>
      </c>
      <c r="Y189" s="4">
        <v>66.152965080437298</v>
      </c>
    </row>
    <row r="190" spans="1:25" hidden="1">
      <c r="A190" t="s">
        <v>7</v>
      </c>
      <c r="B190">
        <v>733</v>
      </c>
      <c r="C190" s="4">
        <v>9</v>
      </c>
      <c r="D190" s="1">
        <v>0</v>
      </c>
      <c r="E190" s="1">
        <v>13</v>
      </c>
      <c r="F190" s="4" t="s">
        <v>31</v>
      </c>
      <c r="I190" s="4">
        <v>0.49919855000000002</v>
      </c>
      <c r="J190">
        <f t="shared" ref="J190" si="95">K190/0.83</f>
        <v>4.1311456087392537</v>
      </c>
      <c r="K190" s="4">
        <v>3.4288508552535801</v>
      </c>
      <c r="L190" s="4">
        <v>14.908047196754699</v>
      </c>
      <c r="M190" s="4">
        <v>4.1404885523035801</v>
      </c>
      <c r="N190" s="4">
        <v>0.56903809000000005</v>
      </c>
      <c r="O190" s="4">
        <v>14.5747412661882</v>
      </c>
      <c r="P190" s="4">
        <v>96.605093474623004</v>
      </c>
      <c r="Q190" s="4">
        <v>58.965962100007701</v>
      </c>
      <c r="R190" s="4">
        <v>28.110759599679501</v>
      </c>
      <c r="S190" s="4">
        <v>72.428934120363294</v>
      </c>
      <c r="T190" s="4">
        <v>83.691282440762706</v>
      </c>
      <c r="U190" s="4">
        <v>6.49429175542042</v>
      </c>
      <c r="V190" s="4">
        <v>117.704977091286</v>
      </c>
      <c r="W190" s="4">
        <v>22.939624701795999</v>
      </c>
      <c r="X190" s="4">
        <v>24.9415948429764</v>
      </c>
      <c r="Y190" s="4">
        <v>64.166681439888606</v>
      </c>
    </row>
    <row r="191" spans="1:25" hidden="1">
      <c r="A191" t="s">
        <v>7</v>
      </c>
      <c r="B191">
        <v>733</v>
      </c>
      <c r="C191" s="4">
        <v>10</v>
      </c>
      <c r="D191" s="1">
        <v>0</v>
      </c>
      <c r="E191" s="1">
        <v>13</v>
      </c>
      <c r="F191" s="4" t="s">
        <v>31</v>
      </c>
      <c r="I191" s="4">
        <v>0.40172672999999998</v>
      </c>
      <c r="J191">
        <f t="shared" ref="J191" si="96">K191/0.87</f>
        <v>3.9280216293963792</v>
      </c>
      <c r="K191" s="4">
        <v>3.4173788175748498</v>
      </c>
      <c r="L191" s="4">
        <v>10.6793088049214</v>
      </c>
      <c r="M191" s="4">
        <v>2.90068742902915</v>
      </c>
      <c r="N191" s="4">
        <v>0.91837173999999999</v>
      </c>
      <c r="O191" s="4">
        <v>12.463862841532199</v>
      </c>
      <c r="P191" s="4">
        <v>99.458341589086899</v>
      </c>
      <c r="Q191" s="4">
        <v>59.804539159640498</v>
      </c>
      <c r="R191" s="4">
        <v>31.7340706027008</v>
      </c>
      <c r="S191" s="4">
        <v>74.372102251769803</v>
      </c>
      <c r="T191" s="4">
        <v>89.496725198564803</v>
      </c>
      <c r="U191" s="4">
        <v>8.6964644974302292</v>
      </c>
      <c r="V191" s="4">
        <v>200.31196907872999</v>
      </c>
      <c r="W191" s="4">
        <v>25.737839888511701</v>
      </c>
      <c r="X191" s="4">
        <v>31.882857306301901</v>
      </c>
      <c r="Y191" s="4">
        <v>58.968275149792603</v>
      </c>
    </row>
    <row r="192" spans="1:25" hidden="1">
      <c r="A192" t="s">
        <v>7</v>
      </c>
      <c r="B192">
        <v>736</v>
      </c>
      <c r="C192" s="4">
        <v>1</v>
      </c>
      <c r="D192" s="1">
        <v>0</v>
      </c>
      <c r="E192" s="1">
        <v>13</v>
      </c>
      <c r="F192" s="4" t="s">
        <v>31</v>
      </c>
      <c r="G192">
        <v>0</v>
      </c>
      <c r="H192" s="1">
        <v>18</v>
      </c>
      <c r="I192" s="4">
        <v>0.37809693999999999</v>
      </c>
      <c r="J192">
        <f t="shared" ref="J192" si="97">K192/0.88</f>
        <v>1.6964457493041136</v>
      </c>
      <c r="K192" s="4">
        <v>1.49287225938762</v>
      </c>
      <c r="L192" s="4">
        <v>4.2653493125360704</v>
      </c>
      <c r="M192" s="4">
        <v>3.1823238821362598</v>
      </c>
      <c r="N192" s="4">
        <v>0.73345517999999998</v>
      </c>
      <c r="O192" s="4">
        <v>8.8835826371870503</v>
      </c>
      <c r="P192" s="4">
        <v>93.906009330466802</v>
      </c>
      <c r="Q192" s="4">
        <v>65.121964046332806</v>
      </c>
      <c r="R192" s="4">
        <v>18.051430590562699</v>
      </c>
      <c r="S192" s="4">
        <v>78.193893249588001</v>
      </c>
      <c r="T192" s="4">
        <v>80.902993639480997</v>
      </c>
      <c r="U192" s="4">
        <v>1.12205463277124</v>
      </c>
      <c r="V192" s="4">
        <v>44.952280575058197</v>
      </c>
      <c r="W192" s="4">
        <v>21.280629759375199</v>
      </c>
      <c r="X192" s="4">
        <v>51.7755616917011</v>
      </c>
      <c r="Y192" s="4">
        <v>85.4603673709818</v>
      </c>
    </row>
    <row r="193" spans="1:25" hidden="1">
      <c r="A193" t="s">
        <v>7</v>
      </c>
      <c r="B193">
        <v>736</v>
      </c>
      <c r="C193" s="4">
        <v>2</v>
      </c>
      <c r="D193" s="1">
        <v>0</v>
      </c>
      <c r="E193" s="1">
        <v>13</v>
      </c>
      <c r="F193" s="4" t="s">
        <v>31</v>
      </c>
      <c r="G193">
        <v>1</v>
      </c>
      <c r="H193" s="1">
        <v>18</v>
      </c>
      <c r="I193" s="4">
        <v>0.34998511999999998</v>
      </c>
      <c r="J193">
        <f t="shared" ref="J193" si="98">K193/0.96</f>
        <v>2.9460927776806254</v>
      </c>
      <c r="K193" s="4">
        <v>2.8282490665734001</v>
      </c>
      <c r="L193" s="4">
        <v>6.8981684550570801</v>
      </c>
      <c r="M193" s="4">
        <v>2.5888650172781298</v>
      </c>
      <c r="N193" s="4">
        <v>0.72165548999999996</v>
      </c>
      <c r="O193" s="4">
        <v>5.7274188549335801</v>
      </c>
      <c r="P193" s="4">
        <v>92.903933780014498</v>
      </c>
      <c r="Q193" s="4">
        <v>64.101858234944402</v>
      </c>
      <c r="R193" s="4">
        <v>19.992922496834101</v>
      </c>
      <c r="S193" s="4">
        <v>79.454581794580704</v>
      </c>
      <c r="T193" s="4">
        <v>82.269712483015397</v>
      </c>
      <c r="U193" s="4">
        <v>1.28623352286548</v>
      </c>
      <c r="V193" s="4">
        <v>49.6443901410899</v>
      </c>
      <c r="W193" s="4">
        <v>26.074034652859101</v>
      </c>
      <c r="X193" s="4">
        <v>35.835550852674501</v>
      </c>
      <c r="Y193" s="4">
        <v>83.395094774437396</v>
      </c>
    </row>
    <row r="194" spans="1:25" hidden="1">
      <c r="A194" t="s">
        <v>7</v>
      </c>
      <c r="B194">
        <v>736</v>
      </c>
      <c r="C194" s="4">
        <v>3</v>
      </c>
      <c r="D194" s="1">
        <v>0</v>
      </c>
      <c r="E194" s="1">
        <v>13</v>
      </c>
      <c r="F194" s="4" t="s">
        <v>31</v>
      </c>
      <c r="G194">
        <v>0</v>
      </c>
      <c r="H194" s="1">
        <v>18</v>
      </c>
      <c r="I194" s="4">
        <v>0.64411174999999998</v>
      </c>
      <c r="J194">
        <f t="shared" ref="J194" si="99">K194/1.01</f>
        <v>3.4075494515492277</v>
      </c>
      <c r="K194" s="4">
        <v>3.4416249460647199</v>
      </c>
      <c r="L194" s="4">
        <v>6.7482842079700402</v>
      </c>
      <c r="M194" s="4">
        <v>2.9079764913194102</v>
      </c>
      <c r="N194" s="4">
        <v>0.32950425999999999</v>
      </c>
      <c r="O194" s="4">
        <v>6.8572208197160096</v>
      </c>
      <c r="P194" s="4">
        <v>98.786816386730905</v>
      </c>
      <c r="Q194" s="4">
        <v>74.302309097276506</v>
      </c>
      <c r="R194" s="4">
        <v>23.7100834876749</v>
      </c>
      <c r="S194" s="4">
        <v>79.939445753940703</v>
      </c>
      <c r="T194" s="4">
        <v>86.110837979568402</v>
      </c>
      <c r="U194" s="4">
        <v>2.2888714514338702</v>
      </c>
      <c r="V194" s="4">
        <v>76.128038766489794</v>
      </c>
      <c r="W194" s="4">
        <v>25.848888153675301</v>
      </c>
      <c r="X194" s="4">
        <v>36.053312045637</v>
      </c>
      <c r="Y194" s="4">
        <v>73.338045880673704</v>
      </c>
    </row>
    <row r="195" spans="1:25" hidden="1">
      <c r="A195" t="s">
        <v>7</v>
      </c>
      <c r="B195">
        <v>736</v>
      </c>
      <c r="C195" s="4">
        <v>4</v>
      </c>
      <c r="D195" s="1">
        <v>0</v>
      </c>
      <c r="E195" s="1">
        <v>13</v>
      </c>
      <c r="F195" s="4" t="s">
        <v>31</v>
      </c>
      <c r="I195" s="4">
        <v>0.40952706999999999</v>
      </c>
      <c r="J195">
        <f t="shared" ref="J195" si="100">K195/1.24</f>
        <v>1.7649395325577339</v>
      </c>
      <c r="K195" s="4">
        <v>2.18852502037159</v>
      </c>
      <c r="L195" s="4">
        <v>6.0792361676988698</v>
      </c>
      <c r="M195" s="4">
        <v>3.1080505730857402</v>
      </c>
      <c r="N195" s="4">
        <v>0.54858105999999995</v>
      </c>
      <c r="O195" s="4">
        <v>7.4546264161299503</v>
      </c>
      <c r="P195" s="4">
        <v>95.842659981134005</v>
      </c>
      <c r="Q195" s="4">
        <v>64.808118408315394</v>
      </c>
      <c r="R195" s="4">
        <v>23.309113865139</v>
      </c>
      <c r="S195" s="4">
        <v>77.424758878141702</v>
      </c>
      <c r="T195" s="4">
        <v>80.153499598966704</v>
      </c>
      <c r="U195" s="4">
        <v>1.22104913130393</v>
      </c>
      <c r="V195" s="4">
        <v>46.566185940476402</v>
      </c>
      <c r="W195" s="4">
        <v>21.645069364670601</v>
      </c>
      <c r="X195" s="4">
        <v>40.588806833200998</v>
      </c>
      <c r="Y195" s="4">
        <v>72.674938181719597</v>
      </c>
    </row>
    <row r="196" spans="1:25" hidden="1">
      <c r="A196" t="s">
        <v>7</v>
      </c>
      <c r="B196">
        <v>736</v>
      </c>
      <c r="C196" s="4">
        <v>5</v>
      </c>
      <c r="D196" s="1">
        <v>0</v>
      </c>
      <c r="E196" s="1">
        <v>13</v>
      </c>
      <c r="F196" s="4" t="s">
        <v>31</v>
      </c>
      <c r="I196" s="4">
        <v>0.40333985999999999</v>
      </c>
      <c r="J196">
        <f t="shared" ref="J196" si="101">K196/1.02</f>
        <v>2.2042817467034412</v>
      </c>
      <c r="K196" s="4">
        <v>2.24836738163751</v>
      </c>
      <c r="L196" s="4">
        <v>5.7650445683013096</v>
      </c>
      <c r="M196" s="4">
        <v>2.40417795245608</v>
      </c>
      <c r="N196" s="4">
        <v>0.69739359000000001</v>
      </c>
      <c r="O196" s="4">
        <v>6.0689620318191002</v>
      </c>
      <c r="P196" s="4">
        <v>92.562681830005204</v>
      </c>
      <c r="Q196" s="4">
        <v>64.207674424043006</v>
      </c>
      <c r="R196" s="4">
        <v>21.7100241814511</v>
      </c>
      <c r="S196" s="4">
        <v>79.422401373270702</v>
      </c>
      <c r="T196" s="4">
        <v>83.351292607765998</v>
      </c>
      <c r="U196" s="4">
        <v>1.7198036012876701</v>
      </c>
      <c r="V196" s="4">
        <v>46.059873633179699</v>
      </c>
      <c r="W196" s="4">
        <v>24.075171623668201</v>
      </c>
      <c r="X196" s="4">
        <v>43.710070624400501</v>
      </c>
      <c r="Y196" s="4">
        <v>83.900286787324006</v>
      </c>
    </row>
    <row r="197" spans="1:25" hidden="1">
      <c r="A197" t="s">
        <v>7</v>
      </c>
      <c r="B197">
        <v>736</v>
      </c>
      <c r="C197" s="4">
        <v>6</v>
      </c>
      <c r="D197" s="1">
        <v>0</v>
      </c>
      <c r="E197" s="1">
        <v>13</v>
      </c>
      <c r="F197" s="4" t="s">
        <v>31</v>
      </c>
      <c r="I197" s="4">
        <v>0.58036136999999999</v>
      </c>
      <c r="J197">
        <f t="shared" ref="J197" si="102">K197/0.88</f>
        <v>3.8879928073622159</v>
      </c>
      <c r="K197" s="4">
        <v>3.4214336704787498</v>
      </c>
      <c r="L197" s="4">
        <v>7.2796461074015903</v>
      </c>
      <c r="M197" s="4">
        <v>2.55680524235596</v>
      </c>
      <c r="N197" s="4">
        <v>0.70052378999999998</v>
      </c>
      <c r="O197" s="4">
        <v>5.7100916440431302</v>
      </c>
      <c r="P197" s="4">
        <v>91.580292238036506</v>
      </c>
      <c r="Q197" s="4">
        <v>62.725658995974896</v>
      </c>
      <c r="R197" s="4">
        <v>21.346659264336999</v>
      </c>
      <c r="S197" s="4">
        <v>78.6287535150163</v>
      </c>
      <c r="T197" s="4">
        <v>80.708559587889098</v>
      </c>
      <c r="U197" s="4">
        <v>1.2055552639159</v>
      </c>
      <c r="V197" s="4">
        <v>46.158425175390299</v>
      </c>
      <c r="W197" s="4">
        <v>28.978708370663401</v>
      </c>
      <c r="X197" s="4">
        <v>39.886679130619399</v>
      </c>
      <c r="Y197" s="4">
        <v>88.049641298511503</v>
      </c>
    </row>
    <row r="198" spans="1:25" hidden="1">
      <c r="A198" t="s">
        <v>7</v>
      </c>
      <c r="B198">
        <v>736</v>
      </c>
      <c r="C198" s="4">
        <v>7</v>
      </c>
      <c r="D198" s="1">
        <v>0</v>
      </c>
      <c r="E198" s="1">
        <v>13</v>
      </c>
      <c r="F198" s="4" t="s">
        <v>31</v>
      </c>
      <c r="I198" s="4">
        <v>0.65079330999999996</v>
      </c>
      <c r="J198">
        <f t="shared" ref="J198" si="103">K198/1.01</f>
        <v>2.4221586291525248</v>
      </c>
      <c r="K198" s="4">
        <v>2.4463802154440502</v>
      </c>
      <c r="L198" s="4">
        <v>6.6118384201190503</v>
      </c>
      <c r="M198" s="4">
        <v>3.54410069515064</v>
      </c>
      <c r="N198" s="4">
        <v>0.78313505999999999</v>
      </c>
      <c r="O198" s="4">
        <v>9.1862105212189906</v>
      </c>
      <c r="P198" s="4">
        <v>95.469831048802902</v>
      </c>
      <c r="Q198" s="4">
        <v>72.903570528250498</v>
      </c>
      <c r="R198" s="4">
        <v>16.3745502121809</v>
      </c>
      <c r="S198" s="4">
        <v>77.734994761079705</v>
      </c>
      <c r="T198" s="4">
        <v>80.332318811550394</v>
      </c>
      <c r="U198" s="4">
        <v>1.16297243919671</v>
      </c>
      <c r="V198" s="4">
        <v>49.701462459174103</v>
      </c>
      <c r="W198" s="4">
        <v>20.847526446913601</v>
      </c>
      <c r="X198" s="4">
        <v>53.922879971224397</v>
      </c>
      <c r="Y198" s="4">
        <v>80.954986869076393</v>
      </c>
    </row>
    <row r="199" spans="1:25" hidden="1">
      <c r="A199" t="s">
        <v>7</v>
      </c>
      <c r="B199">
        <v>736</v>
      </c>
      <c r="C199" s="4">
        <v>8</v>
      </c>
      <c r="D199" s="1">
        <v>0</v>
      </c>
      <c r="E199" s="1">
        <v>13</v>
      </c>
      <c r="F199" s="4" t="s">
        <v>31</v>
      </c>
      <c r="I199" s="4">
        <v>0.81915437999999996</v>
      </c>
      <c r="J199">
        <f t="shared" ref="J199" si="104">K199/0.98</f>
        <v>3.60899850996298</v>
      </c>
      <c r="K199" s="4">
        <v>3.5368185397637202</v>
      </c>
      <c r="L199" s="4">
        <v>8.0382239540084601</v>
      </c>
      <c r="M199" s="4">
        <v>3.1121696971897301</v>
      </c>
      <c r="N199" s="4">
        <v>0.65914391999999999</v>
      </c>
      <c r="O199" s="4">
        <v>7.5192577771954197</v>
      </c>
      <c r="P199" s="4">
        <v>93.399911016564104</v>
      </c>
      <c r="Q199" s="4">
        <v>70.010240938547497</v>
      </c>
      <c r="R199" s="4">
        <v>18.771859302059401</v>
      </c>
      <c r="S199" s="4">
        <v>78.312630304096899</v>
      </c>
      <c r="T199" s="4">
        <v>80.778444464199495</v>
      </c>
      <c r="U199" s="4">
        <v>1.09845829551888</v>
      </c>
      <c r="V199" s="4">
        <v>40.0499863549311</v>
      </c>
      <c r="W199" s="4">
        <v>24.4029062481982</v>
      </c>
      <c r="X199" s="4">
        <v>36.981704478360101</v>
      </c>
      <c r="Y199" s="4">
        <v>82.420461895944896</v>
      </c>
    </row>
    <row r="200" spans="1:25" hidden="1">
      <c r="A200" t="s">
        <v>7</v>
      </c>
      <c r="B200">
        <v>736</v>
      </c>
      <c r="C200" s="4">
        <v>9</v>
      </c>
      <c r="D200" s="1">
        <v>0</v>
      </c>
      <c r="E200" s="1">
        <v>13</v>
      </c>
      <c r="F200" s="4" t="s">
        <v>31</v>
      </c>
      <c r="I200" s="4">
        <v>0.3822912</v>
      </c>
      <c r="J200">
        <f t="shared" ref="J200" si="105">K200/0.96</f>
        <v>1.9507375805906979</v>
      </c>
      <c r="K200" s="4">
        <v>1.8727080773670699</v>
      </c>
      <c r="L200" s="4">
        <v>4.5675806765050497</v>
      </c>
      <c r="M200" s="4">
        <v>4.21492150115784</v>
      </c>
      <c r="N200" s="4">
        <v>1.16067272</v>
      </c>
      <c r="O200" s="4">
        <v>9.1967069161816095</v>
      </c>
      <c r="P200" s="4">
        <v>95.453836597036499</v>
      </c>
      <c r="Q200" s="4">
        <v>71.044169886343795</v>
      </c>
      <c r="R200" s="4">
        <v>16.171262938395099</v>
      </c>
      <c r="S200" s="4">
        <v>78.166601382699795</v>
      </c>
      <c r="T200" s="4">
        <v>81.228691642596601</v>
      </c>
      <c r="U200" s="4">
        <v>1.75426803427565</v>
      </c>
      <c r="V200" s="4">
        <v>51.929919866713398</v>
      </c>
      <c r="W200" s="4">
        <v>23.8950854151336</v>
      </c>
      <c r="X200" s="4">
        <v>42.540787253647601</v>
      </c>
      <c r="Y200" s="4">
        <v>77.320414408477802</v>
      </c>
    </row>
    <row r="201" spans="1:25" hidden="1">
      <c r="A201" t="s">
        <v>7</v>
      </c>
      <c r="B201">
        <v>736</v>
      </c>
      <c r="C201" s="4">
        <v>10</v>
      </c>
      <c r="D201" s="1">
        <v>0</v>
      </c>
      <c r="E201" s="1">
        <v>13</v>
      </c>
      <c r="F201" s="4" t="s">
        <v>31</v>
      </c>
      <c r="I201" s="4">
        <v>0.54151665999999998</v>
      </c>
      <c r="J201">
        <f t="shared" ref="J201" si="106">K201/0.83</f>
        <v>3.1333943553371326</v>
      </c>
      <c r="K201" s="4">
        <v>2.6007173149298199</v>
      </c>
      <c r="L201" s="4">
        <v>6.3432129632434604</v>
      </c>
      <c r="M201" s="4">
        <v>3.4473532454664002</v>
      </c>
      <c r="N201" s="4">
        <v>0.93384880000000003</v>
      </c>
      <c r="O201" s="4">
        <v>8.2942817281730203</v>
      </c>
      <c r="P201" s="4">
        <v>93.6551893902665</v>
      </c>
      <c r="Q201" s="4">
        <v>68.423836731815598</v>
      </c>
      <c r="R201" s="4">
        <v>18.686571004815899</v>
      </c>
      <c r="S201" s="4">
        <v>76.541953386062204</v>
      </c>
      <c r="T201" s="4">
        <v>81.347627890674204</v>
      </c>
      <c r="U201" s="4">
        <v>1.75230123484835</v>
      </c>
      <c r="V201" s="4">
        <v>48.176980181034303</v>
      </c>
      <c r="W201" s="4">
        <v>25.343133314760902</v>
      </c>
      <c r="X201" s="4">
        <v>37.179538648505897</v>
      </c>
      <c r="Y201" s="4">
        <v>83.897442949066104</v>
      </c>
    </row>
    <row r="202" spans="1:25" hidden="1">
      <c r="A202" t="s">
        <v>7</v>
      </c>
      <c r="B202">
        <v>722</v>
      </c>
      <c r="C202" s="4">
        <v>1</v>
      </c>
      <c r="D202" s="1">
        <v>0</v>
      </c>
      <c r="E202" s="1">
        <v>13</v>
      </c>
      <c r="F202" s="4" t="s">
        <v>31</v>
      </c>
      <c r="G202" s="1">
        <v>1</v>
      </c>
      <c r="H202" s="1">
        <v>18</v>
      </c>
      <c r="I202" s="4">
        <v>0.64147805999999996</v>
      </c>
      <c r="J202">
        <f t="shared" ref="J202" si="107">K202/0.87</f>
        <v>3.0278838972651494</v>
      </c>
      <c r="K202" s="4">
        <v>2.6342589906206801</v>
      </c>
      <c r="L202" s="4">
        <v>7.9826030018808396</v>
      </c>
      <c r="M202" s="4">
        <v>2.6556211090941102</v>
      </c>
      <c r="N202" s="4">
        <v>0.66321885999999997</v>
      </c>
      <c r="O202" s="4">
        <v>8.3595905925059206</v>
      </c>
      <c r="P202" s="4">
        <v>82.887907113505506</v>
      </c>
      <c r="Q202" s="4">
        <v>64.652028338217306</v>
      </c>
      <c r="R202" s="4">
        <v>17.500787796489199</v>
      </c>
      <c r="S202" s="4">
        <v>101.272714363324</v>
      </c>
      <c r="T202" s="4">
        <v>110.299889418531</v>
      </c>
      <c r="U202" s="4">
        <v>5.9342363259627797</v>
      </c>
      <c r="V202" s="4">
        <v>96.621390991007004</v>
      </c>
      <c r="W202" s="4">
        <v>13.988794021716499</v>
      </c>
      <c r="X202" s="4">
        <v>57.692924946086499</v>
      </c>
      <c r="Y202" s="4">
        <v>78.780690453209701</v>
      </c>
    </row>
    <row r="203" spans="1:25" hidden="1">
      <c r="A203" t="s">
        <v>7</v>
      </c>
      <c r="B203">
        <v>722</v>
      </c>
      <c r="C203" s="4">
        <v>2</v>
      </c>
      <c r="D203" s="1">
        <v>0</v>
      </c>
      <c r="E203" s="1">
        <v>13</v>
      </c>
      <c r="F203" s="4" t="s">
        <v>31</v>
      </c>
      <c r="G203" s="1">
        <v>1</v>
      </c>
      <c r="H203" s="1">
        <v>18</v>
      </c>
      <c r="I203" s="4">
        <v>0.56860745000000001</v>
      </c>
      <c r="J203">
        <f t="shared" ref="J203" si="108">K203/0.88</f>
        <v>3.3914018101630909</v>
      </c>
      <c r="K203" s="4">
        <v>2.9844335929435202</v>
      </c>
      <c r="L203" s="4">
        <v>8.2900933137319992</v>
      </c>
      <c r="M203" s="4">
        <v>2.6235265629118398</v>
      </c>
      <c r="N203" s="4">
        <v>0.72859167999999996</v>
      </c>
      <c r="O203" s="4">
        <v>8.2205456256764897</v>
      </c>
      <c r="P203" s="4">
        <v>84.4761007039085</v>
      </c>
      <c r="Q203" s="4">
        <v>65.211214835092406</v>
      </c>
      <c r="R203" s="4">
        <v>18.304485547766799</v>
      </c>
      <c r="S203" s="4">
        <v>97.4765011708472</v>
      </c>
      <c r="T203" s="4">
        <v>107.818164222741</v>
      </c>
      <c r="U203" s="4">
        <v>4.8519040364981496</v>
      </c>
      <c r="V203" s="4">
        <v>105.121329559022</v>
      </c>
      <c r="W203" s="4">
        <v>11.9885161545727</v>
      </c>
      <c r="X203" s="4">
        <v>61.075856790612903</v>
      </c>
      <c r="Y203" s="4">
        <v>73.029273597828507</v>
      </c>
    </row>
    <row r="204" spans="1:25" hidden="1">
      <c r="A204" t="s">
        <v>7</v>
      </c>
      <c r="B204">
        <v>722</v>
      </c>
      <c r="C204" s="4">
        <v>3</v>
      </c>
      <c r="D204" s="1">
        <v>0</v>
      </c>
      <c r="E204" s="1">
        <v>13</v>
      </c>
      <c r="F204" s="4" t="s">
        <v>31</v>
      </c>
      <c r="G204" s="1">
        <v>2</v>
      </c>
      <c r="H204" s="1">
        <v>18</v>
      </c>
      <c r="I204" s="4">
        <v>0.46408771999999998</v>
      </c>
      <c r="J204">
        <f t="shared" ref="J204" si="109">K204/0.96</f>
        <v>2.3252825517085731</v>
      </c>
      <c r="K204" s="4">
        <v>2.2322712496402302</v>
      </c>
      <c r="L204" s="4">
        <v>6.3779178561149301</v>
      </c>
      <c r="M204" s="4">
        <v>2.4715953309280101</v>
      </c>
      <c r="N204" s="4">
        <v>0.58630395000000002</v>
      </c>
      <c r="O204" s="4">
        <v>8.5301995875062797</v>
      </c>
      <c r="P204" s="4">
        <v>83.702910543255896</v>
      </c>
      <c r="Q204" s="4">
        <v>67.331740048953407</v>
      </c>
      <c r="R204" s="4">
        <v>16.8005819397411</v>
      </c>
      <c r="S204" s="4">
        <v>99.676250120992194</v>
      </c>
      <c r="T204" s="4">
        <v>106.76599274083701</v>
      </c>
      <c r="U204" s="4">
        <v>4.30300719833643</v>
      </c>
      <c r="V204" s="4">
        <v>75.107290587403895</v>
      </c>
      <c r="W204" s="4">
        <v>15.609977182742099</v>
      </c>
      <c r="X204" s="4">
        <v>53.288691403143702</v>
      </c>
      <c r="Y204" s="4">
        <v>73.534342424342597</v>
      </c>
    </row>
    <row r="205" spans="1:25" hidden="1">
      <c r="A205" t="s">
        <v>7</v>
      </c>
      <c r="B205">
        <v>722</v>
      </c>
      <c r="C205" s="4">
        <v>4</v>
      </c>
      <c r="D205" s="1">
        <v>0</v>
      </c>
      <c r="E205" s="1">
        <v>13</v>
      </c>
      <c r="F205" s="4" t="s">
        <v>31</v>
      </c>
      <c r="I205" s="4">
        <v>0.60524237000000003</v>
      </c>
      <c r="J205">
        <f t="shared" ref="J205" si="110">K205/1.01</f>
        <v>3.8246223780827329</v>
      </c>
      <c r="K205" s="4">
        <v>3.8628686018635601</v>
      </c>
      <c r="L205" s="4">
        <v>8.7792468224171802</v>
      </c>
      <c r="M205" s="4">
        <v>2.8852371862463801</v>
      </c>
      <c r="N205" s="4">
        <v>0.45172751</v>
      </c>
      <c r="O205" s="4">
        <v>9.1168105226777296</v>
      </c>
      <c r="P205" s="4">
        <v>83.690361308232497</v>
      </c>
      <c r="Q205" s="4">
        <v>68.945709247698204</v>
      </c>
      <c r="R205" s="4">
        <v>17.046926791333899</v>
      </c>
      <c r="S205" s="4">
        <v>99.974151288068398</v>
      </c>
      <c r="T205" s="4">
        <v>107.904783236901</v>
      </c>
      <c r="U205" s="4">
        <v>4.5604795611053603</v>
      </c>
      <c r="V205" s="4">
        <v>78.976568042680498</v>
      </c>
      <c r="W205" s="4">
        <v>15.4699460402342</v>
      </c>
      <c r="X205" s="4">
        <v>55.029184416963801</v>
      </c>
      <c r="Y205" s="4">
        <v>76.883305864707907</v>
      </c>
    </row>
    <row r="206" spans="1:25" hidden="1">
      <c r="A206" t="s">
        <v>7</v>
      </c>
      <c r="B206">
        <v>722</v>
      </c>
      <c r="C206" s="4">
        <v>5</v>
      </c>
      <c r="D206" s="1">
        <v>0</v>
      </c>
      <c r="E206" s="1">
        <v>13</v>
      </c>
      <c r="F206" s="4" t="s">
        <v>31</v>
      </c>
      <c r="I206" s="4">
        <v>0.81166780000000005</v>
      </c>
      <c r="J206">
        <f t="shared" ref="J206" si="111">K206/1.24</f>
        <v>1.9089247090279358</v>
      </c>
      <c r="K206" s="4">
        <v>2.3670666391946402</v>
      </c>
      <c r="L206" s="4">
        <v>6.7630475405561299</v>
      </c>
      <c r="M206" s="4">
        <v>2.1132489821483902</v>
      </c>
      <c r="N206" s="4">
        <v>0.56321692000000001</v>
      </c>
      <c r="O206" s="4">
        <v>8.4365336515460498</v>
      </c>
      <c r="P206" s="4">
        <v>84.126108971936503</v>
      </c>
      <c r="Q206" s="4">
        <v>64.835058246297805</v>
      </c>
      <c r="R206" s="4">
        <v>15.5589036658965</v>
      </c>
      <c r="S206" s="4">
        <v>100.631732127996</v>
      </c>
      <c r="T206" s="4">
        <v>110.421291676197</v>
      </c>
      <c r="U206" s="4">
        <v>5.76848118099457</v>
      </c>
      <c r="V206" s="4">
        <v>103.23946515814301</v>
      </c>
      <c r="W206" s="4">
        <v>14.3522434279873</v>
      </c>
      <c r="X206" s="4">
        <v>60.156644946807702</v>
      </c>
      <c r="Y206" s="4">
        <v>78.696483932574495</v>
      </c>
    </row>
    <row r="207" spans="1:25" hidden="1">
      <c r="A207" t="s">
        <v>7</v>
      </c>
      <c r="B207">
        <v>722</v>
      </c>
      <c r="C207" s="4">
        <v>6</v>
      </c>
      <c r="D207" s="1">
        <v>0</v>
      </c>
      <c r="E207" s="1">
        <v>13</v>
      </c>
      <c r="F207" s="4" t="s">
        <v>31</v>
      </c>
      <c r="I207" s="4">
        <v>0.59261978000000004</v>
      </c>
      <c r="J207">
        <f t="shared" ref="J207" si="112">K207/1.02</f>
        <v>2.2366502490850393</v>
      </c>
      <c r="K207" s="4">
        <v>2.28138325406674</v>
      </c>
      <c r="L207" s="4">
        <v>7.3593008195701097</v>
      </c>
      <c r="M207" s="4">
        <v>2.4411806751323502</v>
      </c>
      <c r="N207" s="4">
        <v>0.40039921000000001</v>
      </c>
      <c r="O207" s="4">
        <v>7.00145274090535</v>
      </c>
      <c r="P207" s="4">
        <v>87.632702582677098</v>
      </c>
      <c r="Q207" s="4">
        <v>68.874042456152097</v>
      </c>
      <c r="R207" s="4">
        <v>12.024164778502399</v>
      </c>
      <c r="S207" s="4">
        <v>97.654891524589999</v>
      </c>
      <c r="T207" s="4">
        <v>106.316792992524</v>
      </c>
      <c r="U207" s="4">
        <v>4.1649387601066099</v>
      </c>
      <c r="V207" s="4">
        <v>82.508089549612507</v>
      </c>
      <c r="W207" s="4">
        <v>12.327338128107799</v>
      </c>
      <c r="X207" s="4">
        <v>56.539840476558801</v>
      </c>
      <c r="Y207" s="4">
        <v>74.325579236960905</v>
      </c>
    </row>
    <row r="208" spans="1:25" hidden="1">
      <c r="A208" t="s">
        <v>7</v>
      </c>
      <c r="B208">
        <v>722</v>
      </c>
      <c r="C208" s="4">
        <v>7</v>
      </c>
      <c r="D208" s="1">
        <v>0</v>
      </c>
      <c r="E208" s="1">
        <v>13</v>
      </c>
      <c r="F208" s="4" t="s">
        <v>31</v>
      </c>
      <c r="I208" s="4">
        <v>0.55461252000000005</v>
      </c>
      <c r="J208">
        <f t="shared" ref="J208" si="113">K208/0.88</f>
        <v>3.5200488333878521</v>
      </c>
      <c r="K208" s="4">
        <v>3.0976429733813098</v>
      </c>
      <c r="L208" s="4">
        <v>7.55522676434465</v>
      </c>
      <c r="M208" s="4">
        <v>1.76648521392165</v>
      </c>
      <c r="N208" s="4">
        <v>0.31456876</v>
      </c>
      <c r="O208" s="4">
        <v>6.3306656463955902</v>
      </c>
      <c r="P208" s="4">
        <v>80.981503271604495</v>
      </c>
      <c r="Q208" s="4">
        <v>60.153765718250298</v>
      </c>
      <c r="R208" s="4">
        <v>18.598737473844899</v>
      </c>
      <c r="S208" s="4">
        <v>98.888723612930306</v>
      </c>
      <c r="T208" s="4">
        <v>106.76818256648301</v>
      </c>
      <c r="U208" s="4">
        <v>3.4333673319134501</v>
      </c>
      <c r="V208" s="4">
        <v>81.258948373260793</v>
      </c>
      <c r="W208" s="4">
        <v>16.150845008391801</v>
      </c>
      <c r="X208" s="4">
        <v>52.641620019466899</v>
      </c>
      <c r="Y208" s="4">
        <v>75.425223279545193</v>
      </c>
    </row>
    <row r="209" spans="1:25" hidden="1">
      <c r="A209" t="s">
        <v>7</v>
      </c>
      <c r="B209">
        <v>722</v>
      </c>
      <c r="C209" s="4">
        <v>8</v>
      </c>
      <c r="D209" s="1">
        <v>0</v>
      </c>
      <c r="E209" s="1">
        <v>13</v>
      </c>
      <c r="F209" s="4" t="s">
        <v>31</v>
      </c>
      <c r="I209" s="4">
        <v>0.57460283999999995</v>
      </c>
      <c r="J209">
        <f t="shared" ref="J209" si="114">K209/1.01</f>
        <v>2.3222850973373368</v>
      </c>
      <c r="K209" s="4">
        <v>2.34550794831071</v>
      </c>
      <c r="L209" s="4">
        <v>7.1075998433657803</v>
      </c>
      <c r="M209" s="4">
        <v>2.6891911776169999</v>
      </c>
      <c r="N209" s="4">
        <v>0.74422991999999999</v>
      </c>
      <c r="O209" s="4">
        <v>7.5392915688205902</v>
      </c>
      <c r="P209" s="4">
        <v>80.006872630942496</v>
      </c>
      <c r="Q209" s="4">
        <v>63.9268852354611</v>
      </c>
      <c r="R209" s="4">
        <v>13.185657652877</v>
      </c>
      <c r="S209" s="4">
        <v>102.82699866348401</v>
      </c>
      <c r="T209" s="4">
        <v>112.949416993792</v>
      </c>
      <c r="U209" s="4">
        <v>5.0277224139873198</v>
      </c>
      <c r="V209" s="4">
        <v>96.009067665509505</v>
      </c>
      <c r="W209" s="4">
        <v>14.509811961770099</v>
      </c>
      <c r="X209" s="4">
        <v>60.2380025205576</v>
      </c>
      <c r="Y209" s="4">
        <v>80.438247371418498</v>
      </c>
    </row>
    <row r="210" spans="1:25" hidden="1">
      <c r="A210" t="s">
        <v>7</v>
      </c>
      <c r="B210">
        <v>722</v>
      </c>
      <c r="C210" s="4">
        <v>9</v>
      </c>
      <c r="D210" s="1">
        <v>0</v>
      </c>
      <c r="E210" s="1">
        <v>13</v>
      </c>
      <c r="F210" s="4" t="s">
        <v>31</v>
      </c>
      <c r="I210" s="4">
        <v>0.43141305000000002</v>
      </c>
      <c r="J210">
        <f t="shared" ref="J210" si="115">K210/0.98</f>
        <v>3.28170885911601</v>
      </c>
      <c r="K210" s="4">
        <v>3.2160746819336898</v>
      </c>
      <c r="L210" s="4">
        <v>7.8440845900821596</v>
      </c>
      <c r="M210" s="4">
        <v>2.5328300319289201</v>
      </c>
      <c r="N210" s="4">
        <v>0.65645777999999999</v>
      </c>
      <c r="O210" s="4">
        <v>9.2385744521266506</v>
      </c>
      <c r="P210" s="4">
        <v>81.685082913871597</v>
      </c>
      <c r="Q210" s="4">
        <v>59.520329432136698</v>
      </c>
      <c r="R210" s="4">
        <v>18.8216523814163</v>
      </c>
      <c r="S210" s="4">
        <v>98.6540686327412</v>
      </c>
      <c r="T210" s="4">
        <v>106.478459266279</v>
      </c>
      <c r="U210" s="4">
        <v>4.32583819424514</v>
      </c>
      <c r="V210" s="4">
        <v>116.896349088478</v>
      </c>
      <c r="W210" s="4">
        <v>14.0193925294426</v>
      </c>
      <c r="X210" s="4">
        <v>64.687194869937997</v>
      </c>
      <c r="Y210" s="4">
        <v>80.838776126685403</v>
      </c>
    </row>
    <row r="211" spans="1:25" hidden="1">
      <c r="A211" t="s">
        <v>7</v>
      </c>
      <c r="B211">
        <v>722</v>
      </c>
      <c r="C211" s="4">
        <v>10</v>
      </c>
      <c r="D211" s="1">
        <v>0</v>
      </c>
      <c r="E211" s="1">
        <v>13</v>
      </c>
      <c r="F211" s="4" t="s">
        <v>31</v>
      </c>
      <c r="I211" s="4">
        <v>0.44995094000000002</v>
      </c>
      <c r="J211">
        <f t="shared" ref="J211:J212" si="116">K211/0.96</f>
        <v>2.1789305247813853</v>
      </c>
      <c r="K211" s="4">
        <v>2.0917733037901298</v>
      </c>
      <c r="L211" s="4">
        <v>6.53679157434415</v>
      </c>
      <c r="M211" s="4">
        <v>2.5923605827379399</v>
      </c>
      <c r="N211" s="4">
        <v>0.47923719999999997</v>
      </c>
      <c r="O211" s="4">
        <v>9.4250194163805894</v>
      </c>
      <c r="P211" s="4">
        <v>79.542993145927596</v>
      </c>
      <c r="Q211" s="4">
        <v>59.434258921849803</v>
      </c>
      <c r="R211" s="4">
        <v>18.657436930616001</v>
      </c>
      <c r="S211" s="4">
        <v>97.667132866204994</v>
      </c>
      <c r="T211" s="4">
        <v>104.740154443004</v>
      </c>
      <c r="U211" s="4">
        <v>3.85589173178797</v>
      </c>
      <c r="V211" s="4">
        <v>95.340502797244696</v>
      </c>
      <c r="W211" s="4">
        <v>8.7853971267004596</v>
      </c>
      <c r="X211" s="4">
        <v>61.761870374229602</v>
      </c>
      <c r="Y211" s="4">
        <v>72.269926978721202</v>
      </c>
    </row>
    <row r="212" spans="1:25" hidden="1">
      <c r="A212" t="s">
        <v>6</v>
      </c>
      <c r="B212">
        <v>738</v>
      </c>
      <c r="C212" s="4">
        <v>1</v>
      </c>
      <c r="D212" s="1">
        <v>20</v>
      </c>
      <c r="E212" s="1">
        <v>13</v>
      </c>
      <c r="F212" s="4" t="s">
        <v>31</v>
      </c>
      <c r="G212" s="1">
        <v>3</v>
      </c>
      <c r="H212" s="1">
        <v>15</v>
      </c>
      <c r="I212" s="4">
        <v>0.52251256000000001</v>
      </c>
      <c r="J212">
        <f t="shared" si="116"/>
        <v>5.3282198404026886</v>
      </c>
      <c r="K212" s="4">
        <v>5.1150910467865804</v>
      </c>
      <c r="L212" s="4">
        <v>10.6564396808054</v>
      </c>
      <c r="M212" s="4">
        <v>3.5242143864667601</v>
      </c>
      <c r="N212" s="4">
        <v>0.59071194999999999</v>
      </c>
      <c r="O212" s="4">
        <v>9.9443149966878508</v>
      </c>
      <c r="P212" s="4">
        <v>122.579987102473</v>
      </c>
      <c r="Q212" s="4">
        <v>84.352436546379593</v>
      </c>
      <c r="R212" s="4">
        <v>14.9706395687659</v>
      </c>
      <c r="S212" s="4">
        <v>92.195456321763004</v>
      </c>
      <c r="T212" s="4">
        <v>82.289796976811601</v>
      </c>
      <c r="U212" s="4">
        <v>6.6304157088146702</v>
      </c>
      <c r="V212" s="4">
        <v>113.122513157317</v>
      </c>
      <c r="W212" s="4">
        <v>19.502082305929299</v>
      </c>
      <c r="X212" s="4">
        <v>32.1288792520849</v>
      </c>
      <c r="Y212" s="4">
        <v>58.515141560350898</v>
      </c>
    </row>
    <row r="213" spans="1:25" hidden="1">
      <c r="A213" t="s">
        <v>6</v>
      </c>
      <c r="B213">
        <v>738</v>
      </c>
      <c r="C213" s="4">
        <v>2</v>
      </c>
      <c r="D213" s="1">
        <v>20</v>
      </c>
      <c r="E213" s="1">
        <v>13</v>
      </c>
      <c r="F213" s="4" t="s">
        <v>31</v>
      </c>
      <c r="G213" s="1">
        <v>1</v>
      </c>
      <c r="H213" s="1">
        <v>15</v>
      </c>
      <c r="I213" s="4">
        <v>0.69275701000000001</v>
      </c>
      <c r="J213">
        <f t="shared" ref="J213" si="117">K213/1.01</f>
        <v>3.2125957679571782</v>
      </c>
      <c r="K213" s="4">
        <v>3.24472172563675</v>
      </c>
      <c r="L213" s="4">
        <v>9.8324900776871296</v>
      </c>
      <c r="M213" s="4">
        <v>2.9518296164934998</v>
      </c>
      <c r="N213" s="4">
        <v>0.53130316</v>
      </c>
      <c r="O213" s="4">
        <v>13.146527998127301</v>
      </c>
      <c r="P213" s="4">
        <v>146.500773932518</v>
      </c>
      <c r="Q213" s="4">
        <v>122.00247510854599</v>
      </c>
      <c r="R213" s="4">
        <v>19.269783493399501</v>
      </c>
      <c r="S213" s="4">
        <v>90.989974028493506</v>
      </c>
      <c r="T213" s="4">
        <v>80.954438330560293</v>
      </c>
      <c r="U213" s="4">
        <v>6.2477291262849501</v>
      </c>
      <c r="V213" s="4">
        <v>129.15661749293901</v>
      </c>
      <c r="W213" s="4">
        <v>21.2142410144717</v>
      </c>
      <c r="X213" s="4">
        <v>36.2878497873333</v>
      </c>
      <c r="Y213" s="4">
        <v>64.727595030462794</v>
      </c>
    </row>
    <row r="214" spans="1:25" hidden="1">
      <c r="A214" t="s">
        <v>6</v>
      </c>
      <c r="B214">
        <v>738</v>
      </c>
      <c r="C214" s="4">
        <v>3</v>
      </c>
      <c r="D214" s="1">
        <v>20</v>
      </c>
      <c r="E214" s="1">
        <v>13</v>
      </c>
      <c r="F214" s="4" t="s">
        <v>31</v>
      </c>
      <c r="G214" s="1">
        <v>2</v>
      </c>
      <c r="H214" s="1">
        <v>15</v>
      </c>
      <c r="I214" s="4">
        <v>0.43818748000000002</v>
      </c>
      <c r="J214">
        <f t="shared" ref="J214" si="118">K214/1.24</f>
        <v>2.041966027619226</v>
      </c>
      <c r="K214" s="4">
        <v>2.5320378742478402</v>
      </c>
      <c r="L214" s="4">
        <v>8.4401262474927901</v>
      </c>
      <c r="M214" s="4">
        <v>2.0838350842778599</v>
      </c>
      <c r="N214" s="4">
        <v>0.70164108000000003</v>
      </c>
      <c r="O214" s="4">
        <v>8.2124344450054405</v>
      </c>
      <c r="P214" s="4">
        <v>141.66030499303599</v>
      </c>
      <c r="Q214" s="4">
        <v>109.271204058517</v>
      </c>
      <c r="R214" s="4">
        <v>21.671590038625698</v>
      </c>
      <c r="S214" s="4">
        <v>92.972008652830297</v>
      </c>
      <c r="T214" s="4">
        <v>80.954438330560293</v>
      </c>
      <c r="U214" s="4">
        <v>7.4466243847741902</v>
      </c>
      <c r="V214" s="4">
        <v>125.06259349110699</v>
      </c>
      <c r="W214" s="4">
        <v>8.2609603024892895</v>
      </c>
      <c r="X214" s="4">
        <v>36.283309718849999</v>
      </c>
      <c r="Y214" s="4">
        <v>58.297809979055103</v>
      </c>
    </row>
    <row r="215" spans="1:25" hidden="1">
      <c r="A215" t="s">
        <v>33</v>
      </c>
      <c r="B215">
        <v>738</v>
      </c>
      <c r="C215" s="4">
        <v>4</v>
      </c>
      <c r="D215" s="1">
        <v>20</v>
      </c>
      <c r="E215" s="1">
        <v>13</v>
      </c>
      <c r="F215" s="4" t="s">
        <v>31</v>
      </c>
      <c r="I215" s="4">
        <v>0.28179300000000002</v>
      </c>
      <c r="J215">
        <f t="shared" ref="J215" si="119">K215/1.02</f>
        <v>2.8825946638104214</v>
      </c>
      <c r="K215" s="4">
        <v>2.9402465570866299</v>
      </c>
      <c r="L215" s="4">
        <v>8.4007044488189493</v>
      </c>
      <c r="M215" s="4">
        <v>2.9062951218179802</v>
      </c>
      <c r="N215" s="4">
        <v>0.67278468999999996</v>
      </c>
      <c r="O215" s="4">
        <v>5.6912632701418904</v>
      </c>
      <c r="P215" s="4">
        <v>131.66635364606799</v>
      </c>
      <c r="Q215" s="4">
        <v>95.134960901436799</v>
      </c>
      <c r="R215" s="4">
        <v>18.406607644430999</v>
      </c>
      <c r="S215" s="4">
        <v>91.755038851554104</v>
      </c>
      <c r="T215" s="4">
        <v>81.844856594867494</v>
      </c>
      <c r="U215" s="4">
        <v>7.1515685613132796</v>
      </c>
      <c r="V215" s="4">
        <v>111.393734621753</v>
      </c>
      <c r="W215" s="4">
        <v>21.325575436759699</v>
      </c>
      <c r="X215" s="4">
        <v>35.435018811953</v>
      </c>
      <c r="Y215" s="4">
        <v>63.0716994592104</v>
      </c>
    </row>
    <row r="216" spans="1:25" hidden="1">
      <c r="A216" t="s">
        <v>33</v>
      </c>
      <c r="B216">
        <v>738</v>
      </c>
      <c r="C216" s="4">
        <v>5</v>
      </c>
      <c r="D216" s="1">
        <v>20</v>
      </c>
      <c r="E216" s="1">
        <v>13</v>
      </c>
      <c r="F216" s="4" t="s">
        <v>31</v>
      </c>
      <c r="I216" s="4">
        <v>0.45455837999999998</v>
      </c>
      <c r="J216">
        <f t="shared" ref="J216" si="120">K216/0.88</f>
        <v>3.2240495072384885</v>
      </c>
      <c r="K216" s="4">
        <v>2.83716356636987</v>
      </c>
      <c r="L216" s="4">
        <v>7.88100990658298</v>
      </c>
      <c r="M216" s="4">
        <v>2.2307466661998001</v>
      </c>
      <c r="N216" s="4">
        <v>0.77074396999999994</v>
      </c>
      <c r="O216" s="4">
        <v>6.9845919001680903</v>
      </c>
      <c r="P216" s="4">
        <v>123.134741033808</v>
      </c>
      <c r="Q216" s="4">
        <v>90.804352222978395</v>
      </c>
      <c r="R216" s="4">
        <v>15.262586581361299</v>
      </c>
      <c r="S216" s="4">
        <v>90.985589640320498</v>
      </c>
      <c r="T216" s="4">
        <v>83.523973588294396</v>
      </c>
      <c r="U216" s="4">
        <v>5.9420234133578802</v>
      </c>
      <c r="V216" s="4">
        <v>105.603598962578</v>
      </c>
      <c r="W216" s="4">
        <v>15.3654364714778</v>
      </c>
      <c r="X216" s="4">
        <v>40.932124420582802</v>
      </c>
      <c r="Y216" s="4">
        <v>61.5059230492921</v>
      </c>
    </row>
    <row r="217" spans="1:25" hidden="1">
      <c r="A217" t="s">
        <v>33</v>
      </c>
      <c r="B217">
        <v>738</v>
      </c>
      <c r="C217" s="4">
        <v>6</v>
      </c>
      <c r="D217" s="1">
        <v>20</v>
      </c>
      <c r="E217" s="1">
        <v>13</v>
      </c>
      <c r="F217" s="4" t="s">
        <v>31</v>
      </c>
      <c r="I217" s="4">
        <v>0.65225124000000001</v>
      </c>
      <c r="J217">
        <f t="shared" ref="J217" si="121">K217/1.01</f>
        <v>2.8024253965039803</v>
      </c>
      <c r="K217" s="4">
        <v>2.8304496504690202</v>
      </c>
      <c r="L217" s="4">
        <v>7.0761241261725498</v>
      </c>
      <c r="M217" s="4">
        <v>3.2902494027867899</v>
      </c>
      <c r="N217" s="4">
        <v>0.65001880999999995</v>
      </c>
      <c r="O217" s="4">
        <v>10.870847929400901</v>
      </c>
      <c r="P217" s="4">
        <v>129.87984966059801</v>
      </c>
      <c r="Q217" s="4">
        <v>70.231032855946296</v>
      </c>
      <c r="R217" s="4">
        <v>27.181450147929599</v>
      </c>
      <c r="S217" s="4">
        <v>92.666926053492503</v>
      </c>
      <c r="T217" s="4">
        <v>84.055578096863499</v>
      </c>
      <c r="U217" s="4">
        <v>4.8973414002033602</v>
      </c>
      <c r="V217" s="4">
        <v>97.852891875855804</v>
      </c>
      <c r="W217" s="4">
        <v>10.6721390207749</v>
      </c>
      <c r="X217" s="4">
        <v>39.482557850257301</v>
      </c>
      <c r="Y217" s="4">
        <v>60.4277174690748</v>
      </c>
    </row>
    <row r="218" spans="1:25" hidden="1">
      <c r="A218" t="s">
        <v>33</v>
      </c>
      <c r="B218">
        <v>738</v>
      </c>
      <c r="C218" s="4">
        <v>7</v>
      </c>
      <c r="D218" s="1">
        <v>20</v>
      </c>
      <c r="E218" s="1">
        <v>13</v>
      </c>
      <c r="F218" s="4" t="s">
        <v>31</v>
      </c>
      <c r="I218" s="4">
        <v>0.65795028</v>
      </c>
      <c r="J218">
        <f t="shared" ref="J218" si="122">K218/0.98</f>
        <v>1.8559963614483062</v>
      </c>
      <c r="K218" s="4">
        <v>1.81887643421934</v>
      </c>
      <c r="L218" s="4">
        <v>6.7365793859975502</v>
      </c>
      <c r="M218" s="4">
        <v>3.18834086283035</v>
      </c>
      <c r="N218" s="4">
        <v>0.66225707</v>
      </c>
      <c r="O218" s="4">
        <v>9.7832959916367699</v>
      </c>
      <c r="P218" s="4">
        <v>122.220067371583</v>
      </c>
      <c r="Q218" s="4">
        <v>65.7898230729879</v>
      </c>
      <c r="R218" s="4">
        <v>29.043750079491002</v>
      </c>
      <c r="S218" s="4">
        <v>92.745554655867096</v>
      </c>
      <c r="T218" s="4">
        <v>85.109792342527896</v>
      </c>
      <c r="U218" s="4">
        <v>5.2207517716233003</v>
      </c>
      <c r="V218" s="4">
        <v>88.283010576620498</v>
      </c>
      <c r="W218" s="4">
        <v>11.5118312079844</v>
      </c>
      <c r="X218" s="4">
        <v>38.7463709802119</v>
      </c>
      <c r="Y218" s="4">
        <v>56.837201582250103</v>
      </c>
    </row>
    <row r="219" spans="1:25" hidden="1">
      <c r="A219" t="s">
        <v>33</v>
      </c>
      <c r="B219">
        <v>738</v>
      </c>
      <c r="C219" s="4">
        <v>8</v>
      </c>
      <c r="D219" s="1">
        <v>20</v>
      </c>
      <c r="E219" s="1">
        <v>13</v>
      </c>
      <c r="F219" s="4" t="s">
        <v>31</v>
      </c>
      <c r="I219" s="4">
        <v>0.67514180999999995</v>
      </c>
      <c r="J219">
        <f t="shared" ref="J219" si="123">K219/0.96</f>
        <v>3.9784100080484377</v>
      </c>
      <c r="K219" s="4">
        <v>3.8192736077265002</v>
      </c>
      <c r="L219" s="4">
        <v>9.79300925058077</v>
      </c>
      <c r="M219" s="4">
        <v>3.3539804153794202</v>
      </c>
      <c r="N219" s="4">
        <v>0.63496304000000003</v>
      </c>
      <c r="O219" s="4">
        <v>10.4405992348495</v>
      </c>
      <c r="P219" s="4">
        <v>132.479946097066</v>
      </c>
      <c r="Q219" s="4">
        <v>98.289871642060106</v>
      </c>
      <c r="R219" s="4">
        <v>19.2261524207298</v>
      </c>
      <c r="S219" s="4">
        <v>94.029671746586402</v>
      </c>
      <c r="T219" s="4">
        <v>84.189329978618602</v>
      </c>
      <c r="U219" s="4">
        <v>7.4307481807564901</v>
      </c>
      <c r="V219" s="4">
        <v>135.46181703068899</v>
      </c>
      <c r="W219" s="4">
        <v>17.4858278588605</v>
      </c>
      <c r="X219" s="4">
        <v>35.377940864600902</v>
      </c>
      <c r="Y219" s="4">
        <v>61.398691873244303</v>
      </c>
    </row>
    <row r="220" spans="1:25" hidden="1">
      <c r="A220" t="s">
        <v>33</v>
      </c>
      <c r="B220">
        <v>738</v>
      </c>
      <c r="C220" s="4">
        <v>9</v>
      </c>
      <c r="D220" s="1">
        <v>20</v>
      </c>
      <c r="E220" s="1">
        <v>13</v>
      </c>
      <c r="F220" s="4" t="s">
        <v>31</v>
      </c>
      <c r="I220" s="4">
        <v>0.34898496000000001</v>
      </c>
      <c r="J220">
        <f t="shared" ref="J220" si="124">K220/0.83</f>
        <v>2.3523125594537593</v>
      </c>
      <c r="K220" s="4">
        <v>1.95241942434662</v>
      </c>
      <c r="L220" s="4">
        <v>6.5080647478220497</v>
      </c>
      <c r="M220" s="4">
        <v>3.1550802789512802</v>
      </c>
      <c r="N220" s="4">
        <v>0.62998604999999996</v>
      </c>
      <c r="O220" s="4">
        <v>6.7206049755741999</v>
      </c>
      <c r="P220" s="4">
        <v>139.332378843942</v>
      </c>
      <c r="Q220" s="4">
        <v>106.510478238619</v>
      </c>
      <c r="R220" s="4">
        <v>18.2980647869108</v>
      </c>
      <c r="S220" s="4">
        <v>94.948471555078697</v>
      </c>
      <c r="T220" s="4">
        <v>83.0075857950103</v>
      </c>
      <c r="U220" s="4">
        <v>7.4884837347517603</v>
      </c>
      <c r="V220" s="4">
        <v>108.55487407316799</v>
      </c>
      <c r="W220" s="4">
        <v>25.943823756861502</v>
      </c>
      <c r="X220" s="4">
        <v>31.188978468373801</v>
      </c>
      <c r="Y220" s="4">
        <v>66.0657500852205</v>
      </c>
    </row>
    <row r="221" spans="1:25" hidden="1">
      <c r="A221" t="s">
        <v>33</v>
      </c>
      <c r="B221">
        <v>738</v>
      </c>
      <c r="C221" s="4">
        <v>10</v>
      </c>
      <c r="D221" s="1">
        <v>20</v>
      </c>
      <c r="E221" s="1">
        <v>13</v>
      </c>
      <c r="F221" s="4" t="s">
        <v>31</v>
      </c>
      <c r="I221" s="4">
        <v>0.40051604000000002</v>
      </c>
      <c r="J221">
        <f t="shared" ref="J221" si="125">K221/0.87</f>
        <v>4.0602224305134023</v>
      </c>
      <c r="K221" s="4">
        <v>3.5323935145466598</v>
      </c>
      <c r="L221" s="4">
        <v>9.2957724067017402</v>
      </c>
      <c r="M221" s="4">
        <v>2.98159329064339</v>
      </c>
      <c r="N221" s="4">
        <v>0.53095053999999997</v>
      </c>
      <c r="O221" s="4">
        <v>6.7123028990157998</v>
      </c>
      <c r="P221" s="4">
        <v>142.17401812779701</v>
      </c>
      <c r="Q221" s="4">
        <v>99.9513512100214</v>
      </c>
      <c r="R221" s="4">
        <v>18.151312784217101</v>
      </c>
      <c r="S221" s="4">
        <v>91.2590736510206</v>
      </c>
      <c r="T221" s="4">
        <v>81.666363009868704</v>
      </c>
      <c r="U221" s="4">
        <v>7.0924255499313897</v>
      </c>
      <c r="V221" s="4">
        <v>133.03208069704999</v>
      </c>
      <c r="W221" s="4">
        <v>24.011311687321601</v>
      </c>
      <c r="X221" s="4">
        <v>32.847245161086697</v>
      </c>
      <c r="Y221" s="4">
        <v>66.393278659295106</v>
      </c>
    </row>
    <row r="222" spans="1:25" hidden="1">
      <c r="A222" t="s">
        <v>6</v>
      </c>
      <c r="B222">
        <v>306</v>
      </c>
      <c r="C222" s="4">
        <v>1</v>
      </c>
      <c r="D222" s="1">
        <v>20</v>
      </c>
      <c r="E222" s="1">
        <v>13</v>
      </c>
      <c r="F222" s="4" t="s">
        <v>31</v>
      </c>
      <c r="G222" s="1">
        <v>10</v>
      </c>
      <c r="H222" s="1">
        <v>6</v>
      </c>
      <c r="I222" s="4">
        <v>0.40458822</v>
      </c>
      <c r="J222">
        <f t="shared" ref="J222" si="126">K222/0.96</f>
        <v>2.9091116452253023</v>
      </c>
      <c r="K222" s="4">
        <v>2.7927471794162901</v>
      </c>
      <c r="L222" s="4">
        <v>6.6493980462292699</v>
      </c>
      <c r="M222" s="4">
        <v>2.2270217024458798</v>
      </c>
      <c r="N222" s="4">
        <v>0.47507750999999998</v>
      </c>
      <c r="O222" s="4">
        <v>7.4530290786937599</v>
      </c>
      <c r="P222" s="4">
        <v>92.324521475429705</v>
      </c>
      <c r="Q222" s="4">
        <v>61.865934996358099</v>
      </c>
      <c r="R222" s="4">
        <v>20.1316411861205</v>
      </c>
      <c r="S222" s="4">
        <v>98.103083285230994</v>
      </c>
      <c r="T222" s="4">
        <v>91.632674591509797</v>
      </c>
      <c r="U222" s="4">
        <v>4.7048237432856901</v>
      </c>
      <c r="V222" s="4">
        <v>76.138282192396304</v>
      </c>
      <c r="W222" s="4">
        <v>22.378050265400301</v>
      </c>
      <c r="X222" s="4">
        <v>43.391068386017103</v>
      </c>
      <c r="Y222" s="4">
        <v>69.616277268129096</v>
      </c>
    </row>
    <row r="223" spans="1:25" hidden="1">
      <c r="A223" t="s">
        <v>6</v>
      </c>
      <c r="B223">
        <v>306</v>
      </c>
      <c r="C223" s="4">
        <v>2</v>
      </c>
      <c r="D223" s="1">
        <v>20</v>
      </c>
      <c r="E223" s="1">
        <v>13</v>
      </c>
      <c r="F223" s="4" t="s">
        <v>31</v>
      </c>
      <c r="G223" s="1">
        <v>10</v>
      </c>
      <c r="H223" s="1">
        <v>6</v>
      </c>
      <c r="I223" s="4">
        <v>0.28488695000000003</v>
      </c>
      <c r="J223">
        <f t="shared" ref="J223" si="127">K223/1.01</f>
        <v>3.3350399511867028</v>
      </c>
      <c r="K223" s="4">
        <v>3.36839035069857</v>
      </c>
      <c r="L223" s="4">
        <v>9.3566398630515906</v>
      </c>
      <c r="M223" s="4">
        <v>2.6323092648873998</v>
      </c>
      <c r="N223" s="4">
        <v>0.38158452999999998</v>
      </c>
      <c r="O223" s="4">
        <v>6.5863698490895803</v>
      </c>
      <c r="P223" s="4">
        <v>92.051966487052894</v>
      </c>
      <c r="Q223" s="4">
        <v>62.343400224022297</v>
      </c>
      <c r="R223" s="4">
        <v>16.886176240380099</v>
      </c>
      <c r="S223" s="4">
        <v>101.97731998159399</v>
      </c>
      <c r="T223" s="4">
        <v>92.603893231809494</v>
      </c>
      <c r="U223" s="4">
        <v>9.0647513948391403</v>
      </c>
      <c r="V223" s="4">
        <v>161.242299787185</v>
      </c>
      <c r="W223" s="4">
        <v>25.108002278907701</v>
      </c>
      <c r="X223" s="4">
        <v>32.496275812628497</v>
      </c>
      <c r="Y223" s="4">
        <v>74.092287174495198</v>
      </c>
    </row>
    <row r="224" spans="1:25" hidden="1">
      <c r="A224" t="s">
        <v>6</v>
      </c>
      <c r="B224">
        <v>306</v>
      </c>
      <c r="C224" s="4">
        <v>3</v>
      </c>
      <c r="D224" s="1">
        <v>20</v>
      </c>
      <c r="E224" s="1">
        <v>13</v>
      </c>
      <c r="F224" s="4" t="s">
        <v>31</v>
      </c>
      <c r="G224" s="1">
        <v>10</v>
      </c>
      <c r="H224" s="1">
        <v>6</v>
      </c>
      <c r="I224" s="4">
        <v>0.43923032000000001</v>
      </c>
      <c r="J224">
        <f t="shared" ref="J224" si="128">K224/1.24</f>
        <v>2.3510157740424518</v>
      </c>
      <c r="K224" s="4">
        <v>2.9152595598126401</v>
      </c>
      <c r="L224" s="4">
        <v>7.6717356837174799</v>
      </c>
      <c r="M224" s="4">
        <v>2.8058279310589298</v>
      </c>
      <c r="N224" s="4">
        <v>0.66515678</v>
      </c>
      <c r="O224" s="4">
        <v>10.6720595259299</v>
      </c>
      <c r="P224" s="4">
        <v>86.147148541005294</v>
      </c>
      <c r="Q224" s="4">
        <v>54.923803251915999</v>
      </c>
      <c r="R224" s="4">
        <v>19.382671463633699</v>
      </c>
      <c r="S224" s="4">
        <v>102.002018548113</v>
      </c>
      <c r="T224" s="4">
        <v>92.942696827613702</v>
      </c>
      <c r="U224" s="4">
        <v>7.04557561555636</v>
      </c>
      <c r="V224" s="4">
        <v>123.860019916468</v>
      </c>
      <c r="W224" s="4">
        <v>18.5713302124087</v>
      </c>
      <c r="X224" s="4">
        <v>37.413920720221299</v>
      </c>
      <c r="Y224" s="4">
        <v>57.134328840666498</v>
      </c>
    </row>
    <row r="225" spans="1:25" hidden="1">
      <c r="A225" t="s">
        <v>6</v>
      </c>
      <c r="B225">
        <v>307</v>
      </c>
      <c r="C225" s="4">
        <v>1</v>
      </c>
      <c r="D225" s="1">
        <v>20</v>
      </c>
      <c r="E225" s="1">
        <v>13</v>
      </c>
      <c r="F225" s="4" t="s">
        <v>31</v>
      </c>
      <c r="G225" s="1">
        <v>3</v>
      </c>
      <c r="H225" s="1">
        <v>9</v>
      </c>
      <c r="I225" s="4">
        <v>0.43605065999999998</v>
      </c>
      <c r="J225">
        <f t="shared" ref="J225" si="129">K225/0.96</f>
        <v>3.4596418669847187</v>
      </c>
      <c r="K225" s="4">
        <v>3.3212561923053299</v>
      </c>
      <c r="L225" s="4">
        <v>9.4893034065866502</v>
      </c>
      <c r="M225" s="4">
        <v>2.80958404901354</v>
      </c>
      <c r="N225" s="4">
        <v>0.55401659000000003</v>
      </c>
      <c r="O225" s="4">
        <v>7.5467538520178499</v>
      </c>
      <c r="P225" s="4">
        <v>84.562840148581301</v>
      </c>
      <c r="Q225" s="4">
        <v>58.779451548831503</v>
      </c>
      <c r="R225" s="4">
        <v>21.559394718178801</v>
      </c>
      <c r="S225" s="4">
        <v>97.988907428127405</v>
      </c>
      <c r="T225" s="4">
        <v>103.148879901475</v>
      </c>
      <c r="U225" s="4">
        <v>1.9327799921633799</v>
      </c>
      <c r="V225" s="4">
        <v>48.291609817987201</v>
      </c>
      <c r="W225" s="4">
        <v>23.005594034505201</v>
      </c>
      <c r="X225" s="4">
        <v>56.043376342739897</v>
      </c>
      <c r="Y225" s="4">
        <v>89.7053513991318</v>
      </c>
    </row>
    <row r="226" spans="1:25" hidden="1">
      <c r="A226" t="s">
        <v>6</v>
      </c>
      <c r="B226">
        <v>307</v>
      </c>
      <c r="C226" s="4">
        <v>2</v>
      </c>
      <c r="D226" s="1">
        <v>20</v>
      </c>
      <c r="E226" s="1">
        <v>13</v>
      </c>
      <c r="F226" s="4" t="s">
        <v>31</v>
      </c>
      <c r="G226" s="1">
        <v>5</v>
      </c>
      <c r="H226" s="1">
        <v>9</v>
      </c>
      <c r="I226" s="4">
        <v>0.45863198999999999</v>
      </c>
      <c r="J226">
        <f t="shared" ref="J226" si="130">K226/1.01</f>
        <v>3.0261374674142472</v>
      </c>
      <c r="K226" s="4">
        <v>3.0563988420883899</v>
      </c>
      <c r="L226" s="4">
        <v>8.2605374110497003</v>
      </c>
      <c r="M226" s="4">
        <v>3.32256485799256</v>
      </c>
      <c r="N226" s="4">
        <v>0.86071025999999995</v>
      </c>
      <c r="O226" s="4">
        <v>8.0923979767057705</v>
      </c>
      <c r="P226" s="4">
        <v>87.676919686534006</v>
      </c>
      <c r="Q226" s="4">
        <v>61.343938468314199</v>
      </c>
      <c r="R226" s="4">
        <v>21.209554314120201</v>
      </c>
      <c r="S226" s="4">
        <v>100.705671173843</v>
      </c>
      <c r="T226" s="4">
        <v>108.29116973882699</v>
      </c>
      <c r="U226" s="4">
        <v>2.9929107593470801</v>
      </c>
      <c r="V226" s="4">
        <v>71.972778128485103</v>
      </c>
      <c r="W226" s="4">
        <v>20.5591965986556</v>
      </c>
      <c r="X226" s="4">
        <v>56.048811260369298</v>
      </c>
      <c r="Y226" s="4">
        <v>88.317091352612707</v>
      </c>
    </row>
    <row r="227" spans="1:25" hidden="1">
      <c r="A227" t="s">
        <v>6</v>
      </c>
      <c r="B227">
        <v>307</v>
      </c>
      <c r="C227" s="4">
        <v>3</v>
      </c>
      <c r="D227" s="1">
        <v>20</v>
      </c>
      <c r="E227" s="1">
        <v>13</v>
      </c>
      <c r="F227" s="4" t="s">
        <v>31</v>
      </c>
      <c r="G227" s="1">
        <v>4</v>
      </c>
      <c r="H227" s="1">
        <v>9</v>
      </c>
      <c r="I227" s="4">
        <v>0.65470993</v>
      </c>
      <c r="J227">
        <f t="shared" ref="J227" si="131">K227/1.24</f>
        <v>2.3683110490508308</v>
      </c>
      <c r="K227" s="4">
        <v>2.9367057008230302</v>
      </c>
      <c r="L227" s="4">
        <v>7.9370424346568296</v>
      </c>
      <c r="M227" s="4">
        <v>2.6184331167411599</v>
      </c>
      <c r="N227" s="4">
        <v>0.71204339999999999</v>
      </c>
      <c r="O227" s="4">
        <v>8.6966940292902795</v>
      </c>
      <c r="P227" s="4">
        <v>87.834929819268297</v>
      </c>
      <c r="Q227" s="4">
        <v>58.000960810433497</v>
      </c>
      <c r="R227" s="4">
        <v>20.4163146857139</v>
      </c>
      <c r="S227" s="4">
        <v>100.223352438213</v>
      </c>
      <c r="T227" s="4">
        <v>108.067948139083</v>
      </c>
      <c r="U227" s="4">
        <v>4.1313804136952399</v>
      </c>
      <c r="V227" s="4">
        <v>92.446338453436397</v>
      </c>
      <c r="W227" s="4">
        <v>18.6673916213113</v>
      </c>
      <c r="X227" s="4">
        <v>58.968176965706498</v>
      </c>
      <c r="Y227" s="4">
        <v>89.026607263785095</v>
      </c>
    </row>
    <row r="228" spans="1:25" hidden="1">
      <c r="A228" t="s">
        <v>33</v>
      </c>
      <c r="B228">
        <v>307</v>
      </c>
      <c r="C228" s="4">
        <v>4</v>
      </c>
      <c r="D228" s="1">
        <v>20</v>
      </c>
      <c r="E228" s="1">
        <v>13</v>
      </c>
      <c r="F228" s="4" t="s">
        <v>31</v>
      </c>
      <c r="I228" s="4">
        <v>0.56108986999999999</v>
      </c>
      <c r="J228">
        <f t="shared" ref="J228" si="132">K228/1.02</f>
        <v>2.7825379364152059</v>
      </c>
      <c r="K228" s="4">
        <v>2.83818869514351</v>
      </c>
      <c r="L228" s="4">
        <v>8.1091105575528797</v>
      </c>
      <c r="M228" s="4">
        <v>2.86075684425826</v>
      </c>
      <c r="N228" s="4">
        <v>0.67765164</v>
      </c>
      <c r="O228" s="4">
        <v>9.5169693835513005</v>
      </c>
      <c r="P228" s="4">
        <v>87.315297689180895</v>
      </c>
      <c r="Q228" s="4">
        <v>59.628680416364901</v>
      </c>
      <c r="R228" s="4">
        <v>23.301187437839602</v>
      </c>
      <c r="S228" s="4">
        <v>97.527720077580298</v>
      </c>
      <c r="T228" s="4">
        <v>106.45585061172901</v>
      </c>
      <c r="U228" s="4">
        <v>3.7405700651573301</v>
      </c>
      <c r="V228" s="4">
        <v>86.771311476922705</v>
      </c>
      <c r="W228" s="4">
        <v>22.112589289189199</v>
      </c>
      <c r="X228" s="4">
        <v>55.0846116147655</v>
      </c>
      <c r="Y228" s="4">
        <v>87.247209452969599</v>
      </c>
    </row>
    <row r="229" spans="1:25" hidden="1">
      <c r="A229" t="s">
        <v>33</v>
      </c>
      <c r="B229">
        <v>307</v>
      </c>
      <c r="C229" s="4">
        <v>5</v>
      </c>
      <c r="D229" s="1">
        <v>20</v>
      </c>
      <c r="E229" s="1">
        <v>13</v>
      </c>
      <c r="F229" s="4" t="s">
        <v>31</v>
      </c>
      <c r="I229" s="4">
        <v>0.43114888000000001</v>
      </c>
      <c r="J229">
        <f t="shared" ref="J229" si="133">K229/0.88</f>
        <v>3.3905425321444205</v>
      </c>
      <c r="K229" s="4">
        <v>2.9836774282870899</v>
      </c>
      <c r="L229" s="4">
        <v>9.0414467523851094</v>
      </c>
      <c r="M229" s="4">
        <v>3.97668509248515</v>
      </c>
      <c r="N229" s="4">
        <v>0.76923704000000004</v>
      </c>
      <c r="O229" s="4">
        <v>12.110633549943399</v>
      </c>
      <c r="P229" s="4">
        <v>86.593419591450299</v>
      </c>
      <c r="Q229" s="4">
        <v>59.336945070237</v>
      </c>
      <c r="R229" s="4">
        <v>20.9011440336124</v>
      </c>
      <c r="S229" s="4">
        <v>96.896004200234401</v>
      </c>
      <c r="T229" s="4">
        <v>104.184349962955</v>
      </c>
      <c r="U229" s="4">
        <v>3.0193798907238598</v>
      </c>
      <c r="V229" s="4">
        <v>74.427140635630295</v>
      </c>
      <c r="W229" s="4">
        <v>20.320569717513902</v>
      </c>
      <c r="X229" s="4">
        <v>60.604225346909701</v>
      </c>
      <c r="Y229" s="4">
        <v>90.516616256505998</v>
      </c>
    </row>
    <row r="230" spans="1:25" hidden="1">
      <c r="A230" t="s">
        <v>33</v>
      </c>
      <c r="B230">
        <v>307</v>
      </c>
      <c r="C230" s="4">
        <v>6</v>
      </c>
      <c r="D230" s="1">
        <v>20</v>
      </c>
      <c r="E230" s="1">
        <v>13</v>
      </c>
      <c r="F230" s="4" t="s">
        <v>31</v>
      </c>
      <c r="I230" s="4">
        <v>0.43795371</v>
      </c>
      <c r="J230">
        <f t="shared" ref="J230" si="134">K230/1.01</f>
        <v>2.4695139237340196</v>
      </c>
      <c r="K230" s="4">
        <v>2.4942090629713598</v>
      </c>
      <c r="L230" s="4">
        <v>9.5931117806590596</v>
      </c>
      <c r="M230" s="4">
        <v>3.1179141288179002</v>
      </c>
      <c r="N230" s="4">
        <v>0.64522718999999995</v>
      </c>
      <c r="O230" s="4">
        <v>7.9691767577919999</v>
      </c>
      <c r="P230" s="4">
        <v>85.370643400705106</v>
      </c>
      <c r="Q230" s="4">
        <v>58.583297857547699</v>
      </c>
      <c r="R230" s="4">
        <v>21.991838230122902</v>
      </c>
      <c r="S230" s="4">
        <v>97.426612589309002</v>
      </c>
      <c r="T230" s="4">
        <v>103.127160463019</v>
      </c>
      <c r="U230" s="4">
        <v>2.2534901360078501</v>
      </c>
      <c r="V230" s="4">
        <v>65.294928524316902</v>
      </c>
      <c r="W230" s="4">
        <v>16.923180934844201</v>
      </c>
      <c r="X230" s="4">
        <v>61.964357708192601</v>
      </c>
      <c r="Y230" s="4">
        <v>87.874798340819694</v>
      </c>
    </row>
    <row r="231" spans="1:25" hidden="1">
      <c r="A231" t="s">
        <v>33</v>
      </c>
      <c r="B231">
        <v>307</v>
      </c>
      <c r="C231" s="4">
        <v>7</v>
      </c>
      <c r="D231" s="1">
        <v>20</v>
      </c>
      <c r="E231" s="1">
        <v>13</v>
      </c>
      <c r="F231" s="4" t="s">
        <v>31</v>
      </c>
      <c r="I231" s="4">
        <v>0.50580906999999997</v>
      </c>
      <c r="J231">
        <f t="shared" ref="J231" si="135">K231/0.98</f>
        <v>3.2265213110739595</v>
      </c>
      <c r="K231" s="4">
        <v>3.16199088485248</v>
      </c>
      <c r="L231" s="4">
        <v>7.52854972583925</v>
      </c>
      <c r="M231" s="4">
        <v>3.0671397668257101</v>
      </c>
      <c r="N231" s="4">
        <v>0.45522308</v>
      </c>
      <c r="O231" s="4">
        <v>8.1325175664299891</v>
      </c>
      <c r="P231" s="4">
        <v>86.582200722648295</v>
      </c>
      <c r="Q231" s="4">
        <v>61.752440387578503</v>
      </c>
      <c r="R231" s="4">
        <v>20.2676612392703</v>
      </c>
      <c r="S231" s="4">
        <v>100.314563272283</v>
      </c>
      <c r="T231" s="4">
        <v>107.38872107496</v>
      </c>
      <c r="U231" s="4">
        <v>2.68323905015211</v>
      </c>
      <c r="V231" s="4">
        <v>72.328140617106499</v>
      </c>
      <c r="W231" s="4">
        <v>17.273756746778201</v>
      </c>
      <c r="X231" s="4">
        <v>60.497368985723099</v>
      </c>
      <c r="Y231" s="4">
        <v>86.649000628678607</v>
      </c>
    </row>
    <row r="232" spans="1:25" hidden="1">
      <c r="A232" t="s">
        <v>33</v>
      </c>
      <c r="B232">
        <v>307</v>
      </c>
      <c r="C232" s="4">
        <v>8</v>
      </c>
      <c r="D232" s="1">
        <v>20</v>
      </c>
      <c r="E232" s="1">
        <v>13</v>
      </c>
      <c r="F232" s="4" t="s">
        <v>31</v>
      </c>
      <c r="I232" s="4">
        <v>0.44741081999999999</v>
      </c>
      <c r="J232">
        <f t="shared" ref="J232" si="136">K232/0.96</f>
        <v>2.2893278411844169</v>
      </c>
      <c r="K232" s="4">
        <v>2.1977547275370402</v>
      </c>
      <c r="L232" s="4">
        <v>5.7835650724658798</v>
      </c>
      <c r="M232" s="4">
        <v>2.7375397208430101</v>
      </c>
      <c r="N232" s="4">
        <v>0.50616061999999995</v>
      </c>
      <c r="O232" s="4">
        <v>6.1050065134865399</v>
      </c>
      <c r="P232" s="4">
        <v>84.495656514295504</v>
      </c>
      <c r="Q232" s="4">
        <v>56.993465073581</v>
      </c>
      <c r="R232" s="4">
        <v>19.202939645757201</v>
      </c>
      <c r="S232" s="4">
        <v>101.04945251330599</v>
      </c>
      <c r="T232" s="4">
        <v>108.269371499944</v>
      </c>
      <c r="U232" s="4">
        <v>2.9004540506508101</v>
      </c>
      <c r="V232" s="4">
        <v>72.547526287744304</v>
      </c>
      <c r="W232" s="4">
        <v>23.084353875266601</v>
      </c>
      <c r="X232" s="4">
        <v>56.695814893399302</v>
      </c>
      <c r="Y232" s="4">
        <v>92.987677260372806</v>
      </c>
    </row>
    <row r="233" spans="1:25" hidden="1">
      <c r="A233" t="s">
        <v>6</v>
      </c>
      <c r="B233">
        <v>310</v>
      </c>
      <c r="C233" s="4">
        <v>1</v>
      </c>
      <c r="D233" s="1">
        <v>20</v>
      </c>
      <c r="E233" s="1">
        <v>13</v>
      </c>
      <c r="F233" s="4" t="s">
        <v>31</v>
      </c>
      <c r="G233" s="1">
        <v>6</v>
      </c>
      <c r="H233" s="1">
        <v>9</v>
      </c>
      <c r="I233" s="4">
        <v>0.35668718999999999</v>
      </c>
      <c r="J233">
        <f t="shared" ref="J233" si="137">K233/0.96</f>
        <v>2.2764912672321773</v>
      </c>
      <c r="K233" s="4">
        <v>2.18543161654289</v>
      </c>
      <c r="L233" s="4">
        <v>8.0941911723810591</v>
      </c>
      <c r="M233" s="4">
        <v>2.5355962094440199</v>
      </c>
      <c r="N233" s="4">
        <v>0.62460791999999998</v>
      </c>
      <c r="O233" s="4">
        <v>7.1533523029893198</v>
      </c>
      <c r="P233" s="4">
        <v>102.80373447408201</v>
      </c>
      <c r="Q233" s="4">
        <v>75.051652120330999</v>
      </c>
      <c r="R233" s="4">
        <v>15.7357427881213</v>
      </c>
      <c r="S233" s="4">
        <v>109.1062638513</v>
      </c>
      <c r="T233" s="4">
        <v>114.22762078031</v>
      </c>
      <c r="U233" s="4">
        <v>3.3377691190147201</v>
      </c>
      <c r="V233" s="4">
        <v>57.199087828167201</v>
      </c>
      <c r="W233" s="4">
        <v>17.373225629490801</v>
      </c>
      <c r="X233" s="4">
        <v>54.519556222315501</v>
      </c>
      <c r="Y233" s="4">
        <v>84.732157435540302</v>
      </c>
    </row>
    <row r="234" spans="1:25" hidden="1">
      <c r="A234" t="s">
        <v>6</v>
      </c>
      <c r="B234">
        <v>310</v>
      </c>
      <c r="C234" s="4">
        <v>2</v>
      </c>
      <c r="D234" s="1">
        <v>20</v>
      </c>
      <c r="E234" s="1">
        <v>13</v>
      </c>
      <c r="F234" s="4" t="s">
        <v>31</v>
      </c>
      <c r="G234" s="1">
        <v>5</v>
      </c>
      <c r="H234" s="1">
        <v>9</v>
      </c>
      <c r="I234" s="4">
        <v>0.53244484000000003</v>
      </c>
      <c r="J234">
        <f t="shared" ref="J234" si="138">K234/1.01</f>
        <v>3.4398467410716238</v>
      </c>
      <c r="K234" s="4">
        <v>3.4742452084823401</v>
      </c>
      <c r="L234" s="4">
        <v>9.1427505486377392</v>
      </c>
      <c r="M234" s="4">
        <v>2.5689426459693401</v>
      </c>
      <c r="N234" s="4">
        <v>0.63315080999999995</v>
      </c>
      <c r="O234" s="4">
        <v>5.8836356622311703</v>
      </c>
      <c r="P234" s="4">
        <v>100.610285506119</v>
      </c>
      <c r="Q234" s="4">
        <v>74.901912559176495</v>
      </c>
      <c r="R234" s="4">
        <v>17.944809921904401</v>
      </c>
      <c r="S234" s="4">
        <v>108.509150048092</v>
      </c>
      <c r="T234" s="4">
        <v>111.87348230724901</v>
      </c>
      <c r="U234" s="4">
        <v>2.9635592176917802</v>
      </c>
      <c r="V234" s="4">
        <v>57.757507906296198</v>
      </c>
      <c r="W234" s="4">
        <v>22.0952904204219</v>
      </c>
      <c r="X234" s="4">
        <v>47.316630680794503</v>
      </c>
      <c r="Y234" s="4">
        <v>86.7053531668342</v>
      </c>
    </row>
    <row r="235" spans="1:25" hidden="1">
      <c r="A235" t="s">
        <v>6</v>
      </c>
      <c r="B235">
        <v>310</v>
      </c>
      <c r="C235" s="4">
        <v>3</v>
      </c>
      <c r="D235" s="1">
        <v>20</v>
      </c>
      <c r="E235" s="1">
        <v>13</v>
      </c>
      <c r="F235" s="4" t="s">
        <v>31</v>
      </c>
      <c r="G235" s="1">
        <v>5</v>
      </c>
      <c r="H235" s="1">
        <v>9</v>
      </c>
      <c r="I235" s="4">
        <v>0.74395138999999999</v>
      </c>
      <c r="J235">
        <f t="shared" ref="J235" si="139">K235/1.24</f>
        <v>2.4870466098034436</v>
      </c>
      <c r="K235" s="4">
        <v>3.08393779615627</v>
      </c>
      <c r="L235" s="4">
        <v>8.5664938782118707</v>
      </c>
      <c r="M235" s="4">
        <v>3.0284179105875801</v>
      </c>
      <c r="N235" s="4">
        <v>0.82641447000000001</v>
      </c>
      <c r="O235" s="4">
        <v>7.1894144482840199</v>
      </c>
      <c r="P235" s="4">
        <v>105.941554131695</v>
      </c>
      <c r="Q235" s="4">
        <v>81.460332127762697</v>
      </c>
      <c r="R235" s="4">
        <v>18.556096321561299</v>
      </c>
      <c r="S235" s="4">
        <v>108.14927548860599</v>
      </c>
      <c r="T235" s="4">
        <v>113.44867818864</v>
      </c>
      <c r="U235" s="4">
        <v>3.3434093530658102</v>
      </c>
      <c r="V235" s="4">
        <v>65.066659724405696</v>
      </c>
      <c r="W235" s="4">
        <v>18.0280614278836</v>
      </c>
      <c r="X235" s="4">
        <v>56.005223415825299</v>
      </c>
      <c r="Y235" s="4">
        <v>80.060226831667904</v>
      </c>
    </row>
    <row r="236" spans="1:25" hidden="1">
      <c r="A236" t="s">
        <v>33</v>
      </c>
      <c r="B236">
        <v>310</v>
      </c>
      <c r="C236" s="4">
        <v>4</v>
      </c>
      <c r="D236" s="1">
        <v>20</v>
      </c>
      <c r="E236" s="1">
        <v>13</v>
      </c>
      <c r="F236" s="4" t="s">
        <v>31</v>
      </c>
      <c r="I236" s="4">
        <v>0.40943657999999999</v>
      </c>
      <c r="J236">
        <f t="shared" ref="J236" si="140">K236/1.02</f>
        <v>2.5879664588746079</v>
      </c>
      <c r="K236" s="4">
        <v>2.6397257880520999</v>
      </c>
      <c r="L236" s="4">
        <v>8.2491430876628105</v>
      </c>
      <c r="M236" s="4">
        <v>3.9612279601682299</v>
      </c>
      <c r="N236" s="4">
        <v>0.63531351000000003</v>
      </c>
      <c r="O236" s="4">
        <v>8.6464527210886608</v>
      </c>
      <c r="P236" s="4">
        <v>104.669677379573</v>
      </c>
      <c r="Q236" s="4">
        <v>73.023008648508807</v>
      </c>
      <c r="R236" s="4">
        <v>17.1481252069443</v>
      </c>
      <c r="S236" s="4">
        <v>107.713470369994</v>
      </c>
      <c r="T236" s="4">
        <v>110.49198252777801</v>
      </c>
      <c r="U236" s="4">
        <v>2.0462547444701702</v>
      </c>
      <c r="V236" s="4">
        <v>42.045344853541103</v>
      </c>
      <c r="W236" s="4">
        <v>13.278401790186299</v>
      </c>
      <c r="X236" s="4">
        <v>59.348457927513202</v>
      </c>
      <c r="Y236" s="4">
        <v>83.345813429634106</v>
      </c>
    </row>
    <row r="237" spans="1:25" hidden="1">
      <c r="A237" t="s">
        <v>33</v>
      </c>
      <c r="B237">
        <v>310</v>
      </c>
      <c r="C237" s="4">
        <v>5</v>
      </c>
      <c r="D237" s="1">
        <v>20</v>
      </c>
      <c r="E237" s="1">
        <v>13</v>
      </c>
      <c r="F237" s="4" t="s">
        <v>31</v>
      </c>
      <c r="I237" s="4">
        <v>0.36951719999999999</v>
      </c>
      <c r="J237">
        <f t="shared" ref="J237" si="141">K237/0.88</f>
        <v>2.865416927823023</v>
      </c>
      <c r="K237" s="4">
        <v>2.5215668964842601</v>
      </c>
      <c r="L237" s="4">
        <v>7.8798965515133297</v>
      </c>
      <c r="M237" s="4">
        <v>2.3800084095332101</v>
      </c>
      <c r="N237" s="4">
        <v>0.53759288999999999</v>
      </c>
      <c r="O237" s="4">
        <v>7.4676629904394103</v>
      </c>
      <c r="P237" s="4">
        <v>102.821030736468</v>
      </c>
      <c r="Q237" s="4">
        <v>75.247034441868095</v>
      </c>
      <c r="R237" s="4">
        <v>19.396019688434901</v>
      </c>
      <c r="S237" s="4">
        <v>107.81135695798601</v>
      </c>
      <c r="T237" s="4">
        <v>111.179807949273</v>
      </c>
      <c r="U237" s="4">
        <v>2.4011038524266701</v>
      </c>
      <c r="V237" s="4">
        <v>47.443075356458202</v>
      </c>
      <c r="W237" s="4">
        <v>18.507009489862</v>
      </c>
      <c r="X237" s="4">
        <v>56.1291588389089</v>
      </c>
      <c r="Y237" s="4">
        <v>89.121177180849799</v>
      </c>
    </row>
    <row r="238" spans="1:25" hidden="1">
      <c r="A238" t="s">
        <v>33</v>
      </c>
      <c r="B238">
        <v>310</v>
      </c>
      <c r="C238" s="4">
        <v>6</v>
      </c>
      <c r="D238" s="1">
        <v>20</v>
      </c>
      <c r="E238" s="1">
        <v>13</v>
      </c>
      <c r="F238" s="4" t="s">
        <v>31</v>
      </c>
      <c r="I238" s="4">
        <v>0.47869420000000001</v>
      </c>
      <c r="J238">
        <f t="shared" ref="J238" si="142">K238/1.01</f>
        <v>2.5596430428354555</v>
      </c>
      <c r="K238" s="4">
        <v>2.58523947326381</v>
      </c>
      <c r="L238" s="4">
        <v>9.5749610120881705</v>
      </c>
      <c r="M238" s="4">
        <v>2.3896542102587501</v>
      </c>
      <c r="N238" s="4">
        <v>0.52892625000000004</v>
      </c>
      <c r="O238" s="4">
        <v>8.5115305249392907</v>
      </c>
      <c r="P238" s="4">
        <v>97.639802933208699</v>
      </c>
      <c r="Q238" s="4">
        <v>75.916515092968098</v>
      </c>
      <c r="R238" s="4">
        <v>17.186019421144501</v>
      </c>
      <c r="S238" s="4">
        <v>108.578317458462</v>
      </c>
      <c r="T238" s="4">
        <v>113.121958826602</v>
      </c>
      <c r="U238" s="4">
        <v>2.8666644440702398</v>
      </c>
      <c r="V238" s="4">
        <v>61.604242391579803</v>
      </c>
      <c r="W238" s="4">
        <v>20.2478272943919</v>
      </c>
      <c r="X238" s="4">
        <v>51.114621208550602</v>
      </c>
      <c r="Y238" s="4">
        <v>86.229972450579993</v>
      </c>
    </row>
    <row r="239" spans="1:25" hidden="1">
      <c r="A239" t="s">
        <v>33</v>
      </c>
      <c r="B239">
        <v>310</v>
      </c>
      <c r="C239" s="4">
        <v>7</v>
      </c>
      <c r="D239" s="1">
        <v>20</v>
      </c>
      <c r="E239" s="1">
        <v>13</v>
      </c>
      <c r="F239" s="4" t="s">
        <v>31</v>
      </c>
      <c r="I239" s="4">
        <v>0.25592482</v>
      </c>
      <c r="J239">
        <f t="shared" ref="J239" si="143">K239/0.98</f>
        <v>2.257319392160857</v>
      </c>
      <c r="K239" s="4">
        <v>2.21217300431764</v>
      </c>
      <c r="L239" s="4">
        <v>7.6281827735091001</v>
      </c>
      <c r="M239" s="4">
        <v>2.7920589118694501</v>
      </c>
      <c r="N239" s="4">
        <v>0.73397446</v>
      </c>
      <c r="O239" s="4">
        <v>7.5553870245387902</v>
      </c>
      <c r="P239" s="4">
        <v>96.941410092640396</v>
      </c>
      <c r="Q239" s="4">
        <v>71.530710319794295</v>
      </c>
      <c r="R239" s="4">
        <v>16.250031861324899</v>
      </c>
      <c r="S239" s="4">
        <v>108.56973434087099</v>
      </c>
      <c r="T239" s="4">
        <v>113.62489461682399</v>
      </c>
      <c r="U239" s="4">
        <v>3.0051252245308899</v>
      </c>
      <c r="V239" s="4">
        <v>70.357985059499896</v>
      </c>
      <c r="W239" s="4">
        <v>19.827500260041099</v>
      </c>
      <c r="X239" s="4">
        <v>52.955245141754702</v>
      </c>
      <c r="Y239" s="4">
        <v>83.845896563331905</v>
      </c>
    </row>
    <row r="240" spans="1:25" hidden="1">
      <c r="A240" t="s">
        <v>33</v>
      </c>
      <c r="B240">
        <v>310</v>
      </c>
      <c r="C240" s="4">
        <v>8</v>
      </c>
      <c r="D240" s="1">
        <v>20</v>
      </c>
      <c r="E240" s="1">
        <v>13</v>
      </c>
      <c r="F240" s="4" t="s">
        <v>31</v>
      </c>
      <c r="I240" s="4">
        <v>0.42683898999999997</v>
      </c>
      <c r="J240">
        <f t="shared" ref="J240" si="144">K240/0.96</f>
        <v>2.0802585657266457</v>
      </c>
      <c r="K240" s="4">
        <v>1.9970482230975799</v>
      </c>
      <c r="L240" s="4">
        <v>6.2407756971799397</v>
      </c>
      <c r="M240" s="4">
        <v>2.14270562601939</v>
      </c>
      <c r="N240" s="4">
        <v>0.45611869999999999</v>
      </c>
      <c r="O240" s="4">
        <v>5.7553606785840197</v>
      </c>
      <c r="P240" s="4">
        <v>101.666684846417</v>
      </c>
      <c r="Q240" s="4">
        <v>74.195541650244905</v>
      </c>
      <c r="R240" s="4">
        <v>19.6911220801674</v>
      </c>
      <c r="S240" s="4">
        <v>109.23228782199</v>
      </c>
      <c r="T240" s="4">
        <v>112.612233902318</v>
      </c>
      <c r="U240" s="4">
        <v>2.3938272721679699</v>
      </c>
      <c r="V240" s="4">
        <v>47.661299314228202</v>
      </c>
      <c r="W240" s="4">
        <v>19.297206436209901</v>
      </c>
      <c r="X240" s="4">
        <v>56.634663182318697</v>
      </c>
      <c r="Y240" s="4">
        <v>90.102928891546796</v>
      </c>
    </row>
    <row r="241" spans="1:25" hidden="1">
      <c r="A241" t="s">
        <v>33</v>
      </c>
      <c r="B241">
        <v>310</v>
      </c>
      <c r="C241" s="4">
        <v>9</v>
      </c>
      <c r="D241" s="1">
        <v>20</v>
      </c>
      <c r="E241" s="1">
        <v>13</v>
      </c>
      <c r="F241" s="4" t="s">
        <v>31</v>
      </c>
      <c r="I241" s="4">
        <v>0.47329974000000002</v>
      </c>
      <c r="J241">
        <f t="shared" ref="J241" si="145">K241/0.83</f>
        <v>3.6966013203411929</v>
      </c>
      <c r="K241" s="4">
        <v>3.06817909588319</v>
      </c>
      <c r="L241" s="4">
        <v>7.3051883235314099</v>
      </c>
      <c r="M241" s="4">
        <v>1.8224270328818299</v>
      </c>
      <c r="N241" s="4">
        <v>0.49122083</v>
      </c>
      <c r="O241" s="4">
        <v>5.5127620185311104</v>
      </c>
      <c r="P241" s="4">
        <v>97.748270062571507</v>
      </c>
      <c r="Q241" s="4">
        <v>70.9913629721364</v>
      </c>
      <c r="R241" s="4">
        <v>15.950881073748199</v>
      </c>
      <c r="S241" s="4">
        <v>110.043755013723</v>
      </c>
      <c r="T241" s="4">
        <v>113.160629038623</v>
      </c>
      <c r="U241" s="4">
        <v>2.5681966868106998</v>
      </c>
      <c r="V241" s="4">
        <v>46.868416241995902</v>
      </c>
      <c r="W241" s="4">
        <v>18.0817388728731</v>
      </c>
      <c r="X241" s="4">
        <v>52.517270365433902</v>
      </c>
      <c r="Y241" s="4">
        <v>85.881096600263206</v>
      </c>
    </row>
    <row r="242" spans="1:25" hidden="1">
      <c r="A242" t="s">
        <v>33</v>
      </c>
      <c r="B242">
        <v>310</v>
      </c>
      <c r="C242" s="4">
        <v>10</v>
      </c>
      <c r="D242" s="1">
        <v>20</v>
      </c>
      <c r="E242" s="1">
        <v>13</v>
      </c>
      <c r="F242" s="4" t="s">
        <v>31</v>
      </c>
      <c r="I242" s="4">
        <v>0.38232314000000001</v>
      </c>
      <c r="J242">
        <f t="shared" ref="J242" si="146">K242/0.87</f>
        <v>2.8357990042998504</v>
      </c>
      <c r="K242" s="4">
        <v>2.4671451337408699</v>
      </c>
      <c r="L242" s="4">
        <v>7.9585326894866899</v>
      </c>
      <c r="M242" s="4">
        <v>3.2433180378416999</v>
      </c>
      <c r="N242" s="4">
        <v>0.47230350999999998</v>
      </c>
      <c r="O242" s="4">
        <v>8.5138586346458105</v>
      </c>
      <c r="P242" s="4">
        <v>104.57557752584199</v>
      </c>
      <c r="Q242" s="4">
        <v>75.911649420973404</v>
      </c>
      <c r="R242" s="4">
        <v>18.852502583715101</v>
      </c>
      <c r="S242" s="4">
        <v>109.537427120563</v>
      </c>
      <c r="T242" s="4">
        <v>112.628672666977</v>
      </c>
      <c r="U242" s="4">
        <v>2.4173158682126501</v>
      </c>
      <c r="V242" s="4">
        <v>42.0840214557157</v>
      </c>
      <c r="W242" s="4">
        <v>16.2079273339141</v>
      </c>
      <c r="X242" s="4">
        <v>53.358569011275698</v>
      </c>
      <c r="Y242" s="4">
        <v>85.332810664975298</v>
      </c>
    </row>
    <row r="243" spans="1:25" hidden="1">
      <c r="A243" t="s">
        <v>6</v>
      </c>
      <c r="B243">
        <v>610</v>
      </c>
      <c r="C243" s="4">
        <v>1</v>
      </c>
      <c r="D243" s="1">
        <v>20</v>
      </c>
      <c r="E243" s="1">
        <v>13</v>
      </c>
      <c r="F243" s="4" t="s">
        <v>31</v>
      </c>
      <c r="G243" s="1">
        <v>4</v>
      </c>
      <c r="H243" s="1">
        <v>9</v>
      </c>
      <c r="I243" s="4">
        <v>0.35401105999999999</v>
      </c>
      <c r="J243">
        <f t="shared" ref="J243:J273" si="147">K243/0.96</f>
        <v>2.2206567847069376</v>
      </c>
      <c r="K243" s="4">
        <v>2.1318305133186599</v>
      </c>
      <c r="L243" s="4">
        <v>5.7617040900504399</v>
      </c>
      <c r="M243" s="4">
        <v>2.5388899099163198</v>
      </c>
      <c r="N243" s="4">
        <v>0.76576966000000002</v>
      </c>
      <c r="O243" s="4">
        <v>8.2141679818838895</v>
      </c>
      <c r="P243" s="4">
        <v>86.219509556728696</v>
      </c>
      <c r="Q243" s="4">
        <v>49.962016741022097</v>
      </c>
      <c r="R243" s="4">
        <v>26.457100111533101</v>
      </c>
      <c r="S243" s="4">
        <v>89.893098476491403</v>
      </c>
      <c r="T243" s="4">
        <v>100.796629203197</v>
      </c>
      <c r="U243" s="4">
        <v>6.9053582378399803</v>
      </c>
      <c r="V243" s="4">
        <v>122.100146718614</v>
      </c>
      <c r="W243" s="4">
        <v>29.020475873259201</v>
      </c>
      <c r="X243" s="4">
        <v>28.935209148929701</v>
      </c>
      <c r="Y243" s="4">
        <v>59.499804054301798</v>
      </c>
    </row>
    <row r="244" spans="1:25" hidden="1">
      <c r="A244" t="s">
        <v>6</v>
      </c>
      <c r="B244">
        <v>610</v>
      </c>
      <c r="C244" s="4">
        <v>2</v>
      </c>
      <c r="D244" s="1">
        <v>20</v>
      </c>
      <c r="E244" s="1">
        <v>13</v>
      </c>
      <c r="F244" s="4" t="s">
        <v>31</v>
      </c>
      <c r="G244" s="1">
        <v>6</v>
      </c>
      <c r="H244" s="1">
        <v>9</v>
      </c>
      <c r="I244" s="4">
        <v>0.33538592</v>
      </c>
      <c r="J244">
        <f t="shared" ref="J244:J274" si="148">K244/1.01</f>
        <v>1.8331259867910297</v>
      </c>
      <c r="K244" s="4">
        <v>1.8514572466589401</v>
      </c>
      <c r="L244" s="4">
        <v>4.5157493820949801</v>
      </c>
      <c r="M244" s="4">
        <v>2.31686439474035</v>
      </c>
      <c r="N244" s="4">
        <v>0.64478851000000004</v>
      </c>
      <c r="O244" s="4">
        <v>6.94991901701448</v>
      </c>
      <c r="P244" s="4">
        <v>81.896380578825998</v>
      </c>
      <c r="Q244" s="4">
        <v>51.892153105923597</v>
      </c>
      <c r="R244" s="4">
        <v>25.038082188925401</v>
      </c>
      <c r="S244" s="4">
        <v>90.873017448246898</v>
      </c>
      <c r="T244" s="4">
        <v>104.251211300248</v>
      </c>
      <c r="U244" s="4">
        <v>7.21311740387147</v>
      </c>
      <c r="V244" s="4">
        <v>113.737085311624</v>
      </c>
      <c r="W244" s="4">
        <v>28.772499972841999</v>
      </c>
      <c r="X244" s="4">
        <v>28.510936391428899</v>
      </c>
      <c r="Y244" s="4">
        <v>62.417399883626999</v>
      </c>
    </row>
    <row r="245" spans="1:25" hidden="1">
      <c r="A245" t="s">
        <v>6</v>
      </c>
      <c r="B245">
        <v>610</v>
      </c>
      <c r="C245" s="4">
        <v>3</v>
      </c>
      <c r="D245" s="1">
        <v>20</v>
      </c>
      <c r="E245" s="1">
        <v>13</v>
      </c>
      <c r="F245" s="4" t="s">
        <v>31</v>
      </c>
      <c r="G245" s="1">
        <v>3</v>
      </c>
      <c r="H245" s="1">
        <v>9</v>
      </c>
      <c r="I245" s="4">
        <v>0.61355828999999995</v>
      </c>
      <c r="J245">
        <f t="shared" ref="J245:J275" si="149">K245/1.24</f>
        <v>1.9353162519299274</v>
      </c>
      <c r="K245" s="4">
        <v>2.3997921523931098</v>
      </c>
      <c r="L245" s="4">
        <v>6.3152425062976603</v>
      </c>
      <c r="M245" s="4">
        <v>2.3828003721965398</v>
      </c>
      <c r="N245" s="4">
        <v>0.90308255000000004</v>
      </c>
      <c r="O245" s="4">
        <v>8.4341602857254401</v>
      </c>
      <c r="P245" s="4">
        <v>82.930006685376497</v>
      </c>
      <c r="Q245" s="4">
        <v>53.132806660608502</v>
      </c>
      <c r="R245" s="4">
        <v>23.743696742329501</v>
      </c>
      <c r="S245" s="4">
        <v>88.963442133417502</v>
      </c>
      <c r="T245" s="4">
        <v>97.077954982773093</v>
      </c>
      <c r="U245" s="4">
        <v>4.4758584789165097</v>
      </c>
      <c r="V245" s="4">
        <v>84.248339090312498</v>
      </c>
      <c r="W245" s="4">
        <v>25.694297042612899</v>
      </c>
      <c r="X245" s="4">
        <v>27.830274637045701</v>
      </c>
      <c r="Y245" s="4">
        <v>54.633479870082098</v>
      </c>
    </row>
    <row r="246" spans="1:25" hidden="1">
      <c r="A246" t="s">
        <v>33</v>
      </c>
      <c r="B246">
        <v>610</v>
      </c>
      <c r="C246" s="4">
        <v>4</v>
      </c>
      <c r="D246" s="1">
        <v>20</v>
      </c>
      <c r="E246" s="1">
        <v>13</v>
      </c>
      <c r="F246" s="4" t="s">
        <v>31</v>
      </c>
      <c r="I246" s="4">
        <v>0.41601192999999997</v>
      </c>
      <c r="J246">
        <f t="shared" ref="J246:J276" si="150">K246/1.02</f>
        <v>1.9544822774809607</v>
      </c>
      <c r="K246" s="4">
        <v>1.99357192303058</v>
      </c>
      <c r="L246" s="4">
        <v>5.8634468324428903</v>
      </c>
      <c r="M246" s="4">
        <v>2.74356188968757</v>
      </c>
      <c r="N246" s="4">
        <v>0.58798742000000004</v>
      </c>
      <c r="O246" s="4">
        <v>9.1890316826966707</v>
      </c>
      <c r="P246" s="4">
        <v>85.849746649799698</v>
      </c>
      <c r="Q246" s="4">
        <v>54.417448725883602</v>
      </c>
      <c r="R246" s="4">
        <v>23.381964243788801</v>
      </c>
      <c r="S246" s="4">
        <v>92.821517984628898</v>
      </c>
      <c r="T246" s="4">
        <v>98.3603008342495</v>
      </c>
      <c r="U246" s="4">
        <v>4.5834430706223204</v>
      </c>
      <c r="V246" s="4">
        <v>71.410497416762794</v>
      </c>
      <c r="W246" s="4">
        <v>16.551346867459198</v>
      </c>
      <c r="X246" s="4">
        <v>32.212255314277797</v>
      </c>
      <c r="Y246" s="4">
        <v>53.714958289560002</v>
      </c>
    </row>
    <row r="247" spans="1:25" hidden="1">
      <c r="A247" t="s">
        <v>33</v>
      </c>
      <c r="B247">
        <v>610</v>
      </c>
      <c r="C247" s="4">
        <v>5</v>
      </c>
      <c r="D247" s="1">
        <v>20</v>
      </c>
      <c r="E247" s="1">
        <v>13</v>
      </c>
      <c r="F247" s="4" t="s">
        <v>31</v>
      </c>
      <c r="I247" s="4">
        <v>0.13894749000000001</v>
      </c>
      <c r="J247">
        <f t="shared" ref="J247:J277" si="151">K247/0.88</f>
        <v>2.8029884014212842</v>
      </c>
      <c r="K247" s="4">
        <v>2.4666297932507302</v>
      </c>
      <c r="L247" s="4">
        <v>6.3246917775659703</v>
      </c>
      <c r="M247" s="4">
        <v>2.90318270720537</v>
      </c>
      <c r="N247" s="4">
        <v>0.67931258999999999</v>
      </c>
      <c r="O247" s="4">
        <v>6.4273573518684897</v>
      </c>
      <c r="P247" s="4">
        <v>87.856174561110805</v>
      </c>
      <c r="Q247" s="4">
        <v>48.840792834744697</v>
      </c>
      <c r="R247" s="4">
        <v>23.768132547118402</v>
      </c>
      <c r="S247" s="4">
        <v>92.100284858001004</v>
      </c>
      <c r="T247" s="4">
        <v>106.90523070875</v>
      </c>
      <c r="U247" s="4">
        <v>7.9278945691793901</v>
      </c>
      <c r="V247" s="4">
        <v>141.08135115880299</v>
      </c>
      <c r="W247" s="4">
        <v>21.342949901824898</v>
      </c>
      <c r="X247" s="4">
        <v>30.659044979065602</v>
      </c>
      <c r="Y247" s="4">
        <v>55.739600568916501</v>
      </c>
    </row>
    <row r="248" spans="1:25" hidden="1">
      <c r="A248" t="s">
        <v>33</v>
      </c>
      <c r="B248">
        <v>610</v>
      </c>
      <c r="C248" s="4">
        <v>6</v>
      </c>
      <c r="D248" s="1">
        <v>20</v>
      </c>
      <c r="E248" s="1">
        <v>13</v>
      </c>
      <c r="F248" s="4" t="s">
        <v>31</v>
      </c>
      <c r="I248" s="4">
        <v>0.29653763999999999</v>
      </c>
      <c r="J248">
        <f t="shared" ref="J248:J278" si="152">K248/1.01</f>
        <v>2.184206218721505</v>
      </c>
      <c r="K248" s="4">
        <v>2.2060482809087198</v>
      </c>
      <c r="L248" s="4">
        <v>6.1279118914130999</v>
      </c>
      <c r="M248" s="4">
        <v>2.0943095192857601</v>
      </c>
      <c r="N248" s="4">
        <v>0.61002290000000003</v>
      </c>
      <c r="O248" s="4">
        <v>7.97848467841043</v>
      </c>
      <c r="P248" s="4">
        <v>81.965423037152107</v>
      </c>
      <c r="Q248" s="4">
        <v>48.223210496967603</v>
      </c>
      <c r="R248" s="4">
        <v>26.574692258533901</v>
      </c>
      <c r="S248" s="4">
        <v>91.291746642880895</v>
      </c>
      <c r="T248" s="4">
        <v>101.860125075816</v>
      </c>
      <c r="U248" s="4">
        <v>6.0434043473466499</v>
      </c>
      <c r="V248" s="4">
        <v>109.271191060417</v>
      </c>
      <c r="W248" s="4">
        <v>21.838700799288901</v>
      </c>
      <c r="X248" s="4">
        <v>37.880550490048002</v>
      </c>
      <c r="Y248" s="4">
        <v>58.742905513031502</v>
      </c>
    </row>
    <row r="249" spans="1:25" hidden="1">
      <c r="A249" t="s">
        <v>33</v>
      </c>
      <c r="B249">
        <v>610</v>
      </c>
      <c r="C249" s="4">
        <v>7</v>
      </c>
      <c r="D249" s="1">
        <v>20</v>
      </c>
      <c r="E249" s="1">
        <v>13</v>
      </c>
      <c r="F249" s="4" t="s">
        <v>31</v>
      </c>
      <c r="I249" s="4">
        <v>0.45984184</v>
      </c>
      <c r="J249">
        <f t="shared" ref="J249:J279" si="153">K249/0.98</f>
        <v>1.8396881390433062</v>
      </c>
      <c r="K249" s="4">
        <v>1.8028943762624401</v>
      </c>
      <c r="L249" s="4">
        <v>5.1511267893212498</v>
      </c>
      <c r="M249" s="4">
        <v>2.5284669322696098</v>
      </c>
      <c r="N249" s="4">
        <v>0.61940603999999999</v>
      </c>
      <c r="O249" s="4">
        <v>7.8151043067207304</v>
      </c>
      <c r="P249" s="4">
        <v>81.703889547672503</v>
      </c>
      <c r="Q249" s="4">
        <v>52.728643736947497</v>
      </c>
      <c r="R249" s="4">
        <v>24.7441352751873</v>
      </c>
      <c r="S249" s="4">
        <v>89.377880946839497</v>
      </c>
      <c r="T249" s="4">
        <v>96.329202072269794</v>
      </c>
      <c r="U249" s="4">
        <v>4.3616436738457702</v>
      </c>
      <c r="V249" s="4">
        <v>86.937047940776495</v>
      </c>
      <c r="W249" s="4">
        <v>25.742906300078499</v>
      </c>
      <c r="X249" s="4">
        <v>27.749615963674099</v>
      </c>
      <c r="Y249" s="4">
        <v>57.849311817403802</v>
      </c>
    </row>
    <row r="250" spans="1:25" hidden="1">
      <c r="A250" t="s">
        <v>33</v>
      </c>
      <c r="B250">
        <v>610</v>
      </c>
      <c r="C250" s="4">
        <v>8</v>
      </c>
      <c r="D250" s="1">
        <v>20</v>
      </c>
      <c r="E250" s="1">
        <v>13</v>
      </c>
      <c r="F250" s="4" t="s">
        <v>31</v>
      </c>
      <c r="I250" s="4">
        <v>0.25586677000000002</v>
      </c>
      <c r="J250">
        <f t="shared" ref="J250:J280" si="154">K250/0.96</f>
        <v>1.7801708499876356</v>
      </c>
      <c r="K250" s="4">
        <v>1.7089640159881301</v>
      </c>
      <c r="L250" s="4">
        <v>5.6965467199604403</v>
      </c>
      <c r="M250" s="4">
        <v>2.2094221552800799</v>
      </c>
      <c r="N250" s="4">
        <v>0.73931342</v>
      </c>
      <c r="O250" s="4">
        <v>8.6971151234380208</v>
      </c>
      <c r="P250" s="4">
        <v>87.6729774395546</v>
      </c>
      <c r="Q250" s="4">
        <v>53.842438487894498</v>
      </c>
      <c r="R250" s="4">
        <v>25.852055089395201</v>
      </c>
      <c r="S250" s="4">
        <v>93.461340526383196</v>
      </c>
      <c r="T250" s="4">
        <v>103.033202731855</v>
      </c>
      <c r="U250" s="4">
        <v>5.4689628473962397</v>
      </c>
      <c r="V250" s="4">
        <v>103.221673417594</v>
      </c>
      <c r="W250" s="4">
        <v>21.206130547445401</v>
      </c>
      <c r="X250" s="4">
        <v>28.534739500440701</v>
      </c>
      <c r="Y250" s="4">
        <v>53.260224320001001</v>
      </c>
    </row>
    <row r="251" spans="1:25" hidden="1">
      <c r="A251" t="s">
        <v>33</v>
      </c>
      <c r="B251">
        <v>610</v>
      </c>
      <c r="C251" s="4">
        <v>9</v>
      </c>
      <c r="D251" s="1">
        <v>20</v>
      </c>
      <c r="E251" s="1">
        <v>13</v>
      </c>
      <c r="F251" s="4" t="s">
        <v>31</v>
      </c>
      <c r="I251" s="4">
        <v>0.34327173</v>
      </c>
      <c r="J251">
        <f t="shared" ref="J251:J281" si="155">K251/0.83</f>
        <v>4.1755029765116145</v>
      </c>
      <c r="K251" s="4">
        <v>3.46566747050464</v>
      </c>
      <c r="L251" s="4">
        <v>7.8765169784196196</v>
      </c>
      <c r="M251" s="4">
        <v>3.6054166687740898</v>
      </c>
      <c r="N251" s="4">
        <v>0.75764918000000003</v>
      </c>
      <c r="O251" s="4">
        <v>9.6840749187384194</v>
      </c>
      <c r="P251" s="4">
        <v>94.888599503045995</v>
      </c>
      <c r="Q251" s="4">
        <v>58.057696319097502</v>
      </c>
      <c r="R251" s="4">
        <v>21.7834008921037</v>
      </c>
      <c r="S251" s="4">
        <v>93.975393825243799</v>
      </c>
      <c r="T251" s="4">
        <v>108.806070936203</v>
      </c>
      <c r="U251" s="4">
        <v>8.6661997337745493</v>
      </c>
      <c r="V251" s="4">
        <v>159.41770446008499</v>
      </c>
      <c r="W251" s="4">
        <v>13.232478162181</v>
      </c>
      <c r="X251" s="4">
        <v>26.5325308907045</v>
      </c>
      <c r="Y251" s="4">
        <v>44.119397810846401</v>
      </c>
    </row>
    <row r="252" spans="1:25" hidden="1">
      <c r="A252" t="s">
        <v>33</v>
      </c>
      <c r="B252">
        <v>610</v>
      </c>
      <c r="C252" s="4">
        <v>10</v>
      </c>
      <c r="D252" s="1">
        <v>20</v>
      </c>
      <c r="E252" s="1">
        <v>13</v>
      </c>
      <c r="F252" s="4" t="s">
        <v>31</v>
      </c>
      <c r="I252" s="4">
        <v>0.17608881000000001</v>
      </c>
      <c r="J252">
        <f t="shared" ref="J252:J282" si="156">K252/0.87</f>
        <v>0.40703725468560803</v>
      </c>
      <c r="K252" s="4">
        <v>0.354122411576479</v>
      </c>
      <c r="L252" s="4">
        <v>4.4265301447059899</v>
      </c>
      <c r="M252" s="4">
        <v>3.4907688701106698</v>
      </c>
      <c r="N252" s="4">
        <v>0.46496910000000002</v>
      </c>
      <c r="O252" s="4">
        <v>7.6653110355370799</v>
      </c>
      <c r="P252" s="4">
        <v>56.7611840164979</v>
      </c>
      <c r="Q252" s="4">
        <v>48.9962269275075</v>
      </c>
      <c r="R252" s="4">
        <v>6.1779873817459396</v>
      </c>
      <c r="S252" s="4">
        <v>85.817937190956997</v>
      </c>
      <c r="T252" s="4">
        <v>99.199665059814095</v>
      </c>
      <c r="U252" s="4">
        <v>5.6248763914827196</v>
      </c>
      <c r="V252" s="4">
        <v>112.29157140549</v>
      </c>
      <c r="W252" s="4">
        <v>15.015505231108801</v>
      </c>
      <c r="X252" s="4">
        <v>34.066164105509998</v>
      </c>
      <c r="Y252" s="4">
        <v>50.149086782683099</v>
      </c>
    </row>
    <row r="253" spans="1:25" hidden="1">
      <c r="A253" t="s">
        <v>6</v>
      </c>
      <c r="B253">
        <v>726</v>
      </c>
      <c r="C253" s="4">
        <v>1</v>
      </c>
      <c r="D253" s="1">
        <v>20</v>
      </c>
      <c r="E253" s="1">
        <v>13</v>
      </c>
      <c r="F253" s="4" t="s">
        <v>31</v>
      </c>
      <c r="G253" s="1">
        <v>6</v>
      </c>
      <c r="H253" s="1">
        <v>9</v>
      </c>
      <c r="I253" s="4">
        <v>0.52251256000000001</v>
      </c>
      <c r="J253">
        <f t="shared" si="147"/>
        <v>5.3282198404026886</v>
      </c>
      <c r="K253" s="4">
        <v>5.1150910467865804</v>
      </c>
      <c r="L253" s="4">
        <v>10.6564396808054</v>
      </c>
      <c r="M253" s="4">
        <v>3.5242143864667601</v>
      </c>
      <c r="N253" s="4">
        <v>0.59071194999999999</v>
      </c>
      <c r="O253" s="4">
        <v>9.9443149966878508</v>
      </c>
      <c r="P253" s="4">
        <v>122.579987102473</v>
      </c>
      <c r="Q253" s="4">
        <v>84.352436546379593</v>
      </c>
      <c r="R253" s="4">
        <v>14.9706395687659</v>
      </c>
      <c r="S253" s="4">
        <v>92.195456321763004</v>
      </c>
      <c r="T253" s="4">
        <v>105.42251167513599</v>
      </c>
      <c r="U253" s="4">
        <v>6.6304157088146702</v>
      </c>
      <c r="V253" s="4">
        <v>113.122513157317</v>
      </c>
      <c r="W253" s="4">
        <v>19.502082305929299</v>
      </c>
      <c r="X253" s="4">
        <v>32.1288792520849</v>
      </c>
      <c r="Y253" s="4">
        <v>58.515141560350898</v>
      </c>
    </row>
    <row r="254" spans="1:25" hidden="1">
      <c r="A254" t="s">
        <v>6</v>
      </c>
      <c r="B254">
        <v>726</v>
      </c>
      <c r="C254" s="4">
        <v>2</v>
      </c>
      <c r="D254" s="1">
        <v>20</v>
      </c>
      <c r="E254" s="1">
        <v>13</v>
      </c>
      <c r="F254" s="4" t="s">
        <v>31</v>
      </c>
      <c r="G254" s="1">
        <v>5</v>
      </c>
      <c r="H254" s="1">
        <v>9</v>
      </c>
      <c r="I254" s="4">
        <v>0.69275701000000001</v>
      </c>
      <c r="J254">
        <f t="shared" si="148"/>
        <v>3.2125957679571782</v>
      </c>
      <c r="K254" s="4">
        <v>3.24472172563675</v>
      </c>
      <c r="L254" s="4">
        <v>9.8324900776871296</v>
      </c>
      <c r="M254" s="4">
        <v>2.9518296164934998</v>
      </c>
      <c r="N254" s="4">
        <v>0.53130316</v>
      </c>
      <c r="O254" s="4">
        <v>13.146527998127301</v>
      </c>
      <c r="P254" s="4">
        <v>146.500773932518</v>
      </c>
      <c r="Q254" s="4">
        <v>122.00247510854599</v>
      </c>
      <c r="R254" s="4">
        <v>19.269783493399501</v>
      </c>
      <c r="S254" s="4">
        <v>90.989974028493506</v>
      </c>
      <c r="T254" s="4">
        <v>100.55811350384801</v>
      </c>
      <c r="U254" s="4">
        <v>6.2477291262849501</v>
      </c>
      <c r="V254" s="4">
        <v>129.15661749293901</v>
      </c>
      <c r="W254" s="4">
        <v>21.2142410144717</v>
      </c>
      <c r="X254" s="4">
        <v>36.2878497873333</v>
      </c>
      <c r="Y254" s="4">
        <v>64.727595030462794</v>
      </c>
    </row>
    <row r="255" spans="1:25" hidden="1">
      <c r="A255" t="s">
        <v>6</v>
      </c>
      <c r="B255">
        <v>726</v>
      </c>
      <c r="C255" s="4">
        <v>3</v>
      </c>
      <c r="D255" s="1">
        <v>20</v>
      </c>
      <c r="E255" s="1">
        <v>13</v>
      </c>
      <c r="F255" s="4" t="s">
        <v>31</v>
      </c>
      <c r="G255" s="1">
        <v>5</v>
      </c>
      <c r="H255" s="1">
        <v>9</v>
      </c>
      <c r="I255" s="4">
        <v>0.43818748000000002</v>
      </c>
      <c r="J255">
        <f t="shared" si="149"/>
        <v>2.041966027619226</v>
      </c>
      <c r="K255" s="4">
        <v>2.5320378742478402</v>
      </c>
      <c r="L255" s="4">
        <v>8.4401262474927901</v>
      </c>
      <c r="M255" s="4">
        <v>2.0838350842778599</v>
      </c>
      <c r="N255" s="4">
        <v>0.70164108000000003</v>
      </c>
      <c r="O255" s="4">
        <v>8.2124344450054405</v>
      </c>
      <c r="P255" s="4">
        <v>141.66030499303599</v>
      </c>
      <c r="Q255" s="4">
        <v>109.271204058517</v>
      </c>
      <c r="R255" s="4">
        <v>21.671590038625698</v>
      </c>
      <c r="S255" s="4">
        <v>92.972008652830297</v>
      </c>
      <c r="T255" s="4">
        <v>104.553866529804</v>
      </c>
      <c r="U255" s="4">
        <v>7.4466243847741902</v>
      </c>
      <c r="V255" s="4">
        <v>125.06259349110699</v>
      </c>
      <c r="W255" s="4">
        <v>8.2609603024892895</v>
      </c>
      <c r="X255" s="4">
        <v>36.283309718849999</v>
      </c>
      <c r="Y255" s="4">
        <v>58.297809979055103</v>
      </c>
    </row>
    <row r="256" spans="1:25" hidden="1">
      <c r="A256" t="s">
        <v>33</v>
      </c>
      <c r="B256">
        <v>726</v>
      </c>
      <c r="C256" s="4">
        <v>4</v>
      </c>
      <c r="D256" s="1">
        <v>20</v>
      </c>
      <c r="E256" s="1">
        <v>13</v>
      </c>
      <c r="F256" s="4" t="s">
        <v>31</v>
      </c>
      <c r="I256" s="4">
        <v>0.28179300000000002</v>
      </c>
      <c r="J256">
        <f t="shared" si="150"/>
        <v>2.8825946638104214</v>
      </c>
      <c r="K256" s="4">
        <v>2.9402465570866299</v>
      </c>
      <c r="L256" s="4">
        <v>8.4007044488189493</v>
      </c>
      <c r="M256" s="4">
        <v>2.9062951218179802</v>
      </c>
      <c r="N256" s="4">
        <v>0.67278468999999996</v>
      </c>
      <c r="O256" s="4">
        <v>5.6912632701418904</v>
      </c>
      <c r="P256" s="4">
        <v>131.66635364606799</v>
      </c>
      <c r="Q256" s="4">
        <v>95.134960901436799</v>
      </c>
      <c r="R256" s="4">
        <v>18.406607644430999</v>
      </c>
      <c r="S256" s="4">
        <v>91.755038851554104</v>
      </c>
      <c r="T256" s="4">
        <v>102.95942668753101</v>
      </c>
      <c r="U256" s="4">
        <v>7.1515685613132796</v>
      </c>
      <c r="V256" s="4">
        <v>111.393734621753</v>
      </c>
      <c r="W256" s="4">
        <v>21.325575436759699</v>
      </c>
      <c r="X256" s="4">
        <v>35.435018811953</v>
      </c>
      <c r="Y256" s="4">
        <v>63.0716994592104</v>
      </c>
    </row>
    <row r="257" spans="1:25" hidden="1">
      <c r="A257" t="s">
        <v>33</v>
      </c>
      <c r="B257">
        <v>726</v>
      </c>
      <c r="C257" s="4">
        <v>5</v>
      </c>
      <c r="D257" s="1">
        <v>20</v>
      </c>
      <c r="E257" s="1">
        <v>13</v>
      </c>
      <c r="F257" s="4" t="s">
        <v>31</v>
      </c>
      <c r="I257" s="4">
        <v>0.45455837999999998</v>
      </c>
      <c r="J257">
        <f t="shared" si="151"/>
        <v>3.2240495072384885</v>
      </c>
      <c r="K257" s="4">
        <v>2.83716356636987</v>
      </c>
      <c r="L257" s="4">
        <v>7.88100990658298</v>
      </c>
      <c r="M257" s="4">
        <v>2.2307466661998001</v>
      </c>
      <c r="N257" s="4">
        <v>0.77074396999999994</v>
      </c>
      <c r="O257" s="4">
        <v>6.9845919001680903</v>
      </c>
      <c r="P257" s="4">
        <v>123.134741033808</v>
      </c>
      <c r="Q257" s="4">
        <v>90.804352222978395</v>
      </c>
      <c r="R257" s="4">
        <v>15.262586581361299</v>
      </c>
      <c r="S257" s="4">
        <v>90.985589640320498</v>
      </c>
      <c r="T257" s="4">
        <v>101.581009732038</v>
      </c>
      <c r="U257" s="4">
        <v>5.9420234133578802</v>
      </c>
      <c r="V257" s="4">
        <v>105.603598962578</v>
      </c>
      <c r="W257" s="4">
        <v>15.3654364714778</v>
      </c>
      <c r="X257" s="4">
        <v>40.932124420582802</v>
      </c>
      <c r="Y257" s="4">
        <v>61.5059230492921</v>
      </c>
    </row>
    <row r="258" spans="1:25" hidden="1">
      <c r="A258" t="s">
        <v>33</v>
      </c>
      <c r="B258">
        <v>726</v>
      </c>
      <c r="C258" s="4">
        <v>6</v>
      </c>
      <c r="D258" s="1">
        <v>20</v>
      </c>
      <c r="E258" s="1">
        <v>13</v>
      </c>
      <c r="F258" s="4" t="s">
        <v>31</v>
      </c>
      <c r="I258" s="4">
        <v>0.65225124000000001</v>
      </c>
      <c r="J258">
        <f t="shared" si="152"/>
        <v>2.8024253965039803</v>
      </c>
      <c r="K258" s="4">
        <v>2.8304496504690202</v>
      </c>
      <c r="L258" s="4">
        <v>7.0761241261725498</v>
      </c>
      <c r="M258" s="4">
        <v>3.2902494027867899</v>
      </c>
      <c r="N258" s="4">
        <v>0.65001880999999995</v>
      </c>
      <c r="O258" s="4">
        <v>10.870847929400901</v>
      </c>
      <c r="P258" s="4">
        <v>129.87984966059801</v>
      </c>
      <c r="Q258" s="4">
        <v>70.231032855946296</v>
      </c>
      <c r="R258" s="4">
        <v>27.181450147929599</v>
      </c>
      <c r="S258" s="4">
        <v>92.666926053492503</v>
      </c>
      <c r="T258" s="4">
        <v>101.908402220075</v>
      </c>
      <c r="U258" s="4">
        <v>4.8973414002033602</v>
      </c>
      <c r="V258" s="4">
        <v>97.852891875855804</v>
      </c>
      <c r="W258" s="4">
        <v>10.6721390207749</v>
      </c>
      <c r="X258" s="4">
        <v>39.482557850257301</v>
      </c>
      <c r="Y258" s="4">
        <v>60.4277174690748</v>
      </c>
    </row>
    <row r="259" spans="1:25" hidden="1">
      <c r="A259" t="s">
        <v>33</v>
      </c>
      <c r="B259">
        <v>726</v>
      </c>
      <c r="C259" s="4">
        <v>7</v>
      </c>
      <c r="D259" s="1">
        <v>20</v>
      </c>
      <c r="E259" s="1">
        <v>13</v>
      </c>
      <c r="F259" s="4" t="s">
        <v>31</v>
      </c>
      <c r="I259" s="4">
        <v>0.65795028</v>
      </c>
      <c r="J259">
        <f t="shared" si="153"/>
        <v>1.8559963614483062</v>
      </c>
      <c r="K259" s="4">
        <v>1.81887643421934</v>
      </c>
      <c r="L259" s="4">
        <v>6.7365793859975502</v>
      </c>
      <c r="M259" s="4">
        <v>3.18834086283035</v>
      </c>
      <c r="N259" s="4">
        <v>0.66225707</v>
      </c>
      <c r="O259" s="4">
        <v>9.7832959916367699</v>
      </c>
      <c r="P259" s="4">
        <v>122.220067371583</v>
      </c>
      <c r="Q259" s="4">
        <v>65.7898230729879</v>
      </c>
      <c r="R259" s="4">
        <v>29.043750079491002</v>
      </c>
      <c r="S259" s="4">
        <v>92.745554655867096</v>
      </c>
      <c r="T259" s="4">
        <v>100.598311365214</v>
      </c>
      <c r="U259" s="4">
        <v>5.2207517716233003</v>
      </c>
      <c r="V259" s="4">
        <v>88.283010576620498</v>
      </c>
      <c r="W259" s="4">
        <v>11.5118312079844</v>
      </c>
      <c r="X259" s="4">
        <v>38.7463709802119</v>
      </c>
      <c r="Y259" s="4">
        <v>56.837201582250103</v>
      </c>
    </row>
    <row r="260" spans="1:25" hidden="1">
      <c r="A260" t="s">
        <v>33</v>
      </c>
      <c r="B260">
        <v>726</v>
      </c>
      <c r="C260" s="4">
        <v>8</v>
      </c>
      <c r="D260" s="1">
        <v>20</v>
      </c>
      <c r="E260" s="1">
        <v>13</v>
      </c>
      <c r="F260" s="4" t="s">
        <v>31</v>
      </c>
      <c r="I260" s="4">
        <v>0.67514180999999995</v>
      </c>
      <c r="J260">
        <f t="shared" si="154"/>
        <v>3.9784100080484377</v>
      </c>
      <c r="K260" s="4">
        <v>3.8192736077265002</v>
      </c>
      <c r="L260" s="4">
        <v>9.79300925058077</v>
      </c>
      <c r="M260" s="4">
        <v>3.3539804153794202</v>
      </c>
      <c r="N260" s="4">
        <v>0.63496304000000003</v>
      </c>
      <c r="O260" s="4">
        <v>10.4405992348495</v>
      </c>
      <c r="P260" s="4">
        <v>132.479946097066</v>
      </c>
      <c r="Q260" s="4">
        <v>98.289871642060106</v>
      </c>
      <c r="R260" s="4">
        <v>19.2261524207298</v>
      </c>
      <c r="S260" s="4">
        <v>94.029671746586402</v>
      </c>
      <c r="T260" s="4">
        <v>106.240685378877</v>
      </c>
      <c r="U260" s="4">
        <v>7.4307481807564901</v>
      </c>
      <c r="V260" s="4">
        <v>135.46181703068899</v>
      </c>
      <c r="W260" s="4">
        <v>17.4858278588605</v>
      </c>
      <c r="X260" s="4">
        <v>35.377940864600902</v>
      </c>
      <c r="Y260" s="4">
        <v>61.398691873244303</v>
      </c>
    </row>
    <row r="261" spans="1:25" hidden="1">
      <c r="A261" t="s">
        <v>33</v>
      </c>
      <c r="B261">
        <v>726</v>
      </c>
      <c r="C261" s="4">
        <v>9</v>
      </c>
      <c r="D261" s="1">
        <v>20</v>
      </c>
      <c r="E261" s="1">
        <v>13</v>
      </c>
      <c r="F261" s="4" t="s">
        <v>31</v>
      </c>
      <c r="I261" s="4">
        <v>0.34898496000000001</v>
      </c>
      <c r="J261">
        <f t="shared" si="155"/>
        <v>2.3523125594537593</v>
      </c>
      <c r="K261" s="4">
        <v>1.95241942434662</v>
      </c>
      <c r="L261" s="4">
        <v>6.5080647478220497</v>
      </c>
      <c r="M261" s="4">
        <v>3.1550802789512802</v>
      </c>
      <c r="N261" s="4">
        <v>0.62998604999999996</v>
      </c>
      <c r="O261" s="4">
        <v>6.7206049755741999</v>
      </c>
      <c r="P261" s="4">
        <v>139.332378843942</v>
      </c>
      <c r="Q261" s="4">
        <v>106.510478238619</v>
      </c>
      <c r="R261" s="4">
        <v>18.2980647869108</v>
      </c>
      <c r="S261" s="4">
        <v>94.948471555078697</v>
      </c>
      <c r="T261" s="4">
        <v>104.881374999622</v>
      </c>
      <c r="U261" s="4">
        <v>7.4884837347517603</v>
      </c>
      <c r="V261" s="4">
        <v>108.55487407316799</v>
      </c>
      <c r="W261" s="4">
        <v>25.943823756861502</v>
      </c>
      <c r="X261" s="4">
        <v>31.188978468373801</v>
      </c>
      <c r="Y261" s="4">
        <v>66.0657500852205</v>
      </c>
    </row>
    <row r="262" spans="1:25" hidden="1">
      <c r="A262" t="s">
        <v>33</v>
      </c>
      <c r="B262">
        <v>726</v>
      </c>
      <c r="C262" s="4">
        <v>10</v>
      </c>
      <c r="D262" s="1">
        <v>20</v>
      </c>
      <c r="E262" s="1">
        <v>13</v>
      </c>
      <c r="F262" s="4" t="s">
        <v>31</v>
      </c>
      <c r="I262" s="4">
        <v>0.40051604000000002</v>
      </c>
      <c r="J262">
        <f t="shared" si="156"/>
        <v>4.0602224305134023</v>
      </c>
      <c r="K262" s="4">
        <v>3.5323935145466598</v>
      </c>
      <c r="L262" s="4">
        <v>9.2957724067017402</v>
      </c>
      <c r="M262" s="4">
        <v>2.98159329064339</v>
      </c>
      <c r="N262" s="4">
        <v>0.53095053999999997</v>
      </c>
      <c r="O262" s="4">
        <v>6.7123028990157998</v>
      </c>
      <c r="P262" s="4">
        <v>142.17401812779701</v>
      </c>
      <c r="Q262" s="4">
        <v>99.9513512100214</v>
      </c>
      <c r="R262" s="4">
        <v>18.151312784217101</v>
      </c>
      <c r="S262" s="4">
        <v>91.2590736510206</v>
      </c>
      <c r="T262" s="4">
        <v>101.411223484799</v>
      </c>
      <c r="U262" s="4">
        <v>7.0924255499313897</v>
      </c>
      <c r="V262" s="4">
        <v>133.03208069704999</v>
      </c>
      <c r="W262" s="4">
        <v>24.011311687321601</v>
      </c>
      <c r="X262" s="4">
        <v>32.847245161086697</v>
      </c>
      <c r="Y262" s="4">
        <v>66.393278659295106</v>
      </c>
    </row>
    <row r="263" spans="1:25" hidden="1">
      <c r="A263" t="s">
        <v>6</v>
      </c>
      <c r="B263">
        <v>735</v>
      </c>
      <c r="C263" s="4">
        <v>1</v>
      </c>
      <c r="D263" s="1">
        <v>20</v>
      </c>
      <c r="E263" s="1">
        <v>13</v>
      </c>
      <c r="F263" s="4" t="s">
        <v>31</v>
      </c>
      <c r="G263" s="1">
        <v>6</v>
      </c>
      <c r="H263" s="1">
        <v>9</v>
      </c>
      <c r="I263" s="4">
        <v>0.42033052999999998</v>
      </c>
      <c r="J263">
        <f t="shared" si="147"/>
        <v>2.1943847714901668</v>
      </c>
      <c r="K263" s="4">
        <v>2.1066093806305601</v>
      </c>
      <c r="L263" s="4">
        <v>6.38366478978958</v>
      </c>
      <c r="M263" s="4">
        <v>3.3119651101338401</v>
      </c>
      <c r="N263" s="4">
        <v>0.64327228000000003</v>
      </c>
      <c r="O263" s="4">
        <v>8.0350819379490996</v>
      </c>
      <c r="P263" s="4">
        <v>110.53194077288801</v>
      </c>
      <c r="Q263" s="4">
        <v>73.064379330985105</v>
      </c>
      <c r="R263" s="4">
        <v>30.024140140739899</v>
      </c>
      <c r="S263" s="4">
        <v>60.408804839962201</v>
      </c>
      <c r="T263" s="4">
        <v>63.976945917122002</v>
      </c>
      <c r="U263" s="4">
        <v>2.5674594882036699</v>
      </c>
      <c r="V263" s="4">
        <v>50.051480689351799</v>
      </c>
      <c r="W263" s="4">
        <v>19.105285971890801</v>
      </c>
      <c r="X263" s="4">
        <v>70.601536210963502</v>
      </c>
      <c r="Y263" s="4">
        <v>96.065514592763094</v>
      </c>
    </row>
    <row r="264" spans="1:25" hidden="1">
      <c r="A264" t="s">
        <v>6</v>
      </c>
      <c r="B264">
        <v>735</v>
      </c>
      <c r="C264" s="4">
        <v>2</v>
      </c>
      <c r="D264" s="1">
        <v>20</v>
      </c>
      <c r="E264" s="1">
        <v>13</v>
      </c>
      <c r="F264" s="4" t="s">
        <v>31</v>
      </c>
      <c r="G264" s="1">
        <v>6</v>
      </c>
      <c r="H264" s="1">
        <v>9</v>
      </c>
      <c r="I264" s="4">
        <v>0.39730692000000001</v>
      </c>
      <c r="J264">
        <f t="shared" si="148"/>
        <v>2.7047591572743368</v>
      </c>
      <c r="K264" s="4">
        <v>2.7318067488470801</v>
      </c>
      <c r="L264" s="4">
        <v>6.5043017829692404</v>
      </c>
      <c r="M264" s="4">
        <v>2.55402782234765</v>
      </c>
      <c r="N264" s="4">
        <v>0.55814576000000005</v>
      </c>
      <c r="O264" s="4">
        <v>7.6128915667000499</v>
      </c>
      <c r="P264" s="4">
        <v>102.659942773822</v>
      </c>
      <c r="Q264" s="4">
        <v>63.048414814009902</v>
      </c>
      <c r="R264" s="4">
        <v>29.0498603697378</v>
      </c>
      <c r="S264" s="4">
        <v>59.661689868357598</v>
      </c>
      <c r="T264" s="4">
        <v>64.126834290287704</v>
      </c>
      <c r="U264" s="4">
        <v>2.33905991561668</v>
      </c>
      <c r="V264" s="4">
        <v>62.298066231989203</v>
      </c>
      <c r="W264" s="4">
        <v>16.1768092252358</v>
      </c>
      <c r="X264" s="4">
        <v>71.864964300088303</v>
      </c>
      <c r="Y264" s="4">
        <v>92.155983896787205</v>
      </c>
    </row>
    <row r="265" spans="1:25" hidden="1">
      <c r="A265" t="s">
        <v>6</v>
      </c>
      <c r="B265">
        <v>735</v>
      </c>
      <c r="C265" s="4">
        <v>3</v>
      </c>
      <c r="D265" s="1">
        <v>20</v>
      </c>
      <c r="E265" s="1">
        <v>13</v>
      </c>
      <c r="F265" s="4" t="s">
        <v>31</v>
      </c>
      <c r="G265" s="1">
        <v>4</v>
      </c>
      <c r="H265" s="1">
        <v>9</v>
      </c>
      <c r="I265" s="4">
        <v>0.44429492999999998</v>
      </c>
      <c r="J265">
        <f t="shared" si="149"/>
        <v>2.1106739535056773</v>
      </c>
      <c r="K265" s="4">
        <v>2.6172357023470401</v>
      </c>
      <c r="L265" s="4">
        <v>7.2700991731862299</v>
      </c>
      <c r="M265" s="4">
        <v>2.6919469715783002</v>
      </c>
      <c r="N265" s="4">
        <v>0.53840292000000001</v>
      </c>
      <c r="O265" s="4">
        <v>7.6948355992317099</v>
      </c>
      <c r="P265" s="4">
        <v>102.062024037646</v>
      </c>
      <c r="Q265" s="4">
        <v>70.633882473981103</v>
      </c>
      <c r="R265" s="4">
        <v>26.177232219937501</v>
      </c>
      <c r="S265" s="4">
        <v>60.961588137530597</v>
      </c>
      <c r="T265" s="4">
        <v>64.474330031913297</v>
      </c>
      <c r="U265" s="4">
        <v>2.2557912583311701</v>
      </c>
      <c r="V265" s="4">
        <v>57.297056282625199</v>
      </c>
      <c r="W265" s="4">
        <v>15.706299078686399</v>
      </c>
      <c r="X265" s="4">
        <v>68.6147663632307</v>
      </c>
      <c r="Y265" s="4">
        <v>92.668134041737702</v>
      </c>
    </row>
    <row r="266" spans="1:25" hidden="1">
      <c r="A266" t="s">
        <v>33</v>
      </c>
      <c r="B266">
        <v>735</v>
      </c>
      <c r="C266" s="4">
        <v>4</v>
      </c>
      <c r="D266" s="1">
        <v>20</v>
      </c>
      <c r="E266" s="1">
        <v>13</v>
      </c>
      <c r="F266" s="4" t="s">
        <v>31</v>
      </c>
      <c r="I266" s="4">
        <v>0.26208019999999999</v>
      </c>
      <c r="J266">
        <f t="shared" si="150"/>
        <v>2.1310088752999805</v>
      </c>
      <c r="K266" s="4">
        <v>2.1736290528059801</v>
      </c>
      <c r="L266" s="4">
        <v>8.3601117415614699</v>
      </c>
      <c r="M266" s="4">
        <v>2.3713475949496399</v>
      </c>
      <c r="N266" s="4">
        <v>0.62554646000000003</v>
      </c>
      <c r="O266" s="4">
        <v>8.2928045781549091</v>
      </c>
      <c r="P266" s="4">
        <v>114.242130054554</v>
      </c>
      <c r="Q266" s="4">
        <v>70.920848303422403</v>
      </c>
      <c r="R266" s="4">
        <v>29.7544554659227</v>
      </c>
      <c r="S266" s="4">
        <v>58.782317277445301</v>
      </c>
      <c r="T266" s="4">
        <v>62.295213600352803</v>
      </c>
      <c r="U266" s="4">
        <v>2.1986857913691402</v>
      </c>
      <c r="V266" s="4">
        <v>58.358582177471298</v>
      </c>
      <c r="W266" s="4">
        <v>10.6594858342084</v>
      </c>
      <c r="X266" s="4">
        <v>70.254963276158904</v>
      </c>
      <c r="Y266" s="4">
        <v>84.661879957373003</v>
      </c>
    </row>
    <row r="267" spans="1:25" hidden="1">
      <c r="A267" t="s">
        <v>33</v>
      </c>
      <c r="B267">
        <v>735</v>
      </c>
      <c r="C267" s="4">
        <v>5</v>
      </c>
      <c r="D267" s="1">
        <v>20</v>
      </c>
      <c r="E267" s="1">
        <v>13</v>
      </c>
      <c r="F267" s="4" t="s">
        <v>31</v>
      </c>
      <c r="I267" s="4">
        <v>0.44048904999999999</v>
      </c>
      <c r="J267">
        <f t="shared" si="151"/>
        <v>2.1672123705362272</v>
      </c>
      <c r="K267" s="4">
        <v>1.9071468860718801</v>
      </c>
      <c r="L267" s="4">
        <v>5.2976302390885497</v>
      </c>
      <c r="M267" s="4">
        <v>2.6670671582199499</v>
      </c>
      <c r="N267" s="4">
        <v>0.55932747999999999</v>
      </c>
      <c r="O267" s="4">
        <v>8.1160572835844693</v>
      </c>
      <c r="P267" s="4">
        <v>107.60828245505699</v>
      </c>
      <c r="Q267" s="4">
        <v>73.338153407557002</v>
      </c>
      <c r="R267" s="4">
        <v>25.947348990443999</v>
      </c>
      <c r="S267" s="4">
        <v>59.710708775677901</v>
      </c>
      <c r="T267" s="4">
        <v>62.370059689093999</v>
      </c>
      <c r="U267" s="4">
        <v>2.1270089116086801</v>
      </c>
      <c r="V267" s="4">
        <v>54.194651240963999</v>
      </c>
      <c r="W267" s="4">
        <v>13.558021089656</v>
      </c>
      <c r="X267" s="4">
        <v>72.760111664801002</v>
      </c>
      <c r="Y267" s="4">
        <v>89.816544296360107</v>
      </c>
    </row>
    <row r="268" spans="1:25" hidden="1">
      <c r="A268" t="s">
        <v>33</v>
      </c>
      <c r="B268">
        <v>735</v>
      </c>
      <c r="C268" s="4">
        <v>6</v>
      </c>
      <c r="D268" s="1">
        <v>20</v>
      </c>
      <c r="E268" s="1">
        <v>13</v>
      </c>
      <c r="F268" s="4" t="s">
        <v>31</v>
      </c>
      <c r="I268" s="4">
        <v>0.53399061999999997</v>
      </c>
      <c r="J268">
        <f t="shared" si="152"/>
        <v>2.7890930863083563</v>
      </c>
      <c r="K268" s="4">
        <v>2.81698401717144</v>
      </c>
      <c r="L268" s="4">
        <v>8.0485257633469693</v>
      </c>
      <c r="M268" s="4">
        <v>4.02634327371221</v>
      </c>
      <c r="N268" s="4">
        <v>0.64261329</v>
      </c>
      <c r="O268" s="4">
        <v>9.9057216596900002</v>
      </c>
      <c r="P268" s="4">
        <v>104.13003307104999</v>
      </c>
      <c r="Q268" s="4">
        <v>69.499696476364306</v>
      </c>
      <c r="R268" s="4">
        <v>28.910755152171301</v>
      </c>
      <c r="S268" s="4">
        <v>60.655745450688201</v>
      </c>
      <c r="T268" s="4">
        <v>62.828298768699703</v>
      </c>
      <c r="U268" s="4">
        <v>1.13925778429702</v>
      </c>
      <c r="V268" s="4">
        <v>41.257975951851499</v>
      </c>
      <c r="W268" s="4">
        <v>14.702659343046101</v>
      </c>
      <c r="X268" s="4">
        <v>71.609396452014707</v>
      </c>
      <c r="Y268" s="4">
        <v>90.038848667507906</v>
      </c>
    </row>
    <row r="269" spans="1:25" hidden="1">
      <c r="A269" t="s">
        <v>33</v>
      </c>
      <c r="B269">
        <v>735</v>
      </c>
      <c r="C269" s="4">
        <v>7</v>
      </c>
      <c r="D269" s="1">
        <v>20</v>
      </c>
      <c r="E269" s="1">
        <v>13</v>
      </c>
      <c r="F269" s="4" t="s">
        <v>31</v>
      </c>
      <c r="I269" s="4">
        <v>0.41780602999999999</v>
      </c>
      <c r="J269">
        <f t="shared" si="153"/>
        <v>2.6751507922014288</v>
      </c>
      <c r="K269" s="4">
        <v>2.6216477763574</v>
      </c>
      <c r="L269" s="4">
        <v>9.0401647460600092</v>
      </c>
      <c r="M269" s="4">
        <v>2.7702954840549001</v>
      </c>
      <c r="N269" s="4">
        <v>0.65962326999999998</v>
      </c>
      <c r="O269" s="4">
        <v>7.9694729569641698</v>
      </c>
      <c r="P269" s="4">
        <v>116.712375032568</v>
      </c>
      <c r="Q269" s="4">
        <v>74.954329626552905</v>
      </c>
      <c r="R269" s="4">
        <v>27.8071030311825</v>
      </c>
      <c r="S269" s="4">
        <v>57.897476078334002</v>
      </c>
      <c r="T269" s="4">
        <v>63.055712141526001</v>
      </c>
      <c r="U269" s="4">
        <v>2.4510651744666401</v>
      </c>
      <c r="V269" s="4">
        <v>69.865623873736297</v>
      </c>
      <c r="W269" s="4">
        <v>12.5311906395939</v>
      </c>
      <c r="X269" s="4">
        <v>68.518973571115794</v>
      </c>
      <c r="Y269" s="4">
        <v>88.594753941159297</v>
      </c>
    </row>
    <row r="270" spans="1:25" hidden="1">
      <c r="A270" t="s">
        <v>33</v>
      </c>
      <c r="B270">
        <v>735</v>
      </c>
      <c r="C270" s="4">
        <v>8</v>
      </c>
      <c r="D270" s="1">
        <v>20</v>
      </c>
      <c r="E270" s="1">
        <v>13</v>
      </c>
      <c r="F270" s="4" t="s">
        <v>31</v>
      </c>
      <c r="I270" s="4">
        <v>0.22921169</v>
      </c>
      <c r="J270">
        <f t="shared" si="154"/>
        <v>2.5988604179684272</v>
      </c>
      <c r="K270" s="4">
        <v>2.49490600124969</v>
      </c>
      <c r="L270" s="4">
        <v>9.2403925972210494</v>
      </c>
      <c r="M270" s="4">
        <v>2.9482082968677998</v>
      </c>
      <c r="N270" s="4">
        <v>0.81427252000000006</v>
      </c>
      <c r="O270" s="4">
        <v>10.3600807160019</v>
      </c>
      <c r="P270" s="4">
        <v>110.67920214144</v>
      </c>
      <c r="Q270" s="4">
        <v>73.187407920234605</v>
      </c>
      <c r="R270" s="4">
        <v>21.2996939559706</v>
      </c>
      <c r="S270" s="4">
        <v>60.2850160724389</v>
      </c>
      <c r="T270" s="4">
        <v>65.199380799320707</v>
      </c>
      <c r="U270" s="4">
        <v>2.2013578598510701</v>
      </c>
      <c r="V270" s="4">
        <v>72.681389674784697</v>
      </c>
      <c r="W270" s="4">
        <v>11.508891514751101</v>
      </c>
      <c r="X270" s="4">
        <v>70.764929539898901</v>
      </c>
      <c r="Y270" s="4">
        <v>86.051928162239705</v>
      </c>
    </row>
    <row r="271" spans="1:25" hidden="1">
      <c r="A271" t="s">
        <v>33</v>
      </c>
      <c r="B271">
        <v>735</v>
      </c>
      <c r="C271" s="4">
        <v>9</v>
      </c>
      <c r="D271" s="1">
        <v>20</v>
      </c>
      <c r="E271" s="1">
        <v>13</v>
      </c>
      <c r="F271" s="4" t="s">
        <v>31</v>
      </c>
      <c r="I271" s="4">
        <v>0.45486194000000002</v>
      </c>
      <c r="J271">
        <f t="shared" si="155"/>
        <v>2.6939353657737954</v>
      </c>
      <c r="K271" s="4">
        <v>2.23596635359225</v>
      </c>
      <c r="L271" s="4">
        <v>7.2127946890072501</v>
      </c>
      <c r="M271" s="4">
        <v>2.7404539542597401</v>
      </c>
      <c r="N271" s="4">
        <v>0.72680955999999997</v>
      </c>
      <c r="O271" s="4">
        <v>8.3833691728959394</v>
      </c>
      <c r="P271" s="4">
        <v>98.411842961979303</v>
      </c>
      <c r="Q271" s="4">
        <v>67.078404488169397</v>
      </c>
      <c r="R271" s="4">
        <v>26.8274249111447</v>
      </c>
      <c r="S271" s="4">
        <v>61.084782900324903</v>
      </c>
      <c r="T271" s="4">
        <v>65.555398321938995</v>
      </c>
      <c r="U271" s="4">
        <v>2.2644984572430298</v>
      </c>
      <c r="V271" s="4">
        <v>48.209891750628898</v>
      </c>
      <c r="W271" s="4">
        <v>13.1632145568647</v>
      </c>
      <c r="X271" s="4">
        <v>69.274621751074804</v>
      </c>
      <c r="Y271" s="4">
        <v>88.403375690771099</v>
      </c>
    </row>
    <row r="272" spans="1:25" hidden="1">
      <c r="A272" t="s">
        <v>33</v>
      </c>
      <c r="B272">
        <v>735</v>
      </c>
      <c r="C272" s="4">
        <v>10</v>
      </c>
      <c r="D272" s="1">
        <v>20</v>
      </c>
      <c r="E272" s="1">
        <v>13</v>
      </c>
      <c r="F272" s="4" t="s">
        <v>31</v>
      </c>
      <c r="I272" s="4">
        <v>0.42871629999999999</v>
      </c>
      <c r="J272">
        <f t="shared" si="156"/>
        <v>2.2930954581060461</v>
      </c>
      <c r="K272" s="4">
        <v>1.99499304855226</v>
      </c>
      <c r="L272" s="4">
        <v>6.4354614469427904</v>
      </c>
      <c r="M272" s="4">
        <v>3.2404835508508998</v>
      </c>
      <c r="N272" s="4">
        <v>0.86703878000000001</v>
      </c>
      <c r="O272" s="4">
        <v>11.222044210115699</v>
      </c>
      <c r="P272" s="4">
        <v>111.835601988064</v>
      </c>
      <c r="Q272" s="4">
        <v>78.599533535632801</v>
      </c>
      <c r="R272" s="4">
        <v>28.844896834976499</v>
      </c>
      <c r="S272" s="4">
        <v>59.458865515061497</v>
      </c>
      <c r="T272" s="4">
        <v>62.188948723045598</v>
      </c>
      <c r="U272" s="4">
        <v>1.4285882043163101</v>
      </c>
      <c r="V272" s="4">
        <v>50.687692425910498</v>
      </c>
      <c r="W272" s="4">
        <v>11.5637716392082</v>
      </c>
      <c r="X272" s="4">
        <v>72.365683583676997</v>
      </c>
      <c r="Y272" s="4">
        <v>86.632311082051402</v>
      </c>
    </row>
    <row r="273" spans="1:25" hidden="1">
      <c r="A273" t="s">
        <v>33</v>
      </c>
      <c r="B273">
        <v>737</v>
      </c>
      <c r="C273" s="4">
        <v>1</v>
      </c>
      <c r="D273" s="1">
        <v>20</v>
      </c>
      <c r="E273" s="1">
        <v>13</v>
      </c>
      <c r="F273" s="4" t="s">
        <v>31</v>
      </c>
      <c r="G273" s="1">
        <v>7</v>
      </c>
      <c r="H273" s="1">
        <v>9</v>
      </c>
      <c r="I273" s="4">
        <v>0.49380027999999998</v>
      </c>
      <c r="J273">
        <f t="shared" si="147"/>
        <v>2.9775680875951775</v>
      </c>
      <c r="K273" s="4">
        <v>2.8584653640913702</v>
      </c>
      <c r="L273" s="4">
        <v>7.9401815669204696</v>
      </c>
      <c r="M273" s="4">
        <v>2.2651077050554602</v>
      </c>
      <c r="N273" s="4">
        <v>0.67975741000000001</v>
      </c>
      <c r="O273" s="4">
        <v>9.2433819182971693</v>
      </c>
      <c r="P273" s="4">
        <v>73.739889752711406</v>
      </c>
      <c r="Q273" s="4">
        <v>53.258926732685701</v>
      </c>
      <c r="R273" s="4">
        <v>21.7565012517729</v>
      </c>
      <c r="S273" s="4">
        <v>86.353994315942401</v>
      </c>
      <c r="T273" s="4">
        <v>96.348154722830799</v>
      </c>
      <c r="U273" s="4">
        <v>4.8547682805052697</v>
      </c>
      <c r="V273" s="4">
        <v>96.645579797301195</v>
      </c>
      <c r="W273" s="4">
        <v>12.83092699398</v>
      </c>
      <c r="X273" s="4">
        <v>46.172805047798697</v>
      </c>
      <c r="Y273" s="4">
        <v>60.7952945754718</v>
      </c>
    </row>
    <row r="274" spans="1:25" hidden="1">
      <c r="A274" t="s">
        <v>33</v>
      </c>
      <c r="B274">
        <v>737</v>
      </c>
      <c r="C274" s="4">
        <v>2</v>
      </c>
      <c r="D274" s="1">
        <v>20</v>
      </c>
      <c r="E274" s="1">
        <v>13</v>
      </c>
      <c r="F274" s="4" t="s">
        <v>31</v>
      </c>
      <c r="G274" s="1">
        <v>10</v>
      </c>
      <c r="H274" s="1">
        <v>12</v>
      </c>
      <c r="I274" s="4">
        <v>0.47688030999999997</v>
      </c>
      <c r="J274">
        <f t="shared" si="148"/>
        <v>3.3164315622819109</v>
      </c>
      <c r="K274" s="4">
        <v>3.3495958779047301</v>
      </c>
      <c r="L274" s="4">
        <v>8.81472599448613</v>
      </c>
      <c r="M274" s="4">
        <v>2.22353149709854</v>
      </c>
      <c r="N274" s="4">
        <v>0.48592478</v>
      </c>
      <c r="O274" s="4">
        <v>7.6338779007770103</v>
      </c>
      <c r="P274" s="4">
        <v>72.079105436638102</v>
      </c>
      <c r="Q274" s="4">
        <v>52.138917668098401</v>
      </c>
      <c r="R274" s="4">
        <v>18.594664397533901</v>
      </c>
      <c r="S274" s="4">
        <v>88.404918869959204</v>
      </c>
      <c r="T274" s="4">
        <v>98.799208447584107</v>
      </c>
      <c r="U274" s="4">
        <v>6.0908105183967001</v>
      </c>
      <c r="V274" s="4">
        <v>96.296398206310101</v>
      </c>
      <c r="W274" s="4">
        <v>14.6992476550509</v>
      </c>
      <c r="X274" s="4">
        <v>44.758697291318697</v>
      </c>
      <c r="Y274" s="4">
        <v>67.507086266339002</v>
      </c>
    </row>
    <row r="275" spans="1:25" hidden="1">
      <c r="A275" t="s">
        <v>33</v>
      </c>
      <c r="B275">
        <v>737</v>
      </c>
      <c r="C275" s="4">
        <v>3</v>
      </c>
      <c r="D275" s="1">
        <v>20</v>
      </c>
      <c r="E275" s="1">
        <v>13</v>
      </c>
      <c r="F275" s="4" t="s">
        <v>31</v>
      </c>
      <c r="G275" s="1">
        <v>5</v>
      </c>
      <c r="H275" s="1">
        <v>12</v>
      </c>
      <c r="I275" s="4">
        <v>0.54143560000000002</v>
      </c>
      <c r="J275">
        <f t="shared" si="149"/>
        <v>2.3563453312333142</v>
      </c>
      <c r="K275" s="4">
        <v>2.9218682107293099</v>
      </c>
      <c r="L275" s="4">
        <v>8.1163005853592001</v>
      </c>
      <c r="M275" s="4">
        <v>1.9502859820729099</v>
      </c>
      <c r="N275" s="4">
        <v>0.60186713999999997</v>
      </c>
      <c r="O275" s="4">
        <v>7.4433062281518403</v>
      </c>
      <c r="P275" s="4">
        <v>72.850300023079001</v>
      </c>
      <c r="Q275" s="4">
        <v>57.4189180744075</v>
      </c>
      <c r="R275" s="4">
        <v>13.5032582987337</v>
      </c>
      <c r="S275" s="4">
        <v>90.450041948076901</v>
      </c>
      <c r="T275" s="4">
        <v>103.55509546429199</v>
      </c>
      <c r="U275" s="4">
        <v>6.5243152721549</v>
      </c>
      <c r="V275" s="4">
        <v>109.61132876891701</v>
      </c>
      <c r="W275" s="4">
        <v>14.6338408382585</v>
      </c>
      <c r="X275" s="4">
        <v>46.628689681689998</v>
      </c>
      <c r="Y275" s="4">
        <v>67.592877494541298</v>
      </c>
    </row>
    <row r="276" spans="1:25" hidden="1">
      <c r="A276" t="s">
        <v>33</v>
      </c>
      <c r="B276">
        <v>737</v>
      </c>
      <c r="C276" s="4">
        <v>4</v>
      </c>
      <c r="D276" s="1">
        <v>20</v>
      </c>
      <c r="E276" s="1">
        <v>13</v>
      </c>
      <c r="F276" s="4" t="s">
        <v>31</v>
      </c>
      <c r="I276" s="4">
        <v>0.38162648999999998</v>
      </c>
      <c r="J276">
        <f t="shared" si="150"/>
        <v>2.2692065428896173</v>
      </c>
      <c r="K276" s="4">
        <v>2.3145906737474098</v>
      </c>
      <c r="L276" s="4">
        <v>6.4294185381872504</v>
      </c>
      <c r="M276" s="4">
        <v>2.0390393393706701</v>
      </c>
      <c r="N276" s="4">
        <v>0.52769911999999997</v>
      </c>
      <c r="O276" s="4">
        <v>7.0633137786433702</v>
      </c>
      <c r="P276" s="4">
        <v>75.836927723617805</v>
      </c>
      <c r="Q276" s="4">
        <v>60.290407344838499</v>
      </c>
      <c r="R276" s="4">
        <v>13.3210152058444</v>
      </c>
      <c r="S276" s="4">
        <v>90.754053245209406</v>
      </c>
      <c r="T276" s="4">
        <v>101.010525683232</v>
      </c>
      <c r="U276" s="4">
        <v>5.3386538500058496</v>
      </c>
      <c r="V276" s="4">
        <v>104.477796311657</v>
      </c>
      <c r="W276" s="4">
        <v>15.859799106720301</v>
      </c>
      <c r="X276" s="4">
        <v>43.0639449966163</v>
      </c>
      <c r="Y276" s="4">
        <v>68.778146186548497</v>
      </c>
    </row>
    <row r="277" spans="1:25" hidden="1">
      <c r="A277" t="s">
        <v>33</v>
      </c>
      <c r="B277">
        <v>737</v>
      </c>
      <c r="C277" s="4">
        <v>5</v>
      </c>
      <c r="D277" s="1">
        <v>20</v>
      </c>
      <c r="E277" s="1">
        <v>13</v>
      </c>
      <c r="F277" s="4" t="s">
        <v>31</v>
      </c>
      <c r="I277" s="4">
        <v>0.53823971999999998</v>
      </c>
      <c r="J277">
        <f t="shared" si="151"/>
        <v>3.2102749350443296</v>
      </c>
      <c r="K277" s="4">
        <v>2.8250419428390101</v>
      </c>
      <c r="L277" s="4">
        <v>7.0626048570975302</v>
      </c>
      <c r="M277" s="4">
        <v>2.2039709249408301</v>
      </c>
      <c r="N277" s="4">
        <v>0.44361639000000003</v>
      </c>
      <c r="O277" s="4">
        <v>6.3179187149888598</v>
      </c>
      <c r="P277" s="4">
        <v>76.897758487629304</v>
      </c>
      <c r="Q277" s="4">
        <v>59.615661702074597</v>
      </c>
      <c r="R277" s="4">
        <v>12.839627841622599</v>
      </c>
      <c r="S277" s="4">
        <v>92.217950777967602</v>
      </c>
      <c r="T277" s="4">
        <v>100.935811431221</v>
      </c>
      <c r="U277" s="4">
        <v>4.7026481460404099</v>
      </c>
      <c r="V277" s="4">
        <v>84.183231580989997</v>
      </c>
      <c r="W277" s="4">
        <v>20.294918089666201</v>
      </c>
      <c r="X277" s="4">
        <v>44.371831697565497</v>
      </c>
      <c r="Y277" s="4">
        <v>74.583002415488593</v>
      </c>
    </row>
    <row r="278" spans="1:25" hidden="1">
      <c r="A278" t="s">
        <v>33</v>
      </c>
      <c r="B278">
        <v>737</v>
      </c>
      <c r="C278" s="4">
        <v>6</v>
      </c>
      <c r="D278" s="1">
        <v>20</v>
      </c>
      <c r="E278" s="1">
        <v>13</v>
      </c>
      <c r="F278" s="4" t="s">
        <v>31</v>
      </c>
      <c r="I278" s="4">
        <v>0.43544280000000002</v>
      </c>
      <c r="J278">
        <f t="shared" si="152"/>
        <v>1.8957570221629307</v>
      </c>
      <c r="K278" s="4">
        <v>1.9147145923845601</v>
      </c>
      <c r="L278" s="4">
        <v>5.6315135070134001</v>
      </c>
      <c r="M278" s="4">
        <v>2.4893178034371002</v>
      </c>
      <c r="N278" s="4">
        <v>0.57739985000000005</v>
      </c>
      <c r="O278" s="4">
        <v>8.6712923749749304</v>
      </c>
      <c r="P278" s="4">
        <v>75.747617101459397</v>
      </c>
      <c r="Q278" s="4">
        <v>57.378894354145302</v>
      </c>
      <c r="R278" s="4">
        <v>13.0044395883322</v>
      </c>
      <c r="S278" s="4">
        <v>91.969632066453102</v>
      </c>
      <c r="T278" s="4">
        <v>97.689852849628494</v>
      </c>
      <c r="U278" s="4">
        <v>4.1470147477816202</v>
      </c>
      <c r="V278" s="4">
        <v>63.078810225992001</v>
      </c>
      <c r="W278" s="4">
        <v>16.520372192977</v>
      </c>
      <c r="X278" s="4">
        <v>53.259721381329399</v>
      </c>
      <c r="Y278" s="4">
        <v>76.491663715897801</v>
      </c>
    </row>
    <row r="279" spans="1:25" hidden="1">
      <c r="A279" t="s">
        <v>33</v>
      </c>
      <c r="B279">
        <v>737</v>
      </c>
      <c r="C279" s="4">
        <v>7</v>
      </c>
      <c r="D279" s="1">
        <v>20</v>
      </c>
      <c r="E279" s="1">
        <v>13</v>
      </c>
      <c r="F279" s="4" t="s">
        <v>31</v>
      </c>
      <c r="I279" s="4">
        <v>0.56825208000000005</v>
      </c>
      <c r="J279">
        <f t="shared" si="153"/>
        <v>3.5658658408060817</v>
      </c>
      <c r="K279" s="4">
        <v>3.4945485239899599</v>
      </c>
      <c r="L279" s="4">
        <v>8.7363713099749098</v>
      </c>
      <c r="M279" s="4">
        <v>2.7014640723166701</v>
      </c>
      <c r="N279" s="4">
        <v>0.52826059000000003</v>
      </c>
      <c r="O279" s="4">
        <v>9.8206888616151193</v>
      </c>
      <c r="P279" s="4">
        <v>74.4166360276418</v>
      </c>
      <c r="Q279" s="4">
        <v>61.605137579789002</v>
      </c>
      <c r="R279" s="4">
        <v>13.278426230187099</v>
      </c>
      <c r="S279" s="4">
        <v>88.326623659482905</v>
      </c>
      <c r="T279" s="4">
        <v>93.381398204844501</v>
      </c>
      <c r="U279" s="4">
        <v>2.94228769614022</v>
      </c>
      <c r="V279" s="4">
        <v>57.744670746412197</v>
      </c>
      <c r="W279" s="4">
        <v>12.6970503798773</v>
      </c>
      <c r="X279" s="4">
        <v>46.384325928621102</v>
      </c>
      <c r="Y279" s="4">
        <v>68.463718833333402</v>
      </c>
    </row>
    <row r="280" spans="1:25" hidden="1">
      <c r="A280" t="s">
        <v>33</v>
      </c>
      <c r="B280">
        <v>737</v>
      </c>
      <c r="C280" s="4">
        <v>8</v>
      </c>
      <c r="D280" s="1">
        <v>20</v>
      </c>
      <c r="E280" s="1">
        <v>13</v>
      </c>
      <c r="F280" s="4" t="s">
        <v>31</v>
      </c>
      <c r="I280" s="4">
        <v>0.51206839000000004</v>
      </c>
      <c r="J280">
        <f t="shared" si="154"/>
        <v>3.2824227693911356</v>
      </c>
      <c r="K280" s="4">
        <v>3.1511258586154902</v>
      </c>
      <c r="L280" s="4">
        <v>8.29243647004078</v>
      </c>
      <c r="M280" s="4">
        <v>4.45922616499415</v>
      </c>
      <c r="N280" s="4">
        <v>0.73175889000000005</v>
      </c>
      <c r="O280" s="4">
        <v>11.7866981981363</v>
      </c>
      <c r="P280" s="4">
        <v>75.090251958214793</v>
      </c>
      <c r="Q280" s="4">
        <v>62.493797886016402</v>
      </c>
      <c r="R280" s="4">
        <v>13.442927072052001</v>
      </c>
      <c r="S280" s="4">
        <v>89.677780364139295</v>
      </c>
      <c r="T280" s="4">
        <v>93.836480096926493</v>
      </c>
      <c r="U280" s="4">
        <v>2.1392492757189401</v>
      </c>
      <c r="V280" s="4">
        <v>50.705985040917597</v>
      </c>
      <c r="W280" s="4">
        <v>17.733538258180602</v>
      </c>
      <c r="X280" s="4">
        <v>33.547140558119999</v>
      </c>
      <c r="Y280" s="4">
        <v>63.637051772910702</v>
      </c>
    </row>
    <row r="281" spans="1:25" hidden="1">
      <c r="A281" t="s">
        <v>33</v>
      </c>
      <c r="B281">
        <v>737</v>
      </c>
      <c r="C281" s="4">
        <v>9</v>
      </c>
      <c r="D281" s="1">
        <v>20</v>
      </c>
      <c r="E281" s="1">
        <v>13</v>
      </c>
      <c r="F281" s="4" t="s">
        <v>31</v>
      </c>
      <c r="I281" s="4">
        <v>0.31967115000000002</v>
      </c>
      <c r="J281">
        <f t="shared" si="155"/>
        <v>3.1292878556458676</v>
      </c>
      <c r="K281" s="4">
        <v>2.59730892018607</v>
      </c>
      <c r="L281" s="4">
        <v>8.1165903755814703</v>
      </c>
      <c r="M281" s="4">
        <v>4.1049292906165098</v>
      </c>
      <c r="N281" s="4">
        <v>0.83510983000000005</v>
      </c>
      <c r="O281" s="4">
        <v>13.036450140030199</v>
      </c>
      <c r="P281" s="4">
        <v>77.218467636092001</v>
      </c>
      <c r="Q281" s="4">
        <v>58.230637587722597</v>
      </c>
      <c r="R281" s="4">
        <v>14.4645706433977</v>
      </c>
      <c r="S281" s="4">
        <v>89.765615640889905</v>
      </c>
      <c r="T281" s="4">
        <v>94.3944502465325</v>
      </c>
      <c r="U281" s="4">
        <v>2.9138937851829101</v>
      </c>
      <c r="V281" s="4">
        <v>59.011307478538498</v>
      </c>
      <c r="W281" s="4">
        <v>15.774164382407401</v>
      </c>
      <c r="X281" s="4">
        <v>42.961208189216897</v>
      </c>
      <c r="Y281" s="4">
        <v>65.150625711171401</v>
      </c>
    </row>
    <row r="282" spans="1:25" hidden="1">
      <c r="A282" t="s">
        <v>33</v>
      </c>
      <c r="B282">
        <v>737</v>
      </c>
      <c r="C282" s="4">
        <v>10</v>
      </c>
      <c r="D282" s="1">
        <v>20</v>
      </c>
      <c r="E282" s="1">
        <v>13</v>
      </c>
      <c r="F282" s="4" t="s">
        <v>31</v>
      </c>
      <c r="I282" s="4">
        <v>0.53558600000000001</v>
      </c>
      <c r="J282">
        <f t="shared" si="156"/>
        <v>3.4389682100280803</v>
      </c>
      <c r="K282" s="4">
        <v>2.9919023427244298</v>
      </c>
      <c r="L282" s="4">
        <v>7.1235770064867499</v>
      </c>
      <c r="M282" s="4">
        <v>2.5978008108915902</v>
      </c>
      <c r="N282" s="4">
        <v>0.50860797999999996</v>
      </c>
      <c r="O282" s="4">
        <v>9.7799881937645701</v>
      </c>
      <c r="P282" s="4">
        <v>76.649656143679906</v>
      </c>
      <c r="Q282" s="4">
        <v>58.402657502163201</v>
      </c>
      <c r="R282" s="4">
        <v>17.900343906095198</v>
      </c>
      <c r="S282" s="4">
        <v>87.848233921029006</v>
      </c>
      <c r="T282" s="4">
        <v>93.528360848811005</v>
      </c>
      <c r="U282" s="4">
        <v>2.9519594201691501</v>
      </c>
      <c r="V282" s="4">
        <v>69.268821366776905</v>
      </c>
      <c r="W282" s="4">
        <v>14.666210853613601</v>
      </c>
      <c r="X282" s="4">
        <v>45.5621921067982</v>
      </c>
      <c r="Y282" s="4">
        <v>66.511589803299202</v>
      </c>
    </row>
    <row r="283" spans="1:25" hidden="1">
      <c r="A283" t="s">
        <v>0</v>
      </c>
      <c r="B283">
        <v>925</v>
      </c>
      <c r="C283" s="4">
        <v>1</v>
      </c>
      <c r="D283" s="1">
        <v>0</v>
      </c>
      <c r="E283" s="1">
        <v>4</v>
      </c>
      <c r="F283" s="4" t="s">
        <v>31</v>
      </c>
      <c r="G283">
        <v>0</v>
      </c>
      <c r="H283">
        <v>21</v>
      </c>
      <c r="I283" s="4">
        <v>0.64147805999999996</v>
      </c>
      <c r="J283">
        <f t="shared" ref="J283" si="157">K283/0.96</f>
        <v>2.7440197818965419</v>
      </c>
      <c r="K283" s="4">
        <v>2.6342589906206801</v>
      </c>
      <c r="L283" s="4">
        <v>7.9826030018808396</v>
      </c>
      <c r="M283" s="4">
        <v>2.6556211090941102</v>
      </c>
      <c r="N283" s="4">
        <v>0.66321885999999997</v>
      </c>
      <c r="O283" s="4">
        <v>8.3595905925059206</v>
      </c>
      <c r="P283" s="4">
        <v>82.887907113505506</v>
      </c>
      <c r="Q283" s="4">
        <v>64.652028338217306</v>
      </c>
      <c r="R283" s="4">
        <v>17.500787796489199</v>
      </c>
      <c r="S283" s="4">
        <v>101.272714363324</v>
      </c>
      <c r="T283" s="4">
        <v>110.299889418531</v>
      </c>
      <c r="U283" s="4">
        <v>5.9342363259627797</v>
      </c>
      <c r="V283" s="4">
        <v>96.621390991007004</v>
      </c>
      <c r="W283" s="4">
        <v>13.988794021716499</v>
      </c>
      <c r="X283" s="4">
        <v>57.692924946086499</v>
      </c>
      <c r="Y283" s="4">
        <v>78.780690453209701</v>
      </c>
    </row>
    <row r="284" spans="1:25" hidden="1">
      <c r="A284" t="s">
        <v>0</v>
      </c>
      <c r="B284">
        <v>925</v>
      </c>
      <c r="C284" s="4">
        <v>2</v>
      </c>
      <c r="D284" s="1">
        <v>0</v>
      </c>
      <c r="E284" s="1">
        <v>4</v>
      </c>
      <c r="F284" s="4" t="s">
        <v>31</v>
      </c>
      <c r="G284">
        <v>1</v>
      </c>
      <c r="H284">
        <v>21</v>
      </c>
      <c r="I284" s="4">
        <v>0.56860745000000001</v>
      </c>
      <c r="J284">
        <f t="shared" ref="J284" si="158">K284/1.01</f>
        <v>2.9548847454886338</v>
      </c>
      <c r="K284" s="4">
        <v>2.9844335929435202</v>
      </c>
      <c r="L284" s="4">
        <v>8.2900933137319992</v>
      </c>
      <c r="M284" s="4">
        <v>2.6235265629118398</v>
      </c>
      <c r="N284" s="4">
        <v>0.72859167999999996</v>
      </c>
      <c r="O284" s="4">
        <v>8.2205456256764897</v>
      </c>
      <c r="P284" s="4">
        <v>84.4761007039085</v>
      </c>
      <c r="Q284" s="4">
        <v>65.211214835092406</v>
      </c>
      <c r="R284" s="4">
        <v>18.304485547766799</v>
      </c>
      <c r="S284" s="4">
        <v>97.4765011708472</v>
      </c>
      <c r="T284" s="4">
        <v>107.818164222741</v>
      </c>
      <c r="U284" s="4">
        <v>4.8519040364981496</v>
      </c>
      <c r="V284" s="4">
        <v>105.121329559022</v>
      </c>
      <c r="W284" s="4">
        <v>11.9885161545727</v>
      </c>
      <c r="X284" s="4">
        <v>61.075856790612903</v>
      </c>
      <c r="Y284" s="4">
        <v>73.029273597828507</v>
      </c>
    </row>
    <row r="285" spans="1:25" hidden="1">
      <c r="A285" t="s">
        <v>0</v>
      </c>
      <c r="B285">
        <v>925</v>
      </c>
      <c r="C285" s="4">
        <v>3</v>
      </c>
      <c r="D285" s="1">
        <v>0</v>
      </c>
      <c r="E285" s="1">
        <v>4</v>
      </c>
      <c r="F285" s="4" t="s">
        <v>31</v>
      </c>
      <c r="G285">
        <v>1</v>
      </c>
      <c r="H285">
        <v>21</v>
      </c>
      <c r="I285" s="4">
        <v>0.46408771999999998</v>
      </c>
      <c r="J285">
        <f t="shared" ref="J285" si="159">K285/1.24</f>
        <v>1.800218749709863</v>
      </c>
      <c r="K285" s="4">
        <v>2.2322712496402302</v>
      </c>
      <c r="L285" s="4">
        <v>6.3779178561149301</v>
      </c>
      <c r="M285" s="4">
        <v>2.4715953309280101</v>
      </c>
      <c r="N285" s="4">
        <v>0.58630395000000002</v>
      </c>
      <c r="O285" s="4">
        <v>8.5301995875062797</v>
      </c>
      <c r="P285" s="4">
        <v>83.702910543255896</v>
      </c>
      <c r="Q285" s="4">
        <v>67.331740048953407</v>
      </c>
      <c r="R285" s="4">
        <v>16.8005819397411</v>
      </c>
      <c r="S285" s="4">
        <v>99.676250120992194</v>
      </c>
      <c r="T285" s="4">
        <v>106.76599274083701</v>
      </c>
      <c r="U285" s="4">
        <v>4.30300719833643</v>
      </c>
      <c r="V285" s="4">
        <v>75.107290587403895</v>
      </c>
      <c r="W285" s="4">
        <v>15.609977182742099</v>
      </c>
      <c r="X285" s="4">
        <v>53.288691403143702</v>
      </c>
      <c r="Y285" s="4">
        <v>73.534342424342597</v>
      </c>
    </row>
    <row r="286" spans="1:25" hidden="1">
      <c r="A286" t="s">
        <v>0</v>
      </c>
      <c r="B286">
        <v>925</v>
      </c>
      <c r="C286" s="4">
        <v>4</v>
      </c>
      <c r="D286" s="1">
        <v>0</v>
      </c>
      <c r="E286" s="1">
        <v>4</v>
      </c>
      <c r="F286" s="4" t="s">
        <v>31</v>
      </c>
      <c r="I286" s="4">
        <v>0.60524237000000003</v>
      </c>
      <c r="J286">
        <f t="shared" ref="J286" si="160">K286/1.02</f>
        <v>3.7871260802583921</v>
      </c>
      <c r="K286" s="4">
        <v>3.8628686018635601</v>
      </c>
      <c r="L286" s="4">
        <v>8.7792468224171802</v>
      </c>
      <c r="M286" s="4">
        <v>2.8852371862463801</v>
      </c>
      <c r="N286" s="4">
        <v>0.45172751</v>
      </c>
      <c r="O286" s="4">
        <v>9.1168105226777296</v>
      </c>
      <c r="P286" s="4">
        <v>83.690361308232497</v>
      </c>
      <c r="Q286" s="4">
        <v>68.945709247698204</v>
      </c>
      <c r="R286" s="4">
        <v>17.046926791333899</v>
      </c>
      <c r="S286" s="4">
        <v>99.974151288068398</v>
      </c>
      <c r="T286" s="4">
        <v>107.904783236901</v>
      </c>
      <c r="U286" s="4">
        <v>4.5604795611053603</v>
      </c>
      <c r="V286" s="4">
        <v>78.976568042680498</v>
      </c>
      <c r="W286" s="4">
        <v>15.4699460402342</v>
      </c>
      <c r="X286" s="4">
        <v>55.029184416963801</v>
      </c>
      <c r="Y286" s="4">
        <v>76.883305864707907</v>
      </c>
    </row>
    <row r="287" spans="1:25" hidden="1">
      <c r="A287" t="s">
        <v>0</v>
      </c>
      <c r="B287">
        <v>925</v>
      </c>
      <c r="C287" s="4">
        <v>5</v>
      </c>
      <c r="D287" s="1">
        <v>0</v>
      </c>
      <c r="E287" s="1">
        <v>4</v>
      </c>
      <c r="F287" s="4" t="s">
        <v>31</v>
      </c>
      <c r="I287" s="4">
        <v>0.81166780000000005</v>
      </c>
      <c r="J287">
        <f t="shared" ref="J287" si="161">K287/0.88</f>
        <v>2.6898484536302729</v>
      </c>
      <c r="K287" s="4">
        <v>2.3670666391946402</v>
      </c>
      <c r="L287" s="4">
        <v>6.7630475405561299</v>
      </c>
      <c r="M287" s="4">
        <v>2.1132489821483902</v>
      </c>
      <c r="N287" s="4">
        <v>0.56321692000000001</v>
      </c>
      <c r="O287" s="4">
        <v>8.4365336515460498</v>
      </c>
      <c r="P287" s="4">
        <v>84.126108971936503</v>
      </c>
      <c r="Q287" s="4">
        <v>64.835058246297805</v>
      </c>
      <c r="R287" s="4">
        <v>15.5589036658965</v>
      </c>
      <c r="S287" s="4">
        <v>100.631732127996</v>
      </c>
      <c r="T287" s="4">
        <v>110.421291676197</v>
      </c>
      <c r="U287" s="4">
        <v>5.76848118099457</v>
      </c>
      <c r="V287" s="4">
        <v>103.23946515814301</v>
      </c>
      <c r="W287" s="4">
        <v>14.3522434279873</v>
      </c>
      <c r="X287" s="4">
        <v>60.156644946807702</v>
      </c>
      <c r="Y287" s="4">
        <v>78.696483932574495</v>
      </c>
    </row>
    <row r="288" spans="1:25" hidden="1">
      <c r="A288" t="s">
        <v>0</v>
      </c>
      <c r="B288">
        <v>925</v>
      </c>
      <c r="C288" s="4">
        <v>6</v>
      </c>
      <c r="D288" s="1">
        <v>0</v>
      </c>
      <c r="E288" s="1">
        <v>4</v>
      </c>
      <c r="F288" s="4" t="s">
        <v>31</v>
      </c>
      <c r="I288" s="4">
        <v>0.59261978000000004</v>
      </c>
      <c r="J288">
        <f t="shared" ref="J288" si="162">K288/1.01</f>
        <v>2.2587953010561783</v>
      </c>
      <c r="K288" s="4">
        <v>2.28138325406674</v>
      </c>
      <c r="L288" s="4">
        <v>7.3593008195701097</v>
      </c>
      <c r="M288" s="4">
        <v>2.4411806751323502</v>
      </c>
      <c r="N288" s="4">
        <v>0.40039921000000001</v>
      </c>
      <c r="O288" s="4">
        <v>7.00145274090535</v>
      </c>
      <c r="P288" s="4">
        <v>87.632702582677098</v>
      </c>
      <c r="Q288" s="4">
        <v>68.874042456152097</v>
      </c>
      <c r="R288" s="4">
        <v>12.024164778502399</v>
      </c>
      <c r="S288" s="4">
        <v>97.654891524589999</v>
      </c>
      <c r="T288" s="4">
        <v>106.316792992524</v>
      </c>
      <c r="U288" s="4">
        <v>4.1649387601066099</v>
      </c>
      <c r="V288" s="4">
        <v>82.508089549612507</v>
      </c>
      <c r="W288" s="4">
        <v>12.327338128107799</v>
      </c>
      <c r="X288" s="4">
        <v>56.539840476558801</v>
      </c>
      <c r="Y288" s="4">
        <v>74.325579236960905</v>
      </c>
    </row>
    <row r="289" spans="1:25" hidden="1">
      <c r="A289" t="s">
        <v>0</v>
      </c>
      <c r="B289">
        <v>925</v>
      </c>
      <c r="C289" s="4">
        <v>7</v>
      </c>
      <c r="D289" s="1">
        <v>0</v>
      </c>
      <c r="E289" s="1">
        <v>4</v>
      </c>
      <c r="F289" s="4" t="s">
        <v>31</v>
      </c>
      <c r="I289" s="4">
        <v>0.55461252000000005</v>
      </c>
      <c r="J289">
        <f t="shared" ref="J289" si="163">K289/0.98</f>
        <v>3.1608601769197038</v>
      </c>
      <c r="K289" s="4">
        <v>3.0976429733813098</v>
      </c>
      <c r="L289" s="4">
        <v>7.55522676434465</v>
      </c>
      <c r="M289" s="4">
        <v>1.76648521392165</v>
      </c>
      <c r="N289" s="4">
        <v>0.31456876</v>
      </c>
      <c r="O289" s="4">
        <v>6.3306656463955902</v>
      </c>
      <c r="P289" s="4">
        <v>80.981503271604495</v>
      </c>
      <c r="Q289" s="4">
        <v>60.153765718250298</v>
      </c>
      <c r="R289" s="4">
        <v>18.598737473844899</v>
      </c>
      <c r="S289" s="4">
        <v>98.888723612930306</v>
      </c>
      <c r="T289" s="4">
        <v>106.76818256648301</v>
      </c>
      <c r="U289" s="4">
        <v>3.4333673319134501</v>
      </c>
      <c r="V289" s="4">
        <v>81.258948373260793</v>
      </c>
      <c r="W289" s="4">
        <v>16.150845008391801</v>
      </c>
      <c r="X289" s="4">
        <v>52.641620019466899</v>
      </c>
      <c r="Y289" s="4">
        <v>75.425223279545193</v>
      </c>
    </row>
    <row r="290" spans="1:25" hidden="1">
      <c r="A290" t="s">
        <v>0</v>
      </c>
      <c r="B290">
        <v>925</v>
      </c>
      <c r="C290" s="4">
        <v>8</v>
      </c>
      <c r="D290" s="1">
        <v>0</v>
      </c>
      <c r="E290" s="1">
        <v>4</v>
      </c>
      <c r="F290" s="4" t="s">
        <v>31</v>
      </c>
      <c r="I290" s="4">
        <v>0.57460283999999995</v>
      </c>
      <c r="J290">
        <f t="shared" ref="J290" si="164">K290/0.96</f>
        <v>2.4432374461569895</v>
      </c>
      <c r="K290" s="4">
        <v>2.34550794831071</v>
      </c>
      <c r="L290" s="4">
        <v>7.1075998433657803</v>
      </c>
      <c r="M290" s="4">
        <v>2.6891911776169999</v>
      </c>
      <c r="N290" s="4">
        <v>0.74422991999999999</v>
      </c>
      <c r="O290" s="4">
        <v>7.5392915688205902</v>
      </c>
      <c r="P290" s="4">
        <v>80.006872630942496</v>
      </c>
      <c r="Q290" s="4">
        <v>63.9268852354611</v>
      </c>
      <c r="R290" s="4">
        <v>13.185657652877</v>
      </c>
      <c r="S290" s="4">
        <v>102.82699866348401</v>
      </c>
      <c r="T290" s="4">
        <v>112.949416993792</v>
      </c>
      <c r="U290" s="4">
        <v>5.0277224139873198</v>
      </c>
      <c r="V290" s="4">
        <v>96.009067665509505</v>
      </c>
      <c r="W290" s="4">
        <v>14.509811961770099</v>
      </c>
      <c r="X290" s="4">
        <v>60.2380025205576</v>
      </c>
      <c r="Y290" s="4">
        <v>80.438247371418498</v>
      </c>
    </row>
    <row r="291" spans="1:25" hidden="1">
      <c r="A291" t="s">
        <v>0</v>
      </c>
      <c r="B291">
        <v>925</v>
      </c>
      <c r="C291" s="4">
        <v>9</v>
      </c>
      <c r="D291" s="1">
        <v>0</v>
      </c>
      <c r="E291" s="1">
        <v>4</v>
      </c>
      <c r="F291" s="4" t="s">
        <v>31</v>
      </c>
      <c r="I291" s="4">
        <v>0.43141305000000002</v>
      </c>
      <c r="J291">
        <f t="shared" ref="J291" si="165">K291/0.83</f>
        <v>3.8747887734140845</v>
      </c>
      <c r="K291" s="4">
        <v>3.2160746819336898</v>
      </c>
      <c r="L291" s="4">
        <v>7.8440845900821596</v>
      </c>
      <c r="M291" s="4">
        <v>2.5328300319289201</v>
      </c>
      <c r="N291" s="4">
        <v>0.65645777999999999</v>
      </c>
      <c r="O291" s="4">
        <v>9.2385744521266506</v>
      </c>
      <c r="P291" s="4">
        <v>81.685082913871597</v>
      </c>
      <c r="Q291" s="4">
        <v>59.520329432136698</v>
      </c>
      <c r="R291" s="4">
        <v>18.8216523814163</v>
      </c>
      <c r="S291" s="4">
        <v>98.6540686327412</v>
      </c>
      <c r="T291" s="4">
        <v>106.478459266279</v>
      </c>
      <c r="U291" s="4">
        <v>4.32583819424514</v>
      </c>
      <c r="V291" s="4">
        <v>116.896349088478</v>
      </c>
      <c r="W291" s="4">
        <v>14.0193925294426</v>
      </c>
      <c r="X291" s="4">
        <v>64.687194869937997</v>
      </c>
      <c r="Y291" s="4">
        <v>80.838776126685403</v>
      </c>
    </row>
    <row r="292" spans="1:25" hidden="1">
      <c r="A292" t="s">
        <v>0</v>
      </c>
      <c r="B292">
        <v>925</v>
      </c>
      <c r="C292" s="4">
        <v>10</v>
      </c>
      <c r="D292" s="1">
        <v>0</v>
      </c>
      <c r="E292" s="1">
        <v>4</v>
      </c>
      <c r="F292" s="4" t="s">
        <v>31</v>
      </c>
      <c r="I292" s="4">
        <v>0.44995094000000002</v>
      </c>
      <c r="J292">
        <f t="shared" ref="J292" si="166">K292/0.87</f>
        <v>2.4043371307932526</v>
      </c>
      <c r="K292" s="4">
        <v>2.0917733037901298</v>
      </c>
      <c r="L292" s="4">
        <v>6.53679157434415</v>
      </c>
      <c r="M292" s="4">
        <v>2.5923605827379399</v>
      </c>
      <c r="N292" s="4">
        <v>0.47923719999999997</v>
      </c>
      <c r="O292" s="4">
        <v>9.4250194163805894</v>
      </c>
      <c r="P292" s="4">
        <v>79.542993145927596</v>
      </c>
      <c r="Q292" s="4">
        <v>59.434258921849803</v>
      </c>
      <c r="R292" s="4">
        <v>18.657436930616001</v>
      </c>
      <c r="S292" s="4">
        <v>97.667132866204994</v>
      </c>
      <c r="T292" s="4">
        <v>104.740154443004</v>
      </c>
      <c r="U292" s="4">
        <v>3.85589173178797</v>
      </c>
      <c r="V292" s="4">
        <v>95.340502797244696</v>
      </c>
      <c r="W292" s="4">
        <v>8.7853971267004596</v>
      </c>
      <c r="X292" s="4">
        <v>61.761870374229602</v>
      </c>
      <c r="Y292" s="4">
        <v>72.269926978721202</v>
      </c>
    </row>
  </sheetData>
  <autoFilter ref="A1:AM292">
    <filterColumn colId="1">
      <filters>
        <filter val="725"/>
      </filters>
    </filterColumn>
  </autoFilter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sheet</vt:lpstr>
      <vt:lpstr>Left</vt:lpstr>
      <vt:lpstr>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Rebecca1ruyi</dc:creator>
  <cp:lastModifiedBy>UCLA Health Sciences</cp:lastModifiedBy>
  <dcterms:created xsi:type="dcterms:W3CDTF">2018-10-09T17:23:47Z</dcterms:created>
  <dcterms:modified xsi:type="dcterms:W3CDTF">2019-07-25T21:39:21Z</dcterms:modified>
</cp:coreProperties>
</file>