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rat.haciosmanoglu\Desktop\ONAY İMZALI\21.11.2024\"/>
    </mc:Choice>
  </mc:AlternateContent>
  <xr:revisionPtr revIDLastSave="0" documentId="8_{7BB066DC-79EE-460B-A75C-F03E927A95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klif1" sheetId="3" r:id="rId1"/>
    <sheet name="Sayfa1" sheetId="4" r:id="rId2"/>
  </sheets>
  <definedNames>
    <definedName name="FREIGHT">#REF!</definedName>
    <definedName name="TERM">#REF!</definedName>
    <definedName name="valuevx">42.314159</definedName>
    <definedName name="vertex42_copyright" hidden="1">"© 2011-2014 Vertex42 LLC"</definedName>
    <definedName name="vertex42_id" hidden="1">"proforma-invoice.xlsx"</definedName>
    <definedName name="vertex42_title" hidden="1">"Pro Forma Invoice Template"</definedName>
    <definedName name="_xlnm.Print_Area" localSheetId="0">teklif1!$B$2:$I$50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H21" i="3"/>
  <c r="H20" i="3"/>
  <c r="H19" i="3"/>
  <c r="H18" i="3" l="1"/>
  <c r="H24" i="3" l="1"/>
  <c r="H25" i="3" s="1"/>
  <c r="H26" i="3" l="1"/>
</calcChain>
</file>

<file path=xl/sharedStrings.xml><?xml version="1.0" encoding="utf-8"?>
<sst xmlns="http://schemas.openxmlformats.org/spreadsheetml/2006/main" count="50" uniqueCount="48">
  <si>
    <t>YILDIRIM LED VE SES TEKNOLOJİLERİ SAN. TİC. LTD. ŞTİ.</t>
  </si>
  <si>
    <t>Fener Mah. Bülent Ecevit Bulvarı No:48 YILDIRIM PLAZA</t>
  </si>
  <si>
    <t>Muratpaşa, Antalya / TÜRKİYE</t>
  </si>
  <si>
    <t>Fax: +90 850 840 93 55</t>
  </si>
  <si>
    <t>NO</t>
  </si>
  <si>
    <t>IBAN NO</t>
  </si>
  <si>
    <t>TL/EURO/USD</t>
  </si>
  <si>
    <t>Telefon: +90 850 840 93 55</t>
  </si>
  <si>
    <t>Teklif #</t>
  </si>
  <si>
    <t>Tarih</t>
  </si>
  <si>
    <t>MÜŞTERİ BİLGİLERİ</t>
  </si>
  <si>
    <t>Ara Toplam</t>
  </si>
  <si>
    <t>TOPLAM</t>
  </si>
  <si>
    <t>BANKA</t>
  </si>
  <si>
    <t>TL</t>
  </si>
  <si>
    <t>BANKA BİLGİLERİ</t>
  </si>
  <si>
    <t>EK BİLGİLER</t>
  </si>
  <si>
    <t>HESAP ADI: YILDIRIM LED VE SES TEKNOLOJİLERİ SAN. TİC. LTD. ŞTİ.</t>
  </si>
  <si>
    <t>ADET</t>
  </si>
  <si>
    <t>AÇIKLAMA</t>
  </si>
  <si>
    <t>MARKA/MODEL</t>
  </si>
  <si>
    <t>Website: www.yildirimteknoloji.net</t>
  </si>
  <si>
    <t>TR32 0001 0016 8758 1252 2050 08</t>
  </si>
  <si>
    <t>TR75 0001 0016 8758 1252 2050 10</t>
  </si>
  <si>
    <t>TR21 0001 0016 8758 1252 2050 12</t>
  </si>
  <si>
    <t>* Sistemler iki yıl süre ile kullanım hataları hariç; imalat hatalarına karşı garantilidir.</t>
  </si>
  <si>
    <t>* Sistem montajı fiyatlarına elektrik altyapısı, pano, priz, kablo çekimi vs. dahil değildir.</t>
  </si>
  <si>
    <t xml:space="preserve">* Fiyatlarımız Türkiye teslim fiyatlarımız olup teklife ait para birimi USD dir ve fiyatlarımıza KDV Dahil değildir.
</t>
  </si>
  <si>
    <t>ALICI FİRMA İMZA KAŞE</t>
  </si>
  <si>
    <t>SATICI FİRMA KAŞE</t>
  </si>
  <si>
    <t>ZİRAAT BANKASI</t>
  </si>
  <si>
    <t>USD Swift Code : TCZBTR2A</t>
  </si>
  <si>
    <t>EURO Swift Code : TCZBTR2A</t>
  </si>
  <si>
    <t>FOTO</t>
  </si>
  <si>
    <t>G. TOPLAM</t>
  </si>
  <si>
    <t xml:space="preserve">* Fatura Döviz bazında kesilecektir. Vadeli ödemelerde, ödemelerin döviz karşılığı hesaplanırken, </t>
  </si>
  <si>
    <t xml:space="preserve">  dikkate alınır.
Nakit havale ödemelerinde ödeme yapılan günün www.altinkaynak.com usd/euro satış kuru dikkate alınır.</t>
  </si>
  <si>
    <t>FİYAT</t>
  </si>
  <si>
    <t>NOTLAR</t>
  </si>
  <si>
    <t xml:space="preserve">  alınan çeklerin vb ödeme araçlarının bankadan tahsil edildiği günün www.altinkaynak.com web sitesinin usd/euro satış kuru </t>
  </si>
  <si>
    <t>K.D.V.%20</t>
  </si>
  <si>
    <t xml:space="preserve">PROFORMA FATURA </t>
  </si>
  <si>
    <t>KEP DİJİTAL MÜZECİLİK VE TURİZM İŞLETMELERİ ANONİM ŞİRKETİ</t>
  </si>
  <si>
    <t>ETİLER MAH. SEHER YILDIZI SOK. ASTEL İŞ OFİSİ NO:12/14 BEŞİKTAŞ/İSTANBUL</t>
  </si>
  <si>
    <t>Vergi Dairesi: BEŞİKTAŞ VERGİ DAİRESİ MÜD</t>
  </si>
  <si>
    <t>VKN: 5441388638</t>
  </si>
  <si>
    <t>HF5X4</t>
  </si>
  <si>
    <t>High Performance Haze Fluid - Pack of 4 x 5-liter bottles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</si>
</sst>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₺&quot;* #,##0.00_-;\-&quot;₺&quot;* #,##0.00_-;_-&quot;₺&quot;* &quot;-&quot;??_-;_-@_-"/>
    <numFmt numFmtId="164" formatCode="_(* #,##0.00_);_(* \(#,##0.00\);_(* &quot;-&quot;??_);_(@_)"/>
    <numFmt numFmtId="165" formatCode="_-[$€-2]\ * #,##0.00_-;\-[$€-2]\ * #,##0.00_-;_-[$€-2]\ * &quot;-&quot;??_-;_-@_-"/>
    <numFmt numFmtId="166" formatCode="_-[$$-409]* #,##0.00_ ;_-[$$-409]* \-#,##0.00\ ;_-[$$-409]* &quot;-&quot;??_ ;_-@_ "/>
    <numFmt numFmtId="167" formatCode="_-[$₺-41F]* #,##0.00_-;\-[$₺-41F]* #,##0.00_-;_-[$₺-41F]* &quot;-&quot;??_-;_-@_-"/>
  </numFmts>
  <fonts count="27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b/>
      <sz val="11"/>
      <color theme="0"/>
      <name val="Trebuchet MS"/>
      <family val="2"/>
      <scheme val="minor"/>
    </font>
    <font>
      <u/>
      <sz val="10"/>
      <color indexed="12"/>
      <name val="Arial"/>
      <family val="2"/>
    </font>
    <font>
      <sz val="10"/>
      <name val="Trebuchet MS"/>
      <family val="2"/>
      <scheme val="minor"/>
    </font>
    <font>
      <b/>
      <sz val="10"/>
      <name val="Trebuchet MS"/>
      <family val="2"/>
      <scheme val="minor"/>
    </font>
    <font>
      <sz val="8"/>
      <name val="Trebuchet MS"/>
      <family val="2"/>
      <scheme val="minor"/>
    </font>
    <font>
      <sz val="8"/>
      <color indexed="9"/>
      <name val="Trebuchet MS"/>
      <family val="2"/>
      <scheme val="minor"/>
    </font>
    <font>
      <sz val="18"/>
      <name val="Arial"/>
      <family val="2"/>
      <scheme val="major"/>
    </font>
    <font>
      <b/>
      <sz val="11"/>
      <color indexed="9"/>
      <name val="Arial"/>
      <family val="2"/>
      <scheme val="major"/>
    </font>
    <font>
      <b/>
      <sz val="11"/>
      <color theme="0"/>
      <name val="Arial"/>
      <family val="2"/>
      <scheme val="major"/>
    </font>
    <font>
      <sz val="10"/>
      <color theme="3"/>
      <name val="Trebuchet MS"/>
      <family val="2"/>
      <scheme val="minor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0"/>
      <name val="Trebuchet MS"/>
      <family val="2"/>
    </font>
    <font>
      <sz val="11"/>
      <name val="Arial"/>
      <family val="2"/>
      <scheme val="major"/>
    </font>
    <font>
      <b/>
      <sz val="12"/>
      <color theme="1"/>
      <name val="Trebuchet MS"/>
      <family val="2"/>
      <charset val="162"/>
      <scheme val="minor"/>
    </font>
    <font>
      <b/>
      <sz val="10"/>
      <color theme="0"/>
      <name val="Arial"/>
      <family val="2"/>
      <scheme val="major"/>
    </font>
    <font>
      <b/>
      <sz val="12"/>
      <color theme="0"/>
      <name val="Trebuchet MS"/>
      <family val="2"/>
      <charset val="162"/>
      <scheme val="minor"/>
    </font>
    <font>
      <b/>
      <sz val="10"/>
      <name val="Trebuchet MS"/>
      <family val="2"/>
      <charset val="162"/>
      <scheme val="minor"/>
    </font>
    <font>
      <b/>
      <sz val="28"/>
      <name val="Arial"/>
      <family val="2"/>
      <scheme val="major"/>
    </font>
    <font>
      <sz val="11"/>
      <color theme="1"/>
      <name val="Trebuchet MS"/>
      <family val="2"/>
      <charset val="162"/>
      <scheme val="minor"/>
    </font>
    <font>
      <sz val="11"/>
      <color indexed="8"/>
      <name val="Calibri"/>
      <family val="2"/>
      <charset val="162"/>
    </font>
    <font>
      <sz val="10"/>
      <name val="Arial"/>
      <family val="2"/>
      <charset val="162"/>
    </font>
    <font>
      <sz val="14"/>
      <name val="Trebuchet MS"/>
      <family val="2"/>
      <scheme val="minor"/>
    </font>
    <font>
      <b/>
      <sz val="14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44" fontId="15" fillId="0" borderId="0" applyFont="0" applyFill="0" applyBorder="0" applyAlignment="0" applyProtection="0"/>
    <xf numFmtId="0" fontId="22" fillId="0" borderId="0"/>
    <xf numFmtId="0" fontId="22" fillId="0" borderId="0"/>
  </cellStyleXfs>
  <cellXfs count="82">
    <xf numFmtId="0" fontId="0" fillId="0" borderId="0" xfId="0"/>
    <xf numFmtId="0" fontId="5" fillId="0" borderId="0" xfId="0" applyFont="1"/>
    <xf numFmtId="0" fontId="5" fillId="0" borderId="0" xfId="0" applyFont="1" applyProtection="1">
      <protection locked="0"/>
    </xf>
    <xf numFmtId="0" fontId="6" fillId="0" borderId="0" xfId="0" applyFont="1" applyAlignment="1">
      <alignment horizontal="left"/>
    </xf>
    <xf numFmtId="0" fontId="7" fillId="0" borderId="0" xfId="1" applyNumberFormat="1" applyFont="1" applyFill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vertical="top" wrapText="1"/>
    </xf>
    <xf numFmtId="0" fontId="9" fillId="0" borderId="0" xfId="0" applyFont="1" applyProtection="1">
      <protection locked="0"/>
    </xf>
    <xf numFmtId="0" fontId="12" fillId="0" borderId="0" xfId="0" applyFont="1"/>
    <xf numFmtId="0" fontId="8" fillId="0" borderId="0" xfId="0" applyFont="1"/>
    <xf numFmtId="0" fontId="5" fillId="0" borderId="3" xfId="0" applyFont="1" applyBorder="1" applyAlignment="1" applyProtection="1">
      <alignment horizontal="center"/>
      <protection locked="0"/>
    </xf>
    <xf numFmtId="14" fontId="5" fillId="3" borderId="0" xfId="0" applyNumberFormat="1" applyFont="1" applyFill="1" applyAlignment="1" applyProtection="1">
      <alignment horizontal="center"/>
      <protection locked="0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6" fillId="0" borderId="0" xfId="0" applyFont="1" applyAlignment="1" applyProtection="1">
      <alignment vertical="center"/>
      <protection locked="0"/>
    </xf>
    <xf numFmtId="0" fontId="5" fillId="4" borderId="0" xfId="0" applyFont="1" applyFill="1" applyProtection="1">
      <protection locked="0"/>
    </xf>
    <xf numFmtId="0" fontId="5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7" xfId="0" applyFont="1" applyBorder="1" applyAlignment="1" applyProtection="1">
      <alignment horizontal="center" vertical="center"/>
      <protection locked="0"/>
    </xf>
    <xf numFmtId="0" fontId="11" fillId="5" borderId="0" xfId="0" applyFont="1" applyFill="1" applyAlignment="1">
      <alignment horizontal="left"/>
    </xf>
    <xf numFmtId="0" fontId="11" fillId="5" borderId="10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6" xfId="0" applyFont="1" applyFill="1" applyBorder="1"/>
    <xf numFmtId="0" fontId="11" fillId="5" borderId="2" xfId="0" applyFont="1" applyFill="1" applyBorder="1"/>
    <xf numFmtId="0" fontId="3" fillId="5" borderId="2" xfId="0" applyFont="1" applyFill="1" applyBorder="1"/>
    <xf numFmtId="0" fontId="3" fillId="5" borderId="17" xfId="0" applyFont="1" applyFill="1" applyBorder="1"/>
    <xf numFmtId="165" fontId="5" fillId="0" borderId="0" xfId="0" applyNumberFormat="1" applyFont="1"/>
    <xf numFmtId="166" fontId="5" fillId="2" borderId="7" xfId="3" applyNumberFormat="1" applyFont="1" applyFill="1" applyBorder="1" applyAlignment="1" applyProtection="1">
      <alignment horizontal="center" vertical="center"/>
    </xf>
    <xf numFmtId="166" fontId="5" fillId="0" borderId="0" xfId="0" applyNumberFormat="1" applyFont="1"/>
    <xf numFmtId="166" fontId="5" fillId="0" borderId="0" xfId="3" applyNumberFormat="1" applyFont="1" applyFill="1" applyBorder="1" applyAlignment="1"/>
    <xf numFmtId="166" fontId="5" fillId="0" borderId="5" xfId="3" applyNumberFormat="1" applyFont="1" applyFill="1" applyBorder="1" applyAlignment="1"/>
    <xf numFmtId="166" fontId="5" fillId="0" borderId="6" xfId="0" applyNumberFormat="1" applyFont="1" applyBorder="1"/>
    <xf numFmtId="166" fontId="5" fillId="0" borderId="0" xfId="0" applyNumberFormat="1" applyFont="1" applyAlignment="1" applyProtection="1">
      <alignment horizontal="left" vertical="top"/>
      <protection locked="0"/>
    </xf>
    <xf numFmtId="166" fontId="6" fillId="0" borderId="0" xfId="0" applyNumberFormat="1" applyFont="1" applyAlignment="1" applyProtection="1">
      <alignment horizontal="center" vertical="top"/>
      <protection locked="0"/>
    </xf>
    <xf numFmtId="167" fontId="5" fillId="0" borderId="0" xfId="0" applyNumberFormat="1" applyFont="1"/>
    <xf numFmtId="165" fontId="5" fillId="0" borderId="0" xfId="0" applyNumberFormat="1" applyFont="1" applyAlignment="1">
      <alignment vertical="center"/>
    </xf>
    <xf numFmtId="0" fontId="5" fillId="0" borderId="2" xfId="0" applyFont="1" applyBorder="1" applyAlignment="1" applyProtection="1">
      <alignment vertical="top" wrapText="1"/>
      <protection locked="0"/>
    </xf>
    <xf numFmtId="0" fontId="5" fillId="0" borderId="17" xfId="0" applyFont="1" applyBorder="1" applyAlignment="1" applyProtection="1">
      <alignment vertical="top" wrapText="1"/>
      <protection locked="0"/>
    </xf>
    <xf numFmtId="0" fontId="5" fillId="0" borderId="0" xfId="0" applyFont="1" applyAlignment="1" applyProtection="1">
      <alignment vertical="top" wrapText="1"/>
      <protection locked="0"/>
    </xf>
    <xf numFmtId="0" fontId="5" fillId="0" borderId="9" xfId="0" applyFont="1" applyBorder="1" applyAlignment="1" applyProtection="1">
      <alignment vertical="top" wrapText="1"/>
      <protection locked="0"/>
    </xf>
    <xf numFmtId="0" fontId="5" fillId="0" borderId="9" xfId="0" applyFont="1" applyBorder="1"/>
    <xf numFmtId="0" fontId="5" fillId="0" borderId="1" xfId="0" applyFont="1" applyBorder="1"/>
    <xf numFmtId="0" fontId="5" fillId="0" borderId="19" xfId="0" applyFont="1" applyBorder="1"/>
    <xf numFmtId="0" fontId="7" fillId="0" borderId="16" xfId="0" applyFont="1" applyBorder="1" applyAlignment="1" applyProtection="1">
      <alignment vertical="top"/>
      <protection locked="0"/>
    </xf>
    <xf numFmtId="0" fontId="7" fillId="0" borderId="8" xfId="0" applyFont="1" applyBorder="1" applyAlignment="1" applyProtection="1">
      <alignment vertical="top"/>
      <protection locked="0"/>
    </xf>
    <xf numFmtId="166" fontId="5" fillId="4" borderId="7" xfId="3" applyNumberFormat="1" applyFont="1" applyFill="1" applyBorder="1" applyAlignment="1" applyProtection="1">
      <alignment horizontal="center" vertical="center"/>
    </xf>
    <xf numFmtId="0" fontId="7" fillId="0" borderId="18" xfId="0" applyFont="1" applyBorder="1"/>
    <xf numFmtId="166" fontId="5" fillId="4" borderId="7" xfId="3" applyNumberFormat="1" applyFont="1" applyFill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11" fillId="5" borderId="15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7" fillId="0" borderId="14" xfId="0" applyFont="1" applyBorder="1" applyAlignment="1" applyProtection="1">
      <alignment vertical="center" wrapText="1"/>
      <protection locked="0"/>
    </xf>
    <xf numFmtId="0" fontId="18" fillId="5" borderId="15" xfId="0" applyFont="1" applyFill="1" applyBorder="1" applyAlignment="1">
      <alignment vertical="center" wrapText="1"/>
    </xf>
    <xf numFmtId="0" fontId="7" fillId="0" borderId="7" xfId="0" applyFont="1" applyBorder="1" applyAlignment="1" applyProtection="1">
      <alignment vertical="center" wrapText="1"/>
      <protection locked="0"/>
    </xf>
    <xf numFmtId="0" fontId="23" fillId="0" borderId="20" xfId="4" applyFont="1" applyBorder="1" applyAlignment="1">
      <alignment horizontal="left" vertical="center" wrapText="1" indent="1" shrinkToFit="1"/>
    </xf>
    <xf numFmtId="1" fontId="5" fillId="0" borderId="7" xfId="3" applyNumberFormat="1" applyFont="1" applyBorder="1" applyAlignment="1" applyProtection="1">
      <alignment horizontal="center" vertical="center"/>
      <protection locked="0"/>
    </xf>
    <xf numFmtId="166" fontId="5" fillId="0" borderId="7" xfId="1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wrapText="1"/>
    </xf>
    <xf numFmtId="0" fontId="9" fillId="0" borderId="0" xfId="0" applyFont="1" applyAlignment="1" applyProtection="1">
      <alignment wrapText="1"/>
      <protection locked="0"/>
    </xf>
    <xf numFmtId="0" fontId="24" fillId="0" borderId="0" xfId="2" applyFont="1" applyAlignment="1" applyProtection="1">
      <protection locked="0"/>
    </xf>
    <xf numFmtId="0" fontId="25" fillId="0" borderId="19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vertical="center"/>
    </xf>
    <xf numFmtId="0" fontId="17" fillId="2" borderId="13" xfId="0" applyFont="1" applyFill="1" applyBorder="1" applyAlignment="1">
      <alignment vertical="center"/>
    </xf>
    <xf numFmtId="0" fontId="17" fillId="2" borderId="14" xfId="0" applyFont="1" applyFill="1" applyBorder="1" applyAlignment="1">
      <alignment vertical="center"/>
    </xf>
  </cellXfs>
  <cellStyles count="6">
    <cellStyle name="Köprü" xfId="2" builtinId="8" customBuiltin="1"/>
    <cellStyle name="Normal" xfId="0" builtinId="0"/>
    <cellStyle name="Normal 5" xfId="4" xr:uid="{24A202FF-5378-DC4E-B518-AD7F9CCBB0ED}"/>
    <cellStyle name="Normal 5 2" xfId="5" xr:uid="{51D4CECB-D0AD-9441-926C-F097C3C0175B}"/>
    <cellStyle name="ParaBirimi" xfId="3" builtinId="4"/>
    <cellStyle name="Virgül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0</xdr:row>
      <xdr:rowOff>76200</xdr:rowOff>
    </xdr:from>
    <xdr:to>
      <xdr:col>3</xdr:col>
      <xdr:colOff>479124</xdr:colOff>
      <xdr:row>2</xdr:row>
      <xdr:rowOff>76200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2572125D-7717-4A5F-AC68-3E6CF7683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76200"/>
          <a:ext cx="2844801" cy="1066800"/>
        </a:xfrm>
        <a:prstGeom prst="rect">
          <a:avLst/>
        </a:prstGeom>
      </xdr:spPr>
    </xdr:pic>
    <xdr:clientData/>
  </xdr:twoCellAnchor>
  <xdr:twoCellAnchor editAs="oneCell">
    <xdr:from>
      <xdr:col>3</xdr:col>
      <xdr:colOff>98612</xdr:colOff>
      <xdr:row>17</xdr:row>
      <xdr:rowOff>107578</xdr:rowOff>
    </xdr:from>
    <xdr:to>
      <xdr:col>3</xdr:col>
      <xdr:colOff>1685365</xdr:colOff>
      <xdr:row>17</xdr:row>
      <xdr:rowOff>1293741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782951-F912-4491-8BCD-B60830365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7694" y="4356849"/>
          <a:ext cx="1586753" cy="1186163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K48"/>
  <sheetViews>
    <sheetView showGridLines="0" tabSelected="1" topLeftCell="A22" zoomScale="85" zoomScaleNormal="85" workbookViewId="0">
      <selection activeCell="B41" sqref="B41:I41"/>
    </sheetView>
  </sheetViews>
  <sheetFormatPr defaultColWidth="9.33203125" defaultRowHeight="14.4" x14ac:dyDescent="0.35"/>
  <cols>
    <col min="1" max="1" width="2.5546875" style="1" customWidth="1"/>
    <col min="2" max="2" width="11.44140625" style="1" customWidth="1"/>
    <col min="3" max="3" width="22.6640625" style="1" customWidth="1"/>
    <col min="4" max="4" width="26.33203125" style="1" customWidth="1"/>
    <col min="5" max="5" width="43.5546875" style="1" customWidth="1"/>
    <col min="6" max="6" width="11.6640625" style="1" customWidth="1"/>
    <col min="7" max="7" width="7" style="1" customWidth="1"/>
    <col min="8" max="8" width="13" style="1" bestFit="1" customWidth="1"/>
    <col min="9" max="9" width="20.33203125" style="1" bestFit="1" customWidth="1"/>
    <col min="10" max="10" width="10.33203125" style="1" bestFit="1" customWidth="1"/>
    <col min="11" max="11" width="19" style="1" customWidth="1"/>
    <col min="12" max="16384" width="9.33203125" style="1"/>
  </cols>
  <sheetData>
    <row r="2" spans="2:11" ht="69" customHeight="1" x14ac:dyDescent="0.35">
      <c r="F2" s="59"/>
      <c r="G2" s="64" t="s">
        <v>41</v>
      </c>
      <c r="H2" s="64"/>
      <c r="I2" s="64"/>
    </row>
    <row r="3" spans="2:11" ht="35.25" customHeight="1" x14ac:dyDescent="0.4">
      <c r="B3" s="14" t="s">
        <v>0</v>
      </c>
      <c r="C3" s="14"/>
      <c r="D3" s="7"/>
      <c r="E3" s="7"/>
      <c r="F3" s="60"/>
      <c r="G3" s="64"/>
      <c r="H3" s="64"/>
      <c r="I3" s="64"/>
    </row>
    <row r="4" spans="2:11" x14ac:dyDescent="0.35">
      <c r="B4" s="2" t="s">
        <v>1</v>
      </c>
      <c r="C4" s="2"/>
      <c r="D4" s="2"/>
      <c r="E4" s="2"/>
      <c r="F4" s="2"/>
      <c r="G4" s="2"/>
      <c r="K4" s="4"/>
    </row>
    <row r="5" spans="2:11" x14ac:dyDescent="0.35">
      <c r="B5" s="2" t="s">
        <v>2</v>
      </c>
      <c r="C5" s="2"/>
      <c r="D5" s="5"/>
      <c r="E5" s="5"/>
      <c r="F5" s="5"/>
      <c r="G5" s="5"/>
      <c r="H5" s="3" t="s">
        <v>9</v>
      </c>
      <c r="I5" s="11">
        <v>45609</v>
      </c>
    </row>
    <row r="6" spans="2:11" ht="15" customHeight="1" x14ac:dyDescent="0.35">
      <c r="B6" s="2" t="s">
        <v>7</v>
      </c>
      <c r="C6" s="2"/>
      <c r="D6" s="5"/>
      <c r="E6" s="5"/>
      <c r="F6" s="5"/>
      <c r="G6" s="2"/>
      <c r="H6" s="3" t="s">
        <v>8</v>
      </c>
      <c r="I6" s="10"/>
    </row>
    <row r="7" spans="2:11" x14ac:dyDescent="0.35">
      <c r="B7" s="2" t="s">
        <v>3</v>
      </c>
      <c r="C7" s="2"/>
      <c r="D7" s="6"/>
      <c r="E7" s="6"/>
      <c r="F7" s="6"/>
      <c r="G7" s="2"/>
    </row>
    <row r="8" spans="2:11" x14ac:dyDescent="0.35">
      <c r="B8" s="2" t="s">
        <v>21</v>
      </c>
      <c r="C8" s="2"/>
      <c r="D8" s="6"/>
      <c r="E8" s="6"/>
      <c r="F8" s="6"/>
      <c r="G8" s="2"/>
      <c r="H8" s="3"/>
      <c r="K8" s="8"/>
    </row>
    <row r="9" spans="2:11" x14ac:dyDescent="0.35">
      <c r="B9" s="2"/>
      <c r="C9" s="2"/>
      <c r="K9" s="8"/>
    </row>
    <row r="10" spans="2:11" ht="15" x14ac:dyDescent="0.35">
      <c r="B10" s="19" t="s">
        <v>10</v>
      </c>
      <c r="C10" s="19"/>
      <c r="D10" s="19"/>
      <c r="E10" s="19"/>
      <c r="F10" s="19"/>
      <c r="G10" s="19"/>
      <c r="H10" s="19"/>
      <c r="I10" s="19"/>
      <c r="K10" s="8"/>
    </row>
    <row r="11" spans="2:11" x14ac:dyDescent="0.35">
      <c r="B11" s="2"/>
      <c r="C11" s="2"/>
      <c r="D11" s="2"/>
      <c r="E11" s="2"/>
      <c r="F11" s="2"/>
      <c r="G11" s="2"/>
      <c r="K11" s="8"/>
    </row>
    <row r="12" spans="2:11" x14ac:dyDescent="0.35">
      <c r="B12" s="2" t="s">
        <v>42</v>
      </c>
      <c r="C12" s="2"/>
      <c r="D12" s="15"/>
      <c r="E12" s="15"/>
      <c r="F12" s="15"/>
      <c r="G12" s="2"/>
      <c r="K12" s="8"/>
    </row>
    <row r="13" spans="2:11" x14ac:dyDescent="0.35">
      <c r="B13" s="2" t="s">
        <v>43</v>
      </c>
      <c r="C13" s="2"/>
      <c r="D13" s="15"/>
      <c r="E13" s="15"/>
      <c r="F13" s="15"/>
      <c r="G13" s="2"/>
      <c r="I13" s="17"/>
      <c r="K13" s="8"/>
    </row>
    <row r="14" spans="2:11" x14ac:dyDescent="0.35">
      <c r="B14" s="2" t="s">
        <v>44</v>
      </c>
      <c r="C14" s="2"/>
      <c r="D14" s="15"/>
      <c r="E14" s="15"/>
      <c r="F14" s="15"/>
      <c r="G14" s="2"/>
      <c r="I14" s="16"/>
      <c r="K14" s="12"/>
    </row>
    <row r="15" spans="2:11" x14ac:dyDescent="0.35">
      <c r="B15" s="61" t="s">
        <v>45</v>
      </c>
      <c r="C15" s="2"/>
      <c r="D15" s="15"/>
      <c r="E15" s="15"/>
      <c r="F15" s="15"/>
      <c r="G15" s="2"/>
      <c r="I15" s="16"/>
      <c r="K15" s="13"/>
    </row>
    <row r="16" spans="2:11" x14ac:dyDescent="0.35">
      <c r="K16" s="13"/>
    </row>
    <row r="17" spans="2:11" ht="32.25" customHeight="1" x14ac:dyDescent="0.35">
      <c r="B17" s="20" t="s">
        <v>4</v>
      </c>
      <c r="C17" s="50" t="s">
        <v>20</v>
      </c>
      <c r="D17" s="54" t="s">
        <v>33</v>
      </c>
      <c r="E17" s="54" t="s">
        <v>19</v>
      </c>
      <c r="F17" s="21" t="s">
        <v>37</v>
      </c>
      <c r="G17" s="21" t="s">
        <v>18</v>
      </c>
      <c r="H17" s="22" t="s">
        <v>12</v>
      </c>
      <c r="I17" s="22" t="s">
        <v>38</v>
      </c>
      <c r="K17" s="8"/>
    </row>
    <row r="18" spans="2:11" ht="109.95" customHeight="1" x14ac:dyDescent="0.35">
      <c r="B18" s="18">
        <v>1</v>
      </c>
      <c r="C18" s="62" t="s">
        <v>46</v>
      </c>
      <c r="D18" s="56"/>
      <c r="E18" s="63" t="s">
        <v>47</v>
      </c>
      <c r="F18" s="58">
        <v>150</v>
      </c>
      <c r="G18" s="57">
        <v>18</v>
      </c>
      <c r="H18" s="28">
        <f>G18*F18</f>
        <v>2700</v>
      </c>
      <c r="I18" s="48"/>
      <c r="J18" s="36"/>
      <c r="K18" s="8"/>
    </row>
    <row r="19" spans="2:11" ht="109.95" customHeight="1" x14ac:dyDescent="0.35">
      <c r="B19" s="18">
        <v>2</v>
      </c>
      <c r="C19" s="49"/>
      <c r="D19" s="55"/>
      <c r="E19" s="53"/>
      <c r="F19" s="58"/>
      <c r="G19" s="57"/>
      <c r="H19" s="28">
        <f>G19*F19</f>
        <v>0</v>
      </c>
      <c r="I19" s="46"/>
      <c r="J19" s="36"/>
      <c r="K19" s="8"/>
    </row>
    <row r="20" spans="2:11" ht="109.95" customHeight="1" x14ac:dyDescent="0.35">
      <c r="B20" s="18">
        <v>3</v>
      </c>
      <c r="C20" s="49"/>
      <c r="D20" s="55"/>
      <c r="E20" s="53"/>
      <c r="F20" s="58"/>
      <c r="G20" s="57"/>
      <c r="H20" s="28">
        <f>G20*F20</f>
        <v>0</v>
      </c>
      <c r="I20" s="46"/>
      <c r="J20" s="36"/>
      <c r="K20" s="8"/>
    </row>
    <row r="21" spans="2:11" ht="109.95" customHeight="1" x14ac:dyDescent="0.35">
      <c r="B21" s="18">
        <v>4</v>
      </c>
      <c r="C21" s="49"/>
      <c r="D21" s="55"/>
      <c r="E21" s="53"/>
      <c r="F21" s="58"/>
      <c r="G21" s="57"/>
      <c r="H21" s="28">
        <f>G21*F21</f>
        <v>0</v>
      </c>
      <c r="I21" s="46"/>
      <c r="J21" s="36"/>
      <c r="K21" s="8"/>
    </row>
    <row r="22" spans="2:11" ht="109.95" customHeight="1" x14ac:dyDescent="0.35">
      <c r="B22" s="18">
        <v>5</v>
      </c>
      <c r="C22" s="49"/>
      <c r="D22" s="55"/>
      <c r="E22" s="53"/>
      <c r="F22" s="58"/>
      <c r="G22" s="57"/>
      <c r="H22" s="28">
        <f>G22*F22</f>
        <v>0</v>
      </c>
      <c r="I22" s="46"/>
      <c r="J22" s="36"/>
      <c r="K22" s="8"/>
    </row>
    <row r="23" spans="2:11" x14ac:dyDescent="0.35">
      <c r="G23" s="9"/>
      <c r="H23" s="29"/>
      <c r="I23" s="29"/>
      <c r="K23" s="8"/>
    </row>
    <row r="24" spans="2:11" ht="15" x14ac:dyDescent="0.35">
      <c r="B24" s="23" t="s">
        <v>16</v>
      </c>
      <c r="C24" s="24"/>
      <c r="D24" s="25"/>
      <c r="E24" s="25"/>
      <c r="F24" s="26"/>
      <c r="H24" s="30">
        <f>SUM(H18:H22)</f>
        <v>2700</v>
      </c>
      <c r="I24" s="29" t="s">
        <v>11</v>
      </c>
      <c r="K24" s="8"/>
    </row>
    <row r="25" spans="2:11" ht="16.5" customHeight="1" x14ac:dyDescent="0.35">
      <c r="B25" s="44" t="s">
        <v>27</v>
      </c>
      <c r="C25" s="37"/>
      <c r="D25" s="37"/>
      <c r="E25" s="37"/>
      <c r="F25" s="38"/>
      <c r="H25" s="31">
        <f>H24*0.2</f>
        <v>540</v>
      </c>
      <c r="I25" s="29" t="s">
        <v>40</v>
      </c>
      <c r="K25" s="8"/>
    </row>
    <row r="26" spans="2:11" ht="16.5" customHeight="1" thickBot="1" x14ac:dyDescent="0.4">
      <c r="B26" s="45" t="s">
        <v>35</v>
      </c>
      <c r="C26" s="39"/>
      <c r="D26" s="39"/>
      <c r="E26" s="39"/>
      <c r="F26" s="40"/>
      <c r="H26" s="32">
        <f>H24+H25</f>
        <v>3240</v>
      </c>
      <c r="I26" s="29" t="s">
        <v>34</v>
      </c>
      <c r="K26" s="8"/>
    </row>
    <row r="27" spans="2:11" ht="16.5" customHeight="1" thickTop="1" x14ac:dyDescent="0.35">
      <c r="B27" s="45" t="s">
        <v>39</v>
      </c>
      <c r="C27" s="39"/>
      <c r="D27" s="39"/>
      <c r="E27" s="39"/>
      <c r="F27" s="40"/>
      <c r="H27" s="29"/>
      <c r="I27" s="29"/>
      <c r="K27" s="8"/>
    </row>
    <row r="28" spans="2:11" ht="16.5" customHeight="1" x14ac:dyDescent="0.35">
      <c r="B28" s="45" t="s">
        <v>36</v>
      </c>
      <c r="C28" s="39"/>
      <c r="D28" s="39"/>
      <c r="E28" s="39"/>
      <c r="F28" s="40"/>
      <c r="H28" s="29"/>
      <c r="I28" s="29"/>
      <c r="K28" s="8"/>
    </row>
    <row r="29" spans="2:11" x14ac:dyDescent="0.35">
      <c r="B29" s="45" t="s">
        <v>25</v>
      </c>
      <c r="F29" s="41"/>
      <c r="H29" s="29"/>
      <c r="I29" s="29"/>
      <c r="K29" s="8"/>
    </row>
    <row r="30" spans="2:11" x14ac:dyDescent="0.35">
      <c r="B30" s="45" t="s">
        <v>26</v>
      </c>
      <c r="F30" s="41"/>
      <c r="H30" s="29"/>
      <c r="I30" s="29"/>
      <c r="K30" s="8"/>
    </row>
    <row r="31" spans="2:11" x14ac:dyDescent="0.35">
      <c r="B31" s="47"/>
      <c r="C31" s="42"/>
      <c r="D31" s="42"/>
      <c r="E31" s="42"/>
      <c r="F31" s="43"/>
      <c r="H31" s="29"/>
      <c r="I31" s="35"/>
      <c r="K31" s="8"/>
    </row>
    <row r="32" spans="2:11" x14ac:dyDescent="0.35">
      <c r="B32" s="39"/>
      <c r="C32" s="39"/>
      <c r="D32" s="39"/>
      <c r="E32" s="39"/>
      <c r="F32" s="39"/>
      <c r="H32" s="33"/>
      <c r="I32" s="34"/>
      <c r="K32" s="8"/>
    </row>
    <row r="33" spans="2:11" x14ac:dyDescent="0.35">
      <c r="H33" s="29"/>
      <c r="I33" s="29"/>
      <c r="K33" s="8"/>
    </row>
    <row r="34" spans="2:11" x14ac:dyDescent="0.35">
      <c r="H34" s="29"/>
      <c r="I34" s="27"/>
      <c r="K34" s="8"/>
    </row>
    <row r="35" spans="2:11" x14ac:dyDescent="0.35">
      <c r="H35" s="29"/>
      <c r="I35" s="35"/>
      <c r="K35" s="8"/>
    </row>
    <row r="36" spans="2:11" x14ac:dyDescent="0.35">
      <c r="B36" s="65" t="s">
        <v>15</v>
      </c>
      <c r="C36" s="66"/>
      <c r="D36" s="66"/>
      <c r="E36" s="66"/>
      <c r="F36" s="66"/>
      <c r="G36" s="66"/>
      <c r="H36" s="66"/>
      <c r="I36" s="67"/>
      <c r="K36" s="8"/>
    </row>
    <row r="37" spans="2:11" ht="36" customHeight="1" x14ac:dyDescent="0.35">
      <c r="B37" s="72" t="s">
        <v>13</v>
      </c>
      <c r="C37" s="73"/>
      <c r="D37" s="51"/>
      <c r="E37" s="72" t="s">
        <v>5</v>
      </c>
      <c r="F37" s="73"/>
      <c r="G37" s="78"/>
      <c r="H37" s="76" t="s">
        <v>6</v>
      </c>
      <c r="I37" s="77"/>
    </row>
    <row r="38" spans="2:11" ht="16.2" x14ac:dyDescent="0.35">
      <c r="B38" s="74" t="s">
        <v>30</v>
      </c>
      <c r="C38" s="75"/>
      <c r="D38" s="52"/>
      <c r="E38" s="79" t="s">
        <v>22</v>
      </c>
      <c r="F38" s="81"/>
      <c r="G38" s="80"/>
      <c r="H38" s="79" t="s">
        <v>14</v>
      </c>
      <c r="I38" s="80"/>
    </row>
    <row r="39" spans="2:11" ht="16.2" x14ac:dyDescent="0.35">
      <c r="B39" s="74" t="s">
        <v>30</v>
      </c>
      <c r="C39" s="75"/>
      <c r="D39" s="52"/>
      <c r="E39" s="79" t="s">
        <v>23</v>
      </c>
      <c r="F39" s="81"/>
      <c r="G39" s="80"/>
      <c r="H39" s="79" t="s">
        <v>31</v>
      </c>
      <c r="I39" s="80"/>
    </row>
    <row r="40" spans="2:11" ht="16.2" x14ac:dyDescent="0.35">
      <c r="B40" s="74" t="s">
        <v>30</v>
      </c>
      <c r="C40" s="75"/>
      <c r="D40" s="52"/>
      <c r="E40" s="79" t="s">
        <v>24</v>
      </c>
      <c r="F40" s="81"/>
      <c r="G40" s="80"/>
      <c r="H40" s="79" t="s">
        <v>32</v>
      </c>
      <c r="I40" s="80"/>
    </row>
    <row r="41" spans="2:11" ht="16.2" x14ac:dyDescent="0.35">
      <c r="B41" s="68" t="s">
        <v>17</v>
      </c>
      <c r="C41" s="69"/>
      <c r="D41" s="69"/>
      <c r="E41" s="69"/>
      <c r="F41" s="69"/>
      <c r="G41" s="69"/>
      <c r="H41" s="69"/>
      <c r="I41" s="70"/>
    </row>
    <row r="42" spans="2:11" ht="36" customHeight="1" x14ac:dyDescent="0.35">
      <c r="C42" s="1" t="s">
        <v>29</v>
      </c>
      <c r="G42" s="1" t="s">
        <v>28</v>
      </c>
    </row>
    <row r="44" spans="2:11" x14ac:dyDescent="0.35">
      <c r="D44"/>
    </row>
    <row r="46" spans="2:11" x14ac:dyDescent="0.35">
      <c r="D46" s="71"/>
      <c r="E46" s="71"/>
      <c r="F46" s="71"/>
      <c r="G46" s="71"/>
      <c r="H46" s="71"/>
    </row>
    <row r="47" spans="2:11" x14ac:dyDescent="0.35">
      <c r="D47" s="71"/>
      <c r="E47" s="71"/>
      <c r="F47" s="71"/>
      <c r="G47" s="71"/>
      <c r="H47" s="71"/>
    </row>
    <row r="48" spans="2:11" x14ac:dyDescent="0.35">
      <c r="D48" s="71"/>
      <c r="E48" s="71"/>
      <c r="F48" s="71"/>
      <c r="G48" s="71"/>
      <c r="H48" s="71"/>
    </row>
  </sheetData>
  <mergeCells count="16">
    <mergeCell ref="G2:I3"/>
    <mergeCell ref="B36:I36"/>
    <mergeCell ref="B41:I41"/>
    <mergeCell ref="D46:H48"/>
    <mergeCell ref="B37:C37"/>
    <mergeCell ref="B40:C40"/>
    <mergeCell ref="H37:I37"/>
    <mergeCell ref="E37:G37"/>
    <mergeCell ref="H40:I40"/>
    <mergeCell ref="E40:G40"/>
    <mergeCell ref="B38:C38"/>
    <mergeCell ref="E38:G38"/>
    <mergeCell ref="H38:I38"/>
    <mergeCell ref="B39:C39"/>
    <mergeCell ref="E39:G39"/>
    <mergeCell ref="H39:I39"/>
  </mergeCells>
  <phoneticPr fontId="2" type="noConversion"/>
  <dataValidations disablePrompts="1" count="2">
    <dataValidation type="list" allowBlank="1" showInputMessage="1" showErrorMessage="1" sqref="I11" xr:uid="{D4300A85-98E3-4B60-BCF4-27FEFE48377A}">
      <formula1>FREIGHT</formula1>
    </dataValidation>
    <dataValidation type="list" allowBlank="1" showInputMessage="1" showErrorMessage="1" sqref="I12" xr:uid="{A7452A4A-9CA5-4715-899E-F1F9DD1E3EAF}">
      <formula1>TERM</formula1>
    </dataValidation>
  </dataValidations>
  <printOptions horizontalCentered="1"/>
  <pageMargins left="0.5" right="0.5" top="0.5" bottom="0.5" header="0.5" footer="0.25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A5AA-A9AF-A249-B63F-9F22AB0459B4}">
  <dimension ref="A1"/>
  <sheetViews>
    <sheetView workbookViewId="0">
      <selection activeCell="A4" sqref="A4:K18"/>
    </sheetView>
  </sheetViews>
  <sheetFormatPr defaultColWidth="11.5546875" defaultRowHeight="14.4" x14ac:dyDescent="0.35"/>
  <cols>
    <col min="1" max="1" width="32.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1</vt:i4>
      </vt:variant>
    </vt:vector>
  </HeadingPairs>
  <TitlesOfParts>
    <vt:vector size="3" baseType="lpstr">
      <vt:lpstr>teklif1</vt:lpstr>
      <vt:lpstr>Sayfa1</vt:lpstr>
      <vt:lpstr>teklif1!Yazdırma_Alanı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 Forma Invoice Template</dc:title>
  <dc:creator>Vertex42.com</dc:creator>
  <dc:description>(c) 2011-2014 Vertex42 LLC. All Rights Reserved.</dc:description>
  <cp:lastModifiedBy>Murat Hacıosmanoğlu</cp:lastModifiedBy>
  <cp:lastPrinted>2020-11-09T08:02:34Z</cp:lastPrinted>
  <dcterms:created xsi:type="dcterms:W3CDTF">2004-08-16T18:44:14Z</dcterms:created>
  <dcterms:modified xsi:type="dcterms:W3CDTF">2024-11-15T09:06:54Z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Source">
    <vt:lpwstr>https://www.vertex42.com/ExcelTemplates/proforma-invoice.html</vt:lpwstr>
  </property>
  <property fmtid="{D5CDD505-2E9C-101B-9397-08002B2CF9AE}" pid="4" name="Version">
    <vt:lpwstr>1.1.1</vt:lpwstr>
  </property>
</Properties>
</file>