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E:\xp-wiki\docs\rules\V4.x rules\Extra\"/>
    </mc:Choice>
  </mc:AlternateContent>
  <xr:revisionPtr revIDLastSave="0" documentId="8_{F5417142-A483-4DC6-A31E-33A6886FEFFB}" xr6:coauthVersionLast="47" xr6:coauthVersionMax="47" xr10:uidLastSave="{00000000-0000-0000-0000-000000000000}"/>
  <bookViews>
    <workbookView xWindow="-108" yWindow="-108" windowWidth="23256" windowHeight="12456" tabRatio="875" xr2:uid="{00000000-000D-0000-FFFF-FFFF00000000}"/>
  </bookViews>
  <sheets>
    <sheet name="坐骑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0" l="1"/>
  <c r="F19" i="20" s="1"/>
  <c r="F4" i="20"/>
  <c r="H5" i="20" s="1"/>
  <c r="M13" i="20" l="1"/>
  <c r="S13" i="20" s="1"/>
  <c r="Q13" i="20"/>
  <c r="C16" i="20"/>
  <c r="I16" i="20" s="1"/>
  <c r="G19" i="20"/>
  <c r="G16" i="20"/>
  <c r="E5" i="20"/>
  <c r="I19" i="20" l="1"/>
</calcChain>
</file>

<file path=xl/sharedStrings.xml><?xml version="1.0" encoding="utf-8"?>
<sst xmlns="http://schemas.openxmlformats.org/spreadsheetml/2006/main" count="54" uniqueCount="37">
  <si>
    <t>/</t>
    <phoneticPr fontId="1" type="noConversion"/>
  </si>
  <si>
    <t>基础</t>
    <phoneticPr fontId="1" type="noConversion"/>
  </si>
  <si>
    <t>额外</t>
    <phoneticPr fontId="1" type="noConversion"/>
  </si>
  <si>
    <t>总值</t>
    <phoneticPr fontId="1" type="noConversion"/>
  </si>
  <si>
    <t>类型</t>
    <phoneticPr fontId="1" type="noConversion"/>
  </si>
  <si>
    <t>名称</t>
    <phoneticPr fontId="1" type="noConversion"/>
  </si>
  <si>
    <t>特殊效果</t>
    <phoneticPr fontId="1" type="noConversion"/>
  </si>
  <si>
    <t>简介</t>
    <phoneticPr fontId="1" type="noConversion"/>
  </si>
  <si>
    <t>护甲值</t>
    <phoneticPr fontId="1" type="noConversion"/>
  </si>
  <si>
    <t>无</t>
    <phoneticPr fontId="1" type="noConversion"/>
  </si>
  <si>
    <t>等级</t>
    <phoneticPr fontId="1" type="noConversion"/>
  </si>
  <si>
    <t>减伤</t>
    <phoneticPr fontId="1" type="noConversion"/>
  </si>
  <si>
    <t>额外生命</t>
    <phoneticPr fontId="1" type="noConversion"/>
  </si>
  <si>
    <t>变体</t>
    <phoneticPr fontId="1" type="noConversion"/>
  </si>
  <si>
    <t>升级记录</t>
    <phoneticPr fontId="1" type="noConversion"/>
  </si>
  <si>
    <t>防守衰减</t>
    <phoneticPr fontId="1" type="noConversion"/>
  </si>
  <si>
    <t>体力</t>
    <phoneticPr fontId="1" type="noConversion"/>
  </si>
  <si>
    <t>坐骑防具</t>
    <phoneticPr fontId="1" type="noConversion"/>
  </si>
  <si>
    <t>马具套组</t>
    <phoneticPr fontId="1" type="noConversion"/>
  </si>
  <si>
    <t>性能阈值</t>
    <phoneticPr fontId="1" type="noConversion"/>
  </si>
  <si>
    <t>坐骑</t>
    <phoneticPr fontId="1" type="noConversion"/>
  </si>
  <si>
    <t>矮脚马</t>
    <phoneticPr fontId="1" type="noConversion"/>
  </si>
  <si>
    <t>马</t>
    <phoneticPr fontId="1" type="noConversion"/>
  </si>
  <si>
    <t>战马</t>
    <phoneticPr fontId="1" type="noConversion"/>
  </si>
  <si>
    <t>性能</t>
    <phoneticPr fontId="1" type="noConversion"/>
  </si>
  <si>
    <t>威力</t>
    <phoneticPr fontId="1" type="noConversion"/>
  </si>
  <si>
    <t>机动</t>
    <phoneticPr fontId="1" type="noConversion"/>
  </si>
  <si>
    <t>天狗国常见的马的品种</t>
    <phoneticPr fontId="1" type="noConversion"/>
  </si>
  <si>
    <t>骑乘状态行动点（AP）</t>
    <phoneticPr fontId="1" type="noConversion"/>
  </si>
  <si>
    <t>骑乘者基础行动点</t>
    <phoneticPr fontId="1" type="noConversion"/>
  </si>
  <si>
    <t>坐骑行动点</t>
    <phoneticPr fontId="1" type="noConversion"/>
  </si>
  <si>
    <t>坐骑体力（HP）</t>
    <phoneticPr fontId="1" type="noConversion"/>
  </si>
  <si>
    <t>坐骑防具额外生命值</t>
    <phoneticPr fontId="1" type="noConversion"/>
  </si>
  <si>
    <t>注：若自身水平未达到坐骑要求，则在上侧填写坐骑完整的属性，在这里填写坐骑降级后的属性</t>
    <phoneticPr fontId="1" type="noConversion"/>
  </si>
  <si>
    <t>注：若自身水平未达到坐骑防具要求，则在上侧填写坐骑防具完整的属性，在这里填写坐骑防具降级后的属性</t>
    <phoneticPr fontId="1" type="noConversion"/>
  </si>
  <si>
    <t>性能加成</t>
    <phoneticPr fontId="1" type="noConversion"/>
  </si>
  <si>
    <t>机动加成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</si>
</sst>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方正准圆_GBK"/>
      <family val="4"/>
      <charset val="134"/>
    </font>
    <font>
      <sz val="24"/>
      <color theme="1"/>
      <name val="方正准圆_GBK"/>
      <family val="4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方正准圆_GBK"/>
      <family val="4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方正准圆_GBK"/>
      <family val="4"/>
      <charset val="134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gradientFill>
        <stop position="0">
          <color rgb="FFFF0000"/>
        </stop>
        <stop position="1">
          <color theme="0"/>
        </stop>
      </gradientFill>
    </fill>
    <fill>
      <gradientFill>
        <stop position="0">
          <color rgb="FF0070C0"/>
        </stop>
        <stop position="1">
          <color theme="0"/>
        </stop>
      </gradientFill>
    </fill>
    <fill>
      <gradientFill>
        <stop position="0">
          <color rgb="FF00B050"/>
        </stop>
        <stop position="1">
          <color theme="0"/>
        </stop>
      </gradientFill>
    </fill>
  </fills>
  <borders count="16">
    <border>
      <left/>
      <right/>
      <top/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/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double">
        <color theme="4"/>
      </bottom>
      <diagonal/>
    </border>
    <border>
      <left style="double">
        <color theme="4"/>
      </left>
      <right style="double">
        <color theme="4"/>
      </right>
      <top/>
      <bottom/>
      <diagonal/>
    </border>
    <border>
      <left/>
      <right/>
      <top style="thick">
        <color rgb="FF0070C0"/>
      </top>
      <bottom style="thick">
        <color rgb="FF0070C0"/>
      </bottom>
      <diagonal/>
    </border>
  </borders>
  <cellStyleXfs count="7">
    <xf numFmtId="0" fontId="0" fillId="0" borderId="0"/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/>
    <xf numFmtId="0" fontId="9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2" fillId="8" borderId="15" xfId="5" applyFont="1" applyFill="1" applyBorder="1" applyAlignment="1">
      <alignment horizontal="left" vertical="center"/>
    </xf>
    <xf numFmtId="0" fontId="11" fillId="8" borderId="15" xfId="5" applyFont="1" applyFill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7" borderId="15" xfId="5" applyFont="1" applyFill="1" applyBorder="1" applyAlignment="1">
      <alignment horizontal="left" vertical="center"/>
    </xf>
    <xf numFmtId="0" fontId="11" fillId="7" borderId="15" xfId="5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2" fillId="6" borderId="15" xfId="5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</cellXfs>
  <cellStyles count="7">
    <cellStyle name="差_技能大表" xfId="1" xr:uid="{EBB1818C-C6E7-446B-A904-50C857D5A175}"/>
    <cellStyle name="差_技能大表_1" xfId="3" xr:uid="{B3D6E702-3416-496B-9185-4C6719D10D9B}"/>
    <cellStyle name="常规" xfId="0" builtinId="0"/>
    <cellStyle name="常规 2" xfId="5" xr:uid="{77B1CA5F-D6FC-4F1B-98DB-0CBE12748365}"/>
    <cellStyle name="常规 3" xfId="6" xr:uid="{5C75CA40-E054-4D00-91B3-786C925C8AB6}"/>
    <cellStyle name="好_技能大表" xfId="2" xr:uid="{E6197626-7867-4B0B-996C-B72A7165CF77}"/>
    <cellStyle name="好_技能大表_1" xfId="4" xr:uid="{7A3A9577-DD15-4C65-A810-4EFE800C86A5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131F-0C9C-4792-BE4A-F3DC1B0EAC42}">
  <sheetPr codeName="Sheet13"/>
  <dimension ref="A1:W22"/>
  <sheetViews>
    <sheetView tabSelected="1" workbookViewId="0">
      <selection sqref="A1:I2"/>
    </sheetView>
  </sheetViews>
  <sheetFormatPr defaultRowHeight="13.8" x14ac:dyDescent="0.25"/>
  <sheetData>
    <row r="1" spans="1:23" ht="20.399999999999999" customHeight="1" thickTop="1" x14ac:dyDescent="0.25">
      <c r="A1" s="6" t="s">
        <v>20</v>
      </c>
      <c r="B1" s="7"/>
      <c r="C1" s="7"/>
      <c r="D1" s="7"/>
      <c r="E1" s="7"/>
      <c r="F1" s="7"/>
      <c r="G1" s="7"/>
      <c r="H1" s="7"/>
      <c r="I1" s="8"/>
      <c r="K1" s="6" t="s">
        <v>17</v>
      </c>
      <c r="L1" s="7"/>
      <c r="M1" s="7"/>
      <c r="N1" s="7"/>
      <c r="O1" s="7"/>
      <c r="P1" s="7"/>
      <c r="Q1" s="7"/>
      <c r="R1" s="7"/>
      <c r="S1" s="8"/>
    </row>
    <row r="2" spans="1:23" ht="20.399999999999999" customHeight="1" thickBot="1" x14ac:dyDescent="0.3">
      <c r="A2" s="9"/>
      <c r="B2" s="10"/>
      <c r="C2" s="10"/>
      <c r="D2" s="10"/>
      <c r="E2" s="10"/>
      <c r="F2" s="10"/>
      <c r="G2" s="10"/>
      <c r="H2" s="10"/>
      <c r="I2" s="11"/>
      <c r="K2" s="9"/>
      <c r="L2" s="10"/>
      <c r="M2" s="10"/>
      <c r="N2" s="10"/>
      <c r="O2" s="10"/>
      <c r="P2" s="10"/>
      <c r="Q2" s="10"/>
      <c r="R2" s="10"/>
      <c r="S2" s="11"/>
    </row>
    <row r="3" spans="1:23" ht="20.399999999999999" customHeight="1" thickTop="1" thickBot="1" x14ac:dyDescent="0.3">
      <c r="A3" s="2" t="s">
        <v>10</v>
      </c>
      <c r="B3" s="36">
        <v>1</v>
      </c>
      <c r="C3" s="36"/>
      <c r="D3" s="2" t="s">
        <v>5</v>
      </c>
      <c r="E3" s="36" t="s">
        <v>21</v>
      </c>
      <c r="F3" s="36"/>
      <c r="G3" s="2" t="s">
        <v>4</v>
      </c>
      <c r="H3" s="36" t="s">
        <v>22</v>
      </c>
      <c r="I3" s="36"/>
      <c r="K3" s="31" t="s">
        <v>5</v>
      </c>
      <c r="L3" s="32"/>
      <c r="M3" s="2" t="s">
        <v>10</v>
      </c>
      <c r="N3" s="2" t="s">
        <v>8</v>
      </c>
      <c r="O3" s="2" t="s">
        <v>11</v>
      </c>
      <c r="P3" s="2" t="s">
        <v>12</v>
      </c>
      <c r="Q3" s="2" t="s">
        <v>19</v>
      </c>
      <c r="R3" s="2" t="s">
        <v>35</v>
      </c>
      <c r="S3" s="2" t="s">
        <v>36</v>
      </c>
    </row>
    <row r="4" spans="1:23" ht="20.399999999999999" customHeight="1" thickTop="1" thickBot="1" x14ac:dyDescent="0.3">
      <c r="A4" s="2" t="s">
        <v>16</v>
      </c>
      <c r="B4" s="36">
        <v>20</v>
      </c>
      <c r="C4" s="36"/>
      <c r="D4" s="2" t="s">
        <v>24</v>
      </c>
      <c r="E4" s="1">
        <v>25</v>
      </c>
      <c r="F4" s="1">
        <f>E4+R4</f>
        <v>25</v>
      </c>
      <c r="G4" s="2" t="s">
        <v>13</v>
      </c>
      <c r="H4" s="36" t="s">
        <v>23</v>
      </c>
      <c r="I4" s="36"/>
      <c r="K4" s="33" t="s">
        <v>18</v>
      </c>
      <c r="L4" s="34"/>
      <c r="M4" s="1">
        <v>1</v>
      </c>
      <c r="N4" s="1">
        <v>2</v>
      </c>
      <c r="O4" s="4">
        <v>0.3</v>
      </c>
      <c r="P4" s="1">
        <v>8</v>
      </c>
      <c r="Q4" s="1">
        <v>20</v>
      </c>
      <c r="R4" s="1">
        <v>0</v>
      </c>
      <c r="S4" s="1">
        <v>0</v>
      </c>
    </row>
    <row r="5" spans="1:23" ht="20.399999999999999" customHeight="1" thickTop="1" thickBot="1" x14ac:dyDescent="0.3">
      <c r="A5" s="2" t="s">
        <v>26</v>
      </c>
      <c r="B5" s="1">
        <v>8</v>
      </c>
      <c r="C5" s="1">
        <f>B5+S4</f>
        <v>8</v>
      </c>
      <c r="D5" s="2" t="s">
        <v>25</v>
      </c>
      <c r="E5" s="35">
        <f>E4/10</f>
        <v>2.5</v>
      </c>
      <c r="F5" s="35"/>
      <c r="G5" s="2" t="s">
        <v>15</v>
      </c>
      <c r="H5" s="36">
        <f>ROUNDDOWN((17/144)*POWER(((F4-Q4)/5-12),2)+3,0)</f>
        <v>17</v>
      </c>
      <c r="I5" s="36"/>
      <c r="K5" s="41" t="s">
        <v>6</v>
      </c>
      <c r="L5" s="41"/>
      <c r="M5" s="12" t="s">
        <v>9</v>
      </c>
      <c r="N5" s="13"/>
      <c r="O5" s="13"/>
      <c r="P5" s="13"/>
      <c r="Q5" s="13"/>
      <c r="R5" s="13"/>
      <c r="S5" s="14"/>
    </row>
    <row r="6" spans="1:23" ht="20.399999999999999" customHeight="1" thickTop="1" thickBot="1" x14ac:dyDescent="0.3">
      <c r="A6" s="37" t="s">
        <v>6</v>
      </c>
      <c r="B6" s="38" t="s">
        <v>9</v>
      </c>
      <c r="C6" s="38"/>
      <c r="D6" s="38"/>
      <c r="E6" s="38"/>
      <c r="F6" s="38"/>
      <c r="G6" s="38"/>
      <c r="H6" s="38"/>
      <c r="I6" s="38"/>
      <c r="K6" s="42"/>
      <c r="L6" s="42"/>
      <c r="M6" s="15"/>
      <c r="N6" s="16"/>
      <c r="O6" s="16"/>
      <c r="P6" s="16"/>
      <c r="Q6" s="16"/>
      <c r="R6" s="16"/>
      <c r="S6" s="17"/>
    </row>
    <row r="7" spans="1:23" ht="20.399999999999999" customHeight="1" thickTop="1" thickBot="1" x14ac:dyDescent="0.3">
      <c r="A7" s="37"/>
      <c r="B7" s="38"/>
      <c r="C7" s="38"/>
      <c r="D7" s="38"/>
      <c r="E7" s="38"/>
      <c r="F7" s="38"/>
      <c r="G7" s="38"/>
      <c r="H7" s="38"/>
      <c r="I7" s="38"/>
      <c r="K7" s="21" t="s">
        <v>14</v>
      </c>
      <c r="L7" s="22"/>
      <c r="M7" s="12" t="s">
        <v>34</v>
      </c>
      <c r="N7" s="13"/>
      <c r="O7" s="13"/>
      <c r="P7" s="13"/>
      <c r="Q7" s="13"/>
      <c r="R7" s="13"/>
      <c r="S7" s="14"/>
    </row>
    <row r="8" spans="1:23" ht="20.399999999999999" customHeight="1" thickTop="1" thickBot="1" x14ac:dyDescent="0.3">
      <c r="A8" s="37" t="s">
        <v>7</v>
      </c>
      <c r="B8" s="38" t="s">
        <v>27</v>
      </c>
      <c r="C8" s="38"/>
      <c r="D8" s="38"/>
      <c r="E8" s="38"/>
      <c r="F8" s="38"/>
      <c r="G8" s="38"/>
      <c r="H8" s="38"/>
      <c r="I8" s="38"/>
      <c r="K8" s="23"/>
      <c r="L8" s="24"/>
      <c r="M8" s="18"/>
      <c r="N8" s="19"/>
      <c r="O8" s="19"/>
      <c r="P8" s="19"/>
      <c r="Q8" s="19"/>
      <c r="R8" s="19"/>
      <c r="S8" s="20"/>
    </row>
    <row r="9" spans="1:23" ht="20.399999999999999" customHeight="1" thickTop="1" thickBot="1" x14ac:dyDescent="0.3">
      <c r="A9" s="37"/>
      <c r="B9" s="38"/>
      <c r="C9" s="38"/>
      <c r="D9" s="38"/>
      <c r="E9" s="38"/>
      <c r="F9" s="38"/>
      <c r="G9" s="38"/>
      <c r="H9" s="38"/>
      <c r="I9" s="38"/>
      <c r="K9" s="23"/>
      <c r="L9" s="24"/>
      <c r="M9" s="18"/>
      <c r="N9" s="19"/>
      <c r="O9" s="19"/>
      <c r="P9" s="19"/>
      <c r="Q9" s="19"/>
      <c r="R9" s="19"/>
      <c r="S9" s="20"/>
    </row>
    <row r="10" spans="1:23" ht="20.399999999999999" customHeight="1" thickTop="1" thickBot="1" x14ac:dyDescent="0.3">
      <c r="A10" s="41" t="s">
        <v>14</v>
      </c>
      <c r="B10" s="12" t="s">
        <v>33</v>
      </c>
      <c r="C10" s="13"/>
      <c r="D10" s="13"/>
      <c r="E10" s="13"/>
      <c r="F10" s="13"/>
      <c r="G10" s="13"/>
      <c r="H10" s="13"/>
      <c r="I10" s="14"/>
      <c r="K10" s="25"/>
      <c r="L10" s="26"/>
      <c r="M10" s="15"/>
      <c r="N10" s="16"/>
      <c r="O10" s="16"/>
      <c r="P10" s="16"/>
      <c r="Q10" s="16"/>
      <c r="R10" s="16"/>
      <c r="S10" s="17"/>
    </row>
    <row r="11" spans="1:23" ht="20.399999999999999" customHeight="1" thickTop="1" thickBot="1" x14ac:dyDescent="0.3">
      <c r="A11" s="44"/>
      <c r="B11" s="18"/>
      <c r="C11" s="19"/>
      <c r="D11" s="19"/>
      <c r="E11" s="19"/>
      <c r="F11" s="19"/>
      <c r="G11" s="19"/>
      <c r="H11" s="19"/>
      <c r="I11" s="20"/>
      <c r="K11" s="39" t="s">
        <v>32</v>
      </c>
      <c r="L11" s="40"/>
      <c r="M11" s="40"/>
      <c r="N11" s="40"/>
      <c r="O11" s="40"/>
      <c r="P11" s="29"/>
      <c r="Q11" s="29"/>
      <c r="R11" s="29"/>
      <c r="S11" s="29"/>
    </row>
    <row r="12" spans="1:23" ht="20.399999999999999" customHeight="1" thickTop="1" thickBot="1" x14ac:dyDescent="0.3">
      <c r="A12" s="44"/>
      <c r="B12" s="18"/>
      <c r="C12" s="19"/>
      <c r="D12" s="19"/>
      <c r="E12" s="19"/>
      <c r="F12" s="19"/>
      <c r="G12" s="19"/>
      <c r="H12" s="19"/>
      <c r="I12" s="20"/>
      <c r="K12" s="30" t="s">
        <v>1</v>
      </c>
      <c r="L12" s="30"/>
      <c r="M12" s="30"/>
      <c r="N12" s="30" t="s">
        <v>2</v>
      </c>
      <c r="O12" s="30"/>
      <c r="P12" s="30"/>
      <c r="Q12" s="30" t="s">
        <v>3</v>
      </c>
      <c r="R12" s="30"/>
      <c r="S12" s="30"/>
    </row>
    <row r="13" spans="1:23" ht="20.399999999999999" customHeight="1" thickTop="1" thickBot="1" x14ac:dyDescent="0.3">
      <c r="A13" s="42"/>
      <c r="B13" s="15"/>
      <c r="C13" s="16"/>
      <c r="D13" s="16"/>
      <c r="E13" s="16"/>
      <c r="F13" s="16"/>
      <c r="G13" s="16"/>
      <c r="H13" s="16"/>
      <c r="I13" s="17"/>
      <c r="K13" s="5">
        <v>8</v>
      </c>
      <c r="L13" s="5" t="s">
        <v>0</v>
      </c>
      <c r="M13" s="5">
        <f>P4</f>
        <v>8</v>
      </c>
      <c r="N13" s="5">
        <v>0</v>
      </c>
      <c r="O13" s="5" t="s">
        <v>0</v>
      </c>
      <c r="P13" s="5">
        <v>0</v>
      </c>
      <c r="Q13" s="5">
        <f>K13+N13</f>
        <v>8</v>
      </c>
      <c r="R13" s="5" t="s">
        <v>0</v>
      </c>
      <c r="S13" s="5">
        <f>M13+P13</f>
        <v>8</v>
      </c>
    </row>
    <row r="14" spans="1:23" ht="20.399999999999999" customHeight="1" thickTop="1" thickBot="1" x14ac:dyDescent="0.3">
      <c r="A14" s="43" t="s">
        <v>31</v>
      </c>
      <c r="B14" s="43"/>
      <c r="C14" s="43"/>
      <c r="D14" s="43"/>
      <c r="E14" s="43"/>
      <c r="F14" s="29"/>
      <c r="G14" s="29"/>
      <c r="H14" s="29"/>
      <c r="I14" s="29"/>
      <c r="W14" s="3"/>
    </row>
    <row r="15" spans="1:23" ht="20.399999999999999" customHeight="1" thickTop="1" thickBot="1" x14ac:dyDescent="0.3">
      <c r="A15" s="30" t="s">
        <v>1</v>
      </c>
      <c r="B15" s="30"/>
      <c r="C15" s="30"/>
      <c r="D15" s="30" t="s">
        <v>2</v>
      </c>
      <c r="E15" s="30"/>
      <c r="F15" s="30"/>
      <c r="G15" s="30" t="s">
        <v>3</v>
      </c>
      <c r="H15" s="30"/>
      <c r="I15" s="30"/>
    </row>
    <row r="16" spans="1:23" ht="20.399999999999999" customHeight="1" thickTop="1" thickBot="1" x14ac:dyDescent="0.3">
      <c r="A16" s="5">
        <v>20</v>
      </c>
      <c r="B16" s="5" t="s">
        <v>0</v>
      </c>
      <c r="C16" s="5">
        <f>B4</f>
        <v>20</v>
      </c>
      <c r="D16" s="5">
        <v>0</v>
      </c>
      <c r="E16" s="5" t="s">
        <v>0</v>
      </c>
      <c r="F16" s="5">
        <v>0</v>
      </c>
      <c r="G16" s="5">
        <f>A16+D16</f>
        <v>20</v>
      </c>
      <c r="H16" s="5" t="s">
        <v>0</v>
      </c>
      <c r="I16" s="5">
        <f>C16+F16</f>
        <v>20</v>
      </c>
    </row>
    <row r="17" spans="1:9" ht="20.399999999999999" customHeight="1" thickTop="1" thickBot="1" x14ac:dyDescent="0.3">
      <c r="A17" s="27" t="s">
        <v>28</v>
      </c>
      <c r="B17" s="28"/>
      <c r="C17" s="28"/>
      <c r="D17" s="28"/>
      <c r="E17" s="28"/>
      <c r="F17" s="29"/>
      <c r="G17" s="29"/>
      <c r="H17" s="29"/>
      <c r="I17" s="29"/>
    </row>
    <row r="18" spans="1:9" ht="20.399999999999999" customHeight="1" thickTop="1" thickBot="1" x14ac:dyDescent="0.3">
      <c r="A18" s="30" t="s">
        <v>29</v>
      </c>
      <c r="B18" s="30"/>
      <c r="C18" s="30"/>
      <c r="D18" s="30" t="s">
        <v>30</v>
      </c>
      <c r="E18" s="30"/>
      <c r="F18" s="30"/>
      <c r="G18" s="30" t="s">
        <v>3</v>
      </c>
      <c r="H18" s="30"/>
      <c r="I18" s="30"/>
    </row>
    <row r="19" spans="1:9" ht="20.399999999999999" customHeight="1" thickTop="1" thickBot="1" x14ac:dyDescent="0.3">
      <c r="A19" s="5">
        <v>6</v>
      </c>
      <c r="B19" s="5" t="s">
        <v>0</v>
      </c>
      <c r="C19" s="5">
        <v>6</v>
      </c>
      <c r="D19" s="5">
        <v>8</v>
      </c>
      <c r="E19" s="5" t="s">
        <v>0</v>
      </c>
      <c r="F19" s="5">
        <f>C5</f>
        <v>8</v>
      </c>
      <c r="G19" s="5">
        <f>A19+D19</f>
        <v>14</v>
      </c>
      <c r="H19" s="5" t="s">
        <v>0</v>
      </c>
      <c r="I19" s="5">
        <f>C19+F19</f>
        <v>14</v>
      </c>
    </row>
    <row r="20" spans="1:9" ht="20.399999999999999" customHeight="1" thickTop="1" x14ac:dyDescent="0.25"/>
    <row r="21" spans="1:9" ht="20.399999999999999" customHeight="1" x14ac:dyDescent="0.25"/>
    <row r="22" spans="1:9" ht="20.399999999999999" customHeight="1" x14ac:dyDescent="0.25"/>
  </sheetData>
  <protectedRanges>
    <protectedRange sqref="K4:N4 J8 W10 Q4:W4" name="防具区域"/>
    <protectedRange sqref="A22:B22 E22:I22" name="防具区域_1"/>
    <protectedRange sqref="T9:V9" name="防具区域_2"/>
    <protectedRange sqref="T15:V15" name="防具区域_4"/>
    <protectedRange sqref="T19:V19" name="防具区域_5"/>
    <protectedRange sqref="I8" name="防具区域_3"/>
    <protectedRange sqref="B3:B6 B8 H3:H5 E3:E5" name="武器区域_1"/>
  </protectedRanges>
  <dataConsolidate/>
  <mergeCells count="36">
    <mergeCell ref="A8:A9"/>
    <mergeCell ref="B8:I9"/>
    <mergeCell ref="D15:F15"/>
    <mergeCell ref="G15:I15"/>
    <mergeCell ref="A14:E14"/>
    <mergeCell ref="F14:I14"/>
    <mergeCell ref="A10:A13"/>
    <mergeCell ref="B10:I13"/>
    <mergeCell ref="E3:F3"/>
    <mergeCell ref="K5:L6"/>
    <mergeCell ref="H3:I3"/>
    <mergeCell ref="B4:C4"/>
    <mergeCell ref="H4:I4"/>
    <mergeCell ref="A18:C18"/>
    <mergeCell ref="D18:F18"/>
    <mergeCell ref="G18:I18"/>
    <mergeCell ref="A15:C15"/>
    <mergeCell ref="K11:O11"/>
    <mergeCell ref="K12:M12"/>
    <mergeCell ref="N12:P12"/>
    <mergeCell ref="K1:S2"/>
    <mergeCell ref="M5:S6"/>
    <mergeCell ref="M7:S10"/>
    <mergeCell ref="K7:L10"/>
    <mergeCell ref="A17:E17"/>
    <mergeCell ref="F17:I17"/>
    <mergeCell ref="P11:S11"/>
    <mergeCell ref="Q12:S12"/>
    <mergeCell ref="A1:I2"/>
    <mergeCell ref="K3:L3"/>
    <mergeCell ref="K4:L4"/>
    <mergeCell ref="E5:F5"/>
    <mergeCell ref="H5:I5"/>
    <mergeCell ref="A6:A7"/>
    <mergeCell ref="B6:I7"/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坐骑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JIANG</dc:creator>
  <cp:lastModifiedBy>KEN JIANG</cp:lastModifiedBy>
  <dcterms:created xsi:type="dcterms:W3CDTF">2015-06-05T18:19:34Z</dcterms:created>
  <dcterms:modified xsi:type="dcterms:W3CDTF">2024-02-22T13:36:18Z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25415400-2363-4432-a0f9-d956003a3e14</vt:lpwstr>
  </property>
</Properties>
</file>