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Users\Desktop\RALPH\"/>
    </mc:Choice>
  </mc:AlternateContent>
  <xr:revisionPtr revIDLastSave="0" documentId="13_ncr:1_{F848D543-0613-4928-BE72-D7C04C5DF4F7}" xr6:coauthVersionLast="47" xr6:coauthVersionMax="47" xr10:uidLastSave="{00000000-0000-0000-0000-000000000000}"/>
  <bookViews>
    <workbookView xWindow="-108" yWindow="-108" windowWidth="23256" windowHeight="12456" activeTab="9" xr2:uid="{33775D4F-6AFF-40B4-8BE7-E7D8AD909D9E}"/>
  </bookViews>
  <sheets>
    <sheet name="IF" sheetId="1" r:id="rId1"/>
    <sheet name="AND" sheetId="2" r:id="rId2"/>
    <sheet name="OR " sheetId="3" r:id="rId3"/>
    <sheet name="NOT" sheetId="4" r:id="rId4"/>
    <sheet name="XOR" sheetId="5" r:id="rId5"/>
    <sheet name="ISBLANK" sheetId="6" r:id="rId6"/>
    <sheet name="IFERROR" sheetId="7" r:id="rId7"/>
    <sheet name="SUMIF" sheetId="8" r:id="rId8"/>
    <sheet name="COUNTIF" sheetId="9" r:id="rId9"/>
    <sheet name="IFNA"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0" l="1"/>
  <c r="B8" i="10"/>
  <c r="F5" i="9"/>
  <c r="F4" i="9"/>
  <c r="F3" i="9"/>
  <c r="F2" i="9"/>
  <c r="F5" i="8"/>
  <c r="F4" i="8"/>
  <c r="F3" i="8"/>
  <c r="F2" i="8"/>
  <c r="D7" i="7"/>
  <c r="D6" i="7"/>
  <c r="D5" i="7"/>
  <c r="D4" i="7"/>
  <c r="D3" i="7"/>
  <c r="D2" i="7"/>
  <c r="D6" i="6"/>
  <c r="D5" i="6"/>
  <c r="D4" i="6"/>
  <c r="D3" i="6"/>
  <c r="D2" i="6"/>
  <c r="D5" i="5"/>
  <c r="D4" i="5"/>
  <c r="D3" i="5"/>
  <c r="D2" i="5"/>
  <c r="E4" i="4"/>
  <c r="E3" i="4"/>
  <c r="E2" i="4"/>
  <c r="D4" i="4"/>
  <c r="D3" i="4"/>
  <c r="D2" i="4"/>
  <c r="D4" i="3"/>
  <c r="D3" i="3"/>
  <c r="D2" i="3"/>
  <c r="C4" i="2"/>
  <c r="C3" i="2"/>
  <c r="E5" i="1"/>
  <c r="E4" i="1"/>
  <c r="E3" i="1"/>
  <c r="E2" i="1"/>
</calcChain>
</file>

<file path=xl/sharedStrings.xml><?xml version="1.0" encoding="utf-8"?>
<sst xmlns="http://schemas.openxmlformats.org/spreadsheetml/2006/main" count="135" uniqueCount="89">
  <si>
    <t>Item</t>
  </si>
  <si>
    <t>Qty</t>
  </si>
  <si>
    <t>Price</t>
  </si>
  <si>
    <t>Subtotal</t>
  </si>
  <si>
    <t>Affordable</t>
  </si>
  <si>
    <t>Mobile</t>
  </si>
  <si>
    <t>Stationary</t>
  </si>
  <si>
    <t>Printer</t>
  </si>
  <si>
    <t>Paper</t>
  </si>
  <si>
    <t>Greater than 4000</t>
  </si>
  <si>
    <t>Less than 4000</t>
  </si>
  <si>
    <t>Between</t>
  </si>
  <si>
    <t>Order Date</t>
  </si>
  <si>
    <t>Amount</t>
  </si>
  <si>
    <t>In Range</t>
  </si>
  <si>
    <t>Condition: &gt;=4000</t>
  </si>
  <si>
    <t>In the above data, check if Order Date is within the range. If order date is greater than 1 Apr'16 and less than 15 May'16 returns "TRUE" else turn "FALSE".</t>
  </si>
  <si>
    <t>MGR ID</t>
  </si>
  <si>
    <t>IS DIV HEAD</t>
  </si>
  <si>
    <t>IS BU HEAD</t>
  </si>
  <si>
    <t>DIV OR BU HEAD</t>
  </si>
  <si>
    <t>D001</t>
  </si>
  <si>
    <t>D002</t>
  </si>
  <si>
    <t>D003</t>
  </si>
  <si>
    <t>In the example wheter the MGR ID is heaf of a division or head of a Business Unit is indicated in last column.
If MGR is head of DIV or BU then display "TRUE"
If MGR is either head of DIV or BU then display "FALSE"</t>
  </si>
  <si>
    <t>YES</t>
  </si>
  <si>
    <t>NO</t>
  </si>
  <si>
    <t>The Microsoft Excel NOT Function is used to negate the exisiting value.</t>
  </si>
  <si>
    <t>LOAN ALLOWANCE</t>
  </si>
  <si>
    <t>DEPT</t>
  </si>
  <si>
    <t>Q1 SALES (USD Mn.)</t>
  </si>
  <si>
    <t>Q2 SALES (USD Mn.)</t>
  </si>
  <si>
    <t>RESULT</t>
  </si>
  <si>
    <t>EXPLANATION</t>
  </si>
  <si>
    <t>D004</t>
  </si>
  <si>
    <t>XOR(1000=1000,965&gt;1000)</t>
  </si>
  <si>
    <t>XOR(230=230,840=840)</t>
  </si>
  <si>
    <t>XOR(570&lt;400,475&gt;100)</t>
  </si>
  <si>
    <t>XOR(650&gt;=650,800&gt;=800)</t>
  </si>
  <si>
    <t>XOR Function was introduced in Excel 2013</t>
  </si>
  <si>
    <t>Within 2 arguments, if one of them is true then its TRUE else FALSE</t>
  </si>
  <si>
    <t>In the above data if the MGR ID is blank then the Department
has does not have manager allocated.
If MGR ID is not blank display "Yes"
If MGR ID is blank display "No"</t>
  </si>
  <si>
    <t>DEPT ID</t>
  </si>
  <si>
    <t>DEPT NAME</t>
  </si>
  <si>
    <t>MGR ALLOCATED</t>
  </si>
  <si>
    <t>D005</t>
  </si>
  <si>
    <t>IT</t>
  </si>
  <si>
    <t>SALE</t>
  </si>
  <si>
    <t>MKT</t>
  </si>
  <si>
    <t>FINANCE</t>
  </si>
  <si>
    <t>MFG</t>
  </si>
  <si>
    <t>M002</t>
  </si>
  <si>
    <t>M005</t>
  </si>
  <si>
    <t>M012</t>
  </si>
  <si>
    <t>Blank C2</t>
  </si>
  <si>
    <t>Not blank C2</t>
  </si>
  <si>
    <t>NUMERATOR</t>
  </si>
  <si>
    <t>DENOMINATOR</t>
  </si>
  <si>
    <t>CHECK</t>
  </si>
  <si>
    <t>The Microsoft Excel IFERROR fucntion returns an alternate value if a formula results an error.
It will check for errors such as #N/A, #VALUE!, #REF!, #DIV/0!, #NUM!, #NAME? or #NULL</t>
  </si>
  <si>
    <t>DEPARTMENT ID</t>
  </si>
  <si>
    <t>EMPLOYEE NAME</t>
  </si>
  <si>
    <t>SALARY</t>
  </si>
  <si>
    <t>E001</t>
  </si>
  <si>
    <t>E002</t>
  </si>
  <si>
    <t>E003</t>
  </si>
  <si>
    <t>E004</t>
  </si>
  <si>
    <t>E005</t>
  </si>
  <si>
    <t>E006</t>
  </si>
  <si>
    <t>E007</t>
  </si>
  <si>
    <t>E008</t>
  </si>
  <si>
    <t>DEPARTMENT WISE SUM OF SALARIES</t>
  </si>
  <si>
    <t>Department ID 100:</t>
  </si>
  <si>
    <t>Department ID 101:</t>
  </si>
  <si>
    <t>Department ID 102:</t>
  </si>
  <si>
    <t>Department ID 105:</t>
  </si>
  <si>
    <t>NUMBER OF EMPLOYEES IN EACH DEPARTMENT</t>
  </si>
  <si>
    <t>EMP NAME</t>
  </si>
  <si>
    <t>James</t>
  </si>
  <si>
    <t>Emily</t>
  </si>
  <si>
    <t>John</t>
  </si>
  <si>
    <t>$3,000.00</t>
  </si>
  <si>
    <t>$5,000.00</t>
  </si>
  <si>
    <t>$7,000.00</t>
  </si>
  <si>
    <t>GEORGE</t>
  </si>
  <si>
    <t>USING IFNA</t>
  </si>
  <si>
    <t>George</t>
  </si>
  <si>
    <t>Find the Salary for George based on the Emp data above</t>
  </si>
  <si>
    <t>The IFNA function in Excel returns an alternate value as specified by the user if a formula results in an #N/A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</si>
</sst>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0" fillId="2" borderId="1" xfId="0" applyFill="1" applyBorder="1"/>
    <xf numFmtId="0" fontId="0" fillId="0" borderId="1" xfId="0" applyBorder="1"/>
    <xf numFmtId="0" fontId="2" fillId="2" borderId="1" xfId="0" applyFont="1" applyFill="1" applyBorder="1" applyAlignment="1">
      <alignment horizontal="center"/>
    </xf>
    <xf numFmtId="15" fontId="0" fillId="0" borderId="1" xfId="0" applyNumberFormat="1" applyBorder="1"/>
    <xf numFmtId="15" fontId="0" fillId="3" borderId="0" xfId="0" applyNumberFormat="1" applyFill="1"/>
    <xf numFmtId="15" fontId="0" fillId="4" borderId="0" xfId="0" applyNumberFormat="1" applyFill="1"/>
    <xf numFmtId="0" fontId="0" fillId="0" borderId="0" xfId="0" applyBorder="1"/>
    <xf numFmtId="0" fontId="2" fillId="7" borderId="1" xfId="0" applyFont="1" applyFill="1" applyBorder="1" applyAlignment="1">
      <alignment horizontal="center"/>
    </xf>
    <xf numFmtId="0" fontId="0" fillId="0" borderId="0" xfId="0" applyAlignment="1">
      <alignment vertical="top" wrapText="1"/>
    </xf>
    <xf numFmtId="0" fontId="0" fillId="6" borderId="1" xfId="0" applyFill="1" applyBorder="1" applyAlignment="1">
      <alignment horizontal="center" vertical="top" wrapText="1"/>
    </xf>
    <xf numFmtId="0" fontId="1" fillId="5" borderId="1" xfId="0" applyFont="1" applyFill="1" applyBorder="1"/>
    <xf numFmtId="0" fontId="2" fillId="6" borderId="1" xfId="0" applyFont="1" applyFill="1" applyBorder="1" applyAlignment="1">
      <alignment horizontal="center" vertical="top" wrapText="1"/>
    </xf>
    <xf numFmtId="0" fontId="2" fillId="6" borderId="1" xfId="0" applyFont="1" applyFill="1" applyBorder="1" applyAlignment="1">
      <alignment horizontal="center" vertical="top"/>
    </xf>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0" fillId="0" borderId="1" xfId="0" applyBorder="1" applyAlignment="1">
      <alignment horizontal="center"/>
    </xf>
    <xf numFmtId="0" fontId="2" fillId="8" borderId="1" xfId="0" applyFont="1" applyFill="1" applyBorder="1" applyAlignment="1">
      <alignment horizontal="center"/>
    </xf>
    <xf numFmtId="0" fontId="2" fillId="8" borderId="1" xfId="0" applyFont="1" applyFill="1" applyBorder="1" applyAlignment="1">
      <alignment horizontal="center"/>
    </xf>
    <xf numFmtId="0" fontId="0" fillId="0" borderId="4" xfId="0" applyBorder="1"/>
    <xf numFmtId="0" fontId="2" fillId="8" borderId="5" xfId="0" applyFont="1" applyFill="1" applyBorder="1" applyAlignment="1">
      <alignment horizontal="center"/>
    </xf>
    <xf numFmtId="0" fontId="2" fillId="0" borderId="2" xfId="0" applyFont="1" applyBorder="1"/>
    <xf numFmtId="0" fontId="2" fillId="0" borderId="0" xfId="0" applyFont="1" applyBorder="1"/>
    <xf numFmtId="0" fontId="0" fillId="9" borderId="1" xfId="0"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0" borderId="1" xfId="0" applyFill="1" applyBorder="1" applyAlignment="1">
      <alignment horizontal="center"/>
    </xf>
    <xf numFmtId="0" fontId="2" fillId="0" borderId="3" xfId="0" applyFont="1" applyBorder="1" applyAlignment="1">
      <alignment horizontal="left" vertical="center" wrapText="1"/>
    </xf>
    <xf numFmtId="0" fontId="0" fillId="0" borderId="3"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98671-AC52-4E17-ACAC-1072D527FB2E}">
  <dimension ref="A1:F7"/>
  <sheetViews>
    <sheetView workbookViewId="0">
      <selection activeCell="D11" sqref="D11"/>
    </sheetView>
  </sheetViews>
  <sheetFormatPr defaultRowHeight="14.4" x14ac:dyDescent="0.3"/>
  <cols>
    <col min="1" max="5" width="12.21875" customWidth="1"/>
    <col min="6" max="6" width="24.44140625" customWidth="1"/>
  </cols>
  <sheetData>
    <row r="1" spans="1:6" ht="25.2" customHeight="1" x14ac:dyDescent="0.3">
      <c r="A1" s="3" t="s">
        <v>0</v>
      </c>
      <c r="B1" s="3" t="s">
        <v>1</v>
      </c>
      <c r="C1" s="3" t="s">
        <v>2</v>
      </c>
      <c r="D1" s="3" t="s">
        <v>3</v>
      </c>
      <c r="E1" s="3" t="s">
        <v>4</v>
      </c>
    </row>
    <row r="2" spans="1:6" ht="25.2" customHeight="1" x14ac:dyDescent="0.3">
      <c r="A2" s="2" t="s">
        <v>5</v>
      </c>
      <c r="B2" s="2">
        <v>10</v>
      </c>
      <c r="C2" s="2">
        <v>500</v>
      </c>
      <c r="D2" s="2">
        <v>5000</v>
      </c>
      <c r="E2" s="2" t="str">
        <f>IF(D2&gt;=4000,"YES","NO")</f>
        <v>YES</v>
      </c>
      <c r="F2" t="s">
        <v>9</v>
      </c>
    </row>
    <row r="3" spans="1:6" ht="25.2" customHeight="1" x14ac:dyDescent="0.3">
      <c r="A3" s="2" t="s">
        <v>6</v>
      </c>
      <c r="B3" s="2">
        <v>12</v>
      </c>
      <c r="C3" s="2">
        <v>400</v>
      </c>
      <c r="D3" s="2">
        <v>4800</v>
      </c>
      <c r="E3" s="2" t="str">
        <f t="shared" ref="E3:E5" si="0">IF(D3&gt;=4000,"YES","NO")</f>
        <v>YES</v>
      </c>
      <c r="F3" t="s">
        <v>9</v>
      </c>
    </row>
    <row r="4" spans="1:6" ht="25.2" customHeight="1" x14ac:dyDescent="0.3">
      <c r="A4" s="2" t="s">
        <v>7</v>
      </c>
      <c r="B4" s="2">
        <v>5</v>
      </c>
      <c r="C4" s="2">
        <v>650</v>
      </c>
      <c r="D4" s="2">
        <v>3250</v>
      </c>
      <c r="E4" s="2" t="str">
        <f t="shared" si="0"/>
        <v>NO</v>
      </c>
      <c r="F4" t="s">
        <v>10</v>
      </c>
    </row>
    <row r="5" spans="1:6" ht="25.2" customHeight="1" x14ac:dyDescent="0.3">
      <c r="A5" s="2" t="s">
        <v>8</v>
      </c>
      <c r="B5" s="2">
        <v>20</v>
      </c>
      <c r="C5" s="2">
        <v>150</v>
      </c>
      <c r="D5" s="2">
        <v>3000</v>
      </c>
      <c r="E5" s="2" t="str">
        <f t="shared" si="0"/>
        <v>NO</v>
      </c>
      <c r="F5" t="s">
        <v>10</v>
      </c>
    </row>
    <row r="6" spans="1:6" ht="25.2" customHeight="1" x14ac:dyDescent="0.3"/>
    <row r="7" spans="1:6" x14ac:dyDescent="0.3">
      <c r="F7" s="1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4F965-0015-49C6-8FD6-540FD21E2F0F}">
  <dimension ref="A1:J11"/>
  <sheetViews>
    <sheetView tabSelected="1" workbookViewId="0">
      <selection activeCell="I7" sqref="I7"/>
    </sheetView>
  </sheetViews>
  <sheetFormatPr defaultRowHeight="14.4" x14ac:dyDescent="0.3"/>
  <cols>
    <col min="1" max="2" width="15.88671875" customWidth="1"/>
    <col min="3" max="3" width="23.109375" customWidth="1"/>
  </cols>
  <sheetData>
    <row r="1" spans="1:10" ht="24" customHeight="1" x14ac:dyDescent="0.3">
      <c r="A1" s="17" t="s">
        <v>77</v>
      </c>
      <c r="B1" s="17" t="s">
        <v>62</v>
      </c>
    </row>
    <row r="2" spans="1:10" ht="24" customHeight="1" x14ac:dyDescent="0.3">
      <c r="A2" s="2" t="s">
        <v>78</v>
      </c>
      <c r="B2" s="2" t="s">
        <v>81</v>
      </c>
      <c r="E2" s="15" t="s">
        <v>88</v>
      </c>
      <c r="F2" s="15"/>
      <c r="G2" s="15"/>
      <c r="H2" s="15"/>
      <c r="I2" s="15"/>
      <c r="J2" s="15"/>
    </row>
    <row r="3" spans="1:10" ht="24" customHeight="1" x14ac:dyDescent="0.3">
      <c r="A3" s="2" t="s">
        <v>79</v>
      </c>
      <c r="B3" s="2" t="s">
        <v>82</v>
      </c>
      <c r="E3" s="15"/>
      <c r="F3" s="15"/>
      <c r="G3" s="15"/>
      <c r="H3" s="15"/>
      <c r="I3" s="15"/>
      <c r="J3" s="15"/>
    </row>
    <row r="4" spans="1:10" ht="24" customHeight="1" x14ac:dyDescent="0.3">
      <c r="A4" s="2" t="s">
        <v>80</v>
      </c>
      <c r="B4" s="2" t="s">
        <v>83</v>
      </c>
      <c r="E4" s="15"/>
      <c r="F4" s="15"/>
      <c r="G4" s="15"/>
      <c r="H4" s="15"/>
      <c r="I4" s="15"/>
      <c r="J4" s="15"/>
    </row>
    <row r="5" spans="1:10" ht="24" customHeight="1" x14ac:dyDescent="0.3"/>
    <row r="6" spans="1:10" ht="24" customHeight="1" x14ac:dyDescent="0.3">
      <c r="A6" s="27" t="s">
        <v>87</v>
      </c>
      <c r="B6" s="28"/>
      <c r="C6" s="28"/>
    </row>
    <row r="7" spans="1:10" ht="24" customHeight="1" x14ac:dyDescent="0.3">
      <c r="A7" s="17" t="s">
        <v>77</v>
      </c>
      <c r="B7" s="17" t="s">
        <v>84</v>
      </c>
      <c r="C7" s="17" t="s">
        <v>85</v>
      </c>
    </row>
    <row r="8" spans="1:10" ht="24" customHeight="1" x14ac:dyDescent="0.3">
      <c r="A8" s="2" t="s">
        <v>86</v>
      </c>
      <c r="B8" s="2" t="e">
        <f>VLOOKUP(B7,A2:B4,2,FALSE)</f>
        <v>#N/A</v>
      </c>
      <c r="C8" s="2" t="str">
        <f>_xlfn.IFNA(VLOOKUP(B7,A2:B4,2,FALSE),"Lookup value not existing")</f>
        <v>Lookup value not existing</v>
      </c>
    </row>
    <row r="9" spans="1:10" ht="24" customHeight="1" x14ac:dyDescent="0.3"/>
    <row r="10" spans="1:10" ht="24" customHeight="1" x14ac:dyDescent="0.3"/>
    <row r="11" spans="1:10" ht="24" customHeight="1" x14ac:dyDescent="0.3"/>
  </sheetData>
  <mergeCells count="2">
    <mergeCell ref="A6:C6"/>
    <mergeCell ref="E2:J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17BC1-0DF4-405E-99B4-5CC0CAC9F680}">
  <dimension ref="A1:C10"/>
  <sheetViews>
    <sheetView workbookViewId="0">
      <selection activeCell="A6" sqref="A6:C10"/>
    </sheetView>
  </sheetViews>
  <sheetFormatPr defaultRowHeight="14.4" x14ac:dyDescent="0.3"/>
  <cols>
    <col min="1" max="3" width="14" customWidth="1"/>
  </cols>
  <sheetData>
    <row r="1" spans="1:3" ht="21.6" customHeight="1" x14ac:dyDescent="0.3">
      <c r="A1" t="s">
        <v>11</v>
      </c>
      <c r="B1" s="5">
        <v>42461</v>
      </c>
      <c r="C1" s="6">
        <v>42505</v>
      </c>
    </row>
    <row r="2" spans="1:3" ht="21.6" customHeight="1" x14ac:dyDescent="0.3">
      <c r="A2" s="1" t="s">
        <v>12</v>
      </c>
      <c r="B2" s="1" t="s">
        <v>13</v>
      </c>
      <c r="C2" s="1" t="s">
        <v>14</v>
      </c>
    </row>
    <row r="3" spans="1:3" ht="21.6" customHeight="1" x14ac:dyDescent="0.3">
      <c r="A3" s="4">
        <v>42491</v>
      </c>
      <c r="B3" s="2">
        <v>100</v>
      </c>
      <c r="C3" s="2" t="b">
        <f>AND(A3&gt;B1,A3&lt;C1)</f>
        <v>1</v>
      </c>
    </row>
    <row r="4" spans="1:3" ht="21.6" customHeight="1" x14ac:dyDescent="0.3">
      <c r="A4" s="4">
        <v>42563</v>
      </c>
      <c r="B4" s="2">
        <v>120</v>
      </c>
      <c r="C4" s="2" t="b">
        <f>AND(A4&gt;B2,A4&lt;C2)</f>
        <v>0</v>
      </c>
    </row>
    <row r="6" spans="1:3" x14ac:dyDescent="0.3">
      <c r="A6" s="15" t="s">
        <v>16</v>
      </c>
      <c r="B6" s="15"/>
      <c r="C6" s="15"/>
    </row>
    <row r="7" spans="1:3" x14ac:dyDescent="0.3">
      <c r="A7" s="15"/>
      <c r="B7" s="15"/>
      <c r="C7" s="15"/>
    </row>
    <row r="8" spans="1:3" x14ac:dyDescent="0.3">
      <c r="A8" s="15"/>
      <c r="B8" s="15"/>
      <c r="C8" s="15"/>
    </row>
    <row r="9" spans="1:3" x14ac:dyDescent="0.3">
      <c r="A9" s="15"/>
      <c r="B9" s="15"/>
      <c r="C9" s="15"/>
    </row>
    <row r="10" spans="1:3" x14ac:dyDescent="0.3">
      <c r="A10" s="15"/>
      <c r="B10" s="15"/>
      <c r="C10" s="15"/>
    </row>
  </sheetData>
  <mergeCells count="1">
    <mergeCell ref="A6: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79D34-BEB3-4664-8B39-BFF897926E5D}">
  <dimension ref="A1:D11"/>
  <sheetViews>
    <sheetView workbookViewId="0">
      <selection activeCell="D22" sqref="D22"/>
    </sheetView>
  </sheetViews>
  <sheetFormatPr defaultRowHeight="14.4" x14ac:dyDescent="0.3"/>
  <cols>
    <col min="1" max="3" width="12.6640625" customWidth="1"/>
    <col min="4" max="4" width="17.44140625" customWidth="1"/>
  </cols>
  <sheetData>
    <row r="1" spans="1:4" x14ac:dyDescent="0.3">
      <c r="A1" s="8" t="s">
        <v>17</v>
      </c>
      <c r="B1" s="8" t="s">
        <v>18</v>
      </c>
      <c r="C1" s="8" t="s">
        <v>19</v>
      </c>
      <c r="D1" s="8" t="s">
        <v>20</v>
      </c>
    </row>
    <row r="2" spans="1:4" x14ac:dyDescent="0.3">
      <c r="A2" s="2" t="s">
        <v>21</v>
      </c>
      <c r="B2" s="2" t="s">
        <v>25</v>
      </c>
      <c r="C2" s="2" t="s">
        <v>26</v>
      </c>
      <c r="D2" s="2" t="b">
        <f>OR(B2="YES",C2="YES")</f>
        <v>1</v>
      </c>
    </row>
    <row r="3" spans="1:4" x14ac:dyDescent="0.3">
      <c r="A3" s="2" t="s">
        <v>22</v>
      </c>
      <c r="B3" s="2" t="s">
        <v>26</v>
      </c>
      <c r="C3" s="2" t="s">
        <v>25</v>
      </c>
      <c r="D3" s="2" t="b">
        <f>OR(B3="YES",C3="YES")</f>
        <v>1</v>
      </c>
    </row>
    <row r="4" spans="1:4" x14ac:dyDescent="0.3">
      <c r="A4" s="2" t="s">
        <v>23</v>
      </c>
      <c r="B4" s="2" t="s">
        <v>26</v>
      </c>
      <c r="C4" s="2" t="s">
        <v>26</v>
      </c>
      <c r="D4" s="2" t="b">
        <f>OR(B4="YES",C4="YES")</f>
        <v>0</v>
      </c>
    </row>
    <row r="6" spans="1:4" ht="14.4" customHeight="1" x14ac:dyDescent="0.3">
      <c r="A6" s="12" t="s">
        <v>24</v>
      </c>
      <c r="B6" s="12"/>
      <c r="C6" s="12"/>
      <c r="D6" s="12"/>
    </row>
    <row r="7" spans="1:4" x14ac:dyDescent="0.3">
      <c r="A7" s="12"/>
      <c r="B7" s="12"/>
      <c r="C7" s="12"/>
      <c r="D7" s="12"/>
    </row>
    <row r="8" spans="1:4" x14ac:dyDescent="0.3">
      <c r="A8" s="12"/>
      <c r="B8" s="12"/>
      <c r="C8" s="12"/>
      <c r="D8" s="12"/>
    </row>
    <row r="9" spans="1:4" x14ac:dyDescent="0.3">
      <c r="A9" s="12"/>
      <c r="B9" s="12"/>
      <c r="C9" s="12"/>
      <c r="D9" s="12"/>
    </row>
    <row r="10" spans="1:4" x14ac:dyDescent="0.3">
      <c r="A10" s="12"/>
      <c r="B10" s="12"/>
      <c r="C10" s="12"/>
      <c r="D10" s="12"/>
    </row>
    <row r="11" spans="1:4" x14ac:dyDescent="0.3">
      <c r="A11" s="9"/>
      <c r="B11" s="9"/>
      <c r="C11" s="9"/>
      <c r="D11" s="9"/>
    </row>
  </sheetData>
  <mergeCells count="1">
    <mergeCell ref="A6:D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76452-23BE-421C-B60D-1B670B42BA0A}">
  <dimension ref="A1:E8"/>
  <sheetViews>
    <sheetView workbookViewId="0">
      <selection activeCell="D14" sqref="D14"/>
    </sheetView>
  </sheetViews>
  <sheetFormatPr defaultRowHeight="14.4" x14ac:dyDescent="0.3"/>
  <cols>
    <col min="1" max="3" width="14.6640625" customWidth="1"/>
    <col min="4" max="5" width="20.77734375" customWidth="1"/>
  </cols>
  <sheetData>
    <row r="1" spans="1:5" x14ac:dyDescent="0.3">
      <c r="A1" s="8" t="s">
        <v>17</v>
      </c>
      <c r="B1" s="8" t="s">
        <v>18</v>
      </c>
      <c r="C1" s="8" t="s">
        <v>19</v>
      </c>
      <c r="D1" s="8" t="s">
        <v>20</v>
      </c>
      <c r="E1" s="8" t="s">
        <v>28</v>
      </c>
    </row>
    <row r="2" spans="1:5" x14ac:dyDescent="0.3">
      <c r="A2" s="2" t="s">
        <v>21</v>
      </c>
      <c r="B2" s="2" t="s">
        <v>25</v>
      </c>
      <c r="C2" s="2" t="s">
        <v>26</v>
      </c>
      <c r="D2" s="2" t="b">
        <f>OR(B2="YES",C2="YES")</f>
        <v>1</v>
      </c>
      <c r="E2" s="2" t="b">
        <f>NOT(D2)</f>
        <v>0</v>
      </c>
    </row>
    <row r="3" spans="1:5" x14ac:dyDescent="0.3">
      <c r="A3" s="2" t="s">
        <v>22</v>
      </c>
      <c r="B3" s="2" t="s">
        <v>26</v>
      </c>
      <c r="C3" s="2" t="s">
        <v>25</v>
      </c>
      <c r="D3" s="2" t="b">
        <f>OR(B3="YES",C3="YES")</f>
        <v>1</v>
      </c>
      <c r="E3" s="2" t="b">
        <f>NOT(D3)</f>
        <v>0</v>
      </c>
    </row>
    <row r="4" spans="1:5" x14ac:dyDescent="0.3">
      <c r="A4" s="2" t="s">
        <v>23</v>
      </c>
      <c r="B4" s="2" t="s">
        <v>26</v>
      </c>
      <c r="C4" s="2" t="s">
        <v>26</v>
      </c>
      <c r="D4" s="2" t="b">
        <f>OR(B4="YES",C4="YES")</f>
        <v>0</v>
      </c>
      <c r="E4" s="2" t="b">
        <f>NOT(D4)</f>
        <v>1</v>
      </c>
    </row>
    <row r="6" spans="1:5" x14ac:dyDescent="0.3">
      <c r="A6" s="15" t="s">
        <v>27</v>
      </c>
      <c r="B6" s="15"/>
      <c r="C6" s="15"/>
      <c r="D6" s="15"/>
      <c r="E6" s="15"/>
    </row>
    <row r="7" spans="1:5" x14ac:dyDescent="0.3">
      <c r="A7" s="15"/>
      <c r="B7" s="15"/>
      <c r="C7" s="15"/>
      <c r="D7" s="15"/>
      <c r="E7" s="15"/>
    </row>
    <row r="8" spans="1:5" x14ac:dyDescent="0.3">
      <c r="A8" s="15"/>
      <c r="B8" s="15"/>
      <c r="C8" s="15"/>
      <c r="D8" s="15"/>
      <c r="E8" s="15"/>
    </row>
  </sheetData>
  <mergeCells count="1">
    <mergeCell ref="A6:E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94F3A-8933-4FB6-B9EC-0F382DCDCA46}">
  <dimension ref="A1:E9"/>
  <sheetViews>
    <sheetView workbookViewId="0">
      <selection activeCell="B20" sqref="B20"/>
    </sheetView>
  </sheetViews>
  <sheetFormatPr defaultRowHeight="14.4" x14ac:dyDescent="0.3"/>
  <cols>
    <col min="1" max="1" width="12.6640625" customWidth="1"/>
    <col min="2" max="3" width="25.21875" customWidth="1"/>
    <col min="4" max="4" width="15.109375" customWidth="1"/>
    <col min="5" max="5" width="25.21875" customWidth="1"/>
  </cols>
  <sheetData>
    <row r="1" spans="1:5" x14ac:dyDescent="0.3">
      <c r="A1" s="8" t="s">
        <v>29</v>
      </c>
      <c r="B1" s="8" t="s">
        <v>30</v>
      </c>
      <c r="C1" s="8" t="s">
        <v>31</v>
      </c>
      <c r="D1" s="8" t="s">
        <v>32</v>
      </c>
      <c r="E1" s="8" t="s">
        <v>33</v>
      </c>
    </row>
    <row r="2" spans="1:5" x14ac:dyDescent="0.3">
      <c r="A2" s="2" t="s">
        <v>21</v>
      </c>
      <c r="B2" s="2">
        <v>1000</v>
      </c>
      <c r="C2" s="2">
        <v>965</v>
      </c>
      <c r="D2" s="2" t="b">
        <f>_xlfn.XOR(B2=1000,C2&gt;1000)</f>
        <v>1</v>
      </c>
      <c r="E2" s="2" t="s">
        <v>35</v>
      </c>
    </row>
    <row r="3" spans="1:5" x14ac:dyDescent="0.3">
      <c r="A3" s="2" t="s">
        <v>22</v>
      </c>
      <c r="B3" s="2">
        <v>230</v>
      </c>
      <c r="C3" s="2">
        <v>840</v>
      </c>
      <c r="D3" s="2" t="b">
        <f>_xlfn.XOR(B3=230,C3&gt;230)</f>
        <v>0</v>
      </c>
      <c r="E3" s="2" t="s">
        <v>36</v>
      </c>
    </row>
    <row r="4" spans="1:5" x14ac:dyDescent="0.3">
      <c r="A4" s="2" t="s">
        <v>23</v>
      </c>
      <c r="B4" s="2">
        <v>570</v>
      </c>
      <c r="C4" s="2">
        <v>475</v>
      </c>
      <c r="D4" s="2" t="b">
        <f>_xlfn.XOR(B4&lt;400,C4&gt;100)</f>
        <v>1</v>
      </c>
      <c r="E4" s="2" t="s">
        <v>37</v>
      </c>
    </row>
    <row r="5" spans="1:5" x14ac:dyDescent="0.3">
      <c r="A5" s="2" t="s">
        <v>34</v>
      </c>
      <c r="B5" s="2">
        <v>650</v>
      </c>
      <c r="C5" s="2">
        <v>800</v>
      </c>
      <c r="D5" s="2" t="b">
        <f>_xlfn.XOR(B5&gt;=650,C5&gt;=800)</f>
        <v>0</v>
      </c>
      <c r="E5" s="2" t="s">
        <v>38</v>
      </c>
    </row>
    <row r="7" spans="1:5" x14ac:dyDescent="0.3">
      <c r="A7" s="13" t="s">
        <v>39</v>
      </c>
      <c r="B7" s="13"/>
      <c r="C7" s="13"/>
    </row>
    <row r="8" spans="1:5" x14ac:dyDescent="0.3">
      <c r="A8" s="14" t="s">
        <v>40</v>
      </c>
      <c r="B8" s="14"/>
      <c r="C8" s="14"/>
    </row>
    <row r="9" spans="1:5" x14ac:dyDescent="0.3">
      <c r="A9" s="14"/>
      <c r="B9" s="14"/>
      <c r="C9" s="14"/>
    </row>
  </sheetData>
  <mergeCells count="2">
    <mergeCell ref="A7:C7"/>
    <mergeCell ref="A8:C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7167B-FA80-4900-9FB5-A516193E6444}">
  <dimension ref="A1:E11"/>
  <sheetViews>
    <sheetView workbookViewId="0">
      <selection activeCell="E3" sqref="E3"/>
    </sheetView>
  </sheetViews>
  <sheetFormatPr defaultRowHeight="14.4" x14ac:dyDescent="0.3"/>
  <cols>
    <col min="1" max="3" width="13.21875" customWidth="1"/>
    <col min="4" max="4" width="17.5546875" customWidth="1"/>
    <col min="5" max="5" width="22.5546875" customWidth="1"/>
  </cols>
  <sheetData>
    <row r="1" spans="1:5" x14ac:dyDescent="0.3">
      <c r="A1" s="8" t="s">
        <v>42</v>
      </c>
      <c r="B1" s="8" t="s">
        <v>43</v>
      </c>
      <c r="C1" s="8" t="s">
        <v>17</v>
      </c>
      <c r="D1" s="8" t="s">
        <v>44</v>
      </c>
    </row>
    <row r="2" spans="1:5" x14ac:dyDescent="0.3">
      <c r="A2" s="2" t="s">
        <v>21</v>
      </c>
      <c r="B2" s="2" t="s">
        <v>46</v>
      </c>
      <c r="C2" s="2"/>
      <c r="D2" s="2" t="str">
        <f>IF(ISBLANK(C2),"YES","NO")</f>
        <v>YES</v>
      </c>
      <c r="E2" t="s">
        <v>54</v>
      </c>
    </row>
    <row r="3" spans="1:5" x14ac:dyDescent="0.3">
      <c r="A3" s="2" t="s">
        <v>22</v>
      </c>
      <c r="B3" s="2" t="s">
        <v>47</v>
      </c>
      <c r="C3" s="2" t="s">
        <v>51</v>
      </c>
      <c r="D3" s="2" t="str">
        <f>IF(ISBLANK(C3),"YES","NO")</f>
        <v>NO</v>
      </c>
      <c r="E3" t="s">
        <v>55</v>
      </c>
    </row>
    <row r="4" spans="1:5" x14ac:dyDescent="0.3">
      <c r="A4" s="2" t="s">
        <v>23</v>
      </c>
      <c r="B4" s="2" t="s">
        <v>48</v>
      </c>
      <c r="C4" s="2" t="s">
        <v>52</v>
      </c>
      <c r="D4" s="2" t="str">
        <f>IF(ISBLANK(C4),"YES","NO")</f>
        <v>NO</v>
      </c>
    </row>
    <row r="5" spans="1:5" x14ac:dyDescent="0.3">
      <c r="A5" s="2" t="s">
        <v>34</v>
      </c>
      <c r="B5" s="2" t="s">
        <v>49</v>
      </c>
      <c r="C5" s="2"/>
      <c r="D5" s="2" t="str">
        <f>IF(ISBLANK(C5),"YES","NO")</f>
        <v>YES</v>
      </c>
      <c r="E5" t="s">
        <v>54</v>
      </c>
    </row>
    <row r="6" spans="1:5" x14ac:dyDescent="0.3">
      <c r="A6" s="2" t="s">
        <v>45</v>
      </c>
      <c r="B6" s="2" t="s">
        <v>50</v>
      </c>
      <c r="C6" s="2" t="s">
        <v>53</v>
      </c>
      <c r="D6" s="2" t="str">
        <f>IF(ISBLANK(C6),"YES","NO")</f>
        <v>NO</v>
      </c>
    </row>
    <row r="8" spans="1:5" x14ac:dyDescent="0.3">
      <c r="A8" s="12" t="s">
        <v>41</v>
      </c>
      <c r="B8" s="13"/>
      <c r="C8" s="13"/>
      <c r="D8" s="13"/>
    </row>
    <row r="9" spans="1:5" x14ac:dyDescent="0.3">
      <c r="A9" s="13"/>
      <c r="B9" s="13"/>
      <c r="C9" s="13"/>
      <c r="D9" s="13"/>
    </row>
    <row r="10" spans="1:5" x14ac:dyDescent="0.3">
      <c r="A10" s="13"/>
      <c r="B10" s="13"/>
      <c r="C10" s="13"/>
      <c r="D10" s="13"/>
    </row>
    <row r="11" spans="1:5" x14ac:dyDescent="0.3">
      <c r="A11" s="13"/>
      <c r="B11" s="13"/>
      <c r="C11" s="13"/>
      <c r="D11" s="13"/>
    </row>
  </sheetData>
  <mergeCells count="1">
    <mergeCell ref="A8:D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0C228-D286-4654-AD88-56CFA3CAA069}">
  <dimension ref="A1:D12"/>
  <sheetViews>
    <sheetView workbookViewId="0">
      <selection activeCell="E12" sqref="E12"/>
    </sheetView>
  </sheetViews>
  <sheetFormatPr defaultRowHeight="14.4" x14ac:dyDescent="0.3"/>
  <cols>
    <col min="1" max="4" width="15.88671875" customWidth="1"/>
  </cols>
  <sheetData>
    <row r="1" spans="1:4" ht="20.399999999999999" customHeight="1" x14ac:dyDescent="0.3">
      <c r="A1" s="8" t="s">
        <v>56</v>
      </c>
      <c r="B1" s="8" t="s">
        <v>57</v>
      </c>
      <c r="C1" s="8" t="s">
        <v>32</v>
      </c>
      <c r="D1" s="8" t="s">
        <v>58</v>
      </c>
    </row>
    <row r="2" spans="1:4" ht="20.399999999999999" customHeight="1" x14ac:dyDescent="0.3">
      <c r="A2" s="2">
        <v>20</v>
      </c>
      <c r="B2" s="2">
        <v>0</v>
      </c>
      <c r="C2" s="16" t="e">
        <v>#DIV/0!</v>
      </c>
      <c r="D2" s="16" t="str">
        <f>IFERROR(C2,"No Value")</f>
        <v>No Value</v>
      </c>
    </row>
    <row r="3" spans="1:4" ht="20.399999999999999" customHeight="1" x14ac:dyDescent="0.3">
      <c r="A3" s="2">
        <v>30</v>
      </c>
      <c r="B3" s="2">
        <v>4</v>
      </c>
      <c r="C3" s="16"/>
      <c r="D3" s="16">
        <f t="shared" ref="D3:D7" si="0">IFERROR(C3,"No Value")</f>
        <v>0</v>
      </c>
    </row>
    <row r="4" spans="1:4" ht="20.399999999999999" customHeight="1" x14ac:dyDescent="0.3">
      <c r="A4" s="2">
        <v>20</v>
      </c>
      <c r="B4" s="2">
        <v>4</v>
      </c>
      <c r="C4" s="16">
        <v>5</v>
      </c>
      <c r="D4" s="16">
        <f t="shared" si="0"/>
        <v>5</v>
      </c>
    </row>
    <row r="5" spans="1:4" ht="20.399999999999999" customHeight="1" x14ac:dyDescent="0.3">
      <c r="A5" s="2">
        <v>78</v>
      </c>
      <c r="B5" s="2">
        <v>0</v>
      </c>
      <c r="C5" s="16" t="e">
        <v>#DIV/0!</v>
      </c>
      <c r="D5" s="16" t="str">
        <f t="shared" si="0"/>
        <v>No Value</v>
      </c>
    </row>
    <row r="6" spans="1:4" ht="20.399999999999999" customHeight="1" x14ac:dyDescent="0.3">
      <c r="A6" s="2">
        <v>256</v>
      </c>
      <c r="B6" s="2">
        <v>3</v>
      </c>
      <c r="C6" s="16">
        <v>85.333333330000002</v>
      </c>
      <c r="D6" s="16">
        <f t="shared" si="0"/>
        <v>85.333333330000002</v>
      </c>
    </row>
    <row r="7" spans="1:4" ht="20.399999999999999" customHeight="1" x14ac:dyDescent="0.3">
      <c r="A7" s="2">
        <v>789</v>
      </c>
      <c r="B7" s="2">
        <v>0</v>
      </c>
      <c r="C7" s="16" t="e">
        <v>#DIV/0!</v>
      </c>
      <c r="D7" s="16" t="str">
        <f t="shared" si="0"/>
        <v>No Value</v>
      </c>
    </row>
    <row r="9" spans="1:4" x14ac:dyDescent="0.3">
      <c r="A9" s="12" t="s">
        <v>59</v>
      </c>
      <c r="B9" s="10"/>
      <c r="C9" s="10"/>
      <c r="D9" s="10"/>
    </row>
    <row r="10" spans="1:4" x14ac:dyDescent="0.3">
      <c r="A10" s="10"/>
      <c r="B10" s="10"/>
      <c r="C10" s="10"/>
      <c r="D10" s="10"/>
    </row>
    <row r="11" spans="1:4" x14ac:dyDescent="0.3">
      <c r="A11" s="10"/>
      <c r="B11" s="10"/>
      <c r="C11" s="10"/>
      <c r="D11" s="10"/>
    </row>
    <row r="12" spans="1:4" x14ac:dyDescent="0.3">
      <c r="A12" s="10"/>
      <c r="B12" s="10"/>
      <c r="C12" s="10"/>
      <c r="D12" s="10"/>
    </row>
  </sheetData>
  <mergeCells count="1">
    <mergeCell ref="A9: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2EC5B-B624-418E-934F-4347775E873E}">
  <dimension ref="A1:I9"/>
  <sheetViews>
    <sheetView workbookViewId="0">
      <selection activeCell="F11" sqref="A1:XFD1048576"/>
    </sheetView>
  </sheetViews>
  <sheetFormatPr defaultRowHeight="14.4" x14ac:dyDescent="0.3"/>
  <cols>
    <col min="1" max="3" width="18.6640625" customWidth="1"/>
    <col min="5" max="5" width="17.77734375" customWidth="1"/>
    <col min="6" max="7" width="13" customWidth="1"/>
  </cols>
  <sheetData>
    <row r="1" spans="1:9" ht="29.4" customHeight="1" x14ac:dyDescent="0.3">
      <c r="A1" s="17" t="s">
        <v>60</v>
      </c>
      <c r="B1" s="17" t="s">
        <v>61</v>
      </c>
      <c r="C1" s="17" t="s">
        <v>62</v>
      </c>
      <c r="E1" s="18" t="s">
        <v>71</v>
      </c>
      <c r="F1" s="18"/>
      <c r="G1" s="20"/>
    </row>
    <row r="2" spans="1:9" ht="29.4" customHeight="1" x14ac:dyDescent="0.3">
      <c r="A2" s="23">
        <v>100</v>
      </c>
      <c r="B2" s="23" t="s">
        <v>63</v>
      </c>
      <c r="C2" s="23">
        <v>2000</v>
      </c>
      <c r="E2" s="2" t="s">
        <v>72</v>
      </c>
      <c r="F2" s="19">
        <f>SUMIF(A2:A9,100,C2:C9)</f>
        <v>6000</v>
      </c>
      <c r="G2" s="21"/>
    </row>
    <row r="3" spans="1:9" ht="29.4" customHeight="1" x14ac:dyDescent="0.3">
      <c r="A3" s="24">
        <v>102</v>
      </c>
      <c r="B3" s="24" t="s">
        <v>64</v>
      </c>
      <c r="C3" s="24">
        <v>2200</v>
      </c>
      <c r="E3" s="2" t="s">
        <v>74</v>
      </c>
      <c r="F3" s="2">
        <f>SUMIF(A3:A10,102,C3:C10)</f>
        <v>8600</v>
      </c>
      <c r="G3" s="22"/>
    </row>
    <row r="4" spans="1:9" ht="29.4" customHeight="1" x14ac:dyDescent="0.3">
      <c r="A4" s="25">
        <v>101</v>
      </c>
      <c r="B4" s="25" t="s">
        <v>65</v>
      </c>
      <c r="C4" s="25">
        <v>3400</v>
      </c>
      <c r="E4" s="2" t="s">
        <v>73</v>
      </c>
      <c r="F4" s="2">
        <f>SUMIF(A4:A11,101,C4:C11)</f>
        <v>3400</v>
      </c>
      <c r="G4" s="22"/>
    </row>
    <row r="5" spans="1:9" ht="29.4" customHeight="1" x14ac:dyDescent="0.3">
      <c r="A5" s="16">
        <v>105</v>
      </c>
      <c r="B5" s="16" t="s">
        <v>66</v>
      </c>
      <c r="C5" s="16">
        <v>3300</v>
      </c>
      <c r="E5" s="2" t="s">
        <v>75</v>
      </c>
      <c r="F5" s="2">
        <f>SUMIF(A5:A12,105,C5:C12)</f>
        <v>7600</v>
      </c>
      <c r="G5" s="22"/>
      <c r="I5" s="7"/>
    </row>
    <row r="6" spans="1:9" ht="29.4" customHeight="1" x14ac:dyDescent="0.3">
      <c r="A6" s="23">
        <v>100</v>
      </c>
      <c r="B6" s="23" t="s">
        <v>67</v>
      </c>
      <c r="C6" s="23">
        <v>4000</v>
      </c>
      <c r="G6" s="7"/>
    </row>
    <row r="7" spans="1:9" ht="29.4" customHeight="1" x14ac:dyDescent="0.3">
      <c r="A7" s="24">
        <v>102</v>
      </c>
      <c r="B7" s="24" t="s">
        <v>68</v>
      </c>
      <c r="C7" s="24">
        <v>2300</v>
      </c>
    </row>
    <row r="8" spans="1:9" ht="29.4" customHeight="1" x14ac:dyDescent="0.3">
      <c r="A8" s="24">
        <v>102</v>
      </c>
      <c r="B8" s="24" t="s">
        <v>69</v>
      </c>
      <c r="C8" s="24">
        <v>4100</v>
      </c>
      <c r="F8" s="7"/>
    </row>
    <row r="9" spans="1:9" ht="29.4" customHeight="1" x14ac:dyDescent="0.3">
      <c r="A9" s="16">
        <v>105</v>
      </c>
      <c r="B9" s="16" t="s">
        <v>70</v>
      </c>
      <c r="C9" s="16">
        <v>4300</v>
      </c>
    </row>
  </sheetData>
  <mergeCells count="1">
    <mergeCell ref="E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95608-77C4-4892-A984-6FD494086CBB}">
  <dimension ref="A1:I9"/>
  <sheetViews>
    <sheetView workbookViewId="0">
      <selection activeCell="H9" sqref="H9"/>
    </sheetView>
  </sheetViews>
  <sheetFormatPr defaultRowHeight="14.4" x14ac:dyDescent="0.3"/>
  <cols>
    <col min="1" max="3" width="18.6640625" customWidth="1"/>
    <col min="5" max="5" width="17.77734375" customWidth="1"/>
    <col min="6" max="7" width="13" customWidth="1"/>
  </cols>
  <sheetData>
    <row r="1" spans="1:9" ht="29.4" customHeight="1" x14ac:dyDescent="0.3">
      <c r="A1" s="17" t="s">
        <v>60</v>
      </c>
      <c r="B1" s="17" t="s">
        <v>61</v>
      </c>
      <c r="C1" s="17" t="s">
        <v>62</v>
      </c>
      <c r="E1" s="18" t="s">
        <v>76</v>
      </c>
      <c r="F1" s="18"/>
      <c r="G1" s="20"/>
    </row>
    <row r="2" spans="1:9" ht="29.4" customHeight="1" x14ac:dyDescent="0.3">
      <c r="A2" s="26">
        <v>100</v>
      </c>
      <c r="B2" s="26" t="s">
        <v>63</v>
      </c>
      <c r="C2" s="26">
        <v>2000</v>
      </c>
      <c r="E2" s="2" t="s">
        <v>72</v>
      </c>
      <c r="F2" s="19">
        <f>COUNTIF(A2:A9,100)</f>
        <v>2</v>
      </c>
      <c r="G2" s="21"/>
    </row>
    <row r="3" spans="1:9" ht="29.4" customHeight="1" x14ac:dyDescent="0.3">
      <c r="A3" s="26">
        <v>102</v>
      </c>
      <c r="B3" s="26" t="s">
        <v>64</v>
      </c>
      <c r="C3" s="26">
        <v>2200</v>
      </c>
      <c r="E3" s="2" t="s">
        <v>74</v>
      </c>
      <c r="F3" s="2">
        <f>COUNTIF(A3:A10,102)</f>
        <v>3</v>
      </c>
      <c r="G3" s="22"/>
    </row>
    <row r="4" spans="1:9" ht="29.4" customHeight="1" x14ac:dyDescent="0.3">
      <c r="A4" s="26">
        <v>101</v>
      </c>
      <c r="B4" s="26" t="s">
        <v>65</v>
      </c>
      <c r="C4" s="26">
        <v>3400</v>
      </c>
      <c r="E4" s="2" t="s">
        <v>73</v>
      </c>
      <c r="F4" s="2">
        <f>COUNTIF(A4:A11,101)</f>
        <v>1</v>
      </c>
      <c r="G4" s="22"/>
    </row>
    <row r="5" spans="1:9" ht="29.4" customHeight="1" x14ac:dyDescent="0.3">
      <c r="A5" s="26">
        <v>105</v>
      </c>
      <c r="B5" s="26" t="s">
        <v>66</v>
      </c>
      <c r="C5" s="26">
        <v>3300</v>
      </c>
      <c r="E5" s="2" t="s">
        <v>75</v>
      </c>
      <c r="F5" s="2">
        <f>COUNTIF(A5:A12,105)</f>
        <v>2</v>
      </c>
      <c r="G5" s="22"/>
      <c r="I5" s="7"/>
    </row>
    <row r="6" spans="1:9" ht="29.4" customHeight="1" x14ac:dyDescent="0.3">
      <c r="A6" s="26">
        <v>100</v>
      </c>
      <c r="B6" s="26" t="s">
        <v>67</v>
      </c>
      <c r="C6" s="26">
        <v>4000</v>
      </c>
      <c r="G6" s="7"/>
    </row>
    <row r="7" spans="1:9" ht="29.4" customHeight="1" x14ac:dyDescent="0.3">
      <c r="A7" s="26">
        <v>102</v>
      </c>
      <c r="B7" s="26" t="s">
        <v>68</v>
      </c>
      <c r="C7" s="26">
        <v>2300</v>
      </c>
    </row>
    <row r="8" spans="1:9" ht="29.4" customHeight="1" x14ac:dyDescent="0.3">
      <c r="A8" s="26">
        <v>102</v>
      </c>
      <c r="B8" s="26" t="s">
        <v>69</v>
      </c>
      <c r="C8" s="26">
        <v>4100</v>
      </c>
      <c r="F8" s="7"/>
    </row>
    <row r="9" spans="1:9" ht="29.4" customHeight="1" x14ac:dyDescent="0.3">
      <c r="A9" s="26">
        <v>105</v>
      </c>
      <c r="B9" s="26" t="s">
        <v>70</v>
      </c>
      <c r="C9" s="26">
        <v>4300</v>
      </c>
    </row>
  </sheetData>
  <mergeCells count="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IF</vt:lpstr>
      <vt:lpstr>AND</vt:lpstr>
      <vt:lpstr>OR </vt:lpstr>
      <vt:lpstr>NOT</vt:lpstr>
      <vt:lpstr>XOR</vt:lpstr>
      <vt:lpstr>ISBLANK</vt:lpstr>
      <vt:lpstr>IFERROR</vt:lpstr>
      <vt:lpstr>SUMIF</vt:lpstr>
      <vt:lpstr>COUNTIF</vt:lpstr>
      <vt:lpstr>IFNA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Milca Angela Patalay</dc:creator>
  <cp:lastModifiedBy>Milca Angela Patalay</cp:lastModifiedBy>
  <dcterms:created xsi:type="dcterms:W3CDTF">2023-09-07T04:47:04Z</dcterms:created>
  <dcterms:modified xsi:type="dcterms:W3CDTF">2023-09-09T06:33:21Z</dcterms:modified>
</cp:coreProperties>
</file>