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3.xml" ContentType="application/vnd.openxmlformats-officedocument.drawing+xml"/>
  <Override PartName="/xl/ctrlProps/ctrlProp3.xml" ContentType="application/vnd.ms-excel.controlproperties+xml"/>
  <Override PartName="/xl/drawings/drawing4.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itshessen.hessen.de\RP-KS\Abteilung5\Foerderungen\Wirtschaft\AQB\Vordrucke_GK\"/>
    </mc:Choice>
  </mc:AlternateContent>
  <bookViews>
    <workbookView xWindow="0" yWindow="0" windowWidth="28800" windowHeight="12000" tabRatio="895" activeTab="3"/>
  </bookViews>
  <sheets>
    <sheet name="Merkblatt" sheetId="58" r:id="rId1"/>
    <sheet name="Deckblatt" sheetId="32" r:id="rId2"/>
    <sheet name="1. Jahr" sheetId="80" r:id="rId3"/>
    <sheet name="2. Jahr" sheetId="70" r:id="rId4"/>
    <sheet name="3. Jahr" sheetId="77" r:id="rId5"/>
    <sheet name="4. Jahr" sheetId="78" r:id="rId6"/>
    <sheet name="5. Jahr" sheetId="79" r:id="rId7"/>
    <sheet name="Zusammenfassung " sheetId="53" r:id="rId8"/>
    <sheet name="Erklärung Vergaberecht" sheetId="59" r:id="rId9"/>
    <sheet name="Erklärung Zuwendungsrecht" sheetId="60" r:id="rId10"/>
    <sheet name="Erklärung zum VN" sheetId="48" r:id="rId11"/>
    <sheet name="Tabelle5" sheetId="75" state="hidden" r:id="rId12"/>
  </sheets>
  <externalReferences>
    <externalReference r:id="rId13"/>
  </externalReferences>
  <definedNames>
    <definedName name="_xlnm.Print_Area" localSheetId="2">'1. Jahr'!$A$1:$N$162</definedName>
    <definedName name="_xlnm.Print_Area" localSheetId="3">'2. Jahr'!$A$1:$N$163</definedName>
    <definedName name="_xlnm.Print_Area" localSheetId="4">'3. Jahr'!$A$1:$N$161</definedName>
    <definedName name="_xlnm.Print_Area" localSheetId="5">'4. Jahr'!$A$1:$N$163</definedName>
    <definedName name="_xlnm.Print_Area" localSheetId="6">'5. Jahr'!$A$1:$N$163</definedName>
    <definedName name="_xlnm.Print_Area" localSheetId="1">Deckblatt!$A$1:$H$44</definedName>
    <definedName name="_xlnm.Print_Area" localSheetId="8">'Erklärung Vergaberecht'!$A$1:$I$57</definedName>
    <definedName name="_xlnm.Print_Area" localSheetId="10">'Erklärung zum VN'!$A$1:$I$55</definedName>
    <definedName name="_xlnm.Print_Area" localSheetId="0">Merkblatt!$A$1:$A$25</definedName>
    <definedName name="_xlnm.Print_Titles" localSheetId="2">'1. Jahr'!$1:$3</definedName>
    <definedName name="_xlnm.Print_Titles" localSheetId="3">'2. Jahr'!$1:$3</definedName>
    <definedName name="_xlnm.Print_Titles" localSheetId="4">'3. Jahr'!$1:$3</definedName>
    <definedName name="_xlnm.Print_Titles" localSheetId="5">'4. Jahr'!$1:$3</definedName>
    <definedName name="_xlnm.Print_Titles" localSheetId="6">'5. Jahr'!$1:$3</definedName>
  </definedNames>
  <calcPr calcId="162913"/>
</workbook>
</file>

<file path=xl/calcChain.xml><?xml version="1.0" encoding="utf-8"?>
<calcChain xmlns="http://schemas.openxmlformats.org/spreadsheetml/2006/main">
  <c r="V100" i="75" l="1"/>
  <c r="W100" i="75"/>
  <c r="X100" i="75"/>
  <c r="Y100" i="75"/>
  <c r="Z100" i="75"/>
  <c r="AA100" i="75"/>
  <c r="AC100" i="75"/>
  <c r="AD100" i="75"/>
  <c r="AE100" i="75"/>
  <c r="AF100" i="75"/>
  <c r="AG100" i="75"/>
  <c r="AH100" i="75"/>
  <c r="L161" i="79"/>
  <c r="M161" i="79"/>
  <c r="N161" i="79"/>
  <c r="L161" i="78"/>
  <c r="M161" i="78"/>
  <c r="N161" i="78"/>
  <c r="L161" i="77"/>
  <c r="M161" i="77"/>
  <c r="N161" i="77"/>
  <c r="M160" i="80"/>
  <c r="L160" i="80"/>
  <c r="H65" i="70"/>
  <c r="F38" i="75" l="1"/>
  <c r="F39" i="75"/>
  <c r="F40" i="75"/>
  <c r="F41" i="75"/>
  <c r="F42" i="75"/>
  <c r="F43" i="75"/>
  <c r="F44" i="75"/>
  <c r="E38" i="75"/>
  <c r="E39" i="75"/>
  <c r="E40" i="75"/>
  <c r="E41" i="75"/>
  <c r="E42" i="75"/>
  <c r="E43" i="75"/>
  <c r="E44" i="75"/>
  <c r="E45" i="75"/>
  <c r="E46" i="75"/>
  <c r="E47" i="75"/>
  <c r="D38" i="75"/>
  <c r="D39" i="75"/>
  <c r="D40" i="75"/>
  <c r="D41" i="75"/>
  <c r="D42" i="75"/>
  <c r="D43" i="75"/>
  <c r="C38" i="75"/>
  <c r="C39" i="75"/>
  <c r="C40" i="75"/>
  <c r="C41" i="75"/>
  <c r="C42" i="75"/>
  <c r="B38" i="75"/>
  <c r="B39" i="75"/>
  <c r="B40" i="75"/>
  <c r="B41" i="75"/>
  <c r="B42" i="75"/>
  <c r="B43" i="75"/>
  <c r="B44" i="75"/>
  <c r="A38" i="75"/>
  <c r="A39" i="75"/>
  <c r="A40" i="75"/>
  <c r="A41" i="75"/>
  <c r="I1" i="79" l="1"/>
  <c r="I1" i="78"/>
  <c r="I1" i="77"/>
  <c r="I1" i="70"/>
  <c r="H144" i="79" l="1"/>
  <c r="H144" i="78"/>
  <c r="H144" i="77"/>
  <c r="H144" i="70"/>
  <c r="H143" i="80"/>
  <c r="A8" i="75" l="1"/>
  <c r="B8" i="75"/>
  <c r="C8" i="75"/>
  <c r="D8" i="75"/>
  <c r="E8" i="75"/>
  <c r="F8" i="75"/>
  <c r="H8" i="75"/>
  <c r="I8" i="75"/>
  <c r="J8" i="75"/>
  <c r="K8" i="75"/>
  <c r="L8" i="75"/>
  <c r="M8" i="75"/>
  <c r="O8" i="75"/>
  <c r="P8" i="75"/>
  <c r="Q8" i="75"/>
  <c r="R8" i="75"/>
  <c r="S8" i="75"/>
  <c r="T8" i="75"/>
  <c r="V8" i="75"/>
  <c r="W8" i="75"/>
  <c r="X8" i="75"/>
  <c r="Y8" i="75"/>
  <c r="Z8" i="75"/>
  <c r="AA8" i="75"/>
  <c r="AC8" i="75"/>
  <c r="AD8" i="75"/>
  <c r="AE8" i="75"/>
  <c r="AF8" i="75"/>
  <c r="AG8" i="75"/>
  <c r="AH8" i="75"/>
  <c r="A9" i="75"/>
  <c r="B9" i="75"/>
  <c r="C9" i="75"/>
  <c r="D9" i="75"/>
  <c r="E9" i="75"/>
  <c r="F9" i="75"/>
  <c r="H9" i="75"/>
  <c r="I9" i="75"/>
  <c r="J9" i="75"/>
  <c r="K9" i="75"/>
  <c r="L9" i="75"/>
  <c r="M9" i="75"/>
  <c r="O9" i="75"/>
  <c r="P9" i="75"/>
  <c r="Q9" i="75"/>
  <c r="R9" i="75"/>
  <c r="S9" i="75"/>
  <c r="T9" i="75"/>
  <c r="V9" i="75"/>
  <c r="W9" i="75"/>
  <c r="X9" i="75"/>
  <c r="Y9" i="75"/>
  <c r="Z9" i="75"/>
  <c r="AA9" i="75"/>
  <c r="AC9" i="75"/>
  <c r="AD9" i="75"/>
  <c r="AE9" i="75"/>
  <c r="AF9" i="75"/>
  <c r="AG9" i="75"/>
  <c r="AH9" i="75"/>
  <c r="A10" i="75"/>
  <c r="B10" i="75"/>
  <c r="C10" i="75"/>
  <c r="D10" i="75"/>
  <c r="E10" i="75"/>
  <c r="F10" i="75"/>
  <c r="H10" i="75"/>
  <c r="I10" i="75"/>
  <c r="J10" i="75"/>
  <c r="K10" i="75"/>
  <c r="L10" i="75"/>
  <c r="M10" i="75"/>
  <c r="O10" i="75"/>
  <c r="P10" i="75"/>
  <c r="Q10" i="75"/>
  <c r="R10" i="75"/>
  <c r="S10" i="75"/>
  <c r="T10" i="75"/>
  <c r="V10" i="75"/>
  <c r="W10" i="75"/>
  <c r="X10" i="75"/>
  <c r="Y10" i="75"/>
  <c r="Z10" i="75"/>
  <c r="AA10" i="75"/>
  <c r="AC10" i="75"/>
  <c r="AD10" i="75"/>
  <c r="AE10" i="75"/>
  <c r="AF10" i="75"/>
  <c r="AG10" i="75"/>
  <c r="AH10" i="75"/>
  <c r="A11" i="75"/>
  <c r="B11" i="75"/>
  <c r="C11" i="75"/>
  <c r="D11" i="75"/>
  <c r="E11" i="75"/>
  <c r="F11" i="75"/>
  <c r="H11" i="75"/>
  <c r="I11" i="75"/>
  <c r="J11" i="75"/>
  <c r="K11" i="75"/>
  <c r="L11" i="75"/>
  <c r="M11" i="75"/>
  <c r="O11" i="75"/>
  <c r="P11" i="75"/>
  <c r="Q11" i="75"/>
  <c r="R11" i="75"/>
  <c r="S11" i="75"/>
  <c r="T11" i="75"/>
  <c r="V11" i="75"/>
  <c r="W11" i="75"/>
  <c r="X11" i="75"/>
  <c r="Y11" i="75"/>
  <c r="Z11" i="75"/>
  <c r="AA11" i="75"/>
  <c r="AC11" i="75"/>
  <c r="AD11" i="75"/>
  <c r="AE11" i="75"/>
  <c r="AF11" i="75"/>
  <c r="AG11" i="75"/>
  <c r="AH11" i="75"/>
  <c r="A12" i="75"/>
  <c r="B12" i="75"/>
  <c r="C12" i="75"/>
  <c r="D12" i="75"/>
  <c r="E12" i="75"/>
  <c r="F12" i="75"/>
  <c r="H12" i="75"/>
  <c r="I12" i="75"/>
  <c r="J12" i="75"/>
  <c r="K12" i="75"/>
  <c r="L12" i="75"/>
  <c r="M12" i="75"/>
  <c r="O12" i="75"/>
  <c r="P12" i="75"/>
  <c r="Q12" i="75"/>
  <c r="R12" i="75"/>
  <c r="S12" i="75"/>
  <c r="T12" i="75"/>
  <c r="V12" i="75"/>
  <c r="W12" i="75"/>
  <c r="X12" i="75"/>
  <c r="Y12" i="75"/>
  <c r="Z12" i="75"/>
  <c r="AA12" i="75"/>
  <c r="AC12" i="75"/>
  <c r="AD12" i="75"/>
  <c r="AE12" i="75"/>
  <c r="AF12" i="75"/>
  <c r="AG12" i="75"/>
  <c r="AH12" i="75"/>
  <c r="A13" i="75"/>
  <c r="B13" i="75"/>
  <c r="C13" i="75"/>
  <c r="D13" i="75"/>
  <c r="E13" i="75"/>
  <c r="F13" i="75"/>
  <c r="H13" i="75"/>
  <c r="I13" i="75"/>
  <c r="J13" i="75"/>
  <c r="K13" i="75"/>
  <c r="L13" i="75"/>
  <c r="M13" i="75"/>
  <c r="O13" i="75"/>
  <c r="P13" i="75"/>
  <c r="Q13" i="75"/>
  <c r="R13" i="75"/>
  <c r="S13" i="75"/>
  <c r="T13" i="75"/>
  <c r="V13" i="75"/>
  <c r="W13" i="75"/>
  <c r="X13" i="75"/>
  <c r="Y13" i="75"/>
  <c r="Z13" i="75"/>
  <c r="AA13" i="75"/>
  <c r="AC13" i="75"/>
  <c r="AD13" i="75"/>
  <c r="AE13" i="75"/>
  <c r="AF13" i="75"/>
  <c r="AG13" i="75"/>
  <c r="AH13" i="75"/>
  <c r="A14" i="75"/>
  <c r="B14" i="75"/>
  <c r="C14" i="75"/>
  <c r="D14" i="75"/>
  <c r="E14" i="75"/>
  <c r="F14" i="75"/>
  <c r="H14" i="75"/>
  <c r="I14" i="75"/>
  <c r="J14" i="75"/>
  <c r="K14" i="75"/>
  <c r="L14" i="75"/>
  <c r="M14" i="75"/>
  <c r="O14" i="75"/>
  <c r="P14" i="75"/>
  <c r="Q14" i="75"/>
  <c r="R14" i="75"/>
  <c r="S14" i="75"/>
  <c r="T14" i="75"/>
  <c r="V14" i="75"/>
  <c r="W14" i="75"/>
  <c r="X14" i="75"/>
  <c r="Y14" i="75"/>
  <c r="Z14" i="75"/>
  <c r="AA14" i="75"/>
  <c r="AC14" i="75"/>
  <c r="AD14" i="75"/>
  <c r="AE14" i="75"/>
  <c r="AF14" i="75"/>
  <c r="AG14" i="75"/>
  <c r="AH14" i="75"/>
  <c r="A15" i="75"/>
  <c r="B15" i="75"/>
  <c r="C15" i="75"/>
  <c r="D15" i="75"/>
  <c r="E15" i="75"/>
  <c r="F15" i="75"/>
  <c r="H15" i="75"/>
  <c r="I15" i="75"/>
  <c r="J15" i="75"/>
  <c r="K15" i="75"/>
  <c r="L15" i="75"/>
  <c r="M15" i="75"/>
  <c r="O15" i="75"/>
  <c r="P15" i="75"/>
  <c r="Q15" i="75"/>
  <c r="R15" i="75"/>
  <c r="S15" i="75"/>
  <c r="T15" i="75"/>
  <c r="V15" i="75"/>
  <c r="W15" i="75"/>
  <c r="X15" i="75"/>
  <c r="Y15" i="75"/>
  <c r="Z15" i="75"/>
  <c r="AA15" i="75"/>
  <c r="AC15" i="75"/>
  <c r="AD15" i="75"/>
  <c r="AE15" i="75"/>
  <c r="AF15" i="75"/>
  <c r="AG15" i="75"/>
  <c r="AH15" i="75"/>
  <c r="A16" i="75"/>
  <c r="B16" i="75"/>
  <c r="C16" i="75"/>
  <c r="D16" i="75"/>
  <c r="E16" i="75"/>
  <c r="F16" i="75"/>
  <c r="H16" i="75"/>
  <c r="I16" i="75"/>
  <c r="J16" i="75"/>
  <c r="K16" i="75"/>
  <c r="L16" i="75"/>
  <c r="M16" i="75"/>
  <c r="O16" i="75"/>
  <c r="P16" i="75"/>
  <c r="Q16" i="75"/>
  <c r="R16" i="75"/>
  <c r="S16" i="75"/>
  <c r="T16" i="75"/>
  <c r="V16" i="75"/>
  <c r="W16" i="75"/>
  <c r="X16" i="75"/>
  <c r="Y16" i="75"/>
  <c r="Z16" i="75"/>
  <c r="AA16" i="75"/>
  <c r="AC16" i="75"/>
  <c r="AD16" i="75"/>
  <c r="AE16" i="75"/>
  <c r="AF16" i="75"/>
  <c r="AG16" i="75"/>
  <c r="AH16" i="75"/>
  <c r="A17" i="75"/>
  <c r="B17" i="75"/>
  <c r="C17" i="75"/>
  <c r="D17" i="75"/>
  <c r="E17" i="75"/>
  <c r="F17" i="75"/>
  <c r="H17" i="75"/>
  <c r="I17" i="75"/>
  <c r="J17" i="75"/>
  <c r="K17" i="75"/>
  <c r="L17" i="75"/>
  <c r="M17" i="75"/>
  <c r="O17" i="75"/>
  <c r="P17" i="75"/>
  <c r="Q17" i="75"/>
  <c r="R17" i="75"/>
  <c r="S17" i="75"/>
  <c r="T17" i="75"/>
  <c r="V17" i="75"/>
  <c r="W17" i="75"/>
  <c r="X17" i="75"/>
  <c r="Y17" i="75"/>
  <c r="Z17" i="75"/>
  <c r="AA17" i="75"/>
  <c r="AC17" i="75"/>
  <c r="AD17" i="75"/>
  <c r="AE17" i="75"/>
  <c r="AF17" i="75"/>
  <c r="AG17" i="75"/>
  <c r="AH17" i="75"/>
  <c r="A18" i="75"/>
  <c r="B18" i="75"/>
  <c r="C18" i="75"/>
  <c r="D18" i="75"/>
  <c r="E18" i="75"/>
  <c r="F18" i="75"/>
  <c r="H18" i="75"/>
  <c r="I18" i="75"/>
  <c r="J18" i="75"/>
  <c r="K18" i="75"/>
  <c r="L18" i="75"/>
  <c r="M18" i="75"/>
  <c r="O18" i="75"/>
  <c r="P18" i="75"/>
  <c r="Q18" i="75"/>
  <c r="R18" i="75"/>
  <c r="S18" i="75"/>
  <c r="T18" i="75"/>
  <c r="V18" i="75"/>
  <c r="W18" i="75"/>
  <c r="X18" i="75"/>
  <c r="Y18" i="75"/>
  <c r="Z18" i="75"/>
  <c r="AA18" i="75"/>
  <c r="AC18" i="75"/>
  <c r="AD18" i="75"/>
  <c r="AE18" i="75"/>
  <c r="AF18" i="75"/>
  <c r="AG18" i="75"/>
  <c r="AH18" i="75"/>
  <c r="A19" i="75"/>
  <c r="B19" i="75"/>
  <c r="C19" i="75"/>
  <c r="D19" i="75"/>
  <c r="E19" i="75"/>
  <c r="F19" i="75"/>
  <c r="H19" i="75"/>
  <c r="I19" i="75"/>
  <c r="J19" i="75"/>
  <c r="K19" i="75"/>
  <c r="L19" i="75"/>
  <c r="M19" i="75"/>
  <c r="O19" i="75"/>
  <c r="P19" i="75"/>
  <c r="Q19" i="75"/>
  <c r="R19" i="75"/>
  <c r="S19" i="75"/>
  <c r="T19" i="75"/>
  <c r="V19" i="75"/>
  <c r="W19" i="75"/>
  <c r="X19" i="75"/>
  <c r="Y19" i="75"/>
  <c r="Z19" i="75"/>
  <c r="AA19" i="75"/>
  <c r="AC19" i="75"/>
  <c r="AD19" i="75"/>
  <c r="AE19" i="75"/>
  <c r="AF19" i="75"/>
  <c r="AG19" i="75"/>
  <c r="AH19" i="75"/>
  <c r="A20" i="75"/>
  <c r="B20" i="75"/>
  <c r="C20" i="75"/>
  <c r="D20" i="75"/>
  <c r="E20" i="75"/>
  <c r="F20" i="75"/>
  <c r="H20" i="75"/>
  <c r="I20" i="75"/>
  <c r="J20" i="75"/>
  <c r="K20" i="75"/>
  <c r="L20" i="75"/>
  <c r="M20" i="75"/>
  <c r="O20" i="75"/>
  <c r="P20" i="75"/>
  <c r="Q20" i="75"/>
  <c r="R20" i="75"/>
  <c r="S20" i="75"/>
  <c r="T20" i="75"/>
  <c r="V20" i="75"/>
  <c r="W20" i="75"/>
  <c r="X20" i="75"/>
  <c r="Y20" i="75"/>
  <c r="Z20" i="75"/>
  <c r="AA20" i="75"/>
  <c r="AC20" i="75"/>
  <c r="AD20" i="75"/>
  <c r="AE20" i="75"/>
  <c r="AF20" i="75"/>
  <c r="AG20" i="75"/>
  <c r="AH20" i="75"/>
  <c r="A21" i="75"/>
  <c r="B21" i="75"/>
  <c r="C21" i="75"/>
  <c r="D21" i="75"/>
  <c r="E21" i="75"/>
  <c r="F21" i="75"/>
  <c r="H21" i="75"/>
  <c r="I21" i="75"/>
  <c r="J21" i="75"/>
  <c r="K21" i="75"/>
  <c r="L21" i="75"/>
  <c r="M21" i="75"/>
  <c r="O21" i="75"/>
  <c r="P21" i="75"/>
  <c r="Q21" i="75"/>
  <c r="R21" i="75"/>
  <c r="S21" i="75"/>
  <c r="T21" i="75"/>
  <c r="V21" i="75"/>
  <c r="W21" i="75"/>
  <c r="X21" i="75"/>
  <c r="Y21" i="75"/>
  <c r="Z21" i="75"/>
  <c r="AA21" i="75"/>
  <c r="AC21" i="75"/>
  <c r="AD21" i="75"/>
  <c r="AE21" i="75"/>
  <c r="AF21" i="75"/>
  <c r="AG21" i="75"/>
  <c r="AH21" i="75"/>
  <c r="A22" i="75"/>
  <c r="B22" i="75"/>
  <c r="C22" i="75"/>
  <c r="D22" i="75"/>
  <c r="E22" i="75"/>
  <c r="F22" i="75"/>
  <c r="H22" i="75"/>
  <c r="I22" i="75"/>
  <c r="J22" i="75"/>
  <c r="K22" i="75"/>
  <c r="L22" i="75"/>
  <c r="M22" i="75"/>
  <c r="O22" i="75"/>
  <c r="P22" i="75"/>
  <c r="Q22" i="75"/>
  <c r="R22" i="75"/>
  <c r="S22" i="75"/>
  <c r="T22" i="75"/>
  <c r="V22" i="75"/>
  <c r="W22" i="75"/>
  <c r="X22" i="75"/>
  <c r="Y22" i="75"/>
  <c r="Z22" i="75"/>
  <c r="AA22" i="75"/>
  <c r="AC22" i="75"/>
  <c r="AD22" i="75"/>
  <c r="AE22" i="75"/>
  <c r="AF22" i="75"/>
  <c r="AG22" i="75"/>
  <c r="AH22" i="75"/>
  <c r="A23" i="75"/>
  <c r="B23" i="75"/>
  <c r="C23" i="75"/>
  <c r="D23" i="75"/>
  <c r="E23" i="75"/>
  <c r="F23" i="75"/>
  <c r="H23" i="75"/>
  <c r="I23" i="75"/>
  <c r="J23" i="75"/>
  <c r="K23" i="75"/>
  <c r="L23" i="75"/>
  <c r="M23" i="75"/>
  <c r="O23" i="75"/>
  <c r="P23" i="75"/>
  <c r="Q23" i="75"/>
  <c r="R23" i="75"/>
  <c r="S23" i="75"/>
  <c r="T23" i="75"/>
  <c r="V23" i="75"/>
  <c r="W23" i="75"/>
  <c r="X23" i="75"/>
  <c r="Y23" i="75"/>
  <c r="Z23" i="75"/>
  <c r="AA23" i="75"/>
  <c r="AC23" i="75"/>
  <c r="AD23" i="75"/>
  <c r="AE23" i="75"/>
  <c r="AF23" i="75"/>
  <c r="AG23" i="75"/>
  <c r="AH23" i="75"/>
  <c r="A24" i="75"/>
  <c r="B24" i="75"/>
  <c r="C24" i="75"/>
  <c r="D24" i="75"/>
  <c r="E24" i="75"/>
  <c r="F24" i="75"/>
  <c r="H24" i="75"/>
  <c r="I24" i="75"/>
  <c r="J24" i="75"/>
  <c r="K24" i="75"/>
  <c r="L24" i="75"/>
  <c r="M24" i="75"/>
  <c r="O24" i="75"/>
  <c r="P24" i="75"/>
  <c r="Q24" i="75"/>
  <c r="R24" i="75"/>
  <c r="S24" i="75"/>
  <c r="T24" i="75"/>
  <c r="V24" i="75"/>
  <c r="W24" i="75"/>
  <c r="X24" i="75"/>
  <c r="Y24" i="75"/>
  <c r="Z24" i="75"/>
  <c r="AA24" i="75"/>
  <c r="AC24" i="75"/>
  <c r="AD24" i="75"/>
  <c r="AE24" i="75"/>
  <c r="AF24" i="75"/>
  <c r="AG24" i="75"/>
  <c r="AH24" i="75"/>
  <c r="A25" i="75"/>
  <c r="B25" i="75"/>
  <c r="C25" i="75"/>
  <c r="D25" i="75"/>
  <c r="E25" i="75"/>
  <c r="F25" i="75"/>
  <c r="H25" i="75"/>
  <c r="I25" i="75"/>
  <c r="J25" i="75"/>
  <c r="K25" i="75"/>
  <c r="L25" i="75"/>
  <c r="M25" i="75"/>
  <c r="O25" i="75"/>
  <c r="P25" i="75"/>
  <c r="Q25" i="75"/>
  <c r="R25" i="75"/>
  <c r="S25" i="75"/>
  <c r="T25" i="75"/>
  <c r="V25" i="75"/>
  <c r="W25" i="75"/>
  <c r="X25" i="75"/>
  <c r="Y25" i="75"/>
  <c r="Z25" i="75"/>
  <c r="AA25" i="75"/>
  <c r="AC25" i="75"/>
  <c r="AD25" i="75"/>
  <c r="AE25" i="75"/>
  <c r="AF25" i="75"/>
  <c r="AG25" i="75"/>
  <c r="AH25" i="75"/>
  <c r="A26" i="75"/>
  <c r="B26" i="75"/>
  <c r="C26" i="75"/>
  <c r="D26" i="75"/>
  <c r="E26" i="75"/>
  <c r="F26" i="75"/>
  <c r="H26" i="75"/>
  <c r="I26" i="75"/>
  <c r="J26" i="75"/>
  <c r="K26" i="75"/>
  <c r="L26" i="75"/>
  <c r="M26" i="75"/>
  <c r="O26" i="75"/>
  <c r="P26" i="75"/>
  <c r="Q26" i="75"/>
  <c r="R26" i="75"/>
  <c r="S26" i="75"/>
  <c r="T26" i="75"/>
  <c r="V26" i="75"/>
  <c r="W26" i="75"/>
  <c r="X26" i="75"/>
  <c r="Y26" i="75"/>
  <c r="Z26" i="75"/>
  <c r="AA26" i="75"/>
  <c r="AC26" i="75"/>
  <c r="AD26" i="75"/>
  <c r="AE26" i="75"/>
  <c r="AF26" i="75"/>
  <c r="AG26" i="75"/>
  <c r="AH26" i="75"/>
  <c r="A27" i="75"/>
  <c r="B27" i="75"/>
  <c r="C27" i="75"/>
  <c r="D27" i="75"/>
  <c r="E27" i="75"/>
  <c r="F27" i="75"/>
  <c r="H27" i="75"/>
  <c r="I27" i="75"/>
  <c r="J27" i="75"/>
  <c r="K27" i="75"/>
  <c r="L27" i="75"/>
  <c r="M27" i="75"/>
  <c r="O27" i="75"/>
  <c r="P27" i="75"/>
  <c r="Q27" i="75"/>
  <c r="R27" i="75"/>
  <c r="S27" i="75"/>
  <c r="T27" i="75"/>
  <c r="V27" i="75"/>
  <c r="W27" i="75"/>
  <c r="X27" i="75"/>
  <c r="Y27" i="75"/>
  <c r="Z27" i="75"/>
  <c r="AA27" i="75"/>
  <c r="AC27" i="75"/>
  <c r="AD27" i="75"/>
  <c r="AE27" i="75"/>
  <c r="AF27" i="75"/>
  <c r="AG27" i="75"/>
  <c r="AH27" i="75"/>
  <c r="A28" i="75"/>
  <c r="B28" i="75"/>
  <c r="C28" i="75"/>
  <c r="D28" i="75"/>
  <c r="E28" i="75"/>
  <c r="F28" i="75"/>
  <c r="H28" i="75"/>
  <c r="I28" i="75"/>
  <c r="J28" i="75"/>
  <c r="K28" i="75"/>
  <c r="L28" i="75"/>
  <c r="M28" i="75"/>
  <c r="O28" i="75"/>
  <c r="P28" i="75"/>
  <c r="Q28" i="75"/>
  <c r="R28" i="75"/>
  <c r="S28" i="75"/>
  <c r="T28" i="75"/>
  <c r="V28" i="75"/>
  <c r="W28" i="75"/>
  <c r="X28" i="75"/>
  <c r="Y28" i="75"/>
  <c r="Z28" i="75"/>
  <c r="AA28" i="75"/>
  <c r="AC28" i="75"/>
  <c r="AD28" i="75"/>
  <c r="AE28" i="75"/>
  <c r="AF28" i="75"/>
  <c r="AG28" i="75"/>
  <c r="AH28" i="75"/>
  <c r="A29" i="75"/>
  <c r="B29" i="75"/>
  <c r="C29" i="75"/>
  <c r="D29" i="75"/>
  <c r="E29" i="75"/>
  <c r="F29" i="75"/>
  <c r="H29" i="75"/>
  <c r="I29" i="75"/>
  <c r="J29" i="75"/>
  <c r="K29" i="75"/>
  <c r="L29" i="75"/>
  <c r="M29" i="75"/>
  <c r="O29" i="75"/>
  <c r="P29" i="75"/>
  <c r="Q29" i="75"/>
  <c r="R29" i="75"/>
  <c r="S29" i="75"/>
  <c r="T29" i="75"/>
  <c r="V29" i="75"/>
  <c r="W29" i="75"/>
  <c r="X29" i="75"/>
  <c r="Y29" i="75"/>
  <c r="Z29" i="75"/>
  <c r="AA29" i="75"/>
  <c r="AC29" i="75"/>
  <c r="AD29" i="75"/>
  <c r="AE29" i="75"/>
  <c r="AF29" i="75"/>
  <c r="AG29" i="75"/>
  <c r="AH29" i="75"/>
  <c r="A30" i="75"/>
  <c r="B30" i="75"/>
  <c r="C30" i="75"/>
  <c r="D30" i="75"/>
  <c r="E30" i="75"/>
  <c r="F30" i="75"/>
  <c r="H30" i="75"/>
  <c r="I30" i="75"/>
  <c r="J30" i="75"/>
  <c r="K30" i="75"/>
  <c r="L30" i="75"/>
  <c r="M30" i="75"/>
  <c r="O30" i="75"/>
  <c r="P30" i="75"/>
  <c r="Q30" i="75"/>
  <c r="R30" i="75"/>
  <c r="S30" i="75"/>
  <c r="T30" i="75"/>
  <c r="V30" i="75"/>
  <c r="W30" i="75"/>
  <c r="X30" i="75"/>
  <c r="Y30" i="75"/>
  <c r="Z30" i="75"/>
  <c r="AA30" i="75"/>
  <c r="AC30" i="75"/>
  <c r="AD30" i="75"/>
  <c r="AE30" i="75"/>
  <c r="AF30" i="75"/>
  <c r="AG30" i="75"/>
  <c r="AH30" i="75"/>
  <c r="A31" i="75"/>
  <c r="B31" i="75"/>
  <c r="C31" i="75"/>
  <c r="D31" i="75"/>
  <c r="E31" i="75"/>
  <c r="F31" i="75"/>
  <c r="H31" i="75"/>
  <c r="I31" i="75"/>
  <c r="J31" i="75"/>
  <c r="K31" i="75"/>
  <c r="L31" i="75"/>
  <c r="M31" i="75"/>
  <c r="O31" i="75"/>
  <c r="P31" i="75"/>
  <c r="Q31" i="75"/>
  <c r="R31" i="75"/>
  <c r="S31" i="75"/>
  <c r="T31" i="75"/>
  <c r="V31" i="75"/>
  <c r="W31" i="75"/>
  <c r="X31" i="75"/>
  <c r="Y31" i="75"/>
  <c r="Z31" i="75"/>
  <c r="AA31" i="75"/>
  <c r="AC31" i="75"/>
  <c r="AD31" i="75"/>
  <c r="AE31" i="75"/>
  <c r="AF31" i="75"/>
  <c r="AG31" i="75"/>
  <c r="AH31" i="75"/>
  <c r="A32" i="75"/>
  <c r="B32" i="75"/>
  <c r="C32" i="75"/>
  <c r="D32" i="75"/>
  <c r="E32" i="75"/>
  <c r="F32" i="75"/>
  <c r="H32" i="75"/>
  <c r="I32" i="75"/>
  <c r="J32" i="75"/>
  <c r="K32" i="75"/>
  <c r="L32" i="75"/>
  <c r="M32" i="75"/>
  <c r="O32" i="75"/>
  <c r="P32" i="75"/>
  <c r="Q32" i="75"/>
  <c r="R32" i="75"/>
  <c r="S32" i="75"/>
  <c r="T32" i="75"/>
  <c r="V32" i="75"/>
  <c r="W32" i="75"/>
  <c r="X32" i="75"/>
  <c r="Y32" i="75"/>
  <c r="Z32" i="75"/>
  <c r="AA32" i="75"/>
  <c r="AC32" i="75"/>
  <c r="AD32" i="75"/>
  <c r="AE32" i="75"/>
  <c r="AF32" i="75"/>
  <c r="AG32" i="75"/>
  <c r="AH32" i="75"/>
  <c r="A33" i="75"/>
  <c r="B33" i="75"/>
  <c r="C33" i="75"/>
  <c r="D33" i="75"/>
  <c r="E33" i="75"/>
  <c r="F33" i="75"/>
  <c r="H33" i="75"/>
  <c r="I33" i="75"/>
  <c r="J33" i="75"/>
  <c r="K33" i="75"/>
  <c r="L33" i="75"/>
  <c r="M33" i="75"/>
  <c r="O33" i="75"/>
  <c r="P33" i="75"/>
  <c r="Q33" i="75"/>
  <c r="R33" i="75"/>
  <c r="S33" i="75"/>
  <c r="T33" i="75"/>
  <c r="V33" i="75"/>
  <c r="W33" i="75"/>
  <c r="X33" i="75"/>
  <c r="Y33" i="75"/>
  <c r="Z33" i="75"/>
  <c r="AA33" i="75"/>
  <c r="AC33" i="75"/>
  <c r="AD33" i="75"/>
  <c r="AE33" i="75"/>
  <c r="AF33" i="75"/>
  <c r="AG33" i="75"/>
  <c r="AH33" i="75"/>
  <c r="A34" i="75"/>
  <c r="B34" i="75"/>
  <c r="C34" i="75"/>
  <c r="D34" i="75"/>
  <c r="E34" i="75"/>
  <c r="F34" i="75"/>
  <c r="H34" i="75"/>
  <c r="I34" i="75"/>
  <c r="J34" i="75"/>
  <c r="K34" i="75"/>
  <c r="L34" i="75"/>
  <c r="M34" i="75"/>
  <c r="O34" i="75"/>
  <c r="P34" i="75"/>
  <c r="Q34" i="75"/>
  <c r="R34" i="75"/>
  <c r="S34" i="75"/>
  <c r="T34" i="75"/>
  <c r="V34" i="75"/>
  <c r="W34" i="75"/>
  <c r="X34" i="75"/>
  <c r="Y34" i="75"/>
  <c r="Z34" i="75"/>
  <c r="AA34" i="75"/>
  <c r="AC34" i="75"/>
  <c r="AD34" i="75"/>
  <c r="AE34" i="75"/>
  <c r="AF34" i="75"/>
  <c r="AG34" i="75"/>
  <c r="AH34" i="75"/>
  <c r="A35" i="75"/>
  <c r="B35" i="75"/>
  <c r="C35" i="75"/>
  <c r="D35" i="75"/>
  <c r="E35" i="75"/>
  <c r="F35" i="75"/>
  <c r="H35" i="75"/>
  <c r="I35" i="75"/>
  <c r="J35" i="75"/>
  <c r="K35" i="75"/>
  <c r="L35" i="75"/>
  <c r="M35" i="75"/>
  <c r="O35" i="75"/>
  <c r="P35" i="75"/>
  <c r="Q35" i="75"/>
  <c r="R35" i="75"/>
  <c r="S35" i="75"/>
  <c r="T35" i="75"/>
  <c r="V35" i="75"/>
  <c r="W35" i="75"/>
  <c r="X35" i="75"/>
  <c r="Y35" i="75"/>
  <c r="Z35" i="75"/>
  <c r="AA35" i="75"/>
  <c r="AC35" i="75"/>
  <c r="AD35" i="75"/>
  <c r="AE35" i="75"/>
  <c r="AF35" i="75"/>
  <c r="AG35" i="75"/>
  <c r="AH35" i="75"/>
  <c r="A36" i="75"/>
  <c r="B36" i="75"/>
  <c r="C36" i="75"/>
  <c r="D36" i="75"/>
  <c r="E36" i="75"/>
  <c r="F36" i="75"/>
  <c r="H36" i="75"/>
  <c r="I36" i="75"/>
  <c r="J36" i="75"/>
  <c r="K36" i="75"/>
  <c r="L36" i="75"/>
  <c r="M36" i="75"/>
  <c r="O36" i="75"/>
  <c r="P36" i="75"/>
  <c r="Q36" i="75"/>
  <c r="R36" i="75"/>
  <c r="S36" i="75"/>
  <c r="T36" i="75"/>
  <c r="V36" i="75"/>
  <c r="W36" i="75"/>
  <c r="X36" i="75"/>
  <c r="Y36" i="75"/>
  <c r="Z36" i="75"/>
  <c r="AA36" i="75"/>
  <c r="AC36" i="75"/>
  <c r="AD36" i="75"/>
  <c r="AE36" i="75"/>
  <c r="AF36" i="75"/>
  <c r="AG36" i="75"/>
  <c r="AH36" i="75"/>
  <c r="A37" i="75"/>
  <c r="B37" i="75"/>
  <c r="C37" i="75"/>
  <c r="D37" i="75"/>
  <c r="E37" i="75"/>
  <c r="F37" i="75"/>
  <c r="H37" i="75"/>
  <c r="I37" i="75"/>
  <c r="J37" i="75"/>
  <c r="K37" i="75"/>
  <c r="L37" i="75"/>
  <c r="M37" i="75"/>
  <c r="O37" i="75"/>
  <c r="P37" i="75"/>
  <c r="Q37" i="75"/>
  <c r="R37" i="75"/>
  <c r="S37" i="75"/>
  <c r="T37" i="75"/>
  <c r="V37" i="75"/>
  <c r="W37" i="75"/>
  <c r="X37" i="75"/>
  <c r="Y37" i="75"/>
  <c r="Z37" i="75"/>
  <c r="AA37" i="75"/>
  <c r="AC37" i="75"/>
  <c r="AD37" i="75"/>
  <c r="AE37" i="75"/>
  <c r="AF37" i="75"/>
  <c r="AG37" i="75"/>
  <c r="AH37" i="75"/>
  <c r="H38" i="75"/>
  <c r="I38" i="75"/>
  <c r="J38" i="75"/>
  <c r="K38" i="75"/>
  <c r="L38" i="75"/>
  <c r="M38" i="75"/>
  <c r="O38" i="75"/>
  <c r="P38" i="75"/>
  <c r="Q38" i="75"/>
  <c r="R38" i="75"/>
  <c r="S38" i="75"/>
  <c r="T38" i="75"/>
  <c r="V38" i="75"/>
  <c r="W38" i="75"/>
  <c r="X38" i="75"/>
  <c r="Y38" i="75"/>
  <c r="Z38" i="75"/>
  <c r="AA38" i="75"/>
  <c r="AC38" i="75"/>
  <c r="AD38" i="75"/>
  <c r="AE38" i="75"/>
  <c r="AF38" i="75"/>
  <c r="AG38" i="75"/>
  <c r="AH38" i="75"/>
  <c r="H39" i="75"/>
  <c r="I39" i="75"/>
  <c r="J39" i="75"/>
  <c r="K39" i="75"/>
  <c r="L39" i="75"/>
  <c r="M39" i="75"/>
  <c r="O39" i="75"/>
  <c r="P39" i="75"/>
  <c r="Q39" i="75"/>
  <c r="R39" i="75"/>
  <c r="S39" i="75"/>
  <c r="T39" i="75"/>
  <c r="H40" i="75"/>
  <c r="I40" i="75"/>
  <c r="J40" i="75"/>
  <c r="K40" i="75"/>
  <c r="L40" i="75"/>
  <c r="M40" i="75"/>
  <c r="O40" i="75"/>
  <c r="P40" i="75"/>
  <c r="Q40" i="75"/>
  <c r="R40" i="75"/>
  <c r="S40" i="75"/>
  <c r="T40" i="75"/>
  <c r="V39" i="75"/>
  <c r="W39" i="75"/>
  <c r="X39" i="75"/>
  <c r="Y39" i="75"/>
  <c r="Z39" i="75"/>
  <c r="AA39" i="75"/>
  <c r="AC39" i="75"/>
  <c r="AD39" i="75"/>
  <c r="AE39" i="75"/>
  <c r="AF39" i="75"/>
  <c r="AG39" i="75"/>
  <c r="AH39" i="75"/>
  <c r="H41" i="75"/>
  <c r="I41" i="75"/>
  <c r="J41" i="75"/>
  <c r="K41" i="75"/>
  <c r="L41" i="75"/>
  <c r="M41" i="75"/>
  <c r="O41" i="75"/>
  <c r="P41" i="75"/>
  <c r="Q41" i="75"/>
  <c r="R41" i="75"/>
  <c r="S41" i="75"/>
  <c r="T41" i="75"/>
  <c r="V40" i="75"/>
  <c r="W40" i="75"/>
  <c r="X40" i="75"/>
  <c r="Y40" i="75"/>
  <c r="Z40" i="75"/>
  <c r="AA40" i="75"/>
  <c r="AC40" i="75"/>
  <c r="AD40" i="75"/>
  <c r="AE40" i="75"/>
  <c r="AF40" i="75"/>
  <c r="AG40" i="75"/>
  <c r="AH40" i="75"/>
  <c r="A42" i="75"/>
  <c r="H42" i="75"/>
  <c r="I42" i="75"/>
  <c r="J42" i="75"/>
  <c r="K42" i="75"/>
  <c r="L42" i="75"/>
  <c r="M42" i="75"/>
  <c r="O42" i="75"/>
  <c r="P42" i="75"/>
  <c r="Q42" i="75"/>
  <c r="R42" i="75"/>
  <c r="S42" i="75"/>
  <c r="T42" i="75"/>
  <c r="V41" i="75"/>
  <c r="W41" i="75"/>
  <c r="X41" i="75"/>
  <c r="Y41" i="75"/>
  <c r="Z41" i="75"/>
  <c r="AA41" i="75"/>
  <c r="AC41" i="75"/>
  <c r="AD41" i="75"/>
  <c r="AE41" i="75"/>
  <c r="AF41" i="75"/>
  <c r="AG41" i="75"/>
  <c r="AH41" i="75"/>
  <c r="A43" i="75"/>
  <c r="C43" i="75"/>
  <c r="H43" i="75"/>
  <c r="I43" i="75"/>
  <c r="J43" i="75"/>
  <c r="K43" i="75"/>
  <c r="L43" i="75"/>
  <c r="M43" i="75"/>
  <c r="O43" i="75"/>
  <c r="P43" i="75"/>
  <c r="Q43" i="75"/>
  <c r="R43" i="75"/>
  <c r="S43" i="75"/>
  <c r="T43" i="75"/>
  <c r="V42" i="75"/>
  <c r="W42" i="75"/>
  <c r="X42" i="75"/>
  <c r="Y42" i="75"/>
  <c r="Z42" i="75"/>
  <c r="AA42" i="75"/>
  <c r="AC42" i="75"/>
  <c r="AD42" i="75"/>
  <c r="AE42" i="75"/>
  <c r="AF42" i="75"/>
  <c r="AG42" i="75"/>
  <c r="AH42" i="75"/>
  <c r="A44" i="75"/>
  <c r="C44" i="75"/>
  <c r="D44" i="75"/>
  <c r="H44" i="75"/>
  <c r="I44" i="75"/>
  <c r="J44" i="75"/>
  <c r="K44" i="75"/>
  <c r="L44" i="75"/>
  <c r="M44" i="75"/>
  <c r="O44" i="75"/>
  <c r="P44" i="75"/>
  <c r="Q44" i="75"/>
  <c r="R44" i="75"/>
  <c r="S44" i="75"/>
  <c r="T44" i="75"/>
  <c r="V43" i="75"/>
  <c r="W43" i="75"/>
  <c r="X43" i="75"/>
  <c r="Y43" i="75"/>
  <c r="Z43" i="75"/>
  <c r="AA43" i="75"/>
  <c r="AC43" i="75"/>
  <c r="AD43" i="75"/>
  <c r="AE43" i="75"/>
  <c r="AF43" i="75"/>
  <c r="AG43" i="75"/>
  <c r="AH43" i="75"/>
  <c r="A45" i="75"/>
  <c r="B45" i="75"/>
  <c r="C45" i="75"/>
  <c r="D45" i="75"/>
  <c r="F45" i="75"/>
  <c r="H45" i="75"/>
  <c r="I45" i="75"/>
  <c r="J45" i="75"/>
  <c r="K45" i="75"/>
  <c r="L45" i="75"/>
  <c r="M45" i="75"/>
  <c r="O45" i="75"/>
  <c r="P45" i="75"/>
  <c r="Q45" i="75"/>
  <c r="R45" i="75"/>
  <c r="S45" i="75"/>
  <c r="T45" i="75"/>
  <c r="V44" i="75"/>
  <c r="W44" i="75"/>
  <c r="X44" i="75"/>
  <c r="Y44" i="75"/>
  <c r="Z44" i="75"/>
  <c r="AA44" i="75"/>
  <c r="AC44" i="75"/>
  <c r="AD44" i="75"/>
  <c r="AE44" i="75"/>
  <c r="AF44" i="75"/>
  <c r="AG44" i="75"/>
  <c r="AH44" i="75"/>
  <c r="A46" i="75"/>
  <c r="B46" i="75"/>
  <c r="C46" i="75"/>
  <c r="D46" i="75"/>
  <c r="F46" i="75"/>
  <c r="H46" i="75"/>
  <c r="I46" i="75"/>
  <c r="J46" i="75"/>
  <c r="K46" i="75"/>
  <c r="L46" i="75"/>
  <c r="M46" i="75"/>
  <c r="O46" i="75"/>
  <c r="P46" i="75"/>
  <c r="Q46" i="75"/>
  <c r="R46" i="75"/>
  <c r="S46" i="75"/>
  <c r="T46" i="75"/>
  <c r="V45" i="75"/>
  <c r="W45" i="75"/>
  <c r="X45" i="75"/>
  <c r="Y45" i="75"/>
  <c r="Z45" i="75"/>
  <c r="AA45" i="75"/>
  <c r="AC45" i="75"/>
  <c r="AD45" i="75"/>
  <c r="AE45" i="75"/>
  <c r="AF45" i="75"/>
  <c r="AG45" i="75"/>
  <c r="AH45" i="75"/>
  <c r="A47" i="75"/>
  <c r="B47" i="75"/>
  <c r="C47" i="75"/>
  <c r="D47" i="75"/>
  <c r="F47" i="75"/>
  <c r="H47" i="75"/>
  <c r="I47" i="75"/>
  <c r="J47" i="75"/>
  <c r="K47" i="75"/>
  <c r="L47" i="75"/>
  <c r="M47" i="75"/>
  <c r="O47" i="75"/>
  <c r="P47" i="75"/>
  <c r="Q47" i="75"/>
  <c r="R47" i="75"/>
  <c r="S47" i="75"/>
  <c r="T47" i="75"/>
  <c r="V46" i="75"/>
  <c r="W46" i="75"/>
  <c r="X46" i="75"/>
  <c r="Y46" i="75"/>
  <c r="Z46" i="75"/>
  <c r="AA46" i="75"/>
  <c r="AC46" i="75"/>
  <c r="AD46" i="75"/>
  <c r="AE46" i="75"/>
  <c r="AF46" i="75"/>
  <c r="AG46" i="75"/>
  <c r="AH46" i="75"/>
  <c r="A48" i="75"/>
  <c r="B48" i="75"/>
  <c r="C48" i="75"/>
  <c r="D48" i="75"/>
  <c r="E48" i="75"/>
  <c r="F48" i="75"/>
  <c r="H48" i="75"/>
  <c r="I48" i="75"/>
  <c r="J48" i="75"/>
  <c r="K48" i="75"/>
  <c r="L48" i="75"/>
  <c r="M48" i="75"/>
  <c r="O48" i="75"/>
  <c r="P48" i="75"/>
  <c r="Q48" i="75"/>
  <c r="R48" i="75"/>
  <c r="S48" i="75"/>
  <c r="T48" i="75"/>
  <c r="V47" i="75"/>
  <c r="W47" i="75"/>
  <c r="X47" i="75"/>
  <c r="Y47" i="75"/>
  <c r="Z47" i="75"/>
  <c r="AA47" i="75"/>
  <c r="AC47" i="75"/>
  <c r="AD47" i="75"/>
  <c r="AE47" i="75"/>
  <c r="AF47" i="75"/>
  <c r="AG47" i="75"/>
  <c r="AH47" i="75"/>
  <c r="A49" i="75"/>
  <c r="B49" i="75"/>
  <c r="C49" i="75"/>
  <c r="D49" i="75"/>
  <c r="E49" i="75"/>
  <c r="F49" i="75"/>
  <c r="H49" i="75"/>
  <c r="I49" i="75"/>
  <c r="J49" i="75"/>
  <c r="K49" i="75"/>
  <c r="L49" i="75"/>
  <c r="M49" i="75"/>
  <c r="O49" i="75"/>
  <c r="P49" i="75"/>
  <c r="Q49" i="75"/>
  <c r="R49" i="75"/>
  <c r="S49" i="75"/>
  <c r="T49" i="75"/>
  <c r="V48" i="75"/>
  <c r="W48" i="75"/>
  <c r="X48" i="75"/>
  <c r="Y48" i="75"/>
  <c r="Z48" i="75"/>
  <c r="AA48" i="75"/>
  <c r="AC48" i="75"/>
  <c r="AD48" i="75"/>
  <c r="AE48" i="75"/>
  <c r="AF48" i="75"/>
  <c r="AG48" i="75"/>
  <c r="AH48" i="75"/>
  <c r="A50" i="75"/>
  <c r="B50" i="75"/>
  <c r="C50" i="75"/>
  <c r="D50" i="75"/>
  <c r="E50" i="75"/>
  <c r="F50" i="75"/>
  <c r="H50" i="75"/>
  <c r="I50" i="75"/>
  <c r="J50" i="75"/>
  <c r="K50" i="75"/>
  <c r="L50" i="75"/>
  <c r="M50" i="75"/>
  <c r="O50" i="75"/>
  <c r="P50" i="75"/>
  <c r="Q50" i="75"/>
  <c r="R50" i="75"/>
  <c r="S50" i="75"/>
  <c r="T50" i="75"/>
  <c r="V49" i="75"/>
  <c r="W49" i="75"/>
  <c r="X49" i="75"/>
  <c r="Y49" i="75"/>
  <c r="Z49" i="75"/>
  <c r="AA49" i="75"/>
  <c r="AC49" i="75"/>
  <c r="AD49" i="75"/>
  <c r="AE49" i="75"/>
  <c r="AF49" i="75"/>
  <c r="AG49" i="75"/>
  <c r="AH49" i="75"/>
  <c r="A51" i="75"/>
  <c r="B51" i="75"/>
  <c r="C51" i="75"/>
  <c r="D51" i="75"/>
  <c r="E51" i="75"/>
  <c r="F51" i="75"/>
  <c r="H51" i="75"/>
  <c r="I51" i="75"/>
  <c r="J51" i="75"/>
  <c r="K51" i="75"/>
  <c r="L51" i="75"/>
  <c r="M51" i="75"/>
  <c r="O51" i="75"/>
  <c r="P51" i="75"/>
  <c r="Q51" i="75"/>
  <c r="R51" i="75"/>
  <c r="S51" i="75"/>
  <c r="T51" i="75"/>
  <c r="V50" i="75"/>
  <c r="W50" i="75"/>
  <c r="X50" i="75"/>
  <c r="Y50" i="75"/>
  <c r="Z50" i="75"/>
  <c r="AA50" i="75"/>
  <c r="AC50" i="75"/>
  <c r="AD50" i="75"/>
  <c r="AE50" i="75"/>
  <c r="AF50" i="75"/>
  <c r="AG50" i="75"/>
  <c r="AH50" i="75"/>
  <c r="A52" i="75"/>
  <c r="B52" i="75"/>
  <c r="C52" i="75"/>
  <c r="D52" i="75"/>
  <c r="E52" i="75"/>
  <c r="F52" i="75"/>
  <c r="H52" i="75"/>
  <c r="I52" i="75"/>
  <c r="J52" i="75"/>
  <c r="K52" i="75"/>
  <c r="L52" i="75"/>
  <c r="M52" i="75"/>
  <c r="O52" i="75"/>
  <c r="P52" i="75"/>
  <c r="Q52" i="75"/>
  <c r="R52" i="75"/>
  <c r="S52" i="75"/>
  <c r="T52" i="75"/>
  <c r="V51" i="75"/>
  <c r="W51" i="75"/>
  <c r="X51" i="75"/>
  <c r="Y51" i="75"/>
  <c r="Z51" i="75"/>
  <c r="AA51" i="75"/>
  <c r="AC51" i="75"/>
  <c r="AD51" i="75"/>
  <c r="AE51" i="75"/>
  <c r="AF51" i="75"/>
  <c r="AG51" i="75"/>
  <c r="AH51" i="75"/>
  <c r="A53" i="75"/>
  <c r="B53" i="75"/>
  <c r="C53" i="75"/>
  <c r="D53" i="75"/>
  <c r="E53" i="75"/>
  <c r="F53" i="75"/>
  <c r="H53" i="75"/>
  <c r="I53" i="75"/>
  <c r="J53" i="75"/>
  <c r="K53" i="75"/>
  <c r="L53" i="75"/>
  <c r="M53" i="75"/>
  <c r="O53" i="75"/>
  <c r="P53" i="75"/>
  <c r="Q53" i="75"/>
  <c r="R53" i="75"/>
  <c r="S53" i="75"/>
  <c r="T53" i="75"/>
  <c r="V52" i="75"/>
  <c r="W52" i="75"/>
  <c r="X52" i="75"/>
  <c r="Y52" i="75"/>
  <c r="Z52" i="75"/>
  <c r="AA52" i="75"/>
  <c r="AC52" i="75"/>
  <c r="AD52" i="75"/>
  <c r="AE52" i="75"/>
  <c r="AF52" i="75"/>
  <c r="AG52" i="75"/>
  <c r="AH52" i="75"/>
  <c r="A54" i="75"/>
  <c r="B54" i="75"/>
  <c r="C54" i="75"/>
  <c r="D54" i="75"/>
  <c r="E54" i="75"/>
  <c r="F54" i="75"/>
  <c r="H54" i="75"/>
  <c r="I54" i="75"/>
  <c r="J54" i="75"/>
  <c r="K54" i="75"/>
  <c r="L54" i="75"/>
  <c r="M54" i="75"/>
  <c r="O54" i="75"/>
  <c r="P54" i="75"/>
  <c r="Q54" i="75"/>
  <c r="R54" i="75"/>
  <c r="S54" i="75"/>
  <c r="T54" i="75"/>
  <c r="V53" i="75"/>
  <c r="W53" i="75"/>
  <c r="X53" i="75"/>
  <c r="Y53" i="75"/>
  <c r="Z53" i="75"/>
  <c r="AA53" i="75"/>
  <c r="AC53" i="75"/>
  <c r="AD53" i="75"/>
  <c r="AE53" i="75"/>
  <c r="AF53" i="75"/>
  <c r="AG53" i="75"/>
  <c r="AH53" i="75"/>
  <c r="A55" i="75"/>
  <c r="B55" i="75"/>
  <c r="C55" i="75"/>
  <c r="D55" i="75"/>
  <c r="E55" i="75"/>
  <c r="F55" i="75"/>
  <c r="H55" i="75"/>
  <c r="I55" i="75"/>
  <c r="J55" i="75"/>
  <c r="K55" i="75"/>
  <c r="L55" i="75"/>
  <c r="M55" i="75"/>
  <c r="O55" i="75"/>
  <c r="P55" i="75"/>
  <c r="Q55" i="75"/>
  <c r="R55" i="75"/>
  <c r="S55" i="75"/>
  <c r="T55" i="75"/>
  <c r="V54" i="75"/>
  <c r="W54" i="75"/>
  <c r="X54" i="75"/>
  <c r="Y54" i="75"/>
  <c r="Z54" i="75"/>
  <c r="AA54" i="75"/>
  <c r="AC54" i="75"/>
  <c r="AD54" i="75"/>
  <c r="AE54" i="75"/>
  <c r="AF54" i="75"/>
  <c r="AG54" i="75"/>
  <c r="AH54" i="75"/>
  <c r="A56" i="75"/>
  <c r="B56" i="75"/>
  <c r="C56" i="75"/>
  <c r="D56" i="75"/>
  <c r="E56" i="75"/>
  <c r="F56" i="75"/>
  <c r="H56" i="75"/>
  <c r="I56" i="75"/>
  <c r="J56" i="75"/>
  <c r="K56" i="75"/>
  <c r="L56" i="75"/>
  <c r="M56" i="75"/>
  <c r="O56" i="75"/>
  <c r="P56" i="75"/>
  <c r="Q56" i="75"/>
  <c r="R56" i="75"/>
  <c r="S56" i="75"/>
  <c r="T56" i="75"/>
  <c r="V55" i="75"/>
  <c r="W55" i="75"/>
  <c r="X55" i="75"/>
  <c r="Y55" i="75"/>
  <c r="Z55" i="75"/>
  <c r="AA55" i="75"/>
  <c r="AC55" i="75"/>
  <c r="AD55" i="75"/>
  <c r="AE55" i="75"/>
  <c r="AF55" i="75"/>
  <c r="AG55" i="75"/>
  <c r="AH55" i="75"/>
  <c r="A57" i="75"/>
  <c r="B57" i="75"/>
  <c r="C57" i="75"/>
  <c r="D57" i="75"/>
  <c r="E57" i="75"/>
  <c r="F57" i="75"/>
  <c r="H57" i="75"/>
  <c r="I57" i="75"/>
  <c r="J57" i="75"/>
  <c r="K57" i="75"/>
  <c r="L57" i="75"/>
  <c r="M57" i="75"/>
  <c r="O57" i="75"/>
  <c r="P57" i="75"/>
  <c r="Q57" i="75"/>
  <c r="R57" i="75"/>
  <c r="S57" i="75"/>
  <c r="T57" i="75"/>
  <c r="V56" i="75"/>
  <c r="W56" i="75"/>
  <c r="X56" i="75"/>
  <c r="Y56" i="75"/>
  <c r="Z56" i="75"/>
  <c r="AA56" i="75"/>
  <c r="AC56" i="75"/>
  <c r="AD56" i="75"/>
  <c r="AE56" i="75"/>
  <c r="AF56" i="75"/>
  <c r="AG56" i="75"/>
  <c r="AH56" i="75"/>
  <c r="A58" i="75"/>
  <c r="B58" i="75"/>
  <c r="C58" i="75"/>
  <c r="D58" i="75"/>
  <c r="E58" i="75"/>
  <c r="F58" i="75"/>
  <c r="H58" i="75"/>
  <c r="I58" i="75"/>
  <c r="J58" i="75"/>
  <c r="K58" i="75"/>
  <c r="L58" i="75"/>
  <c r="M58" i="75"/>
  <c r="O58" i="75"/>
  <c r="P58" i="75"/>
  <c r="Q58" i="75"/>
  <c r="R58" i="75"/>
  <c r="S58" i="75"/>
  <c r="T58" i="75"/>
  <c r="V57" i="75"/>
  <c r="W57" i="75"/>
  <c r="X57" i="75"/>
  <c r="Y57" i="75"/>
  <c r="Z57" i="75"/>
  <c r="AA57" i="75"/>
  <c r="AC57" i="75"/>
  <c r="AD57" i="75"/>
  <c r="AE57" i="75"/>
  <c r="AF57" i="75"/>
  <c r="AG57" i="75"/>
  <c r="AH57" i="75"/>
  <c r="A59" i="75"/>
  <c r="B59" i="75"/>
  <c r="C59" i="75"/>
  <c r="D59" i="75"/>
  <c r="E59" i="75"/>
  <c r="F59" i="75"/>
  <c r="H59" i="75"/>
  <c r="I59" i="75"/>
  <c r="J59" i="75"/>
  <c r="K59" i="75"/>
  <c r="L59" i="75"/>
  <c r="M59" i="75"/>
  <c r="O59" i="75"/>
  <c r="P59" i="75"/>
  <c r="Q59" i="75"/>
  <c r="R59" i="75"/>
  <c r="S59" i="75"/>
  <c r="T59" i="75"/>
  <c r="V58" i="75"/>
  <c r="W58" i="75"/>
  <c r="X58" i="75"/>
  <c r="Y58" i="75"/>
  <c r="Z58" i="75"/>
  <c r="AA58" i="75"/>
  <c r="AC58" i="75"/>
  <c r="AD58" i="75"/>
  <c r="AE58" i="75"/>
  <c r="AF58" i="75"/>
  <c r="AG58" i="75"/>
  <c r="AH58" i="75"/>
  <c r="A60" i="75"/>
  <c r="B60" i="75"/>
  <c r="C60" i="75"/>
  <c r="D60" i="75"/>
  <c r="E60" i="75"/>
  <c r="F60" i="75"/>
  <c r="H60" i="75"/>
  <c r="I60" i="75"/>
  <c r="J60" i="75"/>
  <c r="K60" i="75"/>
  <c r="L60" i="75"/>
  <c r="M60" i="75"/>
  <c r="O60" i="75"/>
  <c r="P60" i="75"/>
  <c r="Q60" i="75"/>
  <c r="R60" i="75"/>
  <c r="S60" i="75"/>
  <c r="T60" i="75"/>
  <c r="V59" i="75"/>
  <c r="W59" i="75"/>
  <c r="X59" i="75"/>
  <c r="Y59" i="75"/>
  <c r="Z59" i="75"/>
  <c r="AA59" i="75"/>
  <c r="AC59" i="75"/>
  <c r="AD59" i="75"/>
  <c r="AE59" i="75"/>
  <c r="AF59" i="75"/>
  <c r="AG59" i="75"/>
  <c r="AH59" i="75"/>
  <c r="A61" i="75"/>
  <c r="B61" i="75"/>
  <c r="C61" i="75"/>
  <c r="D61" i="75"/>
  <c r="E61" i="75"/>
  <c r="F61" i="75"/>
  <c r="H61" i="75"/>
  <c r="I61" i="75"/>
  <c r="J61" i="75"/>
  <c r="K61" i="75"/>
  <c r="L61" i="75"/>
  <c r="M61" i="75"/>
  <c r="O61" i="75"/>
  <c r="P61" i="75"/>
  <c r="Q61" i="75"/>
  <c r="R61" i="75"/>
  <c r="S61" i="75"/>
  <c r="T61" i="75"/>
  <c r="V60" i="75"/>
  <c r="W60" i="75"/>
  <c r="X60" i="75"/>
  <c r="Y60" i="75"/>
  <c r="Z60" i="75"/>
  <c r="AA60" i="75"/>
  <c r="AC60" i="75"/>
  <c r="AD60" i="75"/>
  <c r="AE60" i="75"/>
  <c r="AF60" i="75"/>
  <c r="AG60" i="75"/>
  <c r="AH60" i="75"/>
  <c r="A62" i="75"/>
  <c r="B62" i="75"/>
  <c r="C62" i="75"/>
  <c r="D62" i="75"/>
  <c r="E62" i="75"/>
  <c r="F62" i="75"/>
  <c r="H62" i="75"/>
  <c r="I62" i="75"/>
  <c r="J62" i="75"/>
  <c r="K62" i="75"/>
  <c r="L62" i="75"/>
  <c r="M62" i="75"/>
  <c r="O62" i="75"/>
  <c r="P62" i="75"/>
  <c r="Q62" i="75"/>
  <c r="R62" i="75"/>
  <c r="S62" i="75"/>
  <c r="T62" i="75"/>
  <c r="V61" i="75"/>
  <c r="W61" i="75"/>
  <c r="X61" i="75"/>
  <c r="Y61" i="75"/>
  <c r="Z61" i="75"/>
  <c r="AA61" i="75"/>
  <c r="AC61" i="75"/>
  <c r="AD61" i="75"/>
  <c r="AE61" i="75"/>
  <c r="AF61" i="75"/>
  <c r="AG61" i="75"/>
  <c r="AH61" i="75"/>
  <c r="A63" i="75"/>
  <c r="B63" i="75"/>
  <c r="C63" i="75"/>
  <c r="D63" i="75"/>
  <c r="E63" i="75"/>
  <c r="F63" i="75"/>
  <c r="H63" i="75"/>
  <c r="I63" i="75"/>
  <c r="J63" i="75"/>
  <c r="K63" i="75"/>
  <c r="L63" i="75"/>
  <c r="M63" i="75"/>
  <c r="O63" i="75"/>
  <c r="P63" i="75"/>
  <c r="Q63" i="75"/>
  <c r="R63" i="75"/>
  <c r="S63" i="75"/>
  <c r="T63" i="75"/>
  <c r="V62" i="75"/>
  <c r="W62" i="75"/>
  <c r="X62" i="75"/>
  <c r="Y62" i="75"/>
  <c r="Z62" i="75"/>
  <c r="AA62" i="75"/>
  <c r="AC62" i="75"/>
  <c r="AD62" i="75"/>
  <c r="AE62" i="75"/>
  <c r="AF62" i="75"/>
  <c r="AG62" i="75"/>
  <c r="AH62" i="75"/>
  <c r="A64" i="75"/>
  <c r="B64" i="75"/>
  <c r="C64" i="75"/>
  <c r="D64" i="75"/>
  <c r="E64" i="75"/>
  <c r="F64" i="75"/>
  <c r="H64" i="75"/>
  <c r="I64" i="75"/>
  <c r="J64" i="75"/>
  <c r="K64" i="75"/>
  <c r="L64" i="75"/>
  <c r="M64" i="75"/>
  <c r="O64" i="75"/>
  <c r="P64" i="75"/>
  <c r="Q64" i="75"/>
  <c r="R64" i="75"/>
  <c r="S64" i="75"/>
  <c r="T64" i="75"/>
  <c r="V63" i="75"/>
  <c r="W63" i="75"/>
  <c r="X63" i="75"/>
  <c r="Y63" i="75"/>
  <c r="Z63" i="75"/>
  <c r="AA63" i="75"/>
  <c r="AC63" i="75"/>
  <c r="AD63" i="75"/>
  <c r="AE63" i="75"/>
  <c r="AF63" i="75"/>
  <c r="AG63" i="75"/>
  <c r="AH63" i="75"/>
  <c r="A65" i="75"/>
  <c r="B65" i="75"/>
  <c r="C65" i="75"/>
  <c r="D65" i="75"/>
  <c r="E65" i="75"/>
  <c r="F65" i="75"/>
  <c r="H65" i="75"/>
  <c r="I65" i="75"/>
  <c r="J65" i="75"/>
  <c r="K65" i="75"/>
  <c r="L65" i="75"/>
  <c r="M65" i="75"/>
  <c r="O65" i="75"/>
  <c r="P65" i="75"/>
  <c r="Q65" i="75"/>
  <c r="R65" i="75"/>
  <c r="S65" i="75"/>
  <c r="T65" i="75"/>
  <c r="V64" i="75"/>
  <c r="W64" i="75"/>
  <c r="X64" i="75"/>
  <c r="Y64" i="75"/>
  <c r="Z64" i="75"/>
  <c r="AA64" i="75"/>
  <c r="AC64" i="75"/>
  <c r="AD64" i="75"/>
  <c r="AE64" i="75"/>
  <c r="AF64" i="75"/>
  <c r="AG64" i="75"/>
  <c r="AH64" i="75"/>
  <c r="A66" i="75"/>
  <c r="B66" i="75"/>
  <c r="C66" i="75"/>
  <c r="D66" i="75"/>
  <c r="E66" i="75"/>
  <c r="F66" i="75"/>
  <c r="H66" i="75"/>
  <c r="I66" i="75"/>
  <c r="J66" i="75"/>
  <c r="K66" i="75"/>
  <c r="L66" i="75"/>
  <c r="M66" i="75"/>
  <c r="O66" i="75"/>
  <c r="P66" i="75"/>
  <c r="Q66" i="75"/>
  <c r="R66" i="75"/>
  <c r="S66" i="75"/>
  <c r="T66" i="75"/>
  <c r="V65" i="75"/>
  <c r="W65" i="75"/>
  <c r="X65" i="75"/>
  <c r="Y65" i="75"/>
  <c r="Z65" i="75"/>
  <c r="AA65" i="75"/>
  <c r="AC65" i="75"/>
  <c r="AD65" i="75"/>
  <c r="AE65" i="75"/>
  <c r="AF65" i="75"/>
  <c r="AG65" i="75"/>
  <c r="AH65" i="75"/>
  <c r="A67" i="75"/>
  <c r="B67" i="75"/>
  <c r="C67" i="75"/>
  <c r="D67" i="75"/>
  <c r="E67" i="75"/>
  <c r="F67" i="75"/>
  <c r="H67" i="75"/>
  <c r="I67" i="75"/>
  <c r="J67" i="75"/>
  <c r="K67" i="75"/>
  <c r="L67" i="75"/>
  <c r="M67" i="75"/>
  <c r="O67" i="75"/>
  <c r="P67" i="75"/>
  <c r="Q67" i="75"/>
  <c r="R67" i="75"/>
  <c r="S67" i="75"/>
  <c r="T67" i="75"/>
  <c r="V66" i="75"/>
  <c r="W66" i="75"/>
  <c r="X66" i="75"/>
  <c r="Y66" i="75"/>
  <c r="Z66" i="75"/>
  <c r="AA66" i="75"/>
  <c r="AC66" i="75"/>
  <c r="AD66" i="75"/>
  <c r="AE66" i="75"/>
  <c r="AF66" i="75"/>
  <c r="AG66" i="75"/>
  <c r="AH66" i="75"/>
  <c r="A68" i="75"/>
  <c r="B68" i="75"/>
  <c r="C68" i="75"/>
  <c r="D68" i="75"/>
  <c r="E68" i="75"/>
  <c r="F68" i="75"/>
  <c r="H68" i="75"/>
  <c r="I68" i="75"/>
  <c r="J68" i="75"/>
  <c r="K68" i="75"/>
  <c r="L68" i="75"/>
  <c r="M68" i="75"/>
  <c r="O68" i="75"/>
  <c r="P68" i="75"/>
  <c r="Q68" i="75"/>
  <c r="R68" i="75"/>
  <c r="S68" i="75"/>
  <c r="T68" i="75"/>
  <c r="V67" i="75"/>
  <c r="W67" i="75"/>
  <c r="X67" i="75"/>
  <c r="Y67" i="75"/>
  <c r="Z67" i="75"/>
  <c r="AA67" i="75"/>
  <c r="AC67" i="75"/>
  <c r="AD67" i="75"/>
  <c r="AE67" i="75"/>
  <c r="AF67" i="75"/>
  <c r="AG67" i="75"/>
  <c r="AH67" i="75"/>
  <c r="A69" i="75"/>
  <c r="B69" i="75"/>
  <c r="C69" i="75"/>
  <c r="D69" i="75"/>
  <c r="E69" i="75"/>
  <c r="F69" i="75"/>
  <c r="H69" i="75"/>
  <c r="I69" i="75"/>
  <c r="J69" i="75"/>
  <c r="K69" i="75"/>
  <c r="L69" i="75"/>
  <c r="M69" i="75"/>
  <c r="O69" i="75"/>
  <c r="P69" i="75"/>
  <c r="Q69" i="75"/>
  <c r="R69" i="75"/>
  <c r="S69" i="75"/>
  <c r="T69" i="75"/>
  <c r="V68" i="75"/>
  <c r="W68" i="75"/>
  <c r="X68" i="75"/>
  <c r="Y68" i="75"/>
  <c r="Z68" i="75"/>
  <c r="AA68" i="75"/>
  <c r="AC68" i="75"/>
  <c r="AD68" i="75"/>
  <c r="AE68" i="75"/>
  <c r="AF68" i="75"/>
  <c r="AG68" i="75"/>
  <c r="AH68" i="75"/>
  <c r="A70" i="75"/>
  <c r="B70" i="75"/>
  <c r="C70" i="75"/>
  <c r="D70" i="75"/>
  <c r="E70" i="75"/>
  <c r="F70" i="75"/>
  <c r="H70" i="75"/>
  <c r="I70" i="75"/>
  <c r="J70" i="75"/>
  <c r="K70" i="75"/>
  <c r="L70" i="75"/>
  <c r="M70" i="75"/>
  <c r="O70" i="75"/>
  <c r="P70" i="75"/>
  <c r="Q70" i="75"/>
  <c r="R70" i="75"/>
  <c r="S70" i="75"/>
  <c r="T70" i="75"/>
  <c r="V69" i="75"/>
  <c r="W69" i="75"/>
  <c r="X69" i="75"/>
  <c r="Y69" i="75"/>
  <c r="Z69" i="75"/>
  <c r="AA69" i="75"/>
  <c r="AC69" i="75"/>
  <c r="AD69" i="75"/>
  <c r="AE69" i="75"/>
  <c r="AF69" i="75"/>
  <c r="AG69" i="75"/>
  <c r="AH69" i="75"/>
  <c r="A71" i="75"/>
  <c r="B71" i="75"/>
  <c r="C71" i="75"/>
  <c r="D71" i="75"/>
  <c r="E71" i="75"/>
  <c r="F71" i="75"/>
  <c r="H71" i="75"/>
  <c r="I71" i="75"/>
  <c r="J71" i="75"/>
  <c r="K71" i="75"/>
  <c r="L71" i="75"/>
  <c r="M71" i="75"/>
  <c r="O71" i="75"/>
  <c r="P71" i="75"/>
  <c r="Q71" i="75"/>
  <c r="R71" i="75"/>
  <c r="S71" i="75"/>
  <c r="T71" i="75"/>
  <c r="V70" i="75"/>
  <c r="W70" i="75"/>
  <c r="X70" i="75"/>
  <c r="Y70" i="75"/>
  <c r="Z70" i="75"/>
  <c r="AA70" i="75"/>
  <c r="AC70" i="75"/>
  <c r="AD70" i="75"/>
  <c r="AE70" i="75"/>
  <c r="AF70" i="75"/>
  <c r="AG70" i="75"/>
  <c r="AH70" i="75"/>
  <c r="A72" i="75"/>
  <c r="B72" i="75"/>
  <c r="C72" i="75"/>
  <c r="D72" i="75"/>
  <c r="E72" i="75"/>
  <c r="F72" i="75"/>
  <c r="H72" i="75"/>
  <c r="I72" i="75"/>
  <c r="J72" i="75"/>
  <c r="K72" i="75"/>
  <c r="L72" i="75"/>
  <c r="M72" i="75"/>
  <c r="O72" i="75"/>
  <c r="P72" i="75"/>
  <c r="Q72" i="75"/>
  <c r="R72" i="75"/>
  <c r="S72" i="75"/>
  <c r="T72" i="75"/>
  <c r="V71" i="75"/>
  <c r="W71" i="75"/>
  <c r="X71" i="75"/>
  <c r="Y71" i="75"/>
  <c r="Z71" i="75"/>
  <c r="AA71" i="75"/>
  <c r="AC71" i="75"/>
  <c r="AD71" i="75"/>
  <c r="AE71" i="75"/>
  <c r="AF71" i="75"/>
  <c r="AG71" i="75"/>
  <c r="AH71" i="75"/>
  <c r="A73" i="75"/>
  <c r="B73" i="75"/>
  <c r="C73" i="75"/>
  <c r="D73" i="75"/>
  <c r="E73" i="75"/>
  <c r="F73" i="75"/>
  <c r="H73" i="75"/>
  <c r="I73" i="75"/>
  <c r="J73" i="75"/>
  <c r="K73" i="75"/>
  <c r="L73" i="75"/>
  <c r="M73" i="75"/>
  <c r="O73" i="75"/>
  <c r="P73" i="75"/>
  <c r="Q73" i="75"/>
  <c r="R73" i="75"/>
  <c r="S73" i="75"/>
  <c r="T73" i="75"/>
  <c r="V72" i="75"/>
  <c r="W72" i="75"/>
  <c r="X72" i="75"/>
  <c r="Y72" i="75"/>
  <c r="Z72" i="75"/>
  <c r="AA72" i="75"/>
  <c r="AC72" i="75"/>
  <c r="AD72" i="75"/>
  <c r="AE72" i="75"/>
  <c r="AF72" i="75"/>
  <c r="AG72" i="75"/>
  <c r="AH72" i="75"/>
  <c r="A74" i="75"/>
  <c r="B74" i="75"/>
  <c r="C74" i="75"/>
  <c r="D74" i="75"/>
  <c r="E74" i="75"/>
  <c r="F74" i="75"/>
  <c r="H74" i="75"/>
  <c r="I74" i="75"/>
  <c r="J74" i="75"/>
  <c r="K74" i="75"/>
  <c r="L74" i="75"/>
  <c r="M74" i="75"/>
  <c r="O74" i="75"/>
  <c r="P74" i="75"/>
  <c r="Q74" i="75"/>
  <c r="R74" i="75"/>
  <c r="S74" i="75"/>
  <c r="T74" i="75"/>
  <c r="V73" i="75"/>
  <c r="W73" i="75"/>
  <c r="X73" i="75"/>
  <c r="Y73" i="75"/>
  <c r="Z73" i="75"/>
  <c r="AA73" i="75"/>
  <c r="AC73" i="75"/>
  <c r="AD73" i="75"/>
  <c r="AE73" i="75"/>
  <c r="AF73" i="75"/>
  <c r="AG73" i="75"/>
  <c r="AH73" i="75"/>
  <c r="A75" i="75"/>
  <c r="B75" i="75"/>
  <c r="C75" i="75"/>
  <c r="D75" i="75"/>
  <c r="E75" i="75"/>
  <c r="F75" i="75"/>
  <c r="H75" i="75"/>
  <c r="I75" i="75"/>
  <c r="J75" i="75"/>
  <c r="K75" i="75"/>
  <c r="L75" i="75"/>
  <c r="M75" i="75"/>
  <c r="O75" i="75"/>
  <c r="P75" i="75"/>
  <c r="Q75" i="75"/>
  <c r="R75" i="75"/>
  <c r="S75" i="75"/>
  <c r="T75" i="75"/>
  <c r="V74" i="75"/>
  <c r="W74" i="75"/>
  <c r="X74" i="75"/>
  <c r="Y74" i="75"/>
  <c r="Z74" i="75"/>
  <c r="AA74" i="75"/>
  <c r="AC74" i="75"/>
  <c r="AD74" i="75"/>
  <c r="AE74" i="75"/>
  <c r="AF74" i="75"/>
  <c r="AG74" i="75"/>
  <c r="AH74" i="75"/>
  <c r="A76" i="75"/>
  <c r="B76" i="75"/>
  <c r="C76" i="75"/>
  <c r="D76" i="75"/>
  <c r="E76" i="75"/>
  <c r="F76" i="75"/>
  <c r="H76" i="75"/>
  <c r="I76" i="75"/>
  <c r="J76" i="75"/>
  <c r="K76" i="75"/>
  <c r="L76" i="75"/>
  <c r="M76" i="75"/>
  <c r="O76" i="75"/>
  <c r="P76" i="75"/>
  <c r="Q76" i="75"/>
  <c r="R76" i="75"/>
  <c r="S76" i="75"/>
  <c r="T76" i="75"/>
  <c r="V75" i="75"/>
  <c r="W75" i="75"/>
  <c r="X75" i="75"/>
  <c r="Y75" i="75"/>
  <c r="Z75" i="75"/>
  <c r="AA75" i="75"/>
  <c r="AC75" i="75"/>
  <c r="AD75" i="75"/>
  <c r="AE75" i="75"/>
  <c r="AF75" i="75"/>
  <c r="AG75" i="75"/>
  <c r="AH75" i="75"/>
  <c r="A77" i="75"/>
  <c r="B77" i="75"/>
  <c r="C77" i="75"/>
  <c r="D77" i="75"/>
  <c r="E77" i="75"/>
  <c r="F77" i="75"/>
  <c r="H77" i="75"/>
  <c r="I77" i="75"/>
  <c r="J77" i="75"/>
  <c r="K77" i="75"/>
  <c r="L77" i="75"/>
  <c r="M77" i="75"/>
  <c r="O77" i="75"/>
  <c r="P77" i="75"/>
  <c r="Q77" i="75"/>
  <c r="R77" i="75"/>
  <c r="S77" i="75"/>
  <c r="T77" i="75"/>
  <c r="V76" i="75"/>
  <c r="W76" i="75"/>
  <c r="X76" i="75"/>
  <c r="Y76" i="75"/>
  <c r="Z76" i="75"/>
  <c r="AA76" i="75"/>
  <c r="AC76" i="75"/>
  <c r="AD76" i="75"/>
  <c r="AE76" i="75"/>
  <c r="AF76" i="75"/>
  <c r="AG76" i="75"/>
  <c r="AH76" i="75"/>
  <c r="A78" i="75"/>
  <c r="B78" i="75"/>
  <c r="C78" i="75"/>
  <c r="D78" i="75"/>
  <c r="E78" i="75"/>
  <c r="F78" i="75"/>
  <c r="H78" i="75"/>
  <c r="I78" i="75"/>
  <c r="J78" i="75"/>
  <c r="K78" i="75"/>
  <c r="L78" i="75"/>
  <c r="M78" i="75"/>
  <c r="O78" i="75"/>
  <c r="P78" i="75"/>
  <c r="Q78" i="75"/>
  <c r="R78" i="75"/>
  <c r="S78" i="75"/>
  <c r="T78" i="75"/>
  <c r="V77" i="75"/>
  <c r="W77" i="75"/>
  <c r="X77" i="75"/>
  <c r="Y77" i="75"/>
  <c r="Z77" i="75"/>
  <c r="AA77" i="75"/>
  <c r="AC77" i="75"/>
  <c r="AD77" i="75"/>
  <c r="AE77" i="75"/>
  <c r="AF77" i="75"/>
  <c r="AG77" i="75"/>
  <c r="AH77" i="75"/>
  <c r="A79" i="75"/>
  <c r="B79" i="75"/>
  <c r="C79" i="75"/>
  <c r="D79" i="75"/>
  <c r="E79" i="75"/>
  <c r="F79" i="75"/>
  <c r="H79" i="75"/>
  <c r="I79" i="75"/>
  <c r="J79" i="75"/>
  <c r="K79" i="75"/>
  <c r="L79" i="75"/>
  <c r="M79" i="75"/>
  <c r="O79" i="75"/>
  <c r="P79" i="75"/>
  <c r="Q79" i="75"/>
  <c r="R79" i="75"/>
  <c r="S79" i="75"/>
  <c r="T79" i="75"/>
  <c r="V78" i="75"/>
  <c r="W78" i="75"/>
  <c r="X78" i="75"/>
  <c r="Y78" i="75"/>
  <c r="Z78" i="75"/>
  <c r="AA78" i="75"/>
  <c r="AC78" i="75"/>
  <c r="AD78" i="75"/>
  <c r="AE78" i="75"/>
  <c r="AF78" i="75"/>
  <c r="AG78" i="75"/>
  <c r="AH78" i="75"/>
  <c r="A80" i="75"/>
  <c r="B80" i="75"/>
  <c r="C80" i="75"/>
  <c r="D80" i="75"/>
  <c r="E80" i="75"/>
  <c r="F80" i="75"/>
  <c r="H80" i="75"/>
  <c r="I80" i="75"/>
  <c r="J80" i="75"/>
  <c r="K80" i="75"/>
  <c r="L80" i="75"/>
  <c r="M80" i="75"/>
  <c r="O80" i="75"/>
  <c r="P80" i="75"/>
  <c r="Q80" i="75"/>
  <c r="R80" i="75"/>
  <c r="S80" i="75"/>
  <c r="T80" i="75"/>
  <c r="V79" i="75"/>
  <c r="W79" i="75"/>
  <c r="X79" i="75"/>
  <c r="Y79" i="75"/>
  <c r="Z79" i="75"/>
  <c r="AA79" i="75"/>
  <c r="AC79" i="75"/>
  <c r="AD79" i="75"/>
  <c r="AE79" i="75"/>
  <c r="AF79" i="75"/>
  <c r="AG79" i="75"/>
  <c r="AH79" i="75"/>
  <c r="A81" i="75"/>
  <c r="B81" i="75"/>
  <c r="C81" i="75"/>
  <c r="D81" i="75"/>
  <c r="E81" i="75"/>
  <c r="F81" i="75"/>
  <c r="H81" i="75"/>
  <c r="I81" i="75"/>
  <c r="J81" i="75"/>
  <c r="K81" i="75"/>
  <c r="L81" i="75"/>
  <c r="M81" i="75"/>
  <c r="O81" i="75"/>
  <c r="P81" i="75"/>
  <c r="Q81" i="75"/>
  <c r="R81" i="75"/>
  <c r="S81" i="75"/>
  <c r="T81" i="75"/>
  <c r="V80" i="75"/>
  <c r="W80" i="75"/>
  <c r="X80" i="75"/>
  <c r="Y80" i="75"/>
  <c r="Z80" i="75"/>
  <c r="AA80" i="75"/>
  <c r="AC80" i="75"/>
  <c r="AD80" i="75"/>
  <c r="AE80" i="75"/>
  <c r="AF80" i="75"/>
  <c r="AG80" i="75"/>
  <c r="AH80" i="75"/>
  <c r="A82" i="75"/>
  <c r="B82" i="75"/>
  <c r="C82" i="75"/>
  <c r="D82" i="75"/>
  <c r="E82" i="75"/>
  <c r="F82" i="75"/>
  <c r="H82" i="75"/>
  <c r="I82" i="75"/>
  <c r="J82" i="75"/>
  <c r="K82" i="75"/>
  <c r="L82" i="75"/>
  <c r="M82" i="75"/>
  <c r="O82" i="75"/>
  <c r="P82" i="75"/>
  <c r="Q82" i="75"/>
  <c r="R82" i="75"/>
  <c r="S82" i="75"/>
  <c r="T82" i="75"/>
  <c r="V81" i="75"/>
  <c r="W81" i="75"/>
  <c r="X81" i="75"/>
  <c r="Y81" i="75"/>
  <c r="Z81" i="75"/>
  <c r="AA81" i="75"/>
  <c r="AC81" i="75"/>
  <c r="AD81" i="75"/>
  <c r="AE81" i="75"/>
  <c r="AF81" i="75"/>
  <c r="AG81" i="75"/>
  <c r="AH81" i="75"/>
  <c r="A83" i="75"/>
  <c r="B83" i="75"/>
  <c r="C83" i="75"/>
  <c r="D83" i="75"/>
  <c r="E83" i="75"/>
  <c r="F83" i="75"/>
  <c r="H83" i="75"/>
  <c r="I83" i="75"/>
  <c r="J83" i="75"/>
  <c r="K83" i="75"/>
  <c r="L83" i="75"/>
  <c r="M83" i="75"/>
  <c r="O83" i="75"/>
  <c r="P83" i="75"/>
  <c r="Q83" i="75"/>
  <c r="R83" i="75"/>
  <c r="S83" i="75"/>
  <c r="T83" i="75"/>
  <c r="V82" i="75"/>
  <c r="W82" i="75"/>
  <c r="X82" i="75"/>
  <c r="Y82" i="75"/>
  <c r="Z82" i="75"/>
  <c r="AA82" i="75"/>
  <c r="AC82" i="75"/>
  <c r="AD82" i="75"/>
  <c r="AE82" i="75"/>
  <c r="AF82" i="75"/>
  <c r="AG82" i="75"/>
  <c r="AH82" i="75"/>
  <c r="A84" i="75"/>
  <c r="B84" i="75"/>
  <c r="C84" i="75"/>
  <c r="D84" i="75"/>
  <c r="E84" i="75"/>
  <c r="F84" i="75"/>
  <c r="H84" i="75"/>
  <c r="I84" i="75"/>
  <c r="J84" i="75"/>
  <c r="K84" i="75"/>
  <c r="L84" i="75"/>
  <c r="M84" i="75"/>
  <c r="O84" i="75"/>
  <c r="P84" i="75"/>
  <c r="Q84" i="75"/>
  <c r="R84" i="75"/>
  <c r="S84" i="75"/>
  <c r="T84" i="75"/>
  <c r="V83" i="75"/>
  <c r="W83" i="75"/>
  <c r="X83" i="75"/>
  <c r="Y83" i="75"/>
  <c r="Z83" i="75"/>
  <c r="AA83" i="75"/>
  <c r="AC83" i="75"/>
  <c r="AD83" i="75"/>
  <c r="AE83" i="75"/>
  <c r="AF83" i="75"/>
  <c r="AG83" i="75"/>
  <c r="AH83" i="75"/>
  <c r="A85" i="75"/>
  <c r="B85" i="75"/>
  <c r="C85" i="75"/>
  <c r="D85" i="75"/>
  <c r="E85" i="75"/>
  <c r="F85" i="75"/>
  <c r="H85" i="75"/>
  <c r="I85" i="75"/>
  <c r="J85" i="75"/>
  <c r="K85" i="75"/>
  <c r="L85" i="75"/>
  <c r="M85" i="75"/>
  <c r="O85" i="75"/>
  <c r="P85" i="75"/>
  <c r="Q85" i="75"/>
  <c r="R85" i="75"/>
  <c r="S85" i="75"/>
  <c r="T85" i="75"/>
  <c r="V84" i="75"/>
  <c r="W84" i="75"/>
  <c r="X84" i="75"/>
  <c r="Y84" i="75"/>
  <c r="Z84" i="75"/>
  <c r="AA84" i="75"/>
  <c r="AC84" i="75"/>
  <c r="AD84" i="75"/>
  <c r="AE84" i="75"/>
  <c r="AF84" i="75"/>
  <c r="AG84" i="75"/>
  <c r="AH84" i="75"/>
  <c r="A86" i="75"/>
  <c r="B86" i="75"/>
  <c r="C86" i="75"/>
  <c r="D86" i="75"/>
  <c r="E86" i="75"/>
  <c r="F86" i="75"/>
  <c r="H86" i="75"/>
  <c r="I86" i="75"/>
  <c r="J86" i="75"/>
  <c r="K86" i="75"/>
  <c r="L86" i="75"/>
  <c r="M86" i="75"/>
  <c r="O86" i="75"/>
  <c r="P86" i="75"/>
  <c r="Q86" i="75"/>
  <c r="R86" i="75"/>
  <c r="S86" i="75"/>
  <c r="T86" i="75"/>
  <c r="V85" i="75"/>
  <c r="W85" i="75"/>
  <c r="X85" i="75"/>
  <c r="Y85" i="75"/>
  <c r="Z85" i="75"/>
  <c r="AA85" i="75"/>
  <c r="AC85" i="75"/>
  <c r="AD85" i="75"/>
  <c r="AE85" i="75"/>
  <c r="AF85" i="75"/>
  <c r="AG85" i="75"/>
  <c r="AH85" i="75"/>
  <c r="A87" i="75"/>
  <c r="B87" i="75"/>
  <c r="C87" i="75"/>
  <c r="D87" i="75"/>
  <c r="E87" i="75"/>
  <c r="F87" i="75"/>
  <c r="H87" i="75"/>
  <c r="I87" i="75"/>
  <c r="J87" i="75"/>
  <c r="K87" i="75"/>
  <c r="L87" i="75"/>
  <c r="M87" i="75"/>
  <c r="O87" i="75"/>
  <c r="P87" i="75"/>
  <c r="Q87" i="75"/>
  <c r="R87" i="75"/>
  <c r="S87" i="75"/>
  <c r="T87" i="75"/>
  <c r="V86" i="75"/>
  <c r="W86" i="75"/>
  <c r="X86" i="75"/>
  <c r="Y86" i="75"/>
  <c r="Z86" i="75"/>
  <c r="AA86" i="75"/>
  <c r="AC86" i="75"/>
  <c r="AD86" i="75"/>
  <c r="AE86" i="75"/>
  <c r="AF86" i="75"/>
  <c r="AG86" i="75"/>
  <c r="AH86" i="75"/>
  <c r="A88" i="75"/>
  <c r="B88" i="75"/>
  <c r="C88" i="75"/>
  <c r="D88" i="75"/>
  <c r="E88" i="75"/>
  <c r="F88" i="75"/>
  <c r="H88" i="75"/>
  <c r="I88" i="75"/>
  <c r="J88" i="75"/>
  <c r="K88" i="75"/>
  <c r="L88" i="75"/>
  <c r="M88" i="75"/>
  <c r="O88" i="75"/>
  <c r="P88" i="75"/>
  <c r="Q88" i="75"/>
  <c r="R88" i="75"/>
  <c r="S88" i="75"/>
  <c r="T88" i="75"/>
  <c r="V87" i="75"/>
  <c r="W87" i="75"/>
  <c r="X87" i="75"/>
  <c r="Y87" i="75"/>
  <c r="Z87" i="75"/>
  <c r="AA87" i="75"/>
  <c r="AC87" i="75"/>
  <c r="AD87" i="75"/>
  <c r="AE87" i="75"/>
  <c r="AF87" i="75"/>
  <c r="AG87" i="75"/>
  <c r="AH87" i="75"/>
  <c r="A89" i="75"/>
  <c r="B89" i="75"/>
  <c r="C89" i="75"/>
  <c r="D89" i="75"/>
  <c r="E89" i="75"/>
  <c r="F89" i="75"/>
  <c r="H89" i="75"/>
  <c r="I89" i="75"/>
  <c r="J89" i="75"/>
  <c r="K89" i="75"/>
  <c r="L89" i="75"/>
  <c r="M89" i="75"/>
  <c r="O89" i="75"/>
  <c r="P89" i="75"/>
  <c r="Q89" i="75"/>
  <c r="R89" i="75"/>
  <c r="S89" i="75"/>
  <c r="T89" i="75"/>
  <c r="V88" i="75"/>
  <c r="W88" i="75"/>
  <c r="X88" i="75"/>
  <c r="Y88" i="75"/>
  <c r="Z88" i="75"/>
  <c r="AA88" i="75"/>
  <c r="AC88" i="75"/>
  <c r="AD88" i="75"/>
  <c r="AE88" i="75"/>
  <c r="AF88" i="75"/>
  <c r="AG88" i="75"/>
  <c r="AH88" i="75"/>
  <c r="A90" i="75"/>
  <c r="B90" i="75"/>
  <c r="C90" i="75"/>
  <c r="D90" i="75"/>
  <c r="E90" i="75"/>
  <c r="F90" i="75"/>
  <c r="H90" i="75"/>
  <c r="I90" i="75"/>
  <c r="J90" i="75"/>
  <c r="K90" i="75"/>
  <c r="L90" i="75"/>
  <c r="M90" i="75"/>
  <c r="O90" i="75"/>
  <c r="P90" i="75"/>
  <c r="Q90" i="75"/>
  <c r="R90" i="75"/>
  <c r="S90" i="75"/>
  <c r="T90" i="75"/>
  <c r="V89" i="75"/>
  <c r="W89" i="75"/>
  <c r="X89" i="75"/>
  <c r="Y89" i="75"/>
  <c r="Z89" i="75"/>
  <c r="AA89" i="75"/>
  <c r="AC89" i="75"/>
  <c r="AD89" i="75"/>
  <c r="AE89" i="75"/>
  <c r="AF89" i="75"/>
  <c r="AG89" i="75"/>
  <c r="AH89" i="75"/>
  <c r="A91" i="75"/>
  <c r="B91" i="75"/>
  <c r="C91" i="75"/>
  <c r="D91" i="75"/>
  <c r="E91" i="75"/>
  <c r="F91" i="75"/>
  <c r="H91" i="75"/>
  <c r="I91" i="75"/>
  <c r="J91" i="75"/>
  <c r="K91" i="75"/>
  <c r="L91" i="75"/>
  <c r="M91" i="75"/>
  <c r="O91" i="75"/>
  <c r="P91" i="75"/>
  <c r="Q91" i="75"/>
  <c r="R91" i="75"/>
  <c r="S91" i="75"/>
  <c r="T91" i="75"/>
  <c r="V90" i="75"/>
  <c r="W90" i="75"/>
  <c r="X90" i="75"/>
  <c r="Y90" i="75"/>
  <c r="Z90" i="75"/>
  <c r="AA90" i="75"/>
  <c r="AC90" i="75"/>
  <c r="AD90" i="75"/>
  <c r="AE90" i="75"/>
  <c r="AF90" i="75"/>
  <c r="AG90" i="75"/>
  <c r="AH90" i="75"/>
  <c r="A92" i="75"/>
  <c r="B92" i="75"/>
  <c r="C92" i="75"/>
  <c r="D92" i="75"/>
  <c r="E92" i="75"/>
  <c r="F92" i="75"/>
  <c r="H92" i="75"/>
  <c r="I92" i="75"/>
  <c r="J92" i="75"/>
  <c r="K92" i="75"/>
  <c r="L92" i="75"/>
  <c r="M92" i="75"/>
  <c r="O92" i="75"/>
  <c r="P92" i="75"/>
  <c r="Q92" i="75"/>
  <c r="R92" i="75"/>
  <c r="S92" i="75"/>
  <c r="T92" i="75"/>
  <c r="V91" i="75"/>
  <c r="W91" i="75"/>
  <c r="X91" i="75"/>
  <c r="Y91" i="75"/>
  <c r="Z91" i="75"/>
  <c r="AA91" i="75"/>
  <c r="AC91" i="75"/>
  <c r="AD91" i="75"/>
  <c r="AE91" i="75"/>
  <c r="AF91" i="75"/>
  <c r="AG91" i="75"/>
  <c r="AH91" i="75"/>
  <c r="A93" i="75"/>
  <c r="B93" i="75"/>
  <c r="C93" i="75"/>
  <c r="D93" i="75"/>
  <c r="E93" i="75"/>
  <c r="F93" i="75"/>
  <c r="H93" i="75"/>
  <c r="I93" i="75"/>
  <c r="J93" i="75"/>
  <c r="K93" i="75"/>
  <c r="L93" i="75"/>
  <c r="M93" i="75"/>
  <c r="O93" i="75"/>
  <c r="P93" i="75"/>
  <c r="Q93" i="75"/>
  <c r="R93" i="75"/>
  <c r="S93" i="75"/>
  <c r="T93" i="75"/>
  <c r="V92" i="75"/>
  <c r="W92" i="75"/>
  <c r="X92" i="75"/>
  <c r="Y92" i="75"/>
  <c r="Z92" i="75"/>
  <c r="AA92" i="75"/>
  <c r="AC92" i="75"/>
  <c r="AD92" i="75"/>
  <c r="AE92" i="75"/>
  <c r="AF92" i="75"/>
  <c r="AG92" i="75"/>
  <c r="AH92" i="75"/>
  <c r="A94" i="75"/>
  <c r="B94" i="75"/>
  <c r="C94" i="75"/>
  <c r="D94" i="75"/>
  <c r="E94" i="75"/>
  <c r="F94" i="75"/>
  <c r="H94" i="75"/>
  <c r="I94" i="75"/>
  <c r="J94" i="75"/>
  <c r="K94" i="75"/>
  <c r="L94" i="75"/>
  <c r="M94" i="75"/>
  <c r="O94" i="75"/>
  <c r="P94" i="75"/>
  <c r="Q94" i="75"/>
  <c r="R94" i="75"/>
  <c r="S94" i="75"/>
  <c r="T94" i="75"/>
  <c r="V93" i="75"/>
  <c r="W93" i="75"/>
  <c r="X93" i="75"/>
  <c r="Y93" i="75"/>
  <c r="Z93" i="75"/>
  <c r="AA93" i="75"/>
  <c r="AC93" i="75"/>
  <c r="AD93" i="75"/>
  <c r="AE93" i="75"/>
  <c r="AF93" i="75"/>
  <c r="AG93" i="75"/>
  <c r="AH93" i="75"/>
  <c r="A95" i="75"/>
  <c r="B95" i="75"/>
  <c r="C95" i="75"/>
  <c r="D95" i="75"/>
  <c r="E95" i="75"/>
  <c r="F95" i="75"/>
  <c r="H95" i="75"/>
  <c r="I95" i="75"/>
  <c r="J95" i="75"/>
  <c r="K95" i="75"/>
  <c r="L95" i="75"/>
  <c r="M95" i="75"/>
  <c r="O95" i="75"/>
  <c r="P95" i="75"/>
  <c r="Q95" i="75"/>
  <c r="R95" i="75"/>
  <c r="S95" i="75"/>
  <c r="T95" i="75"/>
  <c r="V94" i="75"/>
  <c r="W94" i="75"/>
  <c r="X94" i="75"/>
  <c r="Y94" i="75"/>
  <c r="Z94" i="75"/>
  <c r="AA94" i="75"/>
  <c r="AC94" i="75"/>
  <c r="AD94" i="75"/>
  <c r="AE94" i="75"/>
  <c r="AF94" i="75"/>
  <c r="AG94" i="75"/>
  <c r="AH94" i="75"/>
  <c r="A96" i="75"/>
  <c r="B96" i="75"/>
  <c r="C96" i="75"/>
  <c r="D96" i="75"/>
  <c r="E96" i="75"/>
  <c r="F96" i="75"/>
  <c r="H96" i="75"/>
  <c r="I96" i="75"/>
  <c r="J96" i="75"/>
  <c r="K96" i="75"/>
  <c r="L96" i="75"/>
  <c r="M96" i="75"/>
  <c r="O96" i="75"/>
  <c r="P96" i="75"/>
  <c r="Q96" i="75"/>
  <c r="R96" i="75"/>
  <c r="S96" i="75"/>
  <c r="T96" i="75"/>
  <c r="V95" i="75"/>
  <c r="W95" i="75"/>
  <c r="X95" i="75"/>
  <c r="Y95" i="75"/>
  <c r="Z95" i="75"/>
  <c r="AA95" i="75"/>
  <c r="AC95" i="75"/>
  <c r="AD95" i="75"/>
  <c r="AE95" i="75"/>
  <c r="AF95" i="75"/>
  <c r="AG95" i="75"/>
  <c r="AH95" i="75"/>
  <c r="A97" i="75"/>
  <c r="B97" i="75"/>
  <c r="C97" i="75"/>
  <c r="D97" i="75"/>
  <c r="E97" i="75"/>
  <c r="F97" i="75"/>
  <c r="H97" i="75"/>
  <c r="I97" i="75"/>
  <c r="J97" i="75"/>
  <c r="K97" i="75"/>
  <c r="L97" i="75"/>
  <c r="M97" i="75"/>
  <c r="O97" i="75"/>
  <c r="P97" i="75"/>
  <c r="Q97" i="75"/>
  <c r="R97" i="75"/>
  <c r="S97" i="75"/>
  <c r="T97" i="75"/>
  <c r="V96" i="75"/>
  <c r="W96" i="75"/>
  <c r="X96" i="75"/>
  <c r="Y96" i="75"/>
  <c r="Z96" i="75"/>
  <c r="AA96" i="75"/>
  <c r="AC96" i="75"/>
  <c r="AD96" i="75"/>
  <c r="AE96" i="75"/>
  <c r="AF96" i="75"/>
  <c r="AG96" i="75"/>
  <c r="AH96" i="75"/>
  <c r="A98" i="75"/>
  <c r="B98" i="75"/>
  <c r="C98" i="75"/>
  <c r="D98" i="75"/>
  <c r="E98" i="75"/>
  <c r="F98" i="75"/>
  <c r="H98" i="75"/>
  <c r="I98" i="75"/>
  <c r="J98" i="75"/>
  <c r="K98" i="75"/>
  <c r="L98" i="75"/>
  <c r="M98" i="75"/>
  <c r="O98" i="75"/>
  <c r="P98" i="75"/>
  <c r="Q98" i="75"/>
  <c r="R98" i="75"/>
  <c r="S98" i="75"/>
  <c r="T98" i="75"/>
  <c r="V97" i="75"/>
  <c r="W97" i="75"/>
  <c r="X97" i="75"/>
  <c r="Y97" i="75"/>
  <c r="Z97" i="75"/>
  <c r="AA97" i="75"/>
  <c r="AC97" i="75"/>
  <c r="AD97" i="75"/>
  <c r="AE97" i="75"/>
  <c r="AF97" i="75"/>
  <c r="AG97" i="75"/>
  <c r="AH97" i="75"/>
  <c r="A99" i="75"/>
  <c r="B99" i="75"/>
  <c r="C99" i="75"/>
  <c r="D99" i="75"/>
  <c r="E99" i="75"/>
  <c r="F99" i="75"/>
  <c r="H99" i="75"/>
  <c r="I99" i="75"/>
  <c r="J99" i="75"/>
  <c r="K99" i="75"/>
  <c r="L99" i="75"/>
  <c r="M99" i="75"/>
  <c r="O99" i="75"/>
  <c r="P99" i="75"/>
  <c r="Q99" i="75"/>
  <c r="R99" i="75"/>
  <c r="S99" i="75"/>
  <c r="T99" i="75"/>
  <c r="V98" i="75"/>
  <c r="W98" i="75"/>
  <c r="X98" i="75"/>
  <c r="Y98" i="75"/>
  <c r="Z98" i="75"/>
  <c r="AA98" i="75"/>
  <c r="AC98" i="75"/>
  <c r="AD98" i="75"/>
  <c r="AE98" i="75"/>
  <c r="AF98" i="75"/>
  <c r="AG98" i="75"/>
  <c r="AH98" i="75"/>
  <c r="A100" i="75"/>
  <c r="B100" i="75"/>
  <c r="C100" i="75"/>
  <c r="D100" i="75"/>
  <c r="E100" i="75"/>
  <c r="F100" i="75"/>
  <c r="H100" i="75"/>
  <c r="I100" i="75"/>
  <c r="J100" i="75"/>
  <c r="K100" i="75"/>
  <c r="L100" i="75"/>
  <c r="M100" i="75"/>
  <c r="O100" i="75"/>
  <c r="P100" i="75"/>
  <c r="Q100" i="75"/>
  <c r="R100" i="75"/>
  <c r="S100" i="75"/>
  <c r="T100" i="75"/>
  <c r="V99" i="75"/>
  <c r="W99" i="75"/>
  <c r="X99" i="75"/>
  <c r="Y99" i="75"/>
  <c r="Z99" i="75"/>
  <c r="AA99" i="75"/>
  <c r="AC99" i="75"/>
  <c r="AD99" i="75"/>
  <c r="AE99" i="75"/>
  <c r="AF99" i="75"/>
  <c r="AG99" i="75"/>
  <c r="AH99" i="75"/>
  <c r="A101" i="75"/>
  <c r="B101" i="75"/>
  <c r="C101" i="75"/>
  <c r="D101" i="75"/>
  <c r="E101" i="75"/>
  <c r="F101" i="75"/>
  <c r="H101" i="75"/>
  <c r="I101" i="75"/>
  <c r="J101" i="75"/>
  <c r="K101" i="75"/>
  <c r="L101" i="75"/>
  <c r="M101" i="75"/>
  <c r="O101" i="75"/>
  <c r="P101" i="75"/>
  <c r="Q101" i="75"/>
  <c r="R101" i="75"/>
  <c r="S101" i="75"/>
  <c r="T101" i="75"/>
  <c r="V101" i="75"/>
  <c r="W101" i="75"/>
  <c r="X101" i="75"/>
  <c r="Y101" i="75"/>
  <c r="Z101" i="75"/>
  <c r="AA101" i="75"/>
  <c r="AC101" i="75"/>
  <c r="AD101" i="75"/>
  <c r="AE101" i="75"/>
  <c r="AF101" i="75"/>
  <c r="AG101" i="75"/>
  <c r="AH101" i="75"/>
  <c r="A102" i="75"/>
  <c r="B102" i="75"/>
  <c r="C102" i="75"/>
  <c r="D102" i="75"/>
  <c r="E102" i="75"/>
  <c r="F102" i="75"/>
  <c r="H102" i="75"/>
  <c r="I102" i="75"/>
  <c r="J102" i="75"/>
  <c r="K102" i="75"/>
  <c r="L102" i="75"/>
  <c r="M102" i="75"/>
  <c r="O102" i="75"/>
  <c r="P102" i="75"/>
  <c r="Q102" i="75"/>
  <c r="R102" i="75"/>
  <c r="S102" i="75"/>
  <c r="T102" i="75"/>
  <c r="V102" i="75"/>
  <c r="W102" i="75"/>
  <c r="X102" i="75"/>
  <c r="Y102" i="75"/>
  <c r="Z102" i="75"/>
  <c r="AA102" i="75"/>
  <c r="AC102" i="75"/>
  <c r="AD102" i="75"/>
  <c r="AE102" i="75"/>
  <c r="AF102" i="75"/>
  <c r="AG102" i="75"/>
  <c r="AH102" i="75"/>
  <c r="A103" i="75"/>
  <c r="B103" i="75"/>
  <c r="C103" i="75"/>
  <c r="D103" i="75"/>
  <c r="E103" i="75"/>
  <c r="F103" i="75"/>
  <c r="H103" i="75"/>
  <c r="I103" i="75"/>
  <c r="J103" i="75"/>
  <c r="K103" i="75"/>
  <c r="L103" i="75"/>
  <c r="M103" i="75"/>
  <c r="O103" i="75"/>
  <c r="P103" i="75"/>
  <c r="Q103" i="75"/>
  <c r="R103" i="75"/>
  <c r="S103" i="75"/>
  <c r="T103" i="75"/>
  <c r="V103" i="75"/>
  <c r="W103" i="75"/>
  <c r="X103" i="75"/>
  <c r="Y103" i="75"/>
  <c r="Z103" i="75"/>
  <c r="AA103" i="75"/>
  <c r="AC103" i="75"/>
  <c r="AD103" i="75"/>
  <c r="AE103" i="75"/>
  <c r="AF103" i="75"/>
  <c r="AG103" i="75"/>
  <c r="AH103" i="75"/>
  <c r="A104" i="75"/>
  <c r="B104" i="75"/>
  <c r="C104" i="75"/>
  <c r="D104" i="75"/>
  <c r="E104" i="75"/>
  <c r="F104" i="75"/>
  <c r="H104" i="75"/>
  <c r="I104" i="75"/>
  <c r="J104" i="75"/>
  <c r="K104" i="75"/>
  <c r="L104" i="75"/>
  <c r="M104" i="75"/>
  <c r="O104" i="75"/>
  <c r="P104" i="75"/>
  <c r="Q104" i="75"/>
  <c r="R104" i="75"/>
  <c r="S104" i="75"/>
  <c r="T104" i="75"/>
  <c r="V104" i="75"/>
  <c r="W104" i="75"/>
  <c r="X104" i="75"/>
  <c r="Y104" i="75"/>
  <c r="Z104" i="75"/>
  <c r="AA104" i="75"/>
  <c r="AC104" i="75"/>
  <c r="AD104" i="75"/>
  <c r="AE104" i="75"/>
  <c r="AF104" i="75"/>
  <c r="AG104" i="75"/>
  <c r="AH104" i="75"/>
  <c r="A105" i="75"/>
  <c r="B105" i="75"/>
  <c r="C105" i="75"/>
  <c r="D105" i="75"/>
  <c r="E105" i="75"/>
  <c r="F105" i="75"/>
  <c r="H105" i="75"/>
  <c r="I105" i="75"/>
  <c r="J105" i="75"/>
  <c r="K105" i="75"/>
  <c r="L105" i="75"/>
  <c r="M105" i="75"/>
  <c r="O105" i="75"/>
  <c r="P105" i="75"/>
  <c r="Q105" i="75"/>
  <c r="R105" i="75"/>
  <c r="S105" i="75"/>
  <c r="T105" i="75"/>
  <c r="V105" i="75"/>
  <c r="W105" i="75"/>
  <c r="X105" i="75"/>
  <c r="Y105" i="75"/>
  <c r="Z105" i="75"/>
  <c r="AA105" i="75"/>
  <c r="AC105" i="75"/>
  <c r="AD105" i="75"/>
  <c r="AE105" i="75"/>
  <c r="AF105" i="75"/>
  <c r="AG105" i="75"/>
  <c r="AH105" i="75"/>
  <c r="A106" i="75"/>
  <c r="B106" i="75"/>
  <c r="C106" i="75"/>
  <c r="D106" i="75"/>
  <c r="E106" i="75"/>
  <c r="F106" i="75"/>
  <c r="H106" i="75"/>
  <c r="I106" i="75"/>
  <c r="J106" i="75"/>
  <c r="K106" i="75"/>
  <c r="L106" i="75"/>
  <c r="M106" i="75"/>
  <c r="O106" i="75"/>
  <c r="P106" i="75"/>
  <c r="Q106" i="75"/>
  <c r="R106" i="75"/>
  <c r="S106" i="75"/>
  <c r="T106" i="75"/>
  <c r="V106" i="75"/>
  <c r="W106" i="75"/>
  <c r="X106" i="75"/>
  <c r="Y106" i="75"/>
  <c r="Z106" i="75"/>
  <c r="AA106" i="75"/>
  <c r="AC106" i="75"/>
  <c r="AD106" i="75"/>
  <c r="AE106" i="75"/>
  <c r="AF106" i="75"/>
  <c r="AG106" i="75"/>
  <c r="AH106" i="75"/>
  <c r="A107" i="75"/>
  <c r="B107" i="75"/>
  <c r="C107" i="75"/>
  <c r="D107" i="75"/>
  <c r="E107" i="75"/>
  <c r="F107" i="75"/>
  <c r="H107" i="75"/>
  <c r="I107" i="75"/>
  <c r="J107" i="75"/>
  <c r="K107" i="75"/>
  <c r="L107" i="75"/>
  <c r="M107" i="75"/>
  <c r="O107" i="75"/>
  <c r="P107" i="75"/>
  <c r="Q107" i="75"/>
  <c r="R107" i="75"/>
  <c r="S107" i="75"/>
  <c r="T107" i="75"/>
  <c r="V107" i="75"/>
  <c r="W107" i="75"/>
  <c r="X107" i="75"/>
  <c r="Y107" i="75"/>
  <c r="Z107" i="75"/>
  <c r="AA107" i="75"/>
  <c r="AC107" i="75"/>
  <c r="AD107" i="75"/>
  <c r="AE107" i="75"/>
  <c r="AF107" i="75"/>
  <c r="AG107" i="75"/>
  <c r="AH107" i="75"/>
  <c r="A108" i="75"/>
  <c r="B108" i="75"/>
  <c r="C108" i="75"/>
  <c r="D108" i="75"/>
  <c r="E108" i="75"/>
  <c r="F108" i="75"/>
  <c r="H108" i="75"/>
  <c r="I108" i="75"/>
  <c r="J108" i="75"/>
  <c r="K108" i="75"/>
  <c r="L108" i="75"/>
  <c r="M108" i="75"/>
  <c r="O108" i="75"/>
  <c r="P108" i="75"/>
  <c r="Q108" i="75"/>
  <c r="R108" i="75"/>
  <c r="S108" i="75"/>
  <c r="T108" i="75"/>
  <c r="V108" i="75"/>
  <c r="W108" i="75"/>
  <c r="X108" i="75"/>
  <c r="Y108" i="75"/>
  <c r="Z108" i="75"/>
  <c r="AA108" i="75"/>
  <c r="AC108" i="75"/>
  <c r="AD108" i="75"/>
  <c r="AE108" i="75"/>
  <c r="AF108" i="75"/>
  <c r="AG108" i="75"/>
  <c r="AH108" i="75"/>
  <c r="A109" i="75"/>
  <c r="B109" i="75"/>
  <c r="C109" i="75"/>
  <c r="D109" i="75"/>
  <c r="E109" i="75"/>
  <c r="F109" i="75"/>
  <c r="H109" i="75"/>
  <c r="I109" i="75"/>
  <c r="J109" i="75"/>
  <c r="K109" i="75"/>
  <c r="L109" i="75"/>
  <c r="M109" i="75"/>
  <c r="O109" i="75"/>
  <c r="P109" i="75"/>
  <c r="Q109" i="75"/>
  <c r="R109" i="75"/>
  <c r="S109" i="75"/>
  <c r="T109" i="75"/>
  <c r="V109" i="75"/>
  <c r="W109" i="75"/>
  <c r="X109" i="75"/>
  <c r="Y109" i="75"/>
  <c r="Z109" i="75"/>
  <c r="AA109" i="75"/>
  <c r="AC109" i="75"/>
  <c r="AD109" i="75"/>
  <c r="AE109" i="75"/>
  <c r="AF109" i="75"/>
  <c r="AG109" i="75"/>
  <c r="AH109" i="75"/>
  <c r="A110" i="75"/>
  <c r="B110" i="75"/>
  <c r="C110" i="75"/>
  <c r="D110" i="75"/>
  <c r="E110" i="75"/>
  <c r="F110" i="75"/>
  <c r="H110" i="75"/>
  <c r="I110" i="75"/>
  <c r="J110" i="75"/>
  <c r="K110" i="75"/>
  <c r="L110" i="75"/>
  <c r="M110" i="75"/>
  <c r="O110" i="75"/>
  <c r="P110" i="75"/>
  <c r="Q110" i="75"/>
  <c r="R110" i="75"/>
  <c r="S110" i="75"/>
  <c r="T110" i="75"/>
  <c r="V110" i="75"/>
  <c r="W110" i="75"/>
  <c r="X110" i="75"/>
  <c r="Y110" i="75"/>
  <c r="Z110" i="75"/>
  <c r="AA110" i="75"/>
  <c r="AC110" i="75"/>
  <c r="AD110" i="75"/>
  <c r="AE110" i="75"/>
  <c r="AF110" i="75"/>
  <c r="AG110" i="75"/>
  <c r="AH110" i="75"/>
  <c r="A111" i="75"/>
  <c r="B111" i="75"/>
  <c r="C111" i="75"/>
  <c r="D111" i="75"/>
  <c r="E111" i="75"/>
  <c r="F111" i="75"/>
  <c r="H111" i="75"/>
  <c r="I111" i="75"/>
  <c r="J111" i="75"/>
  <c r="K111" i="75"/>
  <c r="L111" i="75"/>
  <c r="M111" i="75"/>
  <c r="O111" i="75"/>
  <c r="P111" i="75"/>
  <c r="Q111" i="75"/>
  <c r="R111" i="75"/>
  <c r="S111" i="75"/>
  <c r="T111" i="75"/>
  <c r="V111" i="75"/>
  <c r="W111" i="75"/>
  <c r="X111" i="75"/>
  <c r="Y111" i="75"/>
  <c r="Z111" i="75"/>
  <c r="AA111" i="75"/>
  <c r="AC111" i="75"/>
  <c r="AD111" i="75"/>
  <c r="AE111" i="75"/>
  <c r="AF111" i="75"/>
  <c r="AG111" i="75"/>
  <c r="AH111" i="75"/>
  <c r="A112" i="75"/>
  <c r="B112" i="75"/>
  <c r="C112" i="75"/>
  <c r="D112" i="75"/>
  <c r="E112" i="75"/>
  <c r="F112" i="75"/>
  <c r="H112" i="75"/>
  <c r="I112" i="75"/>
  <c r="J112" i="75"/>
  <c r="K112" i="75"/>
  <c r="L112" i="75"/>
  <c r="M112" i="75"/>
  <c r="O112" i="75"/>
  <c r="P112" i="75"/>
  <c r="Q112" i="75"/>
  <c r="R112" i="75"/>
  <c r="S112" i="75"/>
  <c r="T112" i="75"/>
  <c r="V112" i="75"/>
  <c r="W112" i="75"/>
  <c r="X112" i="75"/>
  <c r="Y112" i="75"/>
  <c r="Z112" i="75"/>
  <c r="AA112" i="75"/>
  <c r="AC112" i="75"/>
  <c r="AD112" i="75"/>
  <c r="AE112" i="75"/>
  <c r="AF112" i="75"/>
  <c r="AG112" i="75"/>
  <c r="AH112" i="75"/>
  <c r="A113" i="75"/>
  <c r="B113" i="75"/>
  <c r="C113" i="75"/>
  <c r="D113" i="75"/>
  <c r="E113" i="75"/>
  <c r="F113" i="75"/>
  <c r="H113" i="75"/>
  <c r="I113" i="75"/>
  <c r="J113" i="75"/>
  <c r="K113" i="75"/>
  <c r="L113" i="75"/>
  <c r="M113" i="75"/>
  <c r="O113" i="75"/>
  <c r="P113" i="75"/>
  <c r="Q113" i="75"/>
  <c r="R113" i="75"/>
  <c r="S113" i="75"/>
  <c r="T113" i="75"/>
  <c r="V113" i="75"/>
  <c r="W113" i="75"/>
  <c r="X113" i="75"/>
  <c r="Y113" i="75"/>
  <c r="Z113" i="75"/>
  <c r="AA113" i="75"/>
  <c r="AC113" i="75"/>
  <c r="AD113" i="75"/>
  <c r="AE113" i="75"/>
  <c r="AF113" i="75"/>
  <c r="AG113" i="75"/>
  <c r="AH113" i="75"/>
  <c r="A114" i="75"/>
  <c r="B114" i="75"/>
  <c r="C114" i="75"/>
  <c r="D114" i="75"/>
  <c r="E114" i="75"/>
  <c r="F114" i="75"/>
  <c r="H114" i="75"/>
  <c r="I114" i="75"/>
  <c r="J114" i="75"/>
  <c r="K114" i="75"/>
  <c r="L114" i="75"/>
  <c r="M114" i="75"/>
  <c r="O114" i="75"/>
  <c r="P114" i="75"/>
  <c r="Q114" i="75"/>
  <c r="R114" i="75"/>
  <c r="S114" i="75"/>
  <c r="T114" i="75"/>
  <c r="V114" i="75"/>
  <c r="W114" i="75"/>
  <c r="X114" i="75"/>
  <c r="Y114" i="75"/>
  <c r="Z114" i="75"/>
  <c r="AA114" i="75"/>
  <c r="AC114" i="75"/>
  <c r="AD114" i="75"/>
  <c r="AE114" i="75"/>
  <c r="AF114" i="75"/>
  <c r="AG114" i="75"/>
  <c r="AH114" i="75"/>
  <c r="A115" i="75"/>
  <c r="B115" i="75"/>
  <c r="C115" i="75"/>
  <c r="D115" i="75"/>
  <c r="E115" i="75"/>
  <c r="F115" i="75"/>
  <c r="H115" i="75"/>
  <c r="I115" i="75"/>
  <c r="J115" i="75"/>
  <c r="K115" i="75"/>
  <c r="L115" i="75"/>
  <c r="M115" i="75"/>
  <c r="O115" i="75"/>
  <c r="P115" i="75"/>
  <c r="Q115" i="75"/>
  <c r="R115" i="75"/>
  <c r="S115" i="75"/>
  <c r="T115" i="75"/>
  <c r="V115" i="75"/>
  <c r="W115" i="75"/>
  <c r="X115" i="75"/>
  <c r="Y115" i="75"/>
  <c r="Z115" i="75"/>
  <c r="AA115" i="75"/>
  <c r="AC115" i="75"/>
  <c r="AD115" i="75"/>
  <c r="AE115" i="75"/>
  <c r="AF115" i="75"/>
  <c r="AG115" i="75"/>
  <c r="AH115" i="75"/>
  <c r="A116" i="75"/>
  <c r="B116" i="75"/>
  <c r="C116" i="75"/>
  <c r="D116" i="75"/>
  <c r="E116" i="75"/>
  <c r="F116" i="75"/>
  <c r="H116" i="75"/>
  <c r="I116" i="75"/>
  <c r="J116" i="75"/>
  <c r="K116" i="75"/>
  <c r="L116" i="75"/>
  <c r="M116" i="75"/>
  <c r="O116" i="75"/>
  <c r="P116" i="75"/>
  <c r="Q116" i="75"/>
  <c r="R116" i="75"/>
  <c r="S116" i="75"/>
  <c r="T116" i="75"/>
  <c r="V116" i="75"/>
  <c r="W116" i="75"/>
  <c r="X116" i="75"/>
  <c r="Y116" i="75"/>
  <c r="Z116" i="75"/>
  <c r="AA116" i="75"/>
  <c r="AC116" i="75"/>
  <c r="AD116" i="75"/>
  <c r="AE116" i="75"/>
  <c r="AF116" i="75"/>
  <c r="AG116" i="75"/>
  <c r="AH116" i="75"/>
  <c r="A117" i="75"/>
  <c r="B117" i="75"/>
  <c r="C117" i="75"/>
  <c r="D117" i="75"/>
  <c r="E117" i="75"/>
  <c r="F117" i="75"/>
  <c r="H117" i="75"/>
  <c r="I117" i="75"/>
  <c r="J117" i="75"/>
  <c r="K117" i="75"/>
  <c r="L117" i="75"/>
  <c r="M117" i="75"/>
  <c r="O117" i="75"/>
  <c r="P117" i="75"/>
  <c r="Q117" i="75"/>
  <c r="R117" i="75"/>
  <c r="S117" i="75"/>
  <c r="T117" i="75"/>
  <c r="V117" i="75"/>
  <c r="W117" i="75"/>
  <c r="X117" i="75"/>
  <c r="Y117" i="75"/>
  <c r="Z117" i="75"/>
  <c r="AA117" i="75"/>
  <c r="AC117" i="75"/>
  <c r="AD117" i="75"/>
  <c r="AE117" i="75"/>
  <c r="AF117" i="75"/>
  <c r="AG117" i="75"/>
  <c r="AH117" i="75"/>
  <c r="A118" i="75"/>
  <c r="B118" i="75"/>
  <c r="C118" i="75"/>
  <c r="D118" i="75"/>
  <c r="E118" i="75"/>
  <c r="F118" i="75"/>
  <c r="H118" i="75"/>
  <c r="I118" i="75"/>
  <c r="J118" i="75"/>
  <c r="K118" i="75"/>
  <c r="L118" i="75"/>
  <c r="M118" i="75"/>
  <c r="O118" i="75"/>
  <c r="P118" i="75"/>
  <c r="Q118" i="75"/>
  <c r="R118" i="75"/>
  <c r="S118" i="75"/>
  <c r="T118" i="75"/>
  <c r="V118" i="75"/>
  <c r="W118" i="75"/>
  <c r="X118" i="75"/>
  <c r="Y118" i="75"/>
  <c r="Z118" i="75"/>
  <c r="AA118" i="75"/>
  <c r="AC118" i="75"/>
  <c r="AD118" i="75"/>
  <c r="AE118" i="75"/>
  <c r="AF118" i="75"/>
  <c r="AG118" i="75"/>
  <c r="AH118" i="75"/>
  <c r="A119" i="75"/>
  <c r="B119" i="75"/>
  <c r="C119" i="75"/>
  <c r="D119" i="75"/>
  <c r="E119" i="75"/>
  <c r="F119" i="75"/>
  <c r="H119" i="75"/>
  <c r="I119" i="75"/>
  <c r="J119" i="75"/>
  <c r="K119" i="75"/>
  <c r="L119" i="75"/>
  <c r="M119" i="75"/>
  <c r="O119" i="75"/>
  <c r="P119" i="75"/>
  <c r="Q119" i="75"/>
  <c r="R119" i="75"/>
  <c r="S119" i="75"/>
  <c r="T119" i="75"/>
  <c r="V119" i="75"/>
  <c r="W119" i="75"/>
  <c r="X119" i="75"/>
  <c r="Y119" i="75"/>
  <c r="Z119" i="75"/>
  <c r="AA119" i="75"/>
  <c r="AC119" i="75"/>
  <c r="AD119" i="75"/>
  <c r="AE119" i="75"/>
  <c r="AF119" i="75"/>
  <c r="AG119" i="75"/>
  <c r="AH119" i="75"/>
  <c r="A120" i="75"/>
  <c r="B120" i="75"/>
  <c r="C120" i="75"/>
  <c r="D120" i="75"/>
  <c r="E120" i="75"/>
  <c r="F120" i="75"/>
  <c r="H120" i="75"/>
  <c r="I120" i="75"/>
  <c r="J120" i="75"/>
  <c r="K120" i="75"/>
  <c r="L120" i="75"/>
  <c r="M120" i="75"/>
  <c r="O120" i="75"/>
  <c r="P120" i="75"/>
  <c r="Q120" i="75"/>
  <c r="R120" i="75"/>
  <c r="S120" i="75"/>
  <c r="T120" i="75"/>
  <c r="V120" i="75"/>
  <c r="W120" i="75"/>
  <c r="X120" i="75"/>
  <c r="Y120" i="75"/>
  <c r="Z120" i="75"/>
  <c r="AA120" i="75"/>
  <c r="AC120" i="75"/>
  <c r="AD120" i="75"/>
  <c r="AE120" i="75"/>
  <c r="AF120" i="75"/>
  <c r="AG120" i="75"/>
  <c r="AH120" i="75"/>
  <c r="A121" i="75"/>
  <c r="B121" i="75"/>
  <c r="C121" i="75"/>
  <c r="D121" i="75"/>
  <c r="E121" i="75"/>
  <c r="F121" i="75"/>
  <c r="H121" i="75"/>
  <c r="I121" i="75"/>
  <c r="J121" i="75"/>
  <c r="K121" i="75"/>
  <c r="L121" i="75"/>
  <c r="M121" i="75"/>
  <c r="O121" i="75"/>
  <c r="P121" i="75"/>
  <c r="Q121" i="75"/>
  <c r="R121" i="75"/>
  <c r="S121" i="75"/>
  <c r="T121" i="75"/>
  <c r="V121" i="75"/>
  <c r="W121" i="75"/>
  <c r="X121" i="75"/>
  <c r="Y121" i="75"/>
  <c r="Z121" i="75"/>
  <c r="AA121" i="75"/>
  <c r="AC121" i="75"/>
  <c r="AD121" i="75"/>
  <c r="AE121" i="75"/>
  <c r="AF121" i="75"/>
  <c r="AG121" i="75"/>
  <c r="AH121" i="75"/>
  <c r="A122" i="75"/>
  <c r="B122" i="75"/>
  <c r="C122" i="75"/>
  <c r="D122" i="75"/>
  <c r="E122" i="75"/>
  <c r="F122" i="75"/>
  <c r="H122" i="75"/>
  <c r="I122" i="75"/>
  <c r="J122" i="75"/>
  <c r="K122" i="75"/>
  <c r="L122" i="75"/>
  <c r="M122" i="75"/>
  <c r="O122" i="75"/>
  <c r="P122" i="75"/>
  <c r="Q122" i="75"/>
  <c r="R122" i="75"/>
  <c r="S122" i="75"/>
  <c r="T122" i="75"/>
  <c r="V122" i="75"/>
  <c r="W122" i="75"/>
  <c r="X122" i="75"/>
  <c r="Y122" i="75"/>
  <c r="Z122" i="75"/>
  <c r="AA122" i="75"/>
  <c r="AC122" i="75"/>
  <c r="AD122" i="75"/>
  <c r="AE122" i="75"/>
  <c r="AF122" i="75"/>
  <c r="AG122" i="75"/>
  <c r="AH122" i="75"/>
  <c r="A123" i="75"/>
  <c r="B123" i="75"/>
  <c r="C123" i="75"/>
  <c r="D123" i="75"/>
  <c r="E123" i="75"/>
  <c r="F123" i="75"/>
  <c r="H123" i="75"/>
  <c r="I123" i="75"/>
  <c r="J123" i="75"/>
  <c r="K123" i="75"/>
  <c r="L123" i="75"/>
  <c r="M123" i="75"/>
  <c r="O123" i="75"/>
  <c r="P123" i="75"/>
  <c r="Q123" i="75"/>
  <c r="R123" i="75"/>
  <c r="S123" i="75"/>
  <c r="T123" i="75"/>
  <c r="V123" i="75"/>
  <c r="W123" i="75"/>
  <c r="X123" i="75"/>
  <c r="Y123" i="75"/>
  <c r="Z123" i="75"/>
  <c r="AA123" i="75"/>
  <c r="AC123" i="75"/>
  <c r="AD123" i="75"/>
  <c r="AE123" i="75"/>
  <c r="AF123" i="75"/>
  <c r="AG123" i="75"/>
  <c r="AH123" i="75"/>
  <c r="A124" i="75"/>
  <c r="B124" i="75"/>
  <c r="C124" i="75"/>
  <c r="D124" i="75"/>
  <c r="E124" i="75"/>
  <c r="F124" i="75"/>
  <c r="H124" i="75"/>
  <c r="I124" i="75"/>
  <c r="J124" i="75"/>
  <c r="K124" i="75"/>
  <c r="L124" i="75"/>
  <c r="M124" i="75"/>
  <c r="O124" i="75"/>
  <c r="P124" i="75"/>
  <c r="Q124" i="75"/>
  <c r="R124" i="75"/>
  <c r="S124" i="75"/>
  <c r="T124" i="75"/>
  <c r="V124" i="75"/>
  <c r="W124" i="75"/>
  <c r="X124" i="75"/>
  <c r="Y124" i="75"/>
  <c r="Z124" i="75"/>
  <c r="AA124" i="75"/>
  <c r="AC124" i="75"/>
  <c r="AD124" i="75"/>
  <c r="AE124" i="75"/>
  <c r="AF124" i="75"/>
  <c r="AG124" i="75"/>
  <c r="AH124" i="75"/>
  <c r="A125" i="75"/>
  <c r="B125" i="75"/>
  <c r="C125" i="75"/>
  <c r="D125" i="75"/>
  <c r="E125" i="75"/>
  <c r="F125" i="75"/>
  <c r="H125" i="75"/>
  <c r="I125" i="75"/>
  <c r="J125" i="75"/>
  <c r="K125" i="75"/>
  <c r="L125" i="75"/>
  <c r="M125" i="75"/>
  <c r="O125" i="75"/>
  <c r="P125" i="75"/>
  <c r="Q125" i="75"/>
  <c r="R125" i="75"/>
  <c r="S125" i="75"/>
  <c r="T125" i="75"/>
  <c r="V125" i="75"/>
  <c r="W125" i="75"/>
  <c r="X125" i="75"/>
  <c r="Y125" i="75"/>
  <c r="Z125" i="75"/>
  <c r="AA125" i="75"/>
  <c r="AC125" i="75"/>
  <c r="AD125" i="75"/>
  <c r="AE125" i="75"/>
  <c r="AF125" i="75"/>
  <c r="AG125" i="75"/>
  <c r="AH125" i="75"/>
  <c r="A126" i="75"/>
  <c r="B126" i="75"/>
  <c r="C126" i="75"/>
  <c r="D126" i="75"/>
  <c r="E126" i="75"/>
  <c r="F126" i="75"/>
  <c r="H126" i="75"/>
  <c r="I126" i="75"/>
  <c r="J126" i="75"/>
  <c r="K126" i="75"/>
  <c r="L126" i="75"/>
  <c r="M126" i="75"/>
  <c r="O126" i="75"/>
  <c r="P126" i="75"/>
  <c r="Q126" i="75"/>
  <c r="R126" i="75"/>
  <c r="S126" i="75"/>
  <c r="T126" i="75"/>
  <c r="V126" i="75"/>
  <c r="W126" i="75"/>
  <c r="X126" i="75"/>
  <c r="Y126" i="75"/>
  <c r="Z126" i="75"/>
  <c r="AA126" i="75"/>
  <c r="AC126" i="75"/>
  <c r="AD126" i="75"/>
  <c r="AE126" i="75"/>
  <c r="AF126" i="75"/>
  <c r="AG126" i="75"/>
  <c r="AH126" i="75"/>
  <c r="A127" i="75"/>
  <c r="B127" i="75"/>
  <c r="C127" i="75"/>
  <c r="D127" i="75"/>
  <c r="E127" i="75"/>
  <c r="F127" i="75"/>
  <c r="H127" i="75"/>
  <c r="I127" i="75"/>
  <c r="J127" i="75"/>
  <c r="K127" i="75"/>
  <c r="L127" i="75"/>
  <c r="M127" i="75"/>
  <c r="O127" i="75"/>
  <c r="P127" i="75"/>
  <c r="Q127" i="75"/>
  <c r="R127" i="75"/>
  <c r="S127" i="75"/>
  <c r="T127" i="75"/>
  <c r="V127" i="75"/>
  <c r="W127" i="75"/>
  <c r="X127" i="75"/>
  <c r="Y127" i="75"/>
  <c r="Z127" i="75"/>
  <c r="AA127" i="75"/>
  <c r="AC127" i="75"/>
  <c r="AD127" i="75"/>
  <c r="AE127" i="75"/>
  <c r="AF127" i="75"/>
  <c r="AG127" i="75"/>
  <c r="AH127" i="75"/>
  <c r="A128" i="75"/>
  <c r="B128" i="75"/>
  <c r="C128" i="75"/>
  <c r="D128" i="75"/>
  <c r="E128" i="75"/>
  <c r="F128" i="75"/>
  <c r="H128" i="75"/>
  <c r="I128" i="75"/>
  <c r="J128" i="75"/>
  <c r="K128" i="75"/>
  <c r="L128" i="75"/>
  <c r="M128" i="75"/>
  <c r="O128" i="75"/>
  <c r="P128" i="75"/>
  <c r="Q128" i="75"/>
  <c r="R128" i="75"/>
  <c r="S128" i="75"/>
  <c r="T128" i="75"/>
  <c r="V128" i="75"/>
  <c r="W128" i="75"/>
  <c r="X128" i="75"/>
  <c r="Y128" i="75"/>
  <c r="Z128" i="75"/>
  <c r="AA128" i="75"/>
  <c r="AC128" i="75"/>
  <c r="AD128" i="75"/>
  <c r="AE128" i="75"/>
  <c r="AF128" i="75"/>
  <c r="AG128" i="75"/>
  <c r="AH128" i="75"/>
  <c r="A129" i="75"/>
  <c r="B129" i="75"/>
  <c r="C129" i="75"/>
  <c r="D129" i="75"/>
  <c r="E129" i="75"/>
  <c r="F129" i="75"/>
  <c r="H129" i="75"/>
  <c r="I129" i="75"/>
  <c r="J129" i="75"/>
  <c r="K129" i="75"/>
  <c r="L129" i="75"/>
  <c r="M129" i="75"/>
  <c r="O129" i="75"/>
  <c r="P129" i="75"/>
  <c r="Q129" i="75"/>
  <c r="R129" i="75"/>
  <c r="S129" i="75"/>
  <c r="T129" i="75"/>
  <c r="V129" i="75"/>
  <c r="W129" i="75"/>
  <c r="X129" i="75"/>
  <c r="Y129" i="75"/>
  <c r="Z129" i="75"/>
  <c r="AA129" i="75"/>
  <c r="AC129" i="75"/>
  <c r="AD129" i="75"/>
  <c r="AE129" i="75"/>
  <c r="AF129" i="75"/>
  <c r="AG129" i="75"/>
  <c r="AH129" i="75"/>
  <c r="A130" i="75"/>
  <c r="B130" i="75"/>
  <c r="C130" i="75"/>
  <c r="D130" i="75"/>
  <c r="E130" i="75"/>
  <c r="F130" i="75"/>
  <c r="H130" i="75"/>
  <c r="I130" i="75"/>
  <c r="J130" i="75"/>
  <c r="K130" i="75"/>
  <c r="L130" i="75"/>
  <c r="M130" i="75"/>
  <c r="O130" i="75"/>
  <c r="P130" i="75"/>
  <c r="Q130" i="75"/>
  <c r="R130" i="75"/>
  <c r="S130" i="75"/>
  <c r="T130" i="75"/>
  <c r="V130" i="75"/>
  <c r="W130" i="75"/>
  <c r="X130" i="75"/>
  <c r="Y130" i="75"/>
  <c r="Z130" i="75"/>
  <c r="AA130" i="75"/>
  <c r="AC130" i="75"/>
  <c r="AD130" i="75"/>
  <c r="AE130" i="75"/>
  <c r="AF130" i="75"/>
  <c r="AG130" i="75"/>
  <c r="AH130" i="75"/>
  <c r="A131" i="75"/>
  <c r="B131" i="75"/>
  <c r="C131" i="75"/>
  <c r="D131" i="75"/>
  <c r="E131" i="75"/>
  <c r="F131" i="75"/>
  <c r="H131" i="75"/>
  <c r="I131" i="75"/>
  <c r="J131" i="75"/>
  <c r="K131" i="75"/>
  <c r="L131" i="75"/>
  <c r="M131" i="75"/>
  <c r="O131" i="75"/>
  <c r="P131" i="75"/>
  <c r="Q131" i="75"/>
  <c r="R131" i="75"/>
  <c r="S131" i="75"/>
  <c r="T131" i="75"/>
  <c r="V131" i="75"/>
  <c r="W131" i="75"/>
  <c r="X131" i="75"/>
  <c r="Y131" i="75"/>
  <c r="Z131" i="75"/>
  <c r="AA131" i="75"/>
  <c r="AC131" i="75"/>
  <c r="AD131" i="75"/>
  <c r="AE131" i="75"/>
  <c r="AF131" i="75"/>
  <c r="AG131" i="75"/>
  <c r="AH131" i="75"/>
  <c r="A132" i="75"/>
  <c r="B132" i="75"/>
  <c r="C132" i="75"/>
  <c r="D132" i="75"/>
  <c r="E132" i="75"/>
  <c r="F132" i="75"/>
  <c r="H132" i="75"/>
  <c r="I132" i="75"/>
  <c r="J132" i="75"/>
  <c r="K132" i="75"/>
  <c r="L132" i="75"/>
  <c r="M132" i="75"/>
  <c r="O132" i="75"/>
  <c r="P132" i="75"/>
  <c r="Q132" i="75"/>
  <c r="R132" i="75"/>
  <c r="S132" i="75"/>
  <c r="T132" i="75"/>
  <c r="V132" i="75"/>
  <c r="W132" i="75"/>
  <c r="X132" i="75"/>
  <c r="Y132" i="75"/>
  <c r="Z132" i="75"/>
  <c r="AA132" i="75"/>
  <c r="AC132" i="75"/>
  <c r="AD132" i="75"/>
  <c r="AE132" i="75"/>
  <c r="AF132" i="75"/>
  <c r="AG132" i="75"/>
  <c r="AH132" i="75"/>
  <c r="A133" i="75"/>
  <c r="B133" i="75"/>
  <c r="C133" i="75"/>
  <c r="D133" i="75"/>
  <c r="E133" i="75"/>
  <c r="F133" i="75"/>
  <c r="H133" i="75"/>
  <c r="I133" i="75"/>
  <c r="J133" i="75"/>
  <c r="K133" i="75"/>
  <c r="L133" i="75"/>
  <c r="M133" i="75"/>
  <c r="O133" i="75"/>
  <c r="P133" i="75"/>
  <c r="Q133" i="75"/>
  <c r="R133" i="75"/>
  <c r="S133" i="75"/>
  <c r="T133" i="75"/>
  <c r="V133" i="75"/>
  <c r="W133" i="75"/>
  <c r="X133" i="75"/>
  <c r="Y133" i="75"/>
  <c r="Z133" i="75"/>
  <c r="AA133" i="75"/>
  <c r="AC133" i="75"/>
  <c r="AD133" i="75"/>
  <c r="AE133" i="75"/>
  <c r="AF133" i="75"/>
  <c r="AG133" i="75"/>
  <c r="AH133" i="75"/>
  <c r="A134" i="75"/>
  <c r="B134" i="75"/>
  <c r="C134" i="75"/>
  <c r="D134" i="75"/>
  <c r="E134" i="75"/>
  <c r="F134" i="75"/>
  <c r="H134" i="75"/>
  <c r="I134" i="75"/>
  <c r="J134" i="75"/>
  <c r="K134" i="75"/>
  <c r="L134" i="75"/>
  <c r="M134" i="75"/>
  <c r="O134" i="75"/>
  <c r="P134" i="75"/>
  <c r="Q134" i="75"/>
  <c r="R134" i="75"/>
  <c r="S134" i="75"/>
  <c r="T134" i="75"/>
  <c r="V134" i="75"/>
  <c r="W134" i="75"/>
  <c r="X134" i="75"/>
  <c r="Y134" i="75"/>
  <c r="Z134" i="75"/>
  <c r="AA134" i="75"/>
  <c r="AC134" i="75"/>
  <c r="AD134" i="75"/>
  <c r="AE134" i="75"/>
  <c r="AF134" i="75"/>
  <c r="AG134" i="75"/>
  <c r="AH134" i="75"/>
  <c r="A135" i="75"/>
  <c r="B135" i="75"/>
  <c r="C135" i="75"/>
  <c r="D135" i="75"/>
  <c r="E135" i="75"/>
  <c r="F135" i="75"/>
  <c r="H135" i="75"/>
  <c r="I135" i="75"/>
  <c r="J135" i="75"/>
  <c r="K135" i="75"/>
  <c r="L135" i="75"/>
  <c r="M135" i="75"/>
  <c r="O135" i="75"/>
  <c r="P135" i="75"/>
  <c r="Q135" i="75"/>
  <c r="R135" i="75"/>
  <c r="S135" i="75"/>
  <c r="T135" i="75"/>
  <c r="V135" i="75"/>
  <c r="W135" i="75"/>
  <c r="X135" i="75"/>
  <c r="Y135" i="75"/>
  <c r="Z135" i="75"/>
  <c r="AA135" i="75"/>
  <c r="AC135" i="75"/>
  <c r="AD135" i="75"/>
  <c r="AE135" i="75"/>
  <c r="AF135" i="75"/>
  <c r="AG135" i="75"/>
  <c r="AH135" i="75"/>
  <c r="A136" i="75"/>
  <c r="B136" i="75"/>
  <c r="C136" i="75"/>
  <c r="D136" i="75"/>
  <c r="E136" i="75"/>
  <c r="F136" i="75"/>
  <c r="H136" i="75"/>
  <c r="I136" i="75"/>
  <c r="J136" i="75"/>
  <c r="K136" i="75"/>
  <c r="L136" i="75"/>
  <c r="M136" i="75"/>
  <c r="O136" i="75"/>
  <c r="P136" i="75"/>
  <c r="Q136" i="75"/>
  <c r="R136" i="75"/>
  <c r="S136" i="75"/>
  <c r="T136" i="75"/>
  <c r="V136" i="75"/>
  <c r="W136" i="75"/>
  <c r="X136" i="75"/>
  <c r="Y136" i="75"/>
  <c r="Z136" i="75"/>
  <c r="AA136" i="75"/>
  <c r="AC136" i="75"/>
  <c r="AD136" i="75"/>
  <c r="AE136" i="75"/>
  <c r="AF136" i="75"/>
  <c r="AG136" i="75"/>
  <c r="AH136" i="75"/>
  <c r="A137" i="75"/>
  <c r="B137" i="75"/>
  <c r="C137" i="75"/>
  <c r="D137" i="75"/>
  <c r="E137" i="75"/>
  <c r="F137" i="75"/>
  <c r="H137" i="75"/>
  <c r="I137" i="75"/>
  <c r="J137" i="75"/>
  <c r="K137" i="75"/>
  <c r="L137" i="75"/>
  <c r="M137" i="75"/>
  <c r="O137" i="75"/>
  <c r="P137" i="75"/>
  <c r="Q137" i="75"/>
  <c r="R137" i="75"/>
  <c r="S137" i="75"/>
  <c r="T137" i="75"/>
  <c r="V137" i="75"/>
  <c r="W137" i="75"/>
  <c r="X137" i="75"/>
  <c r="Y137" i="75"/>
  <c r="Z137" i="75"/>
  <c r="AA137" i="75"/>
  <c r="AC137" i="75"/>
  <c r="AD137" i="75"/>
  <c r="AE137" i="75"/>
  <c r="AF137" i="75"/>
  <c r="AG137" i="75"/>
  <c r="AH137" i="75"/>
  <c r="A138" i="75"/>
  <c r="B138" i="75"/>
  <c r="C138" i="75"/>
  <c r="D138" i="75"/>
  <c r="E138" i="75"/>
  <c r="F138" i="75"/>
  <c r="H138" i="75"/>
  <c r="I138" i="75"/>
  <c r="J138" i="75"/>
  <c r="K138" i="75"/>
  <c r="L138" i="75"/>
  <c r="M138" i="75"/>
  <c r="O138" i="75"/>
  <c r="P138" i="75"/>
  <c r="Q138" i="75"/>
  <c r="R138" i="75"/>
  <c r="S138" i="75"/>
  <c r="T138" i="75"/>
  <c r="V138" i="75"/>
  <c r="W138" i="75"/>
  <c r="X138" i="75"/>
  <c r="Y138" i="75"/>
  <c r="Z138" i="75"/>
  <c r="AA138" i="75"/>
  <c r="AC138" i="75"/>
  <c r="AD138" i="75"/>
  <c r="AE138" i="75"/>
  <c r="AF138" i="75"/>
  <c r="AG138" i="75"/>
  <c r="AH138" i="75"/>
  <c r="A139" i="75"/>
  <c r="B139" i="75"/>
  <c r="C139" i="75"/>
  <c r="D139" i="75"/>
  <c r="E139" i="75"/>
  <c r="F139" i="75"/>
  <c r="H139" i="75"/>
  <c r="I139" i="75"/>
  <c r="J139" i="75"/>
  <c r="K139" i="75"/>
  <c r="L139" i="75"/>
  <c r="M139" i="75"/>
  <c r="O139" i="75"/>
  <c r="P139" i="75"/>
  <c r="Q139" i="75"/>
  <c r="R139" i="75"/>
  <c r="S139" i="75"/>
  <c r="T139" i="75"/>
  <c r="V139" i="75"/>
  <c r="W139" i="75"/>
  <c r="X139" i="75"/>
  <c r="Y139" i="75"/>
  <c r="Z139" i="75"/>
  <c r="AA139" i="75"/>
  <c r="AC139" i="75"/>
  <c r="AD139" i="75"/>
  <c r="AE139" i="75"/>
  <c r="AF139" i="75"/>
  <c r="AG139" i="75"/>
  <c r="AH139" i="75"/>
  <c r="A140" i="75"/>
  <c r="B140" i="75"/>
  <c r="C140" i="75"/>
  <c r="D140" i="75"/>
  <c r="E140" i="75"/>
  <c r="F140" i="75"/>
  <c r="H140" i="75"/>
  <c r="I140" i="75"/>
  <c r="J140" i="75"/>
  <c r="K140" i="75"/>
  <c r="L140" i="75"/>
  <c r="M140" i="75"/>
  <c r="O140" i="75"/>
  <c r="P140" i="75"/>
  <c r="Q140" i="75"/>
  <c r="R140" i="75"/>
  <c r="S140" i="75"/>
  <c r="T140" i="75"/>
  <c r="V140" i="75"/>
  <c r="W140" i="75"/>
  <c r="X140" i="75"/>
  <c r="Y140" i="75"/>
  <c r="Z140" i="75"/>
  <c r="AA140" i="75"/>
  <c r="AC140" i="75"/>
  <c r="AD140" i="75"/>
  <c r="AE140" i="75"/>
  <c r="AF140" i="75"/>
  <c r="AG140" i="75"/>
  <c r="AH140" i="75"/>
  <c r="A141" i="75"/>
  <c r="B141" i="75"/>
  <c r="C141" i="75"/>
  <c r="D141" i="75"/>
  <c r="E141" i="75"/>
  <c r="F141" i="75"/>
  <c r="H141" i="75"/>
  <c r="I141" i="75"/>
  <c r="J141" i="75"/>
  <c r="K141" i="75"/>
  <c r="L141" i="75"/>
  <c r="M141" i="75"/>
  <c r="O141" i="75"/>
  <c r="P141" i="75"/>
  <c r="Q141" i="75"/>
  <c r="R141" i="75"/>
  <c r="S141" i="75"/>
  <c r="T141" i="75"/>
  <c r="V141" i="75"/>
  <c r="W141" i="75"/>
  <c r="X141" i="75"/>
  <c r="Y141" i="75"/>
  <c r="Z141" i="75"/>
  <c r="AA141" i="75"/>
  <c r="AC141" i="75"/>
  <c r="AD141" i="75"/>
  <c r="AE141" i="75"/>
  <c r="AF141" i="75"/>
  <c r="AG141" i="75"/>
  <c r="AH141" i="75"/>
  <c r="A142" i="75"/>
  <c r="B142" i="75"/>
  <c r="C142" i="75"/>
  <c r="D142" i="75"/>
  <c r="E142" i="75"/>
  <c r="F142" i="75"/>
  <c r="H142" i="75"/>
  <c r="I142" i="75"/>
  <c r="J142" i="75"/>
  <c r="K142" i="75"/>
  <c r="L142" i="75"/>
  <c r="M142" i="75"/>
  <c r="O142" i="75"/>
  <c r="P142" i="75"/>
  <c r="Q142" i="75"/>
  <c r="R142" i="75"/>
  <c r="S142" i="75"/>
  <c r="T142" i="75"/>
  <c r="V142" i="75"/>
  <c r="W142" i="75"/>
  <c r="X142" i="75"/>
  <c r="Y142" i="75"/>
  <c r="Z142" i="75"/>
  <c r="AA142" i="75"/>
  <c r="AC142" i="75"/>
  <c r="AD142" i="75"/>
  <c r="AE142" i="75"/>
  <c r="AF142" i="75"/>
  <c r="AG142" i="75"/>
  <c r="AH142" i="75"/>
  <c r="A143" i="75"/>
  <c r="B143" i="75"/>
  <c r="C143" i="75"/>
  <c r="D143" i="75"/>
  <c r="E143" i="75"/>
  <c r="F143" i="75"/>
  <c r="H143" i="75"/>
  <c r="I143" i="75"/>
  <c r="J143" i="75"/>
  <c r="K143" i="75"/>
  <c r="L143" i="75"/>
  <c r="M143" i="75"/>
  <c r="O143" i="75"/>
  <c r="P143" i="75"/>
  <c r="Q143" i="75"/>
  <c r="R143" i="75"/>
  <c r="S143" i="75"/>
  <c r="T143" i="75"/>
  <c r="V143" i="75"/>
  <c r="W143" i="75"/>
  <c r="X143" i="75"/>
  <c r="Y143" i="75"/>
  <c r="Z143" i="75"/>
  <c r="AA143" i="75"/>
  <c r="AC143" i="75"/>
  <c r="AD143" i="75"/>
  <c r="AE143" i="75"/>
  <c r="AF143" i="75"/>
  <c r="AG143" i="75"/>
  <c r="AH143" i="75"/>
  <c r="A144" i="75"/>
  <c r="B144" i="75"/>
  <c r="C144" i="75"/>
  <c r="D144" i="75"/>
  <c r="E144" i="75"/>
  <c r="F144" i="75"/>
  <c r="H144" i="75"/>
  <c r="I144" i="75"/>
  <c r="J144" i="75"/>
  <c r="K144" i="75"/>
  <c r="L144" i="75"/>
  <c r="M144" i="75"/>
  <c r="O144" i="75"/>
  <c r="P144" i="75"/>
  <c r="Q144" i="75"/>
  <c r="R144" i="75"/>
  <c r="S144" i="75"/>
  <c r="T144" i="75"/>
  <c r="V144" i="75"/>
  <c r="W144" i="75"/>
  <c r="X144" i="75"/>
  <c r="Y144" i="75"/>
  <c r="Z144" i="75"/>
  <c r="AA144" i="75"/>
  <c r="AC144" i="75"/>
  <c r="AD144" i="75"/>
  <c r="AE144" i="75"/>
  <c r="AF144" i="75"/>
  <c r="AG144" i="75"/>
  <c r="AH144" i="75"/>
  <c r="A145" i="75"/>
  <c r="B145" i="75"/>
  <c r="C145" i="75"/>
  <c r="D145" i="75"/>
  <c r="E145" i="75"/>
  <c r="F145" i="75"/>
  <c r="H145" i="75"/>
  <c r="I145" i="75"/>
  <c r="J145" i="75"/>
  <c r="K145" i="75"/>
  <c r="L145" i="75"/>
  <c r="M145" i="75"/>
  <c r="O145" i="75"/>
  <c r="P145" i="75"/>
  <c r="Q145" i="75"/>
  <c r="R145" i="75"/>
  <c r="S145" i="75"/>
  <c r="T145" i="75"/>
  <c r="V145" i="75"/>
  <c r="W145" i="75"/>
  <c r="X145" i="75"/>
  <c r="Y145" i="75"/>
  <c r="Z145" i="75"/>
  <c r="AA145" i="75"/>
  <c r="AC145" i="75"/>
  <c r="AD145" i="75"/>
  <c r="AE145" i="75"/>
  <c r="AF145" i="75"/>
  <c r="AG145" i="75"/>
  <c r="AH145" i="75"/>
  <c r="A146" i="75"/>
  <c r="B146" i="75"/>
  <c r="C146" i="75"/>
  <c r="D146" i="75"/>
  <c r="E146" i="75"/>
  <c r="F146" i="75"/>
  <c r="H146" i="75"/>
  <c r="I146" i="75"/>
  <c r="J146" i="75"/>
  <c r="K146" i="75"/>
  <c r="L146" i="75"/>
  <c r="M146" i="75"/>
  <c r="O146" i="75"/>
  <c r="P146" i="75"/>
  <c r="Q146" i="75"/>
  <c r="R146" i="75"/>
  <c r="S146" i="75"/>
  <c r="T146" i="75"/>
  <c r="V146" i="75"/>
  <c r="W146" i="75"/>
  <c r="X146" i="75"/>
  <c r="Y146" i="75"/>
  <c r="Z146" i="75"/>
  <c r="AA146" i="75"/>
  <c r="AC146" i="75"/>
  <c r="AD146" i="75"/>
  <c r="AE146" i="75"/>
  <c r="AF146" i="75"/>
  <c r="AG146" i="75"/>
  <c r="AH146" i="75"/>
  <c r="A147" i="75"/>
  <c r="B147" i="75"/>
  <c r="C147" i="75"/>
  <c r="D147" i="75"/>
  <c r="E147" i="75"/>
  <c r="F147" i="75"/>
  <c r="H147" i="75"/>
  <c r="I147" i="75"/>
  <c r="J147" i="75"/>
  <c r="K147" i="75"/>
  <c r="L147" i="75"/>
  <c r="M147" i="75"/>
  <c r="O147" i="75"/>
  <c r="P147" i="75"/>
  <c r="Q147" i="75"/>
  <c r="R147" i="75"/>
  <c r="S147" i="75"/>
  <c r="T147" i="75"/>
  <c r="V147" i="75"/>
  <c r="W147" i="75"/>
  <c r="X147" i="75"/>
  <c r="Y147" i="75"/>
  <c r="Z147" i="75"/>
  <c r="AA147" i="75"/>
  <c r="AC147" i="75"/>
  <c r="AD147" i="75"/>
  <c r="AE147" i="75"/>
  <c r="AF147" i="75"/>
  <c r="AG147" i="75"/>
  <c r="AH147" i="75"/>
  <c r="A148" i="75"/>
  <c r="B148" i="75"/>
  <c r="C148" i="75"/>
  <c r="D148" i="75"/>
  <c r="E148" i="75"/>
  <c r="F148" i="75"/>
  <c r="H148" i="75"/>
  <c r="I148" i="75"/>
  <c r="J148" i="75"/>
  <c r="K148" i="75"/>
  <c r="L148" i="75"/>
  <c r="M148" i="75"/>
  <c r="O148" i="75"/>
  <c r="P148" i="75"/>
  <c r="Q148" i="75"/>
  <c r="R148" i="75"/>
  <c r="S148" i="75"/>
  <c r="T148" i="75"/>
  <c r="V148" i="75"/>
  <c r="W148" i="75"/>
  <c r="X148" i="75"/>
  <c r="Y148" i="75"/>
  <c r="Z148" i="75"/>
  <c r="AA148" i="75"/>
  <c r="AC148" i="75"/>
  <c r="AD148" i="75"/>
  <c r="AE148" i="75"/>
  <c r="AF148" i="75"/>
  <c r="AG148" i="75"/>
  <c r="AH148" i="75"/>
  <c r="A149" i="75"/>
  <c r="B149" i="75"/>
  <c r="C149" i="75"/>
  <c r="D149" i="75"/>
  <c r="E149" i="75"/>
  <c r="F149" i="75"/>
  <c r="H149" i="75"/>
  <c r="I149" i="75"/>
  <c r="J149" i="75"/>
  <c r="K149" i="75"/>
  <c r="L149" i="75"/>
  <c r="M149" i="75"/>
  <c r="O149" i="75"/>
  <c r="P149" i="75"/>
  <c r="Q149" i="75"/>
  <c r="R149" i="75"/>
  <c r="S149" i="75"/>
  <c r="T149" i="75"/>
  <c r="V149" i="75"/>
  <c r="W149" i="75"/>
  <c r="X149" i="75"/>
  <c r="Y149" i="75"/>
  <c r="Z149" i="75"/>
  <c r="AA149" i="75"/>
  <c r="AC149" i="75"/>
  <c r="AD149" i="75"/>
  <c r="AE149" i="75"/>
  <c r="AF149" i="75"/>
  <c r="AG149" i="75"/>
  <c r="AH149" i="75"/>
  <c r="A150" i="75"/>
  <c r="B150" i="75"/>
  <c r="C150" i="75"/>
  <c r="D150" i="75"/>
  <c r="E150" i="75"/>
  <c r="F150" i="75"/>
  <c r="H150" i="75"/>
  <c r="I150" i="75"/>
  <c r="J150" i="75"/>
  <c r="K150" i="75"/>
  <c r="L150" i="75"/>
  <c r="M150" i="75"/>
  <c r="O150" i="75"/>
  <c r="P150" i="75"/>
  <c r="Q150" i="75"/>
  <c r="R150" i="75"/>
  <c r="S150" i="75"/>
  <c r="T150" i="75"/>
  <c r="V150" i="75"/>
  <c r="W150" i="75"/>
  <c r="X150" i="75"/>
  <c r="Y150" i="75"/>
  <c r="Z150" i="75"/>
  <c r="AA150" i="75"/>
  <c r="AC150" i="75"/>
  <c r="AD150" i="75"/>
  <c r="AE150" i="75"/>
  <c r="AF150" i="75"/>
  <c r="AG150" i="75"/>
  <c r="AH150" i="75"/>
  <c r="A151" i="75"/>
  <c r="B151" i="75"/>
  <c r="C151" i="75"/>
  <c r="D151" i="75"/>
  <c r="E151" i="75"/>
  <c r="F151" i="75"/>
  <c r="H151" i="75"/>
  <c r="I151" i="75"/>
  <c r="J151" i="75"/>
  <c r="K151" i="75"/>
  <c r="L151" i="75"/>
  <c r="M151" i="75"/>
  <c r="O151" i="75"/>
  <c r="P151" i="75"/>
  <c r="Q151" i="75"/>
  <c r="R151" i="75"/>
  <c r="S151" i="75"/>
  <c r="T151" i="75"/>
  <c r="V151" i="75"/>
  <c r="W151" i="75"/>
  <c r="X151" i="75"/>
  <c r="Y151" i="75"/>
  <c r="Z151" i="75"/>
  <c r="AA151" i="75"/>
  <c r="AC151" i="75"/>
  <c r="AD151" i="75"/>
  <c r="AE151" i="75"/>
  <c r="AF151" i="75"/>
  <c r="AG151" i="75"/>
  <c r="AH151" i="75"/>
  <c r="A152" i="75"/>
  <c r="B152" i="75"/>
  <c r="C152" i="75"/>
  <c r="D152" i="75"/>
  <c r="E152" i="75"/>
  <c r="F152" i="75"/>
  <c r="H152" i="75"/>
  <c r="I152" i="75"/>
  <c r="J152" i="75"/>
  <c r="K152" i="75"/>
  <c r="L152" i="75"/>
  <c r="M152" i="75"/>
  <c r="O152" i="75"/>
  <c r="P152" i="75"/>
  <c r="Q152" i="75"/>
  <c r="R152" i="75"/>
  <c r="S152" i="75"/>
  <c r="T152" i="75"/>
  <c r="V152" i="75"/>
  <c r="W152" i="75"/>
  <c r="X152" i="75"/>
  <c r="Y152" i="75"/>
  <c r="Z152" i="75"/>
  <c r="AA152" i="75"/>
  <c r="AC152" i="75"/>
  <c r="AD152" i="75"/>
  <c r="AE152" i="75"/>
  <c r="AF152" i="75"/>
  <c r="AG152" i="75"/>
  <c r="AH152" i="75"/>
  <c r="A153" i="75"/>
  <c r="B153" i="75"/>
  <c r="C153" i="75"/>
  <c r="D153" i="75"/>
  <c r="E153" i="75"/>
  <c r="F153" i="75"/>
  <c r="H153" i="75"/>
  <c r="I153" i="75"/>
  <c r="J153" i="75"/>
  <c r="K153" i="75"/>
  <c r="L153" i="75"/>
  <c r="M153" i="75"/>
  <c r="O153" i="75"/>
  <c r="P153" i="75"/>
  <c r="Q153" i="75"/>
  <c r="R153" i="75"/>
  <c r="S153" i="75"/>
  <c r="T153" i="75"/>
  <c r="V153" i="75"/>
  <c r="W153" i="75"/>
  <c r="X153" i="75"/>
  <c r="Y153" i="75"/>
  <c r="Z153" i="75"/>
  <c r="AA153" i="75"/>
  <c r="AC153" i="75"/>
  <c r="AD153" i="75"/>
  <c r="AE153" i="75"/>
  <c r="AF153" i="75"/>
  <c r="AG153" i="75"/>
  <c r="AH153" i="75"/>
  <c r="A154" i="75"/>
  <c r="B154" i="75"/>
  <c r="C154" i="75"/>
  <c r="D154" i="75"/>
  <c r="E154" i="75"/>
  <c r="F154" i="75"/>
  <c r="H154" i="75"/>
  <c r="I154" i="75"/>
  <c r="J154" i="75"/>
  <c r="K154" i="75"/>
  <c r="L154" i="75"/>
  <c r="M154" i="75"/>
  <c r="O154" i="75"/>
  <c r="P154" i="75"/>
  <c r="Q154" i="75"/>
  <c r="R154" i="75"/>
  <c r="S154" i="75"/>
  <c r="T154" i="75"/>
  <c r="V154" i="75"/>
  <c r="W154" i="75"/>
  <c r="X154" i="75"/>
  <c r="Y154" i="75"/>
  <c r="Z154" i="75"/>
  <c r="AA154" i="75"/>
  <c r="AC154" i="75"/>
  <c r="AD154" i="75"/>
  <c r="AE154" i="75"/>
  <c r="AF154" i="75"/>
  <c r="AG154" i="75"/>
  <c r="AH154" i="75"/>
  <c r="A155" i="75"/>
  <c r="B155" i="75"/>
  <c r="C155" i="75"/>
  <c r="D155" i="75"/>
  <c r="E155" i="75"/>
  <c r="F155" i="75"/>
  <c r="H155" i="75"/>
  <c r="I155" i="75"/>
  <c r="J155" i="75"/>
  <c r="K155" i="75"/>
  <c r="L155" i="75"/>
  <c r="M155" i="75"/>
  <c r="O155" i="75"/>
  <c r="P155" i="75"/>
  <c r="Q155" i="75"/>
  <c r="R155" i="75"/>
  <c r="S155" i="75"/>
  <c r="T155" i="75"/>
  <c r="V155" i="75"/>
  <c r="W155" i="75"/>
  <c r="X155" i="75"/>
  <c r="Y155" i="75"/>
  <c r="Z155" i="75"/>
  <c r="AA155" i="75"/>
  <c r="AC155" i="75"/>
  <c r="AD155" i="75"/>
  <c r="AE155" i="75"/>
  <c r="AF155" i="75"/>
  <c r="AG155" i="75"/>
  <c r="AH155" i="75"/>
  <c r="A156" i="75"/>
  <c r="B156" i="75"/>
  <c r="C156" i="75"/>
  <c r="D156" i="75"/>
  <c r="E156" i="75"/>
  <c r="F156" i="75"/>
  <c r="H156" i="75"/>
  <c r="I156" i="75"/>
  <c r="J156" i="75"/>
  <c r="K156" i="75"/>
  <c r="L156" i="75"/>
  <c r="M156" i="75"/>
  <c r="O156" i="75"/>
  <c r="P156" i="75"/>
  <c r="Q156" i="75"/>
  <c r="R156" i="75"/>
  <c r="S156" i="75"/>
  <c r="T156" i="75"/>
  <c r="V156" i="75"/>
  <c r="W156" i="75"/>
  <c r="X156" i="75"/>
  <c r="Y156" i="75"/>
  <c r="Z156" i="75"/>
  <c r="AA156" i="75"/>
  <c r="AC156" i="75"/>
  <c r="AD156" i="75"/>
  <c r="AE156" i="75"/>
  <c r="AF156" i="75"/>
  <c r="AG156" i="75"/>
  <c r="AH156" i="75"/>
  <c r="A157" i="75"/>
  <c r="B157" i="75"/>
  <c r="C157" i="75"/>
  <c r="D157" i="75"/>
  <c r="E157" i="75"/>
  <c r="F157" i="75"/>
  <c r="H157" i="75"/>
  <c r="I157" i="75"/>
  <c r="J157" i="75"/>
  <c r="K157" i="75"/>
  <c r="L157" i="75"/>
  <c r="M157" i="75"/>
  <c r="O157" i="75"/>
  <c r="P157" i="75"/>
  <c r="Q157" i="75"/>
  <c r="R157" i="75"/>
  <c r="S157" i="75"/>
  <c r="T157" i="75"/>
  <c r="V157" i="75"/>
  <c r="W157" i="75"/>
  <c r="X157" i="75"/>
  <c r="Y157" i="75"/>
  <c r="Z157" i="75"/>
  <c r="AA157" i="75"/>
  <c r="AC157" i="75"/>
  <c r="AD157" i="75"/>
  <c r="AE157" i="75"/>
  <c r="AF157" i="75"/>
  <c r="AG157" i="75"/>
  <c r="AH157" i="75"/>
  <c r="A158" i="75"/>
  <c r="B158" i="75"/>
  <c r="C158" i="75"/>
  <c r="D158" i="75"/>
  <c r="E158" i="75"/>
  <c r="F158" i="75"/>
  <c r="H158" i="75"/>
  <c r="I158" i="75"/>
  <c r="J158" i="75"/>
  <c r="K158" i="75"/>
  <c r="L158" i="75"/>
  <c r="M158" i="75"/>
  <c r="O158" i="75"/>
  <c r="P158" i="75"/>
  <c r="Q158" i="75"/>
  <c r="R158" i="75"/>
  <c r="S158" i="75"/>
  <c r="T158" i="75"/>
  <c r="V158" i="75"/>
  <c r="W158" i="75"/>
  <c r="X158" i="75"/>
  <c r="Y158" i="75"/>
  <c r="Z158" i="75"/>
  <c r="AA158" i="75"/>
  <c r="AC158" i="75"/>
  <c r="AD158" i="75"/>
  <c r="AE158" i="75"/>
  <c r="AF158" i="75"/>
  <c r="AG158" i="75"/>
  <c r="AH158" i="75"/>
  <c r="A159" i="75"/>
  <c r="B159" i="75"/>
  <c r="C159" i="75"/>
  <c r="D159" i="75"/>
  <c r="E159" i="75"/>
  <c r="F159" i="75"/>
  <c r="H159" i="75"/>
  <c r="I159" i="75"/>
  <c r="J159" i="75"/>
  <c r="K159" i="75"/>
  <c r="L159" i="75"/>
  <c r="M159" i="75"/>
  <c r="O159" i="75"/>
  <c r="P159" i="75"/>
  <c r="Q159" i="75"/>
  <c r="R159" i="75"/>
  <c r="S159" i="75"/>
  <c r="T159" i="75"/>
  <c r="V159" i="75"/>
  <c r="W159" i="75"/>
  <c r="X159" i="75"/>
  <c r="Y159" i="75"/>
  <c r="Z159" i="75"/>
  <c r="AA159" i="75"/>
  <c r="AC159" i="75"/>
  <c r="AD159" i="75"/>
  <c r="AE159" i="75"/>
  <c r="AF159" i="75"/>
  <c r="AG159" i="75"/>
  <c r="AH159" i="75"/>
  <c r="A160" i="75"/>
  <c r="B160" i="75"/>
  <c r="C160" i="75"/>
  <c r="D160" i="75"/>
  <c r="E160" i="75"/>
  <c r="F160" i="75"/>
  <c r="H160" i="75"/>
  <c r="I160" i="75"/>
  <c r="J160" i="75"/>
  <c r="K160" i="75"/>
  <c r="L160" i="75"/>
  <c r="M160" i="75"/>
  <c r="O160" i="75"/>
  <c r="P160" i="75"/>
  <c r="Q160" i="75"/>
  <c r="R160" i="75"/>
  <c r="S160" i="75"/>
  <c r="T160" i="75"/>
  <c r="V160" i="75"/>
  <c r="W160" i="75"/>
  <c r="X160" i="75"/>
  <c r="Y160" i="75"/>
  <c r="Z160" i="75"/>
  <c r="AA160" i="75"/>
  <c r="AC160" i="75"/>
  <c r="AD160" i="75"/>
  <c r="AE160" i="75"/>
  <c r="AF160" i="75"/>
  <c r="AG160" i="75"/>
  <c r="AH160" i="75"/>
  <c r="A161" i="75"/>
  <c r="B161" i="75"/>
  <c r="C161" i="75"/>
  <c r="D161" i="75"/>
  <c r="E161" i="75"/>
  <c r="F161" i="75"/>
  <c r="H161" i="75"/>
  <c r="I161" i="75"/>
  <c r="J161" i="75"/>
  <c r="K161" i="75"/>
  <c r="L161" i="75"/>
  <c r="M161" i="75"/>
  <c r="O161" i="75"/>
  <c r="P161" i="75"/>
  <c r="Q161" i="75"/>
  <c r="R161" i="75"/>
  <c r="S161" i="75"/>
  <c r="T161" i="75"/>
  <c r="V161" i="75"/>
  <c r="W161" i="75"/>
  <c r="X161" i="75"/>
  <c r="Y161" i="75"/>
  <c r="Z161" i="75"/>
  <c r="AA161" i="75"/>
  <c r="AC161" i="75"/>
  <c r="AD161" i="75"/>
  <c r="AE161" i="75"/>
  <c r="AF161" i="75"/>
  <c r="AG161" i="75"/>
  <c r="AH161" i="75"/>
  <c r="A162" i="75"/>
  <c r="B162" i="75"/>
  <c r="C162" i="75"/>
  <c r="D162" i="75"/>
  <c r="E162" i="75"/>
  <c r="F162" i="75"/>
  <c r="H162" i="75"/>
  <c r="I162" i="75"/>
  <c r="J162" i="75"/>
  <c r="K162" i="75"/>
  <c r="L162" i="75"/>
  <c r="M162" i="75"/>
  <c r="O162" i="75"/>
  <c r="P162" i="75"/>
  <c r="Q162" i="75"/>
  <c r="R162" i="75"/>
  <c r="S162" i="75"/>
  <c r="T162" i="75"/>
  <c r="V162" i="75"/>
  <c r="W162" i="75"/>
  <c r="X162" i="75"/>
  <c r="Y162" i="75"/>
  <c r="Z162" i="75"/>
  <c r="AA162" i="75"/>
  <c r="AC162" i="75"/>
  <c r="AD162" i="75"/>
  <c r="AE162" i="75"/>
  <c r="AF162" i="75"/>
  <c r="AG162" i="75"/>
  <c r="AH162" i="75"/>
  <c r="A163" i="75"/>
  <c r="B163" i="75"/>
  <c r="C163" i="75"/>
  <c r="D163" i="75"/>
  <c r="E163" i="75"/>
  <c r="F163" i="75"/>
  <c r="H163" i="75"/>
  <c r="I163" i="75"/>
  <c r="J163" i="75"/>
  <c r="K163" i="75"/>
  <c r="L163" i="75"/>
  <c r="M163" i="75"/>
  <c r="O163" i="75"/>
  <c r="P163" i="75"/>
  <c r="Q163" i="75"/>
  <c r="R163" i="75"/>
  <c r="S163" i="75"/>
  <c r="T163" i="75"/>
  <c r="V163" i="75"/>
  <c r="W163" i="75"/>
  <c r="X163" i="75"/>
  <c r="Y163" i="75"/>
  <c r="Z163" i="75"/>
  <c r="AA163" i="75"/>
  <c r="AC163" i="75"/>
  <c r="AD163" i="75"/>
  <c r="AE163" i="75"/>
  <c r="AF163" i="75"/>
  <c r="AG163" i="75"/>
  <c r="AH163" i="75"/>
  <c r="A164" i="75"/>
  <c r="B164" i="75"/>
  <c r="C164" i="75"/>
  <c r="D164" i="75"/>
  <c r="E164" i="75"/>
  <c r="F164" i="75"/>
  <c r="H164" i="75"/>
  <c r="I164" i="75"/>
  <c r="J164" i="75"/>
  <c r="K164" i="75"/>
  <c r="L164" i="75"/>
  <c r="M164" i="75"/>
  <c r="O164" i="75"/>
  <c r="P164" i="75"/>
  <c r="Q164" i="75"/>
  <c r="R164" i="75"/>
  <c r="S164" i="75"/>
  <c r="T164" i="75"/>
  <c r="V164" i="75"/>
  <c r="W164" i="75"/>
  <c r="X164" i="75"/>
  <c r="Y164" i="75"/>
  <c r="Z164" i="75"/>
  <c r="AA164" i="75"/>
  <c r="AC164" i="75"/>
  <c r="AD164" i="75"/>
  <c r="AE164" i="75"/>
  <c r="AF164" i="75"/>
  <c r="AG164" i="75"/>
  <c r="AH164" i="75"/>
  <c r="A165" i="75"/>
  <c r="B165" i="75"/>
  <c r="C165" i="75"/>
  <c r="D165" i="75"/>
  <c r="E165" i="75"/>
  <c r="F165" i="75"/>
  <c r="H165" i="75"/>
  <c r="I165" i="75"/>
  <c r="J165" i="75"/>
  <c r="K165" i="75"/>
  <c r="L165" i="75"/>
  <c r="M165" i="75"/>
  <c r="O165" i="75"/>
  <c r="P165" i="75"/>
  <c r="Q165" i="75"/>
  <c r="R165" i="75"/>
  <c r="S165" i="75"/>
  <c r="T165" i="75"/>
  <c r="V165" i="75"/>
  <c r="W165" i="75"/>
  <c r="X165" i="75"/>
  <c r="Y165" i="75"/>
  <c r="Z165" i="75"/>
  <c r="AA165" i="75"/>
  <c r="AC165" i="75"/>
  <c r="AD165" i="75"/>
  <c r="AE165" i="75"/>
  <c r="AF165" i="75"/>
  <c r="AG165" i="75"/>
  <c r="AH165" i="75"/>
  <c r="A166" i="75"/>
  <c r="B166" i="75"/>
  <c r="C166" i="75"/>
  <c r="D166" i="75"/>
  <c r="E166" i="75"/>
  <c r="F166" i="75"/>
  <c r="H166" i="75"/>
  <c r="I166" i="75"/>
  <c r="J166" i="75"/>
  <c r="K166" i="75"/>
  <c r="L166" i="75"/>
  <c r="M166" i="75"/>
  <c r="O166" i="75"/>
  <c r="P166" i="75"/>
  <c r="Q166" i="75"/>
  <c r="R166" i="75"/>
  <c r="S166" i="75"/>
  <c r="T166" i="75"/>
  <c r="V166" i="75"/>
  <c r="W166" i="75"/>
  <c r="X166" i="75"/>
  <c r="Y166" i="75"/>
  <c r="Z166" i="75"/>
  <c r="AA166" i="75"/>
  <c r="AC166" i="75"/>
  <c r="AD166" i="75"/>
  <c r="AE166" i="75"/>
  <c r="AF166" i="75"/>
  <c r="AG166" i="75"/>
  <c r="AH166" i="75"/>
  <c r="A167" i="75"/>
  <c r="B167" i="75"/>
  <c r="C167" i="75"/>
  <c r="D167" i="75"/>
  <c r="E167" i="75"/>
  <c r="F167" i="75"/>
  <c r="H167" i="75"/>
  <c r="I167" i="75"/>
  <c r="J167" i="75"/>
  <c r="K167" i="75"/>
  <c r="L167" i="75"/>
  <c r="M167" i="75"/>
  <c r="O167" i="75"/>
  <c r="P167" i="75"/>
  <c r="Q167" i="75"/>
  <c r="R167" i="75"/>
  <c r="S167" i="75"/>
  <c r="T167" i="75"/>
  <c r="V167" i="75"/>
  <c r="W167" i="75"/>
  <c r="X167" i="75"/>
  <c r="Y167" i="75"/>
  <c r="Z167" i="75"/>
  <c r="AA167" i="75"/>
  <c r="AC167" i="75"/>
  <c r="AD167" i="75"/>
  <c r="AE167" i="75"/>
  <c r="AF167" i="75"/>
  <c r="AG167" i="75"/>
  <c r="AH167" i="75"/>
  <c r="A168" i="75"/>
  <c r="B168" i="75"/>
  <c r="C168" i="75"/>
  <c r="D168" i="75"/>
  <c r="E168" i="75"/>
  <c r="F168" i="75"/>
  <c r="H168" i="75"/>
  <c r="I168" i="75"/>
  <c r="J168" i="75"/>
  <c r="K168" i="75"/>
  <c r="L168" i="75"/>
  <c r="M168" i="75"/>
  <c r="O168" i="75"/>
  <c r="P168" i="75"/>
  <c r="Q168" i="75"/>
  <c r="R168" i="75"/>
  <c r="S168" i="75"/>
  <c r="T168" i="75"/>
  <c r="V168" i="75"/>
  <c r="W168" i="75"/>
  <c r="X168" i="75"/>
  <c r="Y168" i="75"/>
  <c r="Z168" i="75"/>
  <c r="AA168" i="75"/>
  <c r="AC168" i="75"/>
  <c r="AD168" i="75"/>
  <c r="AE168" i="75"/>
  <c r="AF168" i="75"/>
  <c r="AG168" i="75"/>
  <c r="AH168" i="75"/>
  <c r="A169" i="75"/>
  <c r="B169" i="75"/>
  <c r="C169" i="75"/>
  <c r="D169" i="75"/>
  <c r="E169" i="75"/>
  <c r="F169" i="75"/>
  <c r="H169" i="75"/>
  <c r="I169" i="75"/>
  <c r="J169" i="75"/>
  <c r="K169" i="75"/>
  <c r="L169" i="75"/>
  <c r="M169" i="75"/>
  <c r="O169" i="75"/>
  <c r="P169" i="75"/>
  <c r="Q169" i="75"/>
  <c r="R169" i="75"/>
  <c r="S169" i="75"/>
  <c r="T169" i="75"/>
  <c r="V169" i="75"/>
  <c r="W169" i="75"/>
  <c r="X169" i="75"/>
  <c r="Y169" i="75"/>
  <c r="Z169" i="75"/>
  <c r="AA169" i="75"/>
  <c r="AC169" i="75"/>
  <c r="AD169" i="75"/>
  <c r="AE169" i="75"/>
  <c r="AF169" i="75"/>
  <c r="AG169" i="75"/>
  <c r="AH169" i="75"/>
  <c r="A170" i="75"/>
  <c r="B170" i="75"/>
  <c r="C170" i="75"/>
  <c r="D170" i="75"/>
  <c r="E170" i="75"/>
  <c r="F170" i="75"/>
  <c r="H170" i="75"/>
  <c r="I170" i="75"/>
  <c r="J170" i="75"/>
  <c r="K170" i="75"/>
  <c r="L170" i="75"/>
  <c r="M170" i="75"/>
  <c r="O170" i="75"/>
  <c r="P170" i="75"/>
  <c r="Q170" i="75"/>
  <c r="R170" i="75"/>
  <c r="S170" i="75"/>
  <c r="T170" i="75"/>
  <c r="V170" i="75"/>
  <c r="W170" i="75"/>
  <c r="X170" i="75"/>
  <c r="Y170" i="75"/>
  <c r="Z170" i="75"/>
  <c r="AA170" i="75"/>
  <c r="AC170" i="75"/>
  <c r="AD170" i="75"/>
  <c r="AE170" i="75"/>
  <c r="AF170" i="75"/>
  <c r="AG170" i="75"/>
  <c r="AH170" i="75"/>
  <c r="A171" i="75"/>
  <c r="B171" i="75"/>
  <c r="C171" i="75"/>
  <c r="D171" i="75"/>
  <c r="E171" i="75"/>
  <c r="F171" i="75"/>
  <c r="H171" i="75"/>
  <c r="I171" i="75"/>
  <c r="J171" i="75"/>
  <c r="K171" i="75"/>
  <c r="L171" i="75"/>
  <c r="M171" i="75"/>
  <c r="O171" i="75"/>
  <c r="P171" i="75"/>
  <c r="Q171" i="75"/>
  <c r="R171" i="75"/>
  <c r="S171" i="75"/>
  <c r="T171" i="75"/>
  <c r="V171" i="75"/>
  <c r="W171" i="75"/>
  <c r="X171" i="75"/>
  <c r="Y171" i="75"/>
  <c r="Z171" i="75"/>
  <c r="AA171" i="75"/>
  <c r="AC171" i="75"/>
  <c r="AD171" i="75"/>
  <c r="AE171" i="75"/>
  <c r="AF171" i="75"/>
  <c r="AG171" i="75"/>
  <c r="AH171" i="75"/>
  <c r="A172" i="75"/>
  <c r="B172" i="75"/>
  <c r="C172" i="75"/>
  <c r="D172" i="75"/>
  <c r="E172" i="75"/>
  <c r="F172" i="75"/>
  <c r="H172" i="75"/>
  <c r="I172" i="75"/>
  <c r="J172" i="75"/>
  <c r="K172" i="75"/>
  <c r="L172" i="75"/>
  <c r="M172" i="75"/>
  <c r="O172" i="75"/>
  <c r="P172" i="75"/>
  <c r="Q172" i="75"/>
  <c r="R172" i="75"/>
  <c r="S172" i="75"/>
  <c r="T172" i="75"/>
  <c r="V172" i="75"/>
  <c r="W172" i="75"/>
  <c r="X172" i="75"/>
  <c r="Y172" i="75"/>
  <c r="Z172" i="75"/>
  <c r="AA172" i="75"/>
  <c r="AC172" i="75"/>
  <c r="AD172" i="75"/>
  <c r="AE172" i="75"/>
  <c r="AF172" i="75"/>
  <c r="AG172" i="75"/>
  <c r="AH172" i="75"/>
  <c r="A173" i="75"/>
  <c r="B173" i="75"/>
  <c r="C173" i="75"/>
  <c r="D173" i="75"/>
  <c r="E173" i="75"/>
  <c r="F173" i="75"/>
  <c r="H173" i="75"/>
  <c r="I173" i="75"/>
  <c r="J173" i="75"/>
  <c r="K173" i="75"/>
  <c r="L173" i="75"/>
  <c r="M173" i="75"/>
  <c r="O173" i="75"/>
  <c r="P173" i="75"/>
  <c r="Q173" i="75"/>
  <c r="R173" i="75"/>
  <c r="S173" i="75"/>
  <c r="T173" i="75"/>
  <c r="V173" i="75"/>
  <c r="W173" i="75"/>
  <c r="X173" i="75"/>
  <c r="Y173" i="75"/>
  <c r="Z173" i="75"/>
  <c r="AA173" i="75"/>
  <c r="AC173" i="75"/>
  <c r="AD173" i="75"/>
  <c r="AE173" i="75"/>
  <c r="AF173" i="75"/>
  <c r="AG173" i="75"/>
  <c r="AH173" i="75"/>
  <c r="A174" i="75"/>
  <c r="B174" i="75"/>
  <c r="C174" i="75"/>
  <c r="D174" i="75"/>
  <c r="E174" i="75"/>
  <c r="F174" i="75"/>
  <c r="H174" i="75"/>
  <c r="I174" i="75"/>
  <c r="J174" i="75"/>
  <c r="K174" i="75"/>
  <c r="L174" i="75"/>
  <c r="M174" i="75"/>
  <c r="O174" i="75"/>
  <c r="P174" i="75"/>
  <c r="Q174" i="75"/>
  <c r="R174" i="75"/>
  <c r="S174" i="75"/>
  <c r="T174" i="75"/>
  <c r="V174" i="75"/>
  <c r="W174" i="75"/>
  <c r="X174" i="75"/>
  <c r="Y174" i="75"/>
  <c r="Z174" i="75"/>
  <c r="AA174" i="75"/>
  <c r="AC174" i="75"/>
  <c r="AD174" i="75"/>
  <c r="AE174" i="75"/>
  <c r="AF174" i="75"/>
  <c r="AG174" i="75"/>
  <c r="AH174" i="75"/>
  <c r="A175" i="75"/>
  <c r="B175" i="75"/>
  <c r="C175" i="75"/>
  <c r="D175" i="75"/>
  <c r="E175" i="75"/>
  <c r="F175" i="75"/>
  <c r="H175" i="75"/>
  <c r="I175" i="75"/>
  <c r="J175" i="75"/>
  <c r="K175" i="75"/>
  <c r="L175" i="75"/>
  <c r="M175" i="75"/>
  <c r="O175" i="75"/>
  <c r="P175" i="75"/>
  <c r="Q175" i="75"/>
  <c r="R175" i="75"/>
  <c r="S175" i="75"/>
  <c r="T175" i="75"/>
  <c r="V175" i="75"/>
  <c r="W175" i="75"/>
  <c r="X175" i="75"/>
  <c r="Y175" i="75"/>
  <c r="Z175" i="75"/>
  <c r="AA175" i="75"/>
  <c r="AC175" i="75"/>
  <c r="AD175" i="75"/>
  <c r="AE175" i="75"/>
  <c r="AF175" i="75"/>
  <c r="AG175" i="75"/>
  <c r="AH175" i="75"/>
  <c r="A176" i="75"/>
  <c r="B176" i="75"/>
  <c r="C176" i="75"/>
  <c r="D176" i="75"/>
  <c r="E176" i="75"/>
  <c r="F176" i="75"/>
  <c r="H176" i="75"/>
  <c r="I176" i="75"/>
  <c r="J176" i="75"/>
  <c r="K176" i="75"/>
  <c r="L176" i="75"/>
  <c r="M176" i="75"/>
  <c r="O176" i="75"/>
  <c r="P176" i="75"/>
  <c r="Q176" i="75"/>
  <c r="R176" i="75"/>
  <c r="S176" i="75"/>
  <c r="T176" i="75"/>
  <c r="V176" i="75"/>
  <c r="W176" i="75"/>
  <c r="X176" i="75"/>
  <c r="Y176" i="75"/>
  <c r="Z176" i="75"/>
  <c r="AA176" i="75"/>
  <c r="AC176" i="75"/>
  <c r="AD176" i="75"/>
  <c r="AE176" i="75"/>
  <c r="AF176" i="75"/>
  <c r="AG176" i="75"/>
  <c r="AH176" i="75"/>
  <c r="A177" i="75"/>
  <c r="B177" i="75"/>
  <c r="C177" i="75"/>
  <c r="D177" i="75"/>
  <c r="E177" i="75"/>
  <c r="F177" i="75"/>
  <c r="H177" i="75"/>
  <c r="I177" i="75"/>
  <c r="J177" i="75"/>
  <c r="K177" i="75"/>
  <c r="L177" i="75"/>
  <c r="M177" i="75"/>
  <c r="O177" i="75"/>
  <c r="P177" i="75"/>
  <c r="Q177" i="75"/>
  <c r="R177" i="75"/>
  <c r="S177" i="75"/>
  <c r="T177" i="75"/>
  <c r="V177" i="75"/>
  <c r="W177" i="75"/>
  <c r="X177" i="75"/>
  <c r="Y177" i="75"/>
  <c r="Z177" i="75"/>
  <c r="AA177" i="75"/>
  <c r="AC177" i="75"/>
  <c r="AD177" i="75"/>
  <c r="AE177" i="75"/>
  <c r="AF177" i="75"/>
  <c r="AG177" i="75"/>
  <c r="AH177" i="75"/>
  <c r="A178" i="75"/>
  <c r="B178" i="75"/>
  <c r="C178" i="75"/>
  <c r="D178" i="75"/>
  <c r="E178" i="75"/>
  <c r="F178" i="75"/>
  <c r="H178" i="75"/>
  <c r="I178" i="75"/>
  <c r="J178" i="75"/>
  <c r="K178" i="75"/>
  <c r="L178" i="75"/>
  <c r="M178" i="75"/>
  <c r="O178" i="75"/>
  <c r="P178" i="75"/>
  <c r="Q178" i="75"/>
  <c r="R178" i="75"/>
  <c r="S178" i="75"/>
  <c r="T178" i="75"/>
  <c r="V178" i="75"/>
  <c r="W178" i="75"/>
  <c r="X178" i="75"/>
  <c r="Y178" i="75"/>
  <c r="Z178" i="75"/>
  <c r="AA178" i="75"/>
  <c r="AC178" i="75"/>
  <c r="AD178" i="75"/>
  <c r="AE178" i="75"/>
  <c r="AF178" i="75"/>
  <c r="AG178" i="75"/>
  <c r="AH178" i="75"/>
  <c r="A179" i="75"/>
  <c r="B179" i="75"/>
  <c r="C179" i="75"/>
  <c r="D179" i="75"/>
  <c r="E179" i="75"/>
  <c r="F179" i="75"/>
  <c r="H179" i="75"/>
  <c r="I179" i="75"/>
  <c r="J179" i="75"/>
  <c r="K179" i="75"/>
  <c r="L179" i="75"/>
  <c r="M179" i="75"/>
  <c r="O179" i="75"/>
  <c r="P179" i="75"/>
  <c r="Q179" i="75"/>
  <c r="R179" i="75"/>
  <c r="S179" i="75"/>
  <c r="T179" i="75"/>
  <c r="V179" i="75"/>
  <c r="W179" i="75"/>
  <c r="X179" i="75"/>
  <c r="Y179" i="75"/>
  <c r="Z179" i="75"/>
  <c r="AA179" i="75"/>
  <c r="AC179" i="75"/>
  <c r="AD179" i="75"/>
  <c r="AE179" i="75"/>
  <c r="AF179" i="75"/>
  <c r="AG179" i="75"/>
  <c r="AH179" i="75"/>
  <c r="A180" i="75"/>
  <c r="B180" i="75"/>
  <c r="C180" i="75"/>
  <c r="D180" i="75"/>
  <c r="E180" i="75"/>
  <c r="F180" i="75"/>
  <c r="H180" i="75"/>
  <c r="I180" i="75"/>
  <c r="J180" i="75"/>
  <c r="K180" i="75"/>
  <c r="L180" i="75"/>
  <c r="M180" i="75"/>
  <c r="O180" i="75"/>
  <c r="P180" i="75"/>
  <c r="Q180" i="75"/>
  <c r="R180" i="75"/>
  <c r="S180" i="75"/>
  <c r="T180" i="75"/>
  <c r="V180" i="75"/>
  <c r="W180" i="75"/>
  <c r="X180" i="75"/>
  <c r="Y180" i="75"/>
  <c r="Z180" i="75"/>
  <c r="AA180" i="75"/>
  <c r="AC180" i="75"/>
  <c r="AD180" i="75"/>
  <c r="AE180" i="75"/>
  <c r="AF180" i="75"/>
  <c r="AG180" i="75"/>
  <c r="AH180" i="75"/>
  <c r="A181" i="75"/>
  <c r="B181" i="75"/>
  <c r="C181" i="75"/>
  <c r="D181" i="75"/>
  <c r="E181" i="75"/>
  <c r="F181" i="75"/>
  <c r="H181" i="75"/>
  <c r="I181" i="75"/>
  <c r="J181" i="75"/>
  <c r="K181" i="75"/>
  <c r="L181" i="75"/>
  <c r="M181" i="75"/>
  <c r="O181" i="75"/>
  <c r="P181" i="75"/>
  <c r="Q181" i="75"/>
  <c r="R181" i="75"/>
  <c r="S181" i="75"/>
  <c r="T181" i="75"/>
  <c r="V181" i="75"/>
  <c r="W181" i="75"/>
  <c r="X181" i="75"/>
  <c r="Y181" i="75"/>
  <c r="Z181" i="75"/>
  <c r="AA181" i="75"/>
  <c r="AC181" i="75"/>
  <c r="AD181" i="75"/>
  <c r="AE181" i="75"/>
  <c r="AF181" i="75"/>
  <c r="AG181" i="75"/>
  <c r="AH181" i="75"/>
  <c r="A182" i="75"/>
  <c r="B182" i="75"/>
  <c r="C182" i="75"/>
  <c r="D182" i="75"/>
  <c r="E182" i="75"/>
  <c r="F182" i="75"/>
  <c r="H182" i="75"/>
  <c r="I182" i="75"/>
  <c r="J182" i="75"/>
  <c r="K182" i="75"/>
  <c r="L182" i="75"/>
  <c r="M182" i="75"/>
  <c r="O182" i="75"/>
  <c r="P182" i="75"/>
  <c r="Q182" i="75"/>
  <c r="R182" i="75"/>
  <c r="S182" i="75"/>
  <c r="T182" i="75"/>
  <c r="V182" i="75"/>
  <c r="W182" i="75"/>
  <c r="X182" i="75"/>
  <c r="Y182" i="75"/>
  <c r="Z182" i="75"/>
  <c r="AA182" i="75"/>
  <c r="AC182" i="75"/>
  <c r="AD182" i="75"/>
  <c r="AE182" i="75"/>
  <c r="AF182" i="75"/>
  <c r="AG182" i="75"/>
  <c r="AH182" i="75"/>
  <c r="A183" i="75"/>
  <c r="B183" i="75"/>
  <c r="C183" i="75"/>
  <c r="D183" i="75"/>
  <c r="E183" i="75"/>
  <c r="F183" i="75"/>
  <c r="H183" i="75"/>
  <c r="I183" i="75"/>
  <c r="J183" i="75"/>
  <c r="K183" i="75"/>
  <c r="L183" i="75"/>
  <c r="M183" i="75"/>
  <c r="O183" i="75"/>
  <c r="P183" i="75"/>
  <c r="Q183" i="75"/>
  <c r="R183" i="75"/>
  <c r="S183" i="75"/>
  <c r="T183" i="75"/>
  <c r="V183" i="75"/>
  <c r="W183" i="75"/>
  <c r="X183" i="75"/>
  <c r="Y183" i="75"/>
  <c r="Z183" i="75"/>
  <c r="AA183" i="75"/>
  <c r="AC183" i="75"/>
  <c r="AD183" i="75"/>
  <c r="AE183" i="75"/>
  <c r="AF183" i="75"/>
  <c r="AG183" i="75"/>
  <c r="AH183" i="75"/>
  <c r="A184" i="75"/>
  <c r="B184" i="75"/>
  <c r="C184" i="75"/>
  <c r="D184" i="75"/>
  <c r="E184" i="75"/>
  <c r="F184" i="75"/>
  <c r="H184" i="75"/>
  <c r="I184" i="75"/>
  <c r="J184" i="75"/>
  <c r="K184" i="75"/>
  <c r="L184" i="75"/>
  <c r="M184" i="75"/>
  <c r="O184" i="75"/>
  <c r="P184" i="75"/>
  <c r="Q184" i="75"/>
  <c r="R184" i="75"/>
  <c r="S184" i="75"/>
  <c r="T184" i="75"/>
  <c r="V184" i="75"/>
  <c r="W184" i="75"/>
  <c r="X184" i="75"/>
  <c r="Y184" i="75"/>
  <c r="Z184" i="75"/>
  <c r="AA184" i="75"/>
  <c r="AC184" i="75"/>
  <c r="AD184" i="75"/>
  <c r="AE184" i="75"/>
  <c r="AF184" i="75"/>
  <c r="AG184" i="75"/>
  <c r="AH184" i="75"/>
  <c r="A185" i="75"/>
  <c r="B185" i="75"/>
  <c r="C185" i="75"/>
  <c r="D185" i="75"/>
  <c r="E185" i="75"/>
  <c r="F185" i="75"/>
  <c r="H185" i="75"/>
  <c r="I185" i="75"/>
  <c r="J185" i="75"/>
  <c r="K185" i="75"/>
  <c r="L185" i="75"/>
  <c r="M185" i="75"/>
  <c r="O185" i="75"/>
  <c r="P185" i="75"/>
  <c r="Q185" i="75"/>
  <c r="R185" i="75"/>
  <c r="S185" i="75"/>
  <c r="T185" i="75"/>
  <c r="V185" i="75"/>
  <c r="W185" i="75"/>
  <c r="X185" i="75"/>
  <c r="Y185" i="75"/>
  <c r="Z185" i="75"/>
  <c r="AA185" i="75"/>
  <c r="AC185" i="75"/>
  <c r="AD185" i="75"/>
  <c r="AE185" i="75"/>
  <c r="AF185" i="75"/>
  <c r="AG185" i="75"/>
  <c r="AH185" i="75"/>
  <c r="A186" i="75"/>
  <c r="B186" i="75"/>
  <c r="C186" i="75"/>
  <c r="D186" i="75"/>
  <c r="E186" i="75"/>
  <c r="F186" i="75"/>
  <c r="H186" i="75"/>
  <c r="I186" i="75"/>
  <c r="J186" i="75"/>
  <c r="K186" i="75"/>
  <c r="L186" i="75"/>
  <c r="M186" i="75"/>
  <c r="O186" i="75"/>
  <c r="P186" i="75"/>
  <c r="Q186" i="75"/>
  <c r="R186" i="75"/>
  <c r="S186" i="75"/>
  <c r="T186" i="75"/>
  <c r="V186" i="75"/>
  <c r="W186" i="75"/>
  <c r="X186" i="75"/>
  <c r="Y186" i="75"/>
  <c r="Z186" i="75"/>
  <c r="AA186" i="75"/>
  <c r="AC186" i="75"/>
  <c r="AD186" i="75"/>
  <c r="AE186" i="75"/>
  <c r="AF186" i="75"/>
  <c r="AG186" i="75"/>
  <c r="AH186" i="75"/>
  <c r="A187" i="75"/>
  <c r="B187" i="75"/>
  <c r="C187" i="75"/>
  <c r="D187" i="75"/>
  <c r="E187" i="75"/>
  <c r="F187" i="75"/>
  <c r="H187" i="75"/>
  <c r="I187" i="75"/>
  <c r="J187" i="75"/>
  <c r="K187" i="75"/>
  <c r="L187" i="75"/>
  <c r="M187" i="75"/>
  <c r="O187" i="75"/>
  <c r="P187" i="75"/>
  <c r="Q187" i="75"/>
  <c r="R187" i="75"/>
  <c r="S187" i="75"/>
  <c r="T187" i="75"/>
  <c r="V187" i="75"/>
  <c r="W187" i="75"/>
  <c r="X187" i="75"/>
  <c r="Y187" i="75"/>
  <c r="Z187" i="75"/>
  <c r="AA187" i="75"/>
  <c r="AC187" i="75"/>
  <c r="AD187" i="75"/>
  <c r="AE187" i="75"/>
  <c r="AF187" i="75"/>
  <c r="AG187" i="75"/>
  <c r="AH187" i="75"/>
  <c r="A188" i="75"/>
  <c r="B188" i="75"/>
  <c r="C188" i="75"/>
  <c r="D188" i="75"/>
  <c r="E188" i="75"/>
  <c r="F188" i="75"/>
  <c r="H188" i="75"/>
  <c r="I188" i="75"/>
  <c r="J188" i="75"/>
  <c r="K188" i="75"/>
  <c r="L188" i="75"/>
  <c r="M188" i="75"/>
  <c r="O188" i="75"/>
  <c r="P188" i="75"/>
  <c r="Q188" i="75"/>
  <c r="R188" i="75"/>
  <c r="S188" i="75"/>
  <c r="T188" i="75"/>
  <c r="V188" i="75"/>
  <c r="W188" i="75"/>
  <c r="X188" i="75"/>
  <c r="Y188" i="75"/>
  <c r="Z188" i="75"/>
  <c r="AA188" i="75"/>
  <c r="AC188" i="75"/>
  <c r="AD188" i="75"/>
  <c r="AE188" i="75"/>
  <c r="AF188" i="75"/>
  <c r="AG188" i="75"/>
  <c r="AH188" i="75"/>
  <c r="A189" i="75"/>
  <c r="B189" i="75"/>
  <c r="C189" i="75"/>
  <c r="D189" i="75"/>
  <c r="E189" i="75"/>
  <c r="F189" i="75"/>
  <c r="H189" i="75"/>
  <c r="I189" i="75"/>
  <c r="J189" i="75"/>
  <c r="K189" i="75"/>
  <c r="L189" i="75"/>
  <c r="M189" i="75"/>
  <c r="O189" i="75"/>
  <c r="P189" i="75"/>
  <c r="Q189" i="75"/>
  <c r="R189" i="75"/>
  <c r="S189" i="75"/>
  <c r="T189" i="75"/>
  <c r="V189" i="75"/>
  <c r="W189" i="75"/>
  <c r="X189" i="75"/>
  <c r="Y189" i="75"/>
  <c r="Z189" i="75"/>
  <c r="AA189" i="75"/>
  <c r="AC189" i="75"/>
  <c r="AD189" i="75"/>
  <c r="AE189" i="75"/>
  <c r="AF189" i="75"/>
  <c r="AG189" i="75"/>
  <c r="AH189" i="75"/>
  <c r="A190" i="75"/>
  <c r="B190" i="75"/>
  <c r="C190" i="75"/>
  <c r="D190" i="75"/>
  <c r="E190" i="75"/>
  <c r="F190" i="75"/>
  <c r="H190" i="75"/>
  <c r="I190" i="75"/>
  <c r="J190" i="75"/>
  <c r="K190" i="75"/>
  <c r="L190" i="75"/>
  <c r="M190" i="75"/>
  <c r="O190" i="75"/>
  <c r="P190" i="75"/>
  <c r="Q190" i="75"/>
  <c r="R190" i="75"/>
  <c r="S190" i="75"/>
  <c r="T190" i="75"/>
  <c r="V190" i="75"/>
  <c r="W190" i="75"/>
  <c r="X190" i="75"/>
  <c r="Y190" i="75"/>
  <c r="Z190" i="75"/>
  <c r="AA190" i="75"/>
  <c r="AC190" i="75"/>
  <c r="AD190" i="75"/>
  <c r="AE190" i="75"/>
  <c r="AF190" i="75"/>
  <c r="AG190" i="75"/>
  <c r="AH190" i="75"/>
  <c r="A191" i="75"/>
  <c r="B191" i="75"/>
  <c r="C191" i="75"/>
  <c r="D191" i="75"/>
  <c r="E191" i="75"/>
  <c r="F191" i="75"/>
  <c r="H191" i="75"/>
  <c r="I191" i="75"/>
  <c r="J191" i="75"/>
  <c r="K191" i="75"/>
  <c r="L191" i="75"/>
  <c r="M191" i="75"/>
  <c r="O191" i="75"/>
  <c r="P191" i="75"/>
  <c r="Q191" i="75"/>
  <c r="R191" i="75"/>
  <c r="S191" i="75"/>
  <c r="T191" i="75"/>
  <c r="V191" i="75"/>
  <c r="W191" i="75"/>
  <c r="X191" i="75"/>
  <c r="Y191" i="75"/>
  <c r="Z191" i="75"/>
  <c r="AA191" i="75"/>
  <c r="AC191" i="75"/>
  <c r="AD191" i="75"/>
  <c r="AE191" i="75"/>
  <c r="AF191" i="75"/>
  <c r="AG191" i="75"/>
  <c r="AH191" i="75"/>
  <c r="A192" i="75"/>
  <c r="B192" i="75"/>
  <c r="C192" i="75"/>
  <c r="D192" i="75"/>
  <c r="E192" i="75"/>
  <c r="F192" i="75"/>
  <c r="H192" i="75"/>
  <c r="I192" i="75"/>
  <c r="J192" i="75"/>
  <c r="K192" i="75"/>
  <c r="L192" i="75"/>
  <c r="M192" i="75"/>
  <c r="O192" i="75"/>
  <c r="P192" i="75"/>
  <c r="Q192" i="75"/>
  <c r="R192" i="75"/>
  <c r="S192" i="75"/>
  <c r="T192" i="75"/>
  <c r="V192" i="75"/>
  <c r="W192" i="75"/>
  <c r="X192" i="75"/>
  <c r="Y192" i="75"/>
  <c r="Z192" i="75"/>
  <c r="AA192" i="75"/>
  <c r="AC192" i="75"/>
  <c r="AD192" i="75"/>
  <c r="AE192" i="75"/>
  <c r="AF192" i="75"/>
  <c r="AG192" i="75"/>
  <c r="AH192" i="75"/>
  <c r="A193" i="75"/>
  <c r="B193" i="75"/>
  <c r="C193" i="75"/>
  <c r="D193" i="75"/>
  <c r="E193" i="75"/>
  <c r="F193" i="75"/>
  <c r="H193" i="75"/>
  <c r="I193" i="75"/>
  <c r="J193" i="75"/>
  <c r="K193" i="75"/>
  <c r="L193" i="75"/>
  <c r="M193" i="75"/>
  <c r="O193" i="75"/>
  <c r="P193" i="75"/>
  <c r="Q193" i="75"/>
  <c r="R193" i="75"/>
  <c r="S193" i="75"/>
  <c r="T193" i="75"/>
  <c r="V193" i="75"/>
  <c r="W193" i="75"/>
  <c r="X193" i="75"/>
  <c r="Y193" i="75"/>
  <c r="Z193" i="75"/>
  <c r="AA193" i="75"/>
  <c r="AC193" i="75"/>
  <c r="AD193" i="75"/>
  <c r="AE193" i="75"/>
  <c r="AF193" i="75"/>
  <c r="AG193" i="75"/>
  <c r="AH193" i="75"/>
  <c r="A194" i="75"/>
  <c r="B194" i="75"/>
  <c r="C194" i="75"/>
  <c r="D194" i="75"/>
  <c r="E194" i="75"/>
  <c r="F194" i="75"/>
  <c r="H194" i="75"/>
  <c r="I194" i="75"/>
  <c r="J194" i="75"/>
  <c r="K194" i="75"/>
  <c r="L194" i="75"/>
  <c r="M194" i="75"/>
  <c r="O194" i="75"/>
  <c r="P194" i="75"/>
  <c r="Q194" i="75"/>
  <c r="R194" i="75"/>
  <c r="S194" i="75"/>
  <c r="T194" i="75"/>
  <c r="V194" i="75"/>
  <c r="W194" i="75"/>
  <c r="X194" i="75"/>
  <c r="Y194" i="75"/>
  <c r="Z194" i="75"/>
  <c r="AA194" i="75"/>
  <c r="AC194" i="75"/>
  <c r="AD194" i="75"/>
  <c r="AE194" i="75"/>
  <c r="AF194" i="75"/>
  <c r="AG194" i="75"/>
  <c r="AH194" i="75"/>
  <c r="A195" i="75"/>
  <c r="B195" i="75"/>
  <c r="C195" i="75"/>
  <c r="D195" i="75"/>
  <c r="E195" i="75"/>
  <c r="F195" i="75"/>
  <c r="H195" i="75"/>
  <c r="I195" i="75"/>
  <c r="J195" i="75"/>
  <c r="K195" i="75"/>
  <c r="L195" i="75"/>
  <c r="M195" i="75"/>
  <c r="O195" i="75"/>
  <c r="P195" i="75"/>
  <c r="Q195" i="75"/>
  <c r="R195" i="75"/>
  <c r="S195" i="75"/>
  <c r="T195" i="75"/>
  <c r="V195" i="75"/>
  <c r="W195" i="75"/>
  <c r="X195" i="75"/>
  <c r="Y195" i="75"/>
  <c r="Z195" i="75"/>
  <c r="AA195" i="75"/>
  <c r="AC195" i="75"/>
  <c r="AD195" i="75"/>
  <c r="AE195" i="75"/>
  <c r="AF195" i="75"/>
  <c r="AG195" i="75"/>
  <c r="AH195" i="75"/>
  <c r="A196" i="75"/>
  <c r="B196" i="75"/>
  <c r="C196" i="75"/>
  <c r="D196" i="75"/>
  <c r="E196" i="75"/>
  <c r="F196" i="75"/>
  <c r="H196" i="75"/>
  <c r="I196" i="75"/>
  <c r="J196" i="75"/>
  <c r="K196" i="75"/>
  <c r="L196" i="75"/>
  <c r="M196" i="75"/>
  <c r="O196" i="75"/>
  <c r="P196" i="75"/>
  <c r="Q196" i="75"/>
  <c r="R196" i="75"/>
  <c r="S196" i="75"/>
  <c r="T196" i="75"/>
  <c r="V196" i="75"/>
  <c r="W196" i="75"/>
  <c r="X196" i="75"/>
  <c r="Y196" i="75"/>
  <c r="Z196" i="75"/>
  <c r="AA196" i="75"/>
  <c r="AC196" i="75"/>
  <c r="AD196" i="75"/>
  <c r="AE196" i="75"/>
  <c r="AF196" i="75"/>
  <c r="AG196" i="75"/>
  <c r="AH196" i="75"/>
  <c r="A197" i="75"/>
  <c r="B197" i="75"/>
  <c r="C197" i="75"/>
  <c r="D197" i="75"/>
  <c r="E197" i="75"/>
  <c r="F197" i="75"/>
  <c r="H197" i="75"/>
  <c r="I197" i="75"/>
  <c r="J197" i="75"/>
  <c r="K197" i="75"/>
  <c r="L197" i="75"/>
  <c r="M197" i="75"/>
  <c r="O197" i="75"/>
  <c r="P197" i="75"/>
  <c r="Q197" i="75"/>
  <c r="R197" i="75"/>
  <c r="S197" i="75"/>
  <c r="T197" i="75"/>
  <c r="V197" i="75"/>
  <c r="W197" i="75"/>
  <c r="X197" i="75"/>
  <c r="Y197" i="75"/>
  <c r="Z197" i="75"/>
  <c r="AA197" i="75"/>
  <c r="AC197" i="75"/>
  <c r="AD197" i="75"/>
  <c r="AE197" i="75"/>
  <c r="AF197" i="75"/>
  <c r="AG197" i="75"/>
  <c r="AH197" i="75"/>
  <c r="A198" i="75"/>
  <c r="B198" i="75"/>
  <c r="C198" i="75"/>
  <c r="D198" i="75"/>
  <c r="E198" i="75"/>
  <c r="F198" i="75"/>
  <c r="H198" i="75"/>
  <c r="I198" i="75"/>
  <c r="J198" i="75"/>
  <c r="K198" i="75"/>
  <c r="L198" i="75"/>
  <c r="M198" i="75"/>
  <c r="O198" i="75"/>
  <c r="P198" i="75"/>
  <c r="Q198" i="75"/>
  <c r="R198" i="75"/>
  <c r="S198" i="75"/>
  <c r="T198" i="75"/>
  <c r="V198" i="75"/>
  <c r="W198" i="75"/>
  <c r="X198" i="75"/>
  <c r="Y198" i="75"/>
  <c r="Z198" i="75"/>
  <c r="AA198" i="75"/>
  <c r="AC198" i="75"/>
  <c r="AD198" i="75"/>
  <c r="AE198" i="75"/>
  <c r="AF198" i="75"/>
  <c r="AG198" i="75"/>
  <c r="AH198" i="75"/>
  <c r="A199" i="75"/>
  <c r="B199" i="75"/>
  <c r="C199" i="75"/>
  <c r="D199" i="75"/>
  <c r="E199" i="75"/>
  <c r="F199" i="75"/>
  <c r="H199" i="75"/>
  <c r="I199" i="75"/>
  <c r="J199" i="75"/>
  <c r="K199" i="75"/>
  <c r="L199" i="75"/>
  <c r="M199" i="75"/>
  <c r="O199" i="75"/>
  <c r="P199" i="75"/>
  <c r="Q199" i="75"/>
  <c r="R199" i="75"/>
  <c r="S199" i="75"/>
  <c r="T199" i="75"/>
  <c r="V199" i="75"/>
  <c r="W199" i="75"/>
  <c r="X199" i="75"/>
  <c r="Y199" i="75"/>
  <c r="Z199" i="75"/>
  <c r="AA199" i="75"/>
  <c r="AC199" i="75"/>
  <c r="AD199" i="75"/>
  <c r="AE199" i="75"/>
  <c r="AF199" i="75"/>
  <c r="AG199" i="75"/>
  <c r="AH199" i="75"/>
  <c r="A200" i="75"/>
  <c r="B200" i="75"/>
  <c r="C200" i="75"/>
  <c r="D200" i="75"/>
  <c r="E200" i="75"/>
  <c r="F200" i="75"/>
  <c r="H200" i="75"/>
  <c r="I200" i="75"/>
  <c r="J200" i="75"/>
  <c r="K200" i="75"/>
  <c r="L200" i="75"/>
  <c r="M200" i="75"/>
  <c r="O200" i="75"/>
  <c r="P200" i="75"/>
  <c r="Q200" i="75"/>
  <c r="R200" i="75"/>
  <c r="S200" i="75"/>
  <c r="T200" i="75"/>
  <c r="V200" i="75"/>
  <c r="W200" i="75"/>
  <c r="X200" i="75"/>
  <c r="Y200" i="75"/>
  <c r="Z200" i="75"/>
  <c r="AA200" i="75"/>
  <c r="AC200" i="75"/>
  <c r="AD200" i="75"/>
  <c r="AE200" i="75"/>
  <c r="AF200" i="75"/>
  <c r="AG200" i="75"/>
  <c r="AH200" i="75"/>
  <c r="A201" i="75"/>
  <c r="B201" i="75"/>
  <c r="C201" i="75"/>
  <c r="D201" i="75"/>
  <c r="E201" i="75"/>
  <c r="F201" i="75"/>
  <c r="H201" i="75"/>
  <c r="I201" i="75"/>
  <c r="J201" i="75"/>
  <c r="K201" i="75"/>
  <c r="L201" i="75"/>
  <c r="M201" i="75"/>
  <c r="O201" i="75"/>
  <c r="P201" i="75"/>
  <c r="Q201" i="75"/>
  <c r="R201" i="75"/>
  <c r="S201" i="75"/>
  <c r="T201" i="75"/>
  <c r="V201" i="75"/>
  <c r="W201" i="75"/>
  <c r="X201" i="75"/>
  <c r="Y201" i="75"/>
  <c r="Z201" i="75"/>
  <c r="AA201" i="75"/>
  <c r="AC201" i="75"/>
  <c r="AD201" i="75"/>
  <c r="AE201" i="75"/>
  <c r="AF201" i="75"/>
  <c r="AG201" i="75"/>
  <c r="AH201" i="75"/>
  <c r="A202" i="75"/>
  <c r="B202" i="75"/>
  <c r="C202" i="75"/>
  <c r="D202" i="75"/>
  <c r="E202" i="75"/>
  <c r="F202" i="75"/>
  <c r="H202" i="75"/>
  <c r="I202" i="75"/>
  <c r="J202" i="75"/>
  <c r="K202" i="75"/>
  <c r="L202" i="75"/>
  <c r="M202" i="75"/>
  <c r="O202" i="75"/>
  <c r="P202" i="75"/>
  <c r="Q202" i="75"/>
  <c r="R202" i="75"/>
  <c r="S202" i="75"/>
  <c r="T202" i="75"/>
  <c r="V202" i="75"/>
  <c r="W202" i="75"/>
  <c r="X202" i="75"/>
  <c r="Y202" i="75"/>
  <c r="Z202" i="75"/>
  <c r="AA202" i="75"/>
  <c r="AC202" i="75"/>
  <c r="AD202" i="75"/>
  <c r="AE202" i="75"/>
  <c r="AF202" i="75"/>
  <c r="AG202" i="75"/>
  <c r="AH202" i="75"/>
  <c r="A203" i="75"/>
  <c r="B203" i="75"/>
  <c r="C203" i="75"/>
  <c r="D203" i="75"/>
  <c r="E203" i="75"/>
  <c r="F203" i="75"/>
  <c r="H203" i="75"/>
  <c r="I203" i="75"/>
  <c r="J203" i="75"/>
  <c r="K203" i="75"/>
  <c r="L203" i="75"/>
  <c r="M203" i="75"/>
  <c r="O203" i="75"/>
  <c r="P203" i="75"/>
  <c r="Q203" i="75"/>
  <c r="R203" i="75"/>
  <c r="S203" i="75"/>
  <c r="T203" i="75"/>
  <c r="V203" i="75"/>
  <c r="W203" i="75"/>
  <c r="X203" i="75"/>
  <c r="Y203" i="75"/>
  <c r="Z203" i="75"/>
  <c r="AA203" i="75"/>
  <c r="AC203" i="75"/>
  <c r="AD203" i="75"/>
  <c r="AE203" i="75"/>
  <c r="AF203" i="75"/>
  <c r="AG203" i="75"/>
  <c r="AH203" i="75"/>
  <c r="A204" i="75"/>
  <c r="B204" i="75"/>
  <c r="C204" i="75"/>
  <c r="D204" i="75"/>
  <c r="E204" i="75"/>
  <c r="F204" i="75"/>
  <c r="H204" i="75"/>
  <c r="I204" i="75"/>
  <c r="J204" i="75"/>
  <c r="K204" i="75"/>
  <c r="L204" i="75"/>
  <c r="M204" i="75"/>
  <c r="O204" i="75"/>
  <c r="P204" i="75"/>
  <c r="Q204" i="75"/>
  <c r="R204" i="75"/>
  <c r="S204" i="75"/>
  <c r="T204" i="75"/>
  <c r="V204" i="75"/>
  <c r="W204" i="75"/>
  <c r="X204" i="75"/>
  <c r="Y204" i="75"/>
  <c r="Z204" i="75"/>
  <c r="AA204" i="75"/>
  <c r="AC204" i="75"/>
  <c r="AD204" i="75"/>
  <c r="AE204" i="75"/>
  <c r="AF204" i="75"/>
  <c r="AG204" i="75"/>
  <c r="AH204" i="75"/>
  <c r="A205" i="75"/>
  <c r="B205" i="75"/>
  <c r="C205" i="75"/>
  <c r="D205" i="75"/>
  <c r="E205" i="75"/>
  <c r="F205" i="75"/>
  <c r="H205" i="75"/>
  <c r="I205" i="75"/>
  <c r="J205" i="75"/>
  <c r="K205" i="75"/>
  <c r="L205" i="75"/>
  <c r="M205" i="75"/>
  <c r="O205" i="75"/>
  <c r="P205" i="75"/>
  <c r="Q205" i="75"/>
  <c r="R205" i="75"/>
  <c r="S205" i="75"/>
  <c r="T205" i="75"/>
  <c r="V205" i="75"/>
  <c r="W205" i="75"/>
  <c r="X205" i="75"/>
  <c r="Y205" i="75"/>
  <c r="Z205" i="75"/>
  <c r="AA205" i="75"/>
  <c r="AC205" i="75"/>
  <c r="AD205" i="75"/>
  <c r="AE205" i="75"/>
  <c r="AF205" i="75"/>
  <c r="AG205" i="75"/>
  <c r="AH205" i="75"/>
  <c r="A206" i="75"/>
  <c r="B206" i="75"/>
  <c r="C206" i="75"/>
  <c r="D206" i="75"/>
  <c r="E206" i="75"/>
  <c r="F206" i="75"/>
  <c r="H206" i="75"/>
  <c r="I206" i="75"/>
  <c r="J206" i="75"/>
  <c r="K206" i="75"/>
  <c r="L206" i="75"/>
  <c r="M206" i="75"/>
  <c r="O206" i="75"/>
  <c r="P206" i="75"/>
  <c r="Q206" i="75"/>
  <c r="R206" i="75"/>
  <c r="S206" i="75"/>
  <c r="T206" i="75"/>
  <c r="V206" i="75"/>
  <c r="W206" i="75"/>
  <c r="X206" i="75"/>
  <c r="Y206" i="75"/>
  <c r="Z206" i="75"/>
  <c r="AA206" i="75"/>
  <c r="AC206" i="75"/>
  <c r="AD206" i="75"/>
  <c r="AE206" i="75"/>
  <c r="AF206" i="75"/>
  <c r="AG206" i="75"/>
  <c r="AH206" i="75"/>
  <c r="A207" i="75"/>
  <c r="B207" i="75"/>
  <c r="C207" i="75"/>
  <c r="D207" i="75"/>
  <c r="E207" i="75"/>
  <c r="F207" i="75"/>
  <c r="H207" i="75"/>
  <c r="I207" i="75"/>
  <c r="J207" i="75"/>
  <c r="K207" i="75"/>
  <c r="L207" i="75"/>
  <c r="M207" i="75"/>
  <c r="O207" i="75"/>
  <c r="P207" i="75"/>
  <c r="Q207" i="75"/>
  <c r="R207" i="75"/>
  <c r="S207" i="75"/>
  <c r="T207" i="75"/>
  <c r="V207" i="75"/>
  <c r="W207" i="75"/>
  <c r="X207" i="75"/>
  <c r="Y207" i="75"/>
  <c r="Z207" i="75"/>
  <c r="AA207" i="75"/>
  <c r="AC207" i="75"/>
  <c r="AD207" i="75"/>
  <c r="AE207" i="75"/>
  <c r="AF207" i="75"/>
  <c r="AG207" i="75"/>
  <c r="AH207" i="75"/>
  <c r="A208" i="75"/>
  <c r="B208" i="75"/>
  <c r="C208" i="75"/>
  <c r="D208" i="75"/>
  <c r="E208" i="75"/>
  <c r="F208" i="75"/>
  <c r="H208" i="75"/>
  <c r="I208" i="75"/>
  <c r="J208" i="75"/>
  <c r="K208" i="75"/>
  <c r="L208" i="75"/>
  <c r="M208" i="75"/>
  <c r="O208" i="75"/>
  <c r="P208" i="75"/>
  <c r="Q208" i="75"/>
  <c r="R208" i="75"/>
  <c r="S208" i="75"/>
  <c r="T208" i="75"/>
  <c r="V208" i="75"/>
  <c r="W208" i="75"/>
  <c r="X208" i="75"/>
  <c r="Y208" i="75"/>
  <c r="Z208" i="75"/>
  <c r="AA208" i="75"/>
  <c r="AC208" i="75"/>
  <c r="AD208" i="75"/>
  <c r="AE208" i="75"/>
  <c r="AF208" i="75"/>
  <c r="AG208" i="75"/>
  <c r="AH208" i="75"/>
  <c r="A209" i="75"/>
  <c r="B209" i="75"/>
  <c r="C209" i="75"/>
  <c r="D209" i="75"/>
  <c r="E209" i="75"/>
  <c r="F209" i="75"/>
  <c r="H209" i="75"/>
  <c r="I209" i="75"/>
  <c r="J209" i="75"/>
  <c r="K209" i="75"/>
  <c r="L209" i="75"/>
  <c r="M209" i="75"/>
  <c r="O209" i="75"/>
  <c r="P209" i="75"/>
  <c r="Q209" i="75"/>
  <c r="R209" i="75"/>
  <c r="S209" i="75"/>
  <c r="T209" i="75"/>
  <c r="V209" i="75"/>
  <c r="W209" i="75"/>
  <c r="X209" i="75"/>
  <c r="Y209" i="75"/>
  <c r="Z209" i="75"/>
  <c r="AA209" i="75"/>
  <c r="AC209" i="75"/>
  <c r="AD209" i="75"/>
  <c r="AE209" i="75"/>
  <c r="AF209" i="75"/>
  <c r="AG209" i="75"/>
  <c r="AH209" i="75"/>
  <c r="A210" i="75"/>
  <c r="B210" i="75"/>
  <c r="C210" i="75"/>
  <c r="D210" i="75"/>
  <c r="E210" i="75"/>
  <c r="F210" i="75"/>
  <c r="H210" i="75"/>
  <c r="I210" i="75"/>
  <c r="J210" i="75"/>
  <c r="K210" i="75"/>
  <c r="L210" i="75"/>
  <c r="M210" i="75"/>
  <c r="O210" i="75"/>
  <c r="P210" i="75"/>
  <c r="Q210" i="75"/>
  <c r="R210" i="75"/>
  <c r="S210" i="75"/>
  <c r="T210" i="75"/>
  <c r="V210" i="75"/>
  <c r="W210" i="75"/>
  <c r="X210" i="75"/>
  <c r="Y210" i="75"/>
  <c r="Z210" i="75"/>
  <c r="AA210" i="75"/>
  <c r="AC210" i="75"/>
  <c r="AD210" i="75"/>
  <c r="AE210" i="75"/>
  <c r="AF210" i="75"/>
  <c r="AG210" i="75"/>
  <c r="AH210" i="75"/>
  <c r="A211" i="75"/>
  <c r="B211" i="75"/>
  <c r="C211" i="75"/>
  <c r="D211" i="75"/>
  <c r="E211" i="75"/>
  <c r="F211" i="75"/>
  <c r="H211" i="75"/>
  <c r="I211" i="75"/>
  <c r="J211" i="75"/>
  <c r="K211" i="75"/>
  <c r="L211" i="75"/>
  <c r="M211" i="75"/>
  <c r="O211" i="75"/>
  <c r="P211" i="75"/>
  <c r="Q211" i="75"/>
  <c r="R211" i="75"/>
  <c r="S211" i="75"/>
  <c r="T211" i="75"/>
  <c r="V211" i="75"/>
  <c r="W211" i="75"/>
  <c r="X211" i="75"/>
  <c r="Y211" i="75"/>
  <c r="Z211" i="75"/>
  <c r="AA211" i="75"/>
  <c r="AC211" i="75"/>
  <c r="AD211" i="75"/>
  <c r="AE211" i="75"/>
  <c r="AF211" i="75"/>
  <c r="AG211" i="75"/>
  <c r="AH211" i="75"/>
  <c r="A212" i="75"/>
  <c r="B212" i="75"/>
  <c r="C212" i="75"/>
  <c r="D212" i="75"/>
  <c r="E212" i="75"/>
  <c r="F212" i="75"/>
  <c r="H212" i="75"/>
  <c r="I212" i="75"/>
  <c r="J212" i="75"/>
  <c r="K212" i="75"/>
  <c r="L212" i="75"/>
  <c r="M212" i="75"/>
  <c r="O212" i="75"/>
  <c r="P212" i="75"/>
  <c r="Q212" i="75"/>
  <c r="R212" i="75"/>
  <c r="S212" i="75"/>
  <c r="T212" i="75"/>
  <c r="V212" i="75"/>
  <c r="W212" i="75"/>
  <c r="X212" i="75"/>
  <c r="Y212" i="75"/>
  <c r="Z212" i="75"/>
  <c r="AA212" i="75"/>
  <c r="AC212" i="75"/>
  <c r="AD212" i="75"/>
  <c r="AE212" i="75"/>
  <c r="AF212" i="75"/>
  <c r="AG212" i="75"/>
  <c r="AH212" i="75"/>
  <c r="A213" i="75"/>
  <c r="B213" i="75"/>
  <c r="C213" i="75"/>
  <c r="D213" i="75"/>
  <c r="E213" i="75"/>
  <c r="F213" i="75"/>
  <c r="H213" i="75"/>
  <c r="I213" i="75"/>
  <c r="J213" i="75"/>
  <c r="K213" i="75"/>
  <c r="L213" i="75"/>
  <c r="M213" i="75"/>
  <c r="O213" i="75"/>
  <c r="P213" i="75"/>
  <c r="Q213" i="75"/>
  <c r="R213" i="75"/>
  <c r="S213" i="75"/>
  <c r="T213" i="75"/>
  <c r="V213" i="75"/>
  <c r="W213" i="75"/>
  <c r="X213" i="75"/>
  <c r="Y213" i="75"/>
  <c r="Z213" i="75"/>
  <c r="AA213" i="75"/>
  <c r="AC213" i="75"/>
  <c r="AD213" i="75"/>
  <c r="AE213" i="75"/>
  <c r="AF213" i="75"/>
  <c r="AG213" i="75"/>
  <c r="AH213" i="75"/>
  <c r="A214" i="75"/>
  <c r="B214" i="75"/>
  <c r="C214" i="75"/>
  <c r="D214" i="75"/>
  <c r="E214" i="75"/>
  <c r="F214" i="75"/>
  <c r="H214" i="75"/>
  <c r="I214" i="75"/>
  <c r="J214" i="75"/>
  <c r="K214" i="75"/>
  <c r="L214" i="75"/>
  <c r="M214" i="75"/>
  <c r="O214" i="75"/>
  <c r="P214" i="75"/>
  <c r="Q214" i="75"/>
  <c r="R214" i="75"/>
  <c r="S214" i="75"/>
  <c r="T214" i="75"/>
  <c r="V214" i="75"/>
  <c r="W214" i="75"/>
  <c r="X214" i="75"/>
  <c r="Y214" i="75"/>
  <c r="Z214" i="75"/>
  <c r="AA214" i="75"/>
  <c r="AC214" i="75"/>
  <c r="AD214" i="75"/>
  <c r="AE214" i="75"/>
  <c r="AF214" i="75"/>
  <c r="AG214" i="75"/>
  <c r="AH214" i="75"/>
  <c r="A215" i="75"/>
  <c r="B215" i="75"/>
  <c r="C215" i="75"/>
  <c r="D215" i="75"/>
  <c r="E215" i="75"/>
  <c r="F215" i="75"/>
  <c r="H215" i="75"/>
  <c r="I215" i="75"/>
  <c r="J215" i="75"/>
  <c r="K215" i="75"/>
  <c r="L215" i="75"/>
  <c r="M215" i="75"/>
  <c r="O215" i="75"/>
  <c r="P215" i="75"/>
  <c r="Q215" i="75"/>
  <c r="R215" i="75"/>
  <c r="S215" i="75"/>
  <c r="T215" i="75"/>
  <c r="V215" i="75"/>
  <c r="W215" i="75"/>
  <c r="X215" i="75"/>
  <c r="Y215" i="75"/>
  <c r="Z215" i="75"/>
  <c r="AA215" i="75"/>
  <c r="AC215" i="75"/>
  <c r="AD215" i="75"/>
  <c r="AE215" i="75"/>
  <c r="AF215" i="75"/>
  <c r="AG215" i="75"/>
  <c r="AH215" i="75"/>
  <c r="A216" i="75"/>
  <c r="B216" i="75"/>
  <c r="C216" i="75"/>
  <c r="D216" i="75"/>
  <c r="E216" i="75"/>
  <c r="F216" i="75"/>
  <c r="H216" i="75"/>
  <c r="I216" i="75"/>
  <c r="J216" i="75"/>
  <c r="K216" i="75"/>
  <c r="L216" i="75"/>
  <c r="M216" i="75"/>
  <c r="O216" i="75"/>
  <c r="P216" i="75"/>
  <c r="Q216" i="75"/>
  <c r="R216" i="75"/>
  <c r="S216" i="75"/>
  <c r="T216" i="75"/>
  <c r="V216" i="75"/>
  <c r="W216" i="75"/>
  <c r="X216" i="75"/>
  <c r="Y216" i="75"/>
  <c r="Z216" i="75"/>
  <c r="AA216" i="75"/>
  <c r="AC216" i="75"/>
  <c r="AD216" i="75"/>
  <c r="AE216" i="75"/>
  <c r="AF216" i="75"/>
  <c r="AG216" i="75"/>
  <c r="AH216" i="75"/>
  <c r="A217" i="75"/>
  <c r="B217" i="75"/>
  <c r="C217" i="75"/>
  <c r="D217" i="75"/>
  <c r="E217" i="75"/>
  <c r="F217" i="75"/>
  <c r="H217" i="75"/>
  <c r="I217" i="75"/>
  <c r="J217" i="75"/>
  <c r="K217" i="75"/>
  <c r="L217" i="75"/>
  <c r="M217" i="75"/>
  <c r="O217" i="75"/>
  <c r="P217" i="75"/>
  <c r="Q217" i="75"/>
  <c r="R217" i="75"/>
  <c r="S217" i="75"/>
  <c r="T217" i="75"/>
  <c r="V217" i="75"/>
  <c r="W217" i="75"/>
  <c r="X217" i="75"/>
  <c r="Y217" i="75"/>
  <c r="Z217" i="75"/>
  <c r="AA217" i="75"/>
  <c r="AC217" i="75"/>
  <c r="AD217" i="75"/>
  <c r="AE217" i="75"/>
  <c r="AF217" i="75"/>
  <c r="AG217" i="75"/>
  <c r="AH217" i="75"/>
  <c r="Z218" i="75"/>
  <c r="Z219" i="75"/>
  <c r="Z220" i="75"/>
  <c r="Z221" i="75"/>
  <c r="Z222" i="75"/>
  <c r="Z223" i="75"/>
  <c r="Z224" i="75"/>
  <c r="Z225" i="75"/>
  <c r="Z226" i="75"/>
  <c r="Z227" i="75"/>
  <c r="Z228" i="75"/>
  <c r="Z229" i="75"/>
  <c r="Z230" i="75"/>
  <c r="Z231" i="75"/>
  <c r="Z232" i="75"/>
  <c r="Z233" i="75"/>
  <c r="Z234" i="75"/>
  <c r="Z235" i="75"/>
  <c r="Z236" i="75"/>
  <c r="Z237" i="75"/>
  <c r="Z238" i="75"/>
  <c r="Z239" i="75"/>
  <c r="Z240" i="75"/>
  <c r="Z241" i="75"/>
  <c r="Z242" i="75"/>
  <c r="Z243" i="75"/>
  <c r="Z244" i="75"/>
  <c r="Z245" i="75"/>
  <c r="Z246" i="75"/>
  <c r="Z247" i="75"/>
  <c r="Z248" i="75"/>
  <c r="Z249" i="75"/>
  <c r="Z250" i="75"/>
  <c r="Z251" i="75"/>
  <c r="Z252" i="75"/>
  <c r="Z253" i="75"/>
  <c r="Z254" i="75"/>
  <c r="Z255" i="75"/>
  <c r="Z256" i="75"/>
  <c r="Z257" i="75"/>
  <c r="Z258" i="75"/>
  <c r="Z259" i="75"/>
  <c r="Z260" i="75"/>
  <c r="Z261" i="75"/>
  <c r="Z262" i="75"/>
  <c r="Z263" i="75"/>
  <c r="Z264" i="75"/>
  <c r="Z265" i="75"/>
  <c r="Z266" i="75"/>
  <c r="Z267" i="75"/>
  <c r="Z268" i="75"/>
  <c r="Z269" i="75"/>
  <c r="Z270" i="75"/>
  <c r="Z271" i="75"/>
  <c r="Z272" i="75"/>
  <c r="Z273" i="75"/>
  <c r="Z274" i="75"/>
  <c r="Z275" i="75"/>
  <c r="Z276" i="75"/>
  <c r="Z277" i="75"/>
  <c r="Z278" i="75"/>
  <c r="Z279" i="75"/>
  <c r="Z280" i="75"/>
  <c r="Z281" i="75"/>
  <c r="Z282" i="75"/>
  <c r="Z283" i="75"/>
  <c r="Z284" i="75"/>
  <c r="Z285" i="75"/>
  <c r="Z286" i="75"/>
  <c r="Z287" i="75"/>
  <c r="Z288" i="75"/>
  <c r="Z289" i="75"/>
  <c r="Z290" i="75"/>
  <c r="Z291" i="75"/>
  <c r="Z292" i="75"/>
  <c r="Z293" i="75"/>
  <c r="Z294" i="75"/>
  <c r="Z295" i="75"/>
  <c r="Z296" i="75"/>
  <c r="Z297" i="75"/>
  <c r="Z298" i="75"/>
  <c r="Z299" i="75"/>
  <c r="Z300" i="75"/>
  <c r="Z301" i="75"/>
  <c r="Z302" i="75"/>
  <c r="Z303" i="75"/>
  <c r="Z304" i="75"/>
  <c r="Z305" i="75"/>
  <c r="Z306" i="75"/>
  <c r="Z307" i="75"/>
  <c r="Z308" i="75"/>
  <c r="Z309" i="75"/>
  <c r="Z310" i="75"/>
  <c r="Z311" i="75"/>
  <c r="Z312" i="75"/>
  <c r="Z313" i="75"/>
  <c r="Z314" i="75"/>
  <c r="Z315" i="75"/>
  <c r="Z316" i="75"/>
  <c r="Z317" i="75"/>
  <c r="Z318" i="75"/>
  <c r="Z319" i="75"/>
  <c r="Z320" i="75"/>
  <c r="Z321" i="75"/>
  <c r="Z322" i="75"/>
  <c r="Z323" i="75"/>
  <c r="Z324" i="75"/>
  <c r="Z325" i="75"/>
  <c r="Z326" i="75"/>
  <c r="Z327" i="75"/>
  <c r="Z328" i="75"/>
  <c r="Z329" i="75"/>
  <c r="Z330" i="75"/>
  <c r="Z331" i="75"/>
  <c r="N159" i="79"/>
  <c r="M159" i="79"/>
  <c r="L159" i="79"/>
  <c r="K159" i="79"/>
  <c r="I159" i="79"/>
  <c r="H156" i="79"/>
  <c r="H153" i="79"/>
  <c r="H150" i="79"/>
  <c r="H147" i="79"/>
  <c r="N142" i="79"/>
  <c r="M142" i="79"/>
  <c r="L142" i="79"/>
  <c r="K142" i="79"/>
  <c r="I142" i="79"/>
  <c r="H139" i="79"/>
  <c r="H136" i="79"/>
  <c r="H133" i="79"/>
  <c r="H130" i="79"/>
  <c r="H127" i="79"/>
  <c r="H124" i="79"/>
  <c r="H121" i="79"/>
  <c r="H118" i="79"/>
  <c r="H115" i="79"/>
  <c r="H112" i="79"/>
  <c r="H109" i="79"/>
  <c r="H106" i="79"/>
  <c r="H103" i="79"/>
  <c r="H100" i="79"/>
  <c r="N96" i="79"/>
  <c r="M96" i="79"/>
  <c r="L96" i="79"/>
  <c r="K96" i="79"/>
  <c r="I96" i="79"/>
  <c r="H93" i="79"/>
  <c r="H90" i="79"/>
  <c r="H87" i="79"/>
  <c r="H84" i="79"/>
  <c r="H81" i="79"/>
  <c r="H78" i="79"/>
  <c r="H75" i="79"/>
  <c r="H72" i="79"/>
  <c r="H69" i="79"/>
  <c r="N67" i="79"/>
  <c r="F14" i="53" s="1"/>
  <c r="M67" i="79"/>
  <c r="L67" i="79"/>
  <c r="K67" i="79"/>
  <c r="I67" i="79"/>
  <c r="H64" i="79"/>
  <c r="H61" i="79"/>
  <c r="H58" i="79"/>
  <c r="H55" i="79"/>
  <c r="H52" i="79"/>
  <c r="H49" i="79"/>
  <c r="H46" i="79"/>
  <c r="H43" i="79"/>
  <c r="H40" i="79"/>
  <c r="H37" i="79"/>
  <c r="H32" i="79"/>
  <c r="H29" i="79"/>
  <c r="H26" i="79"/>
  <c r="H23" i="79"/>
  <c r="H20" i="79"/>
  <c r="H17" i="79"/>
  <c r="H14" i="79"/>
  <c r="H11" i="79"/>
  <c r="H8" i="79"/>
  <c r="H5" i="79"/>
  <c r="K1" i="79"/>
  <c r="J1" i="79"/>
  <c r="N159" i="78"/>
  <c r="M159" i="78"/>
  <c r="L159" i="78"/>
  <c r="K159" i="78"/>
  <c r="I159" i="78"/>
  <c r="H156" i="78"/>
  <c r="H153" i="78"/>
  <c r="H150" i="78"/>
  <c r="H147" i="78"/>
  <c r="N142" i="78"/>
  <c r="M142" i="78"/>
  <c r="L142" i="78"/>
  <c r="K142" i="78"/>
  <c r="I142" i="78"/>
  <c r="H139" i="78"/>
  <c r="H136" i="78"/>
  <c r="H133" i="78"/>
  <c r="H130" i="78"/>
  <c r="H127" i="78"/>
  <c r="H124" i="78"/>
  <c r="H121" i="78"/>
  <c r="H118" i="78"/>
  <c r="H115" i="78"/>
  <c r="H112" i="78"/>
  <c r="H109" i="78"/>
  <c r="H106" i="78"/>
  <c r="H103" i="78"/>
  <c r="H100" i="78"/>
  <c r="N96" i="78"/>
  <c r="M96" i="78"/>
  <c r="L96" i="78"/>
  <c r="K96" i="78"/>
  <c r="I96" i="78"/>
  <c r="H93" i="78"/>
  <c r="H90" i="78"/>
  <c r="H87" i="78"/>
  <c r="H84" i="78"/>
  <c r="H81" i="78"/>
  <c r="H78" i="78"/>
  <c r="H75" i="78"/>
  <c r="H72" i="78"/>
  <c r="H69" i="78"/>
  <c r="N67" i="78"/>
  <c r="F12" i="53" s="1"/>
  <c r="M67" i="78"/>
  <c r="L67" i="78"/>
  <c r="K67" i="78"/>
  <c r="I67" i="78"/>
  <c r="H64" i="78"/>
  <c r="H61" i="78"/>
  <c r="H58" i="78"/>
  <c r="H55" i="78"/>
  <c r="H52" i="78"/>
  <c r="H49" i="78"/>
  <c r="H46" i="78"/>
  <c r="H43" i="78"/>
  <c r="H40" i="78"/>
  <c r="H37" i="78"/>
  <c r="H32" i="78"/>
  <c r="H29" i="78"/>
  <c r="H26" i="78"/>
  <c r="H23" i="78"/>
  <c r="H20" i="78"/>
  <c r="H17" i="78"/>
  <c r="H14" i="78"/>
  <c r="H11" i="78"/>
  <c r="H8" i="78"/>
  <c r="H5" i="78"/>
  <c r="K1" i="78"/>
  <c r="J1" i="78"/>
  <c r="N159" i="77"/>
  <c r="M159" i="77"/>
  <c r="L159" i="77"/>
  <c r="K159" i="77"/>
  <c r="I159" i="77"/>
  <c r="H156" i="77"/>
  <c r="H153" i="77"/>
  <c r="H150" i="77"/>
  <c r="H147" i="77"/>
  <c r="N142" i="77"/>
  <c r="M142" i="77"/>
  <c r="L142" i="77"/>
  <c r="K142" i="77"/>
  <c r="I142" i="77"/>
  <c r="H139" i="77"/>
  <c r="H136" i="77"/>
  <c r="H133" i="77"/>
  <c r="H130" i="77"/>
  <c r="H127" i="77"/>
  <c r="H124" i="77"/>
  <c r="H121" i="77"/>
  <c r="H118" i="77"/>
  <c r="H115" i="77"/>
  <c r="H112" i="77"/>
  <c r="H109" i="77"/>
  <c r="H106" i="77"/>
  <c r="H103" i="77"/>
  <c r="H100" i="77"/>
  <c r="N97" i="77"/>
  <c r="M97" i="77"/>
  <c r="L97" i="77"/>
  <c r="K97" i="77"/>
  <c r="I97" i="77"/>
  <c r="H94" i="77"/>
  <c r="H91" i="77"/>
  <c r="H88" i="77"/>
  <c r="H85" i="77"/>
  <c r="H82" i="77"/>
  <c r="H79" i="77"/>
  <c r="H76" i="77"/>
  <c r="H73" i="77"/>
  <c r="H70" i="77"/>
  <c r="N68" i="77"/>
  <c r="F10" i="53" s="1"/>
  <c r="M68" i="77"/>
  <c r="L68" i="77"/>
  <c r="K68" i="77"/>
  <c r="I68" i="77"/>
  <c r="H65" i="77"/>
  <c r="H62" i="77"/>
  <c r="H59" i="77"/>
  <c r="H56" i="77"/>
  <c r="H53" i="77"/>
  <c r="H50" i="77"/>
  <c r="H47" i="77"/>
  <c r="H44" i="77"/>
  <c r="H41" i="77"/>
  <c r="H38" i="77"/>
  <c r="H32" i="77"/>
  <c r="H29" i="77"/>
  <c r="H26" i="77"/>
  <c r="H23" i="77"/>
  <c r="H20" i="77"/>
  <c r="H17" i="77"/>
  <c r="H14" i="77"/>
  <c r="H11" i="77"/>
  <c r="H8" i="77"/>
  <c r="H5" i="77"/>
  <c r="K1" i="77"/>
  <c r="J1" i="77"/>
  <c r="N159" i="70"/>
  <c r="M159" i="70"/>
  <c r="L159" i="70"/>
  <c r="K159" i="70"/>
  <c r="I159" i="70"/>
  <c r="H156" i="70"/>
  <c r="H153" i="70"/>
  <c r="H150" i="70"/>
  <c r="H147" i="70"/>
  <c r="N142" i="70"/>
  <c r="M142" i="70"/>
  <c r="L142" i="70"/>
  <c r="K142" i="70"/>
  <c r="I142" i="70"/>
  <c r="H139" i="70"/>
  <c r="H136" i="70"/>
  <c r="H133" i="70"/>
  <c r="H130" i="70"/>
  <c r="H127" i="70"/>
  <c r="H124" i="70"/>
  <c r="H121" i="70"/>
  <c r="H118" i="70"/>
  <c r="H115" i="70"/>
  <c r="H112" i="70"/>
  <c r="H109" i="70"/>
  <c r="H106" i="70"/>
  <c r="H103" i="70"/>
  <c r="H100" i="70"/>
  <c r="N97" i="70"/>
  <c r="M97" i="70"/>
  <c r="L97" i="70"/>
  <c r="K97" i="70"/>
  <c r="I97" i="70"/>
  <c r="H94" i="70"/>
  <c r="H91" i="70"/>
  <c r="H88" i="70"/>
  <c r="H85" i="70"/>
  <c r="H82" i="70"/>
  <c r="H79" i="70"/>
  <c r="H76" i="70"/>
  <c r="H73" i="70"/>
  <c r="H70" i="70"/>
  <c r="N68" i="70"/>
  <c r="M68" i="70"/>
  <c r="L68" i="70"/>
  <c r="K68" i="70"/>
  <c r="I68" i="70"/>
  <c r="H62" i="70"/>
  <c r="H59" i="70"/>
  <c r="H56" i="70"/>
  <c r="H53" i="70"/>
  <c r="H50" i="70"/>
  <c r="H47" i="70"/>
  <c r="H44" i="70"/>
  <c r="H41" i="70"/>
  <c r="H38" i="70"/>
  <c r="H32" i="70"/>
  <c r="H29" i="70"/>
  <c r="H26" i="70"/>
  <c r="H23" i="70"/>
  <c r="H20" i="70"/>
  <c r="H17" i="70"/>
  <c r="H14" i="70"/>
  <c r="H11" i="70"/>
  <c r="H8" i="70"/>
  <c r="H5" i="70"/>
  <c r="K1" i="70"/>
  <c r="J1" i="70"/>
  <c r="L161" i="70" l="1"/>
  <c r="M161" i="70"/>
  <c r="N161" i="70"/>
  <c r="H96" i="79"/>
  <c r="H159" i="79"/>
  <c r="H161" i="79" s="1"/>
  <c r="K161" i="79"/>
  <c r="H142" i="79"/>
  <c r="H142" i="78"/>
  <c r="H96" i="78"/>
  <c r="H68" i="77"/>
  <c r="H159" i="77"/>
  <c r="K161" i="77"/>
  <c r="H142" i="77"/>
  <c r="H161" i="77" s="1"/>
  <c r="H97" i="77"/>
  <c r="H97" i="70"/>
  <c r="K161" i="70"/>
  <c r="H159" i="70"/>
  <c r="H142" i="70"/>
  <c r="F8" i="53"/>
  <c r="I161" i="78"/>
  <c r="H67" i="78"/>
  <c r="K161" i="78"/>
  <c r="H159" i="78"/>
  <c r="I161" i="77"/>
  <c r="H67" i="79"/>
  <c r="I161" i="79"/>
  <c r="I161" i="70"/>
  <c r="M96" i="80"/>
  <c r="M67" i="80"/>
  <c r="M158" i="80"/>
  <c r="M141" i="80"/>
  <c r="F52" i="53" l="1"/>
  <c r="H161" i="78"/>
  <c r="C14" i="53"/>
  <c r="C12" i="53"/>
  <c r="C10" i="53"/>
  <c r="C8" i="53"/>
  <c r="C6" i="53"/>
  <c r="E5" i="59"/>
  <c r="E5" i="60"/>
  <c r="G1" i="48"/>
  <c r="F1" i="60"/>
  <c r="G1" i="59"/>
  <c r="H1" i="48"/>
  <c r="G1" i="60"/>
  <c r="H1" i="59"/>
  <c r="G2" i="53"/>
  <c r="F2" i="53"/>
  <c r="K1" i="80"/>
  <c r="J1" i="80"/>
  <c r="I1" i="80"/>
  <c r="F7" i="75" l="1"/>
  <c r="F6" i="75" s="1"/>
  <c r="E7" i="75"/>
  <c r="E6" i="75" s="1"/>
  <c r="D7" i="75"/>
  <c r="D6" i="75" s="1"/>
  <c r="C7" i="75"/>
  <c r="C6" i="75" s="1"/>
  <c r="B7" i="75"/>
  <c r="B6" i="75" s="1"/>
  <c r="A7" i="75"/>
  <c r="A6" i="75" s="1"/>
  <c r="N158" i="80"/>
  <c r="L158" i="80"/>
  <c r="K158" i="80"/>
  <c r="I158" i="80"/>
  <c r="H155" i="80"/>
  <c r="H152" i="80"/>
  <c r="H149" i="80"/>
  <c r="H146" i="80"/>
  <c r="N141" i="80"/>
  <c r="L141" i="80"/>
  <c r="K141" i="80"/>
  <c r="I141" i="80"/>
  <c r="H138" i="80"/>
  <c r="H135" i="80"/>
  <c r="H132" i="80"/>
  <c r="H129" i="80"/>
  <c r="H126" i="80"/>
  <c r="H123" i="80"/>
  <c r="H120" i="80"/>
  <c r="H117" i="80"/>
  <c r="H114" i="80"/>
  <c r="H111" i="80"/>
  <c r="H108" i="80"/>
  <c r="H105" i="80"/>
  <c r="H102" i="80"/>
  <c r="H99" i="80"/>
  <c r="N96" i="80"/>
  <c r="L96" i="80"/>
  <c r="K96" i="80"/>
  <c r="I96" i="80"/>
  <c r="H93" i="80"/>
  <c r="H90" i="80"/>
  <c r="H87" i="80"/>
  <c r="H84" i="80"/>
  <c r="H81" i="80"/>
  <c r="H78" i="80"/>
  <c r="H75" i="80"/>
  <c r="H72" i="80"/>
  <c r="H69" i="80"/>
  <c r="N67" i="80"/>
  <c r="L67" i="80"/>
  <c r="K67" i="80"/>
  <c r="I67" i="80"/>
  <c r="H64" i="80"/>
  <c r="H61" i="80"/>
  <c r="H58" i="80"/>
  <c r="H55" i="80"/>
  <c r="H52" i="80"/>
  <c r="H49" i="80"/>
  <c r="H46" i="80"/>
  <c r="H43" i="80"/>
  <c r="H40" i="80"/>
  <c r="H37" i="80"/>
  <c r="H32" i="80"/>
  <c r="H29" i="80"/>
  <c r="H26" i="80"/>
  <c r="H23" i="80"/>
  <c r="H20" i="80"/>
  <c r="H17" i="80"/>
  <c r="H14" i="80"/>
  <c r="H11" i="80"/>
  <c r="H8" i="80"/>
  <c r="H5" i="80"/>
  <c r="N160" i="80" l="1"/>
  <c r="F6" i="53" s="1"/>
  <c r="F50" i="53"/>
  <c r="K160" i="80"/>
  <c r="F45" i="53" s="1"/>
  <c r="F47" i="53" s="1"/>
  <c r="H158" i="80"/>
  <c r="I160" i="80"/>
  <c r="H141" i="80"/>
  <c r="H96" i="80"/>
  <c r="H67" i="80"/>
  <c r="AH218" i="75"/>
  <c r="AH219" i="75"/>
  <c r="AH220" i="75"/>
  <c r="AH221" i="75"/>
  <c r="AH222" i="75"/>
  <c r="AH223" i="75"/>
  <c r="AH224" i="75"/>
  <c r="AH225" i="75"/>
  <c r="AH226" i="75"/>
  <c r="AH227" i="75"/>
  <c r="AH228" i="75"/>
  <c r="AH229" i="75"/>
  <c r="AH230" i="75"/>
  <c r="AH231" i="75"/>
  <c r="AH232" i="75"/>
  <c r="AH233" i="75"/>
  <c r="AH234" i="75"/>
  <c r="AH235" i="75"/>
  <c r="AH236" i="75"/>
  <c r="AH237" i="75"/>
  <c r="AH238" i="75"/>
  <c r="AH239" i="75"/>
  <c r="AH240" i="75"/>
  <c r="AH241" i="75"/>
  <c r="AH242" i="75"/>
  <c r="AH243" i="75"/>
  <c r="AH244" i="75"/>
  <c r="AH245" i="75"/>
  <c r="AH246" i="75"/>
  <c r="AH247" i="75"/>
  <c r="AH248" i="75"/>
  <c r="AH249" i="75"/>
  <c r="AH250" i="75"/>
  <c r="AH251" i="75"/>
  <c r="AH252" i="75"/>
  <c r="AH253" i="75"/>
  <c r="AH254" i="75"/>
  <c r="AH255" i="75"/>
  <c r="AH256" i="75"/>
  <c r="AH257" i="75"/>
  <c r="AH258" i="75"/>
  <c r="AH259" i="75"/>
  <c r="AH260" i="75"/>
  <c r="AH261" i="75"/>
  <c r="AH262" i="75"/>
  <c r="AH263" i="75"/>
  <c r="AH264" i="75"/>
  <c r="AH265" i="75"/>
  <c r="AH266" i="75"/>
  <c r="AH267" i="75"/>
  <c r="AH268" i="75"/>
  <c r="AH269" i="75"/>
  <c r="AH270" i="75"/>
  <c r="AH271" i="75"/>
  <c r="AH272" i="75"/>
  <c r="AH273" i="75"/>
  <c r="AH274" i="75"/>
  <c r="AH275" i="75"/>
  <c r="AH276" i="75"/>
  <c r="AH277" i="75"/>
  <c r="AH278" i="75"/>
  <c r="AH279" i="75"/>
  <c r="AH280" i="75"/>
  <c r="AH281" i="75"/>
  <c r="AH282" i="75"/>
  <c r="AH283" i="75"/>
  <c r="AH284" i="75"/>
  <c r="AH285" i="75"/>
  <c r="AH286" i="75"/>
  <c r="AH287" i="75"/>
  <c r="AH288" i="75"/>
  <c r="AH289" i="75"/>
  <c r="AH290" i="75"/>
  <c r="AH291" i="75"/>
  <c r="AH292" i="75"/>
  <c r="AH293" i="75"/>
  <c r="AH294" i="75"/>
  <c r="AH295" i="75"/>
  <c r="AH296" i="75"/>
  <c r="AH297" i="75"/>
  <c r="AH298" i="75"/>
  <c r="AH299" i="75"/>
  <c r="AH300" i="75"/>
  <c r="AH301" i="75"/>
  <c r="AH302" i="75"/>
  <c r="AH303" i="75"/>
  <c r="AH304" i="75"/>
  <c r="AH305" i="75"/>
  <c r="AH306" i="75"/>
  <c r="AH307" i="75"/>
  <c r="AH308" i="75"/>
  <c r="AH309" i="75"/>
  <c r="AH310" i="75"/>
  <c r="AH311" i="75"/>
  <c r="AH312" i="75"/>
  <c r="AH313" i="75"/>
  <c r="AH314" i="75"/>
  <c r="AH315" i="75"/>
  <c r="AH316" i="75"/>
  <c r="AH317" i="75"/>
  <c r="AH318" i="75"/>
  <c r="AH319" i="75"/>
  <c r="AH320" i="75"/>
  <c r="AH321" i="75"/>
  <c r="AH322" i="75"/>
  <c r="AH323" i="75"/>
  <c r="AH324" i="75"/>
  <c r="AH325" i="75"/>
  <c r="AH326" i="75"/>
  <c r="AH327" i="75"/>
  <c r="AH328" i="75"/>
  <c r="AH329" i="75"/>
  <c r="AH330" i="75"/>
  <c r="AH331" i="75"/>
  <c r="AH332" i="75"/>
  <c r="AH7" i="75"/>
  <c r="AH6" i="75" s="1"/>
  <c r="AG218" i="75"/>
  <c r="AG219" i="75"/>
  <c r="AG220" i="75"/>
  <c r="AG221" i="75"/>
  <c r="AG222" i="75"/>
  <c r="AG223" i="75"/>
  <c r="AG224" i="75"/>
  <c r="AG225" i="75"/>
  <c r="AG226" i="75"/>
  <c r="AG227" i="75"/>
  <c r="AG228" i="75"/>
  <c r="AG229" i="75"/>
  <c r="AG230" i="75"/>
  <c r="AG231" i="75"/>
  <c r="AG232" i="75"/>
  <c r="AG233" i="75"/>
  <c r="AG234" i="75"/>
  <c r="AG235" i="75"/>
  <c r="AG236" i="75"/>
  <c r="AG237" i="75"/>
  <c r="AG238" i="75"/>
  <c r="AG239" i="75"/>
  <c r="AG240" i="75"/>
  <c r="AG241" i="75"/>
  <c r="AG242" i="75"/>
  <c r="AG243" i="75"/>
  <c r="AG244" i="75"/>
  <c r="AG245" i="75"/>
  <c r="AG246" i="75"/>
  <c r="AG247" i="75"/>
  <c r="AG248" i="75"/>
  <c r="AG249" i="75"/>
  <c r="AG250" i="75"/>
  <c r="AG251" i="75"/>
  <c r="AG252" i="75"/>
  <c r="AG253" i="75"/>
  <c r="AG254" i="75"/>
  <c r="AG255" i="75"/>
  <c r="AG256" i="75"/>
  <c r="AG257" i="75"/>
  <c r="AG258" i="75"/>
  <c r="AG259" i="75"/>
  <c r="AG260" i="75"/>
  <c r="AG261" i="75"/>
  <c r="AG262" i="75"/>
  <c r="AG263" i="75"/>
  <c r="AG264" i="75"/>
  <c r="AG265" i="75"/>
  <c r="AG266" i="75"/>
  <c r="AG267" i="75"/>
  <c r="AG268" i="75"/>
  <c r="AG269" i="75"/>
  <c r="AG270" i="75"/>
  <c r="AG271" i="75"/>
  <c r="AG272" i="75"/>
  <c r="AG273" i="75"/>
  <c r="AG274" i="75"/>
  <c r="AG275" i="75"/>
  <c r="AG276" i="75"/>
  <c r="AG277" i="75"/>
  <c r="AG278" i="75"/>
  <c r="AG279" i="75"/>
  <c r="AG280" i="75"/>
  <c r="AG281" i="75"/>
  <c r="AG282" i="75"/>
  <c r="AG283" i="75"/>
  <c r="AG284" i="75"/>
  <c r="AG285" i="75"/>
  <c r="AG286" i="75"/>
  <c r="AG287" i="75"/>
  <c r="AG288" i="75"/>
  <c r="AG289" i="75"/>
  <c r="AG290" i="75"/>
  <c r="AG291" i="75"/>
  <c r="AG292" i="75"/>
  <c r="AG293" i="75"/>
  <c r="AG294" i="75"/>
  <c r="AG295" i="75"/>
  <c r="AG296" i="75"/>
  <c r="AG297" i="75"/>
  <c r="AG298" i="75"/>
  <c r="AG299" i="75"/>
  <c r="AG300" i="75"/>
  <c r="AG301" i="75"/>
  <c r="AG302" i="75"/>
  <c r="AG303" i="75"/>
  <c r="AG304" i="75"/>
  <c r="AG305" i="75"/>
  <c r="AG306" i="75"/>
  <c r="AG307" i="75"/>
  <c r="AG308" i="75"/>
  <c r="AG309" i="75"/>
  <c r="AG310" i="75"/>
  <c r="AG311" i="75"/>
  <c r="AG312" i="75"/>
  <c r="AG313" i="75"/>
  <c r="AG314" i="75"/>
  <c r="AG315" i="75"/>
  <c r="AG316" i="75"/>
  <c r="AG317" i="75"/>
  <c r="AG318" i="75"/>
  <c r="AG319" i="75"/>
  <c r="AG320" i="75"/>
  <c r="AG321" i="75"/>
  <c r="AG322" i="75"/>
  <c r="AG323" i="75"/>
  <c r="AG324" i="75"/>
  <c r="AG325" i="75"/>
  <c r="AG326" i="75"/>
  <c r="AG327" i="75"/>
  <c r="AG328" i="75"/>
  <c r="AG329" i="75"/>
  <c r="AG330" i="75"/>
  <c r="AG331" i="75"/>
  <c r="AG332" i="75"/>
  <c r="AG7" i="75"/>
  <c r="AG6" i="75" s="1"/>
  <c r="AF218" i="75"/>
  <c r="AF219" i="75"/>
  <c r="AF220" i="75"/>
  <c r="AF221" i="75"/>
  <c r="AF222" i="75"/>
  <c r="AF223" i="75"/>
  <c r="AF224" i="75"/>
  <c r="AF225" i="75"/>
  <c r="AF226" i="75"/>
  <c r="AF227" i="75"/>
  <c r="AF228" i="75"/>
  <c r="AF229" i="75"/>
  <c r="AF230" i="75"/>
  <c r="AF231" i="75"/>
  <c r="AF232" i="75"/>
  <c r="AF233" i="75"/>
  <c r="AF234" i="75"/>
  <c r="AF235" i="75"/>
  <c r="AF236" i="75"/>
  <c r="AF237" i="75"/>
  <c r="AF238" i="75"/>
  <c r="AF239" i="75"/>
  <c r="AF240" i="75"/>
  <c r="AF241" i="75"/>
  <c r="AF242" i="75"/>
  <c r="AF243" i="75"/>
  <c r="AF244" i="75"/>
  <c r="AF245" i="75"/>
  <c r="AF246" i="75"/>
  <c r="AF247" i="75"/>
  <c r="AF248" i="75"/>
  <c r="AF249" i="75"/>
  <c r="AF250" i="75"/>
  <c r="AF251" i="75"/>
  <c r="AF252" i="75"/>
  <c r="AF253" i="75"/>
  <c r="AF254" i="75"/>
  <c r="AF255" i="75"/>
  <c r="AF256" i="75"/>
  <c r="AF257" i="75"/>
  <c r="AF258" i="75"/>
  <c r="AF259" i="75"/>
  <c r="AF260" i="75"/>
  <c r="AF261" i="75"/>
  <c r="AF262" i="75"/>
  <c r="AF263" i="75"/>
  <c r="AF264" i="75"/>
  <c r="AF265" i="75"/>
  <c r="AF266" i="75"/>
  <c r="AF267" i="75"/>
  <c r="AF268" i="75"/>
  <c r="AF269" i="75"/>
  <c r="AF270" i="75"/>
  <c r="AF271" i="75"/>
  <c r="AF272" i="75"/>
  <c r="AF273" i="75"/>
  <c r="AF274" i="75"/>
  <c r="AF275" i="75"/>
  <c r="AF276" i="75"/>
  <c r="AF277" i="75"/>
  <c r="AF278" i="75"/>
  <c r="AF279" i="75"/>
  <c r="AF280" i="75"/>
  <c r="AF281" i="75"/>
  <c r="AF282" i="75"/>
  <c r="AF283" i="75"/>
  <c r="AF284" i="75"/>
  <c r="AF285" i="75"/>
  <c r="AF286" i="75"/>
  <c r="AF287" i="75"/>
  <c r="AF288" i="75"/>
  <c r="AF289" i="75"/>
  <c r="AF290" i="75"/>
  <c r="AF291" i="75"/>
  <c r="AF292" i="75"/>
  <c r="AF293" i="75"/>
  <c r="AF294" i="75"/>
  <c r="AF295" i="75"/>
  <c r="AF296" i="75"/>
  <c r="AF297" i="75"/>
  <c r="AF298" i="75"/>
  <c r="AF299" i="75"/>
  <c r="AF300" i="75"/>
  <c r="AF301" i="75"/>
  <c r="AF302" i="75"/>
  <c r="AF303" i="75"/>
  <c r="AF304" i="75"/>
  <c r="AF305" i="75"/>
  <c r="AF306" i="75"/>
  <c r="AF307" i="75"/>
  <c r="AF308" i="75"/>
  <c r="AF309" i="75"/>
  <c r="AF310" i="75"/>
  <c r="AF311" i="75"/>
  <c r="AF312" i="75"/>
  <c r="AF313" i="75"/>
  <c r="AF314" i="75"/>
  <c r="AF315" i="75"/>
  <c r="AF316" i="75"/>
  <c r="AF317" i="75"/>
  <c r="AF318" i="75"/>
  <c r="AF319" i="75"/>
  <c r="AF320" i="75"/>
  <c r="AF321" i="75"/>
  <c r="AF322" i="75"/>
  <c r="AF323" i="75"/>
  <c r="AF324" i="75"/>
  <c r="AF325" i="75"/>
  <c r="AF326" i="75"/>
  <c r="AF327" i="75"/>
  <c r="AF328" i="75"/>
  <c r="AF329" i="75"/>
  <c r="AF330" i="75"/>
  <c r="AF331" i="75"/>
  <c r="AF332" i="75"/>
  <c r="AF7" i="75"/>
  <c r="AF6" i="75" s="1"/>
  <c r="AE218" i="75"/>
  <c r="AE219" i="75"/>
  <c r="AE220" i="75"/>
  <c r="AE221" i="75"/>
  <c r="AE222" i="75"/>
  <c r="AE223" i="75"/>
  <c r="AE224" i="75"/>
  <c r="AE225" i="75"/>
  <c r="AE226" i="75"/>
  <c r="AE227" i="75"/>
  <c r="AE228" i="75"/>
  <c r="AE229" i="75"/>
  <c r="AE230" i="75"/>
  <c r="AE231" i="75"/>
  <c r="AE232" i="75"/>
  <c r="AE233" i="75"/>
  <c r="AE234" i="75"/>
  <c r="AE235" i="75"/>
  <c r="AE236" i="75"/>
  <c r="AE237" i="75"/>
  <c r="AE238" i="75"/>
  <c r="AE239" i="75"/>
  <c r="AE240" i="75"/>
  <c r="AE241" i="75"/>
  <c r="AE242" i="75"/>
  <c r="AE243" i="75"/>
  <c r="AE244" i="75"/>
  <c r="AE245" i="75"/>
  <c r="AE246" i="75"/>
  <c r="AE247" i="75"/>
  <c r="AE248" i="75"/>
  <c r="AE249" i="75"/>
  <c r="AE250" i="75"/>
  <c r="AE251" i="75"/>
  <c r="AE252" i="75"/>
  <c r="AE253" i="75"/>
  <c r="AE254" i="75"/>
  <c r="AE255" i="75"/>
  <c r="AE256" i="75"/>
  <c r="AE257" i="75"/>
  <c r="AE258" i="75"/>
  <c r="AE259" i="75"/>
  <c r="AE260" i="75"/>
  <c r="AE261" i="75"/>
  <c r="AE262" i="75"/>
  <c r="AE263" i="75"/>
  <c r="AE264" i="75"/>
  <c r="AE265" i="75"/>
  <c r="AE266" i="75"/>
  <c r="AE267" i="75"/>
  <c r="AE268" i="75"/>
  <c r="AE269" i="75"/>
  <c r="AE270" i="75"/>
  <c r="AE271" i="75"/>
  <c r="AE272" i="75"/>
  <c r="AE273" i="75"/>
  <c r="AE274" i="75"/>
  <c r="AE275" i="75"/>
  <c r="AE276" i="75"/>
  <c r="AE277" i="75"/>
  <c r="AE278" i="75"/>
  <c r="AE279" i="75"/>
  <c r="AE280" i="75"/>
  <c r="AE281" i="75"/>
  <c r="AE282" i="75"/>
  <c r="AE283" i="75"/>
  <c r="AE284" i="75"/>
  <c r="AE285" i="75"/>
  <c r="AE286" i="75"/>
  <c r="AE287" i="75"/>
  <c r="AE288" i="75"/>
  <c r="AE289" i="75"/>
  <c r="AE290" i="75"/>
  <c r="AE291" i="75"/>
  <c r="AE292" i="75"/>
  <c r="AE293" i="75"/>
  <c r="AE294" i="75"/>
  <c r="AE295" i="75"/>
  <c r="AE296" i="75"/>
  <c r="AE297" i="75"/>
  <c r="AE298" i="75"/>
  <c r="AE299" i="75"/>
  <c r="AE300" i="75"/>
  <c r="AE301" i="75"/>
  <c r="AE302" i="75"/>
  <c r="AE303" i="75"/>
  <c r="AE304" i="75"/>
  <c r="AE305" i="75"/>
  <c r="AE306" i="75"/>
  <c r="AE307" i="75"/>
  <c r="AE308" i="75"/>
  <c r="AE309" i="75"/>
  <c r="AE310" i="75"/>
  <c r="AE311" i="75"/>
  <c r="AE312" i="75"/>
  <c r="AE313" i="75"/>
  <c r="AE314" i="75"/>
  <c r="AE315" i="75"/>
  <c r="AE316" i="75"/>
  <c r="AE317" i="75"/>
  <c r="AE318" i="75"/>
  <c r="AE319" i="75"/>
  <c r="AE320" i="75"/>
  <c r="AE321" i="75"/>
  <c r="AE322" i="75"/>
  <c r="AE323" i="75"/>
  <c r="AE324" i="75"/>
  <c r="AE325" i="75"/>
  <c r="AE326" i="75"/>
  <c r="AE327" i="75"/>
  <c r="AE328" i="75"/>
  <c r="AE329" i="75"/>
  <c r="AE330" i="75"/>
  <c r="AE331" i="75"/>
  <c r="AE332" i="75"/>
  <c r="AE7" i="75"/>
  <c r="AE6" i="75" s="1"/>
  <c r="AD218" i="75"/>
  <c r="AD219" i="75"/>
  <c r="AD220" i="75"/>
  <c r="AD221" i="75"/>
  <c r="AD222" i="75"/>
  <c r="AD223" i="75"/>
  <c r="AD224" i="75"/>
  <c r="AD225" i="75"/>
  <c r="AD226" i="75"/>
  <c r="AD227" i="75"/>
  <c r="AD228" i="75"/>
  <c r="AD229" i="75"/>
  <c r="AD230" i="75"/>
  <c r="AD231" i="75"/>
  <c r="AD232" i="75"/>
  <c r="AD233" i="75"/>
  <c r="AD234" i="75"/>
  <c r="AD235" i="75"/>
  <c r="AD236" i="75"/>
  <c r="AD237" i="75"/>
  <c r="AD238" i="75"/>
  <c r="AD239" i="75"/>
  <c r="AD240" i="75"/>
  <c r="AD241" i="75"/>
  <c r="AD242" i="75"/>
  <c r="AD243" i="75"/>
  <c r="AD244" i="75"/>
  <c r="AD245" i="75"/>
  <c r="AD246" i="75"/>
  <c r="AD247" i="75"/>
  <c r="AD248" i="75"/>
  <c r="AD249" i="75"/>
  <c r="AD250" i="75"/>
  <c r="AD251" i="75"/>
  <c r="AD252" i="75"/>
  <c r="AD253" i="75"/>
  <c r="AD254" i="75"/>
  <c r="AD255" i="75"/>
  <c r="AD256" i="75"/>
  <c r="AD257" i="75"/>
  <c r="AD258" i="75"/>
  <c r="AD259" i="75"/>
  <c r="AD260" i="75"/>
  <c r="AD261" i="75"/>
  <c r="AD262" i="75"/>
  <c r="AD263" i="75"/>
  <c r="AD264" i="75"/>
  <c r="AD265" i="75"/>
  <c r="AD266" i="75"/>
  <c r="AD267" i="75"/>
  <c r="AD268" i="75"/>
  <c r="AD269" i="75"/>
  <c r="AD270" i="75"/>
  <c r="AD271" i="75"/>
  <c r="AD272" i="75"/>
  <c r="AD273" i="75"/>
  <c r="AD274" i="75"/>
  <c r="AD275" i="75"/>
  <c r="AD276" i="75"/>
  <c r="AD277" i="75"/>
  <c r="AD278" i="75"/>
  <c r="AD279" i="75"/>
  <c r="AD280" i="75"/>
  <c r="AD281" i="75"/>
  <c r="AD282" i="75"/>
  <c r="AD283" i="75"/>
  <c r="AD284" i="75"/>
  <c r="AD285" i="75"/>
  <c r="AD286" i="75"/>
  <c r="AD287" i="75"/>
  <c r="AD288" i="75"/>
  <c r="AD289" i="75"/>
  <c r="AD290" i="75"/>
  <c r="AD291" i="75"/>
  <c r="AD292" i="75"/>
  <c r="AD293" i="75"/>
  <c r="AD294" i="75"/>
  <c r="AD295" i="75"/>
  <c r="AD296" i="75"/>
  <c r="AD297" i="75"/>
  <c r="AD298" i="75"/>
  <c r="AD299" i="75"/>
  <c r="AD300" i="75"/>
  <c r="AD301" i="75"/>
  <c r="AD302" i="75"/>
  <c r="AD303" i="75"/>
  <c r="AD304" i="75"/>
  <c r="AD305" i="75"/>
  <c r="AD306" i="75"/>
  <c r="AD307" i="75"/>
  <c r="AD308" i="75"/>
  <c r="AD309" i="75"/>
  <c r="AD310" i="75"/>
  <c r="AD311" i="75"/>
  <c r="AD312" i="75"/>
  <c r="AD313" i="75"/>
  <c r="AD314" i="75"/>
  <c r="AD315" i="75"/>
  <c r="AD316" i="75"/>
  <c r="AD317" i="75"/>
  <c r="AD318" i="75"/>
  <c r="AD319" i="75"/>
  <c r="AD320" i="75"/>
  <c r="AD321" i="75"/>
  <c r="AD322" i="75"/>
  <c r="AD323" i="75"/>
  <c r="AD324" i="75"/>
  <c r="AD325" i="75"/>
  <c r="AD326" i="75"/>
  <c r="AD327" i="75"/>
  <c r="AD328" i="75"/>
  <c r="AD329" i="75"/>
  <c r="AD330" i="75"/>
  <c r="AD331" i="75"/>
  <c r="AD332" i="75"/>
  <c r="AD7" i="75"/>
  <c r="AD6" i="75" s="1"/>
  <c r="AC218" i="75"/>
  <c r="AC219" i="75"/>
  <c r="AC220" i="75"/>
  <c r="AC221" i="75"/>
  <c r="AC222" i="75"/>
  <c r="AC223" i="75"/>
  <c r="AC224" i="75"/>
  <c r="AC225" i="75"/>
  <c r="AC226" i="75"/>
  <c r="AC227" i="75"/>
  <c r="AC228" i="75"/>
  <c r="AC229" i="75"/>
  <c r="AC230" i="75"/>
  <c r="AC231" i="75"/>
  <c r="AC232" i="75"/>
  <c r="AC233" i="75"/>
  <c r="AC234" i="75"/>
  <c r="AC235" i="75"/>
  <c r="AC236" i="75"/>
  <c r="AC237" i="75"/>
  <c r="AC238" i="75"/>
  <c r="AC239" i="75"/>
  <c r="AC240" i="75"/>
  <c r="AC241" i="75"/>
  <c r="AC242" i="75"/>
  <c r="AC243" i="75"/>
  <c r="AC244" i="75"/>
  <c r="AC245" i="75"/>
  <c r="AC246" i="75"/>
  <c r="AC247" i="75"/>
  <c r="AC248" i="75"/>
  <c r="AC249" i="75"/>
  <c r="AC250" i="75"/>
  <c r="AC251" i="75"/>
  <c r="AC252" i="75"/>
  <c r="AC253" i="75"/>
  <c r="AC254" i="75"/>
  <c r="AC255" i="75"/>
  <c r="AC256" i="75"/>
  <c r="AC257" i="75"/>
  <c r="AC258" i="75"/>
  <c r="AC259" i="75"/>
  <c r="AC260" i="75"/>
  <c r="AC261" i="75"/>
  <c r="AC262" i="75"/>
  <c r="AC263" i="75"/>
  <c r="AC264" i="75"/>
  <c r="AC265" i="75"/>
  <c r="AC266" i="75"/>
  <c r="AC267" i="75"/>
  <c r="AC268" i="75"/>
  <c r="AC269" i="75"/>
  <c r="AC270" i="75"/>
  <c r="AC271" i="75"/>
  <c r="AC272" i="75"/>
  <c r="AC273" i="75"/>
  <c r="AC274" i="75"/>
  <c r="AC275" i="75"/>
  <c r="AC276" i="75"/>
  <c r="AC277" i="75"/>
  <c r="AC278" i="75"/>
  <c r="AC279" i="75"/>
  <c r="AC280" i="75"/>
  <c r="AC281" i="75"/>
  <c r="AC282" i="75"/>
  <c r="AC283" i="75"/>
  <c r="AC284" i="75"/>
  <c r="AC285" i="75"/>
  <c r="AC286" i="75"/>
  <c r="AC287" i="75"/>
  <c r="AC288" i="75"/>
  <c r="AC289" i="75"/>
  <c r="AC290" i="75"/>
  <c r="AC291" i="75"/>
  <c r="AC292" i="75"/>
  <c r="AC293" i="75"/>
  <c r="AC294" i="75"/>
  <c r="AC295" i="75"/>
  <c r="AC296" i="75"/>
  <c r="AC297" i="75"/>
  <c r="AC298" i="75"/>
  <c r="AC299" i="75"/>
  <c r="AC300" i="75"/>
  <c r="AC301" i="75"/>
  <c r="AC302" i="75"/>
  <c r="AC303" i="75"/>
  <c r="AC304" i="75"/>
  <c r="AC305" i="75"/>
  <c r="AC306" i="75"/>
  <c r="AC307" i="75"/>
  <c r="AC308" i="75"/>
  <c r="AC309" i="75"/>
  <c r="AC310" i="75"/>
  <c r="AC311" i="75"/>
  <c r="AC312" i="75"/>
  <c r="AC313" i="75"/>
  <c r="AC314" i="75"/>
  <c r="AC315" i="75"/>
  <c r="AC316" i="75"/>
  <c r="AC317" i="75"/>
  <c r="AC318" i="75"/>
  <c r="AC319" i="75"/>
  <c r="AC320" i="75"/>
  <c r="AC321" i="75"/>
  <c r="AC322" i="75"/>
  <c r="AC323" i="75"/>
  <c r="AC324" i="75"/>
  <c r="AC325" i="75"/>
  <c r="AC326" i="75"/>
  <c r="AC327" i="75"/>
  <c r="AC328" i="75"/>
  <c r="AC329" i="75"/>
  <c r="AC330" i="75"/>
  <c r="AC331" i="75"/>
  <c r="AC332" i="75"/>
  <c r="AC7" i="75"/>
  <c r="AC6" i="75" s="1"/>
  <c r="AA7" i="75"/>
  <c r="AA6" i="75" s="1"/>
  <c r="Z7" i="75"/>
  <c r="Z6" i="75" s="1"/>
  <c r="Y7" i="75"/>
  <c r="Y6" i="75" s="1"/>
  <c r="X7" i="75"/>
  <c r="X6" i="75" s="1"/>
  <c r="W7" i="75"/>
  <c r="W6" i="75" s="1"/>
  <c r="V7" i="75"/>
  <c r="V6" i="75" s="1"/>
  <c r="T7" i="75"/>
  <c r="T6" i="75" s="1"/>
  <c r="S7" i="75"/>
  <c r="S6" i="75" s="1"/>
  <c r="R7" i="75"/>
  <c r="R6" i="75" s="1"/>
  <c r="Q7" i="75"/>
  <c r="Q6" i="75" s="1"/>
  <c r="P7" i="75"/>
  <c r="P6" i="75" s="1"/>
  <c r="O7" i="75"/>
  <c r="O6" i="75" s="1"/>
  <c r="M7" i="75"/>
  <c r="M6" i="75" s="1"/>
  <c r="L7" i="75"/>
  <c r="L6" i="75" s="1"/>
  <c r="K7" i="75"/>
  <c r="K6" i="75" s="1"/>
  <c r="J7" i="75"/>
  <c r="J6" i="75" s="1"/>
  <c r="I7" i="75"/>
  <c r="I6" i="75" s="1"/>
  <c r="H7" i="75"/>
  <c r="H6" i="75" s="1"/>
  <c r="A324" i="75"/>
  <c r="D2" i="75" l="1"/>
  <c r="H160" i="80"/>
  <c r="F27" i="53" l="1"/>
  <c r="C2" i="75"/>
  <c r="F23" i="53" s="1"/>
  <c r="E2" i="75"/>
  <c r="F29" i="53" s="1"/>
  <c r="F2" i="75"/>
  <c r="F33" i="53" s="1"/>
  <c r="G2" i="75"/>
  <c r="F35" i="53" s="1"/>
  <c r="F31" i="53"/>
  <c r="F25" i="53" l="1"/>
  <c r="F17" i="53" l="1"/>
  <c r="B2" i="75" l="1"/>
  <c r="F21" i="53" s="1"/>
  <c r="F37" i="53" s="1"/>
  <c r="H68" i="70"/>
  <c r="H161" i="70" s="1"/>
</calcChain>
</file>

<file path=xl/sharedStrings.xml><?xml version="1.0" encoding="utf-8"?>
<sst xmlns="http://schemas.openxmlformats.org/spreadsheetml/2006/main" count="727" uniqueCount="165">
  <si>
    <t>Zuwendungsempfänger:</t>
  </si>
  <si>
    <t>Zuwendungsbescheid vom</t>
  </si>
  <si>
    <t>Verwendungnachweis</t>
  </si>
  <si>
    <t xml:space="preserve"> </t>
  </si>
  <si>
    <t>Die Übereinstimmung mit den Büchern wird hiermit bescheinigt.</t>
  </si>
  <si>
    <t>In Höhe von EUR:</t>
  </si>
  <si>
    <t>für die Haushaltsjahre</t>
  </si>
  <si>
    <t>bis</t>
  </si>
  <si>
    <t>1. Einnahmen/ Erlöse aus dem Projekt</t>
  </si>
  <si>
    <t>2. Private Mittel</t>
  </si>
  <si>
    <t>3. Öffentliche Förderung (3.1 - 3.5)</t>
  </si>
  <si>
    <t>3.1 Bundesagentur für Arbeit</t>
  </si>
  <si>
    <t>3.2 andere Bundesmittel</t>
  </si>
  <si>
    <t>3.4 Kommunale Mittel</t>
  </si>
  <si>
    <t>3.5 Sonstige öffentliche Mittel</t>
  </si>
  <si>
    <t xml:space="preserve">Die Prüfung führte zu </t>
  </si>
  <si>
    <t>keinen Beanstandungen.</t>
  </si>
  <si>
    <t>folgenden Beanstandungen:</t>
  </si>
  <si>
    <t>Unterschrift der Prüfungseinrichtung</t>
  </si>
  <si>
    <t>3.3 Landesmittel</t>
  </si>
  <si>
    <t>rechtsverbindliche Unterschrift des</t>
  </si>
  <si>
    <t>Zuwendungsempfängers, Stempel</t>
  </si>
  <si>
    <t>Der Zuwendungsempfänger bestätigt die Anwendung des Vergaberechtes bei der Auftragsvergabe.</t>
  </si>
  <si>
    <r>
      <t>Beginn des Bewilligungszeitraums</t>
    </r>
    <r>
      <rPr>
        <sz val="8"/>
        <rFont val="Arial"/>
        <family val="2"/>
      </rPr>
      <t>:</t>
    </r>
  </si>
  <si>
    <r>
      <t>Ende des Bewilligungszeitraums</t>
    </r>
    <r>
      <rPr>
        <sz val="8"/>
        <rFont val="Arial"/>
        <family val="2"/>
      </rPr>
      <t>:</t>
    </r>
  </si>
  <si>
    <t>Ort, Datum</t>
  </si>
  <si>
    <t>Regierungspräsidium Kassel</t>
  </si>
  <si>
    <t>34117 Kassel</t>
  </si>
  <si>
    <t xml:space="preserve">Erklärung zur Anwendung des Vergaberechtes </t>
  </si>
  <si>
    <t>Folgende Projektträger wurden für die Durchführung der Maßnahme ausgewählt:</t>
  </si>
  <si>
    <t>Anschrift</t>
  </si>
  <si>
    <r>
      <rPr>
        <sz val="14"/>
        <color theme="1"/>
        <rFont val="Calibri"/>
        <family val="2"/>
        <scheme val="minor"/>
      </rPr>
      <t xml:space="preserve">Das Formular Verwendungsnachweis kann zur Erstellung des </t>
    </r>
    <r>
      <rPr>
        <b/>
        <sz val="14"/>
        <color theme="1"/>
        <rFont val="Calibri"/>
        <family val="2"/>
        <scheme val="minor"/>
      </rPr>
      <t>Zwischenverwendungsnachweises</t>
    </r>
    <r>
      <rPr>
        <sz val="14"/>
        <color theme="1"/>
        <rFont val="Calibri"/>
        <family val="2"/>
        <scheme val="minor"/>
      </rPr>
      <t xml:space="preserve"> 
und des abschließenden </t>
    </r>
    <r>
      <rPr>
        <b/>
        <sz val="14"/>
        <color theme="1"/>
        <rFont val="Calibri"/>
        <family val="2"/>
        <scheme val="minor"/>
      </rPr>
      <t xml:space="preserve">Gesamtverwendungsnachweises </t>
    </r>
    <r>
      <rPr>
        <sz val="14"/>
        <color theme="1"/>
        <rFont val="Calibri"/>
        <family val="2"/>
        <scheme val="minor"/>
      </rPr>
      <t xml:space="preserve">verwendet werden. </t>
    </r>
    <r>
      <rPr>
        <sz val="12"/>
        <color theme="1"/>
        <rFont val="Calibri"/>
        <family val="2"/>
        <scheme val="minor"/>
      </rPr>
      <t xml:space="preserve">
</t>
    </r>
    <r>
      <rPr>
        <sz val="11"/>
        <color theme="1"/>
        <rFont val="Calibri"/>
        <family val="2"/>
        <scheme val="minor"/>
      </rPr>
      <t>Auf dem Deckblatt können Sie die Art des Verwendungsnachweises und den Zeitraum durch Auswahl festlegen.</t>
    </r>
    <r>
      <rPr>
        <sz val="12"/>
        <color theme="1"/>
        <rFont val="Calibri"/>
        <family val="2"/>
        <scheme val="minor"/>
      </rPr>
      <t xml:space="preserve"> </t>
    </r>
  </si>
  <si>
    <t>im Auftrag des Hessischen Ministeriums für Soziales und Integration 
über eine Zuwendung aus Mitteln des o.g. Programmes</t>
  </si>
  <si>
    <t xml:space="preserve"> und Änderungsbescheid vom</t>
  </si>
  <si>
    <t xml:space="preserve">Erklärung zur Anwendung des Zuwendungsrechts </t>
  </si>
  <si>
    <t>Der Zuwendungsempfänger bestätigt die ordnungsgemäße Anwendung des Zuwendungsrechts bei der Weitergabe der bewilligten Mittel.</t>
  </si>
  <si>
    <t xml:space="preserve">Gesamtausgaben </t>
  </si>
  <si>
    <t>Gesamtausgaben</t>
  </si>
  <si>
    <t>Gesamtsummen</t>
  </si>
  <si>
    <t xml:space="preserve">Gesamtfinanzierung </t>
  </si>
  <si>
    <t xml:space="preserve">Merkblatt zum Verwendungsnachweis in den Programmen 
"Ausbildungsbudget" und "Ausbildungs- und Qualifizierungsbudget" </t>
  </si>
  <si>
    <t>Ausbildungsvorbereitung</t>
  </si>
  <si>
    <t>Ausbildung und Ausbildungscoaching</t>
  </si>
  <si>
    <t>Qualifizierungsprojekte zur Arbeitsmarktintegration / Fachkräftesicherung</t>
  </si>
  <si>
    <t>Weiterbildungsmaßnahmen für Personal in der fachlichen Verantwortung für Benachteiligte</t>
  </si>
  <si>
    <t>M1</t>
  </si>
  <si>
    <t>M1-01</t>
  </si>
  <si>
    <t>M1-02</t>
  </si>
  <si>
    <t>M1-03</t>
  </si>
  <si>
    <t>M1-04</t>
  </si>
  <si>
    <t>M1-05</t>
  </si>
  <si>
    <t>M1-06</t>
  </si>
  <si>
    <t>M2</t>
  </si>
  <si>
    <t>M2-01</t>
  </si>
  <si>
    <t>M2-02</t>
  </si>
  <si>
    <t>M2-03</t>
  </si>
  <si>
    <t>M2-04</t>
  </si>
  <si>
    <t>M2-05</t>
  </si>
  <si>
    <t>M2-06</t>
  </si>
  <si>
    <t>M3</t>
  </si>
  <si>
    <t>M3-01</t>
  </si>
  <si>
    <t>M3-02</t>
  </si>
  <si>
    <t>M3-03</t>
  </si>
  <si>
    <t>M3-04</t>
  </si>
  <si>
    <t>M3-05</t>
  </si>
  <si>
    <t>M3-06</t>
  </si>
  <si>
    <t>M4</t>
  </si>
  <si>
    <t>M4-01</t>
  </si>
  <si>
    <t>M4-02</t>
  </si>
  <si>
    <t>M4-03</t>
  </si>
  <si>
    <t>M4-04</t>
  </si>
  <si>
    <t>M4-05</t>
  </si>
  <si>
    <t>M1-07</t>
  </si>
  <si>
    <t>M1-08</t>
  </si>
  <si>
    <t>M3-07</t>
  </si>
  <si>
    <t>M3-08</t>
  </si>
  <si>
    <t>Am Alten Stadtschloss 1</t>
  </si>
  <si>
    <t>M1-Gesamt</t>
  </si>
  <si>
    <t>M2-Gesamt</t>
  </si>
  <si>
    <t>M3-Gesamt</t>
  </si>
  <si>
    <t>M4-Gesamt</t>
  </si>
  <si>
    <t>Kürzel eintragen</t>
  </si>
  <si>
    <t xml:space="preserve">Aktenzeichen: </t>
  </si>
  <si>
    <t>M3-09</t>
  </si>
  <si>
    <t>M3-10</t>
  </si>
  <si>
    <t xml:space="preserve">
Einzelmaßnahmen-Bezeichnung</t>
  </si>
  <si>
    <t>Einsatz der Flüchtlingsmittel</t>
  </si>
  <si>
    <t>M3-11</t>
  </si>
  <si>
    <t>M3-12</t>
  </si>
  <si>
    <t>M3-13</t>
  </si>
  <si>
    <t>M3-14</t>
  </si>
  <si>
    <t xml:space="preserve">Anlage zum Verwendungsnachweis </t>
  </si>
  <si>
    <t xml:space="preserve">im Rahmen der regionalen Ausbildungspolitik </t>
  </si>
  <si>
    <t>rechtsverbindliche Unterschrift des Zuwendungsempfängers, Stempel</t>
  </si>
  <si>
    <r>
      <t xml:space="preserve">Hiermit wird bestätigt, dass die Ausgaben </t>
    </r>
    <r>
      <rPr>
        <b/>
        <sz val="12"/>
        <rFont val="Arial"/>
        <family val="2"/>
      </rPr>
      <t>notwendig</t>
    </r>
    <r>
      <rPr>
        <sz val="12"/>
        <rFont val="Arial"/>
        <family val="2"/>
      </rPr>
      <t xml:space="preserve"> waren, dass </t>
    </r>
    <r>
      <rPr>
        <b/>
        <sz val="12"/>
        <rFont val="Arial"/>
        <family val="2"/>
      </rPr>
      <t>wirtschaftlich und sparsam</t>
    </r>
  </si>
  <si>
    <r>
      <t xml:space="preserve">verfahren worden ist und die </t>
    </r>
    <r>
      <rPr>
        <b/>
        <sz val="12"/>
        <rFont val="Arial"/>
        <family val="2"/>
      </rPr>
      <t>Angaben mit den Büchern und Belegen übereinstimmen</t>
    </r>
    <r>
      <rPr>
        <sz val="12"/>
        <rFont val="Arial"/>
        <family val="2"/>
      </rPr>
      <t>.</t>
    </r>
  </si>
  <si>
    <r>
      <t xml:space="preserve">Die Zuwendung wurde (teilweise) </t>
    </r>
    <r>
      <rPr>
        <b/>
        <sz val="12"/>
        <rFont val="Arial"/>
        <family val="2"/>
      </rPr>
      <t>nicht</t>
    </r>
    <r>
      <rPr>
        <sz val="12"/>
        <rFont val="Arial"/>
        <family val="2"/>
      </rPr>
      <t xml:space="preserve"> innerhalb von zwei Monaten nach der jeweiligen Auszahlung durch die Bewilligungsbehörde zur Erfüllung des Zuwendungszwecks verwendet. Zur Berechnung der fälligen Zinsen ist eine entsprechende Belegliste beigefügt.</t>
    </r>
  </si>
  <si>
    <t>Unterhält der Zuwendungsempfänger eine eigene Prüfungseinrichtung, 
ist folgende Bescheinigung von dieser zu erteilen:</t>
  </si>
  <si>
    <t>(bitte ankreuzen)</t>
  </si>
  <si>
    <t>Platzzahlen/Ausgaben je umsetzender Träger/Verwendung der Mittel</t>
  </si>
  <si>
    <t>M1-09</t>
  </si>
  <si>
    <t>M1-10</t>
  </si>
  <si>
    <t>M1-11</t>
  </si>
  <si>
    <t>M1-12</t>
  </si>
  <si>
    <t>Bitte AQB und Kürzel auswählen</t>
  </si>
  <si>
    <t>bitte Bewilligungs-
jahr auswählen</t>
  </si>
  <si>
    <t>bitte auswählen</t>
  </si>
  <si>
    <t>für das Haushaltsjahr</t>
  </si>
  <si>
    <t xml:space="preserve">Ausbildungs- und Qualifizierungsbudget (AQB) 
 </t>
  </si>
  <si>
    <r>
      <rPr>
        <b/>
        <sz val="18"/>
        <rFont val="Arial"/>
        <family val="2"/>
      </rPr>
      <t xml:space="preserve">Verwendungsnachweis 
</t>
    </r>
    <r>
      <rPr>
        <b/>
        <sz val="14"/>
        <rFont val="Arial"/>
        <family val="2"/>
      </rPr>
      <t>Ausbildungs- und Qualifizierungsbudget (AQB)</t>
    </r>
    <r>
      <rPr>
        <b/>
        <sz val="12"/>
        <rFont val="Arial"/>
        <family val="2"/>
      </rPr>
      <t xml:space="preserve">
</t>
    </r>
    <r>
      <rPr>
        <b/>
        <sz val="16"/>
        <rFont val="Arial"/>
        <family val="2"/>
      </rPr>
      <t>Erklärungen</t>
    </r>
  </si>
  <si>
    <t xml:space="preserve">Die Zuwendung wurde innerhalb von zwei Monaten nach der jeweiligen Auszahlung durch die Bewilligungsbehörde zur Erfüllung des Zuwendungszwecks verwendet. </t>
  </si>
  <si>
    <t>Bis AQB18 auszufüllen, entfällt ab AQB19:</t>
  </si>
  <si>
    <t>Plätze Soll</t>
  </si>
  <si>
    <t xml:space="preserve">Plätze Ist
</t>
  </si>
  <si>
    <t>TN IST</t>
  </si>
  <si>
    <t>Träger (Kürzel reicht)</t>
  </si>
  <si>
    <t>TN Soll</t>
  </si>
  <si>
    <t>Herkunft der Ko-Fi-Mittel</t>
  </si>
  <si>
    <t>M1-13</t>
  </si>
  <si>
    <t>M1-14</t>
  </si>
  <si>
    <t>M1-15</t>
  </si>
  <si>
    <t>Einnahmen/Erlöse</t>
  </si>
  <si>
    <t>sonst. öff. Mittel</t>
  </si>
  <si>
    <t>kommunale Mittel</t>
  </si>
  <si>
    <t>andere Bundesm.</t>
  </si>
  <si>
    <t>priv. Mittel</t>
  </si>
  <si>
    <t>Gesamtsummen aller Maßnahmenarten:</t>
  </si>
  <si>
    <r>
      <t xml:space="preserve">Herkunft der Ko-Fi-Mittel </t>
    </r>
    <r>
      <rPr>
        <b/>
        <sz val="7.5"/>
        <color theme="1"/>
        <rFont val="Calibri"/>
        <family val="2"/>
        <scheme val="minor"/>
      </rPr>
      <t>(bitte auswählen)</t>
    </r>
  </si>
  <si>
    <t>Bundesag.Arbeit</t>
  </si>
  <si>
    <t>1. Jahr</t>
  </si>
  <si>
    <t>2. Jahr</t>
  </si>
  <si>
    <t>3. Jahr</t>
  </si>
  <si>
    <t>4. Jahr</t>
  </si>
  <si>
    <t>5. Jahr</t>
  </si>
  <si>
    <t>Gesamtsummen:</t>
  </si>
  <si>
    <t>Platzzahlen/Ausgaben je umsetzender Träger/Verwendung der Mittel im Jahr</t>
  </si>
  <si>
    <t>M1-16</t>
  </si>
  <si>
    <t>M1-17</t>
  </si>
  <si>
    <t>M1-18</t>
  </si>
  <si>
    <t>M1-19</t>
  </si>
  <si>
    <t>M1-20</t>
  </si>
  <si>
    <t>M2-07</t>
  </si>
  <si>
    <t>M2-08</t>
  </si>
  <si>
    <t>M2-09</t>
  </si>
  <si>
    <r>
      <t xml:space="preserve">Kopien der geprüften </t>
    </r>
    <r>
      <rPr>
        <u/>
        <sz val="12"/>
        <rFont val="Arial"/>
        <family val="2"/>
      </rPr>
      <t>einfachen</t>
    </r>
    <r>
      <rPr>
        <sz val="12"/>
        <rFont val="Arial"/>
        <family val="2"/>
      </rPr>
      <t xml:space="preserve"> 
</t>
    </r>
    <r>
      <rPr>
        <b/>
        <sz val="12"/>
        <rFont val="Arial"/>
        <family val="2"/>
      </rPr>
      <t xml:space="preserve">Verwendungsnachweise der Letztempfänger mit Prüfvermerk
</t>
    </r>
    <r>
      <rPr>
        <sz val="9"/>
        <rFont val="Arial"/>
        <family val="2"/>
      </rPr>
      <t>(d.h. ohne Belegliste, nur summarische Angabe je Position des Finanzierungsplans)</t>
    </r>
    <r>
      <rPr>
        <b/>
        <sz val="12"/>
        <rFont val="Arial"/>
        <family val="2"/>
      </rPr>
      <t xml:space="preserve">
</t>
    </r>
    <r>
      <rPr>
        <sz val="12"/>
        <rFont val="Arial"/>
        <family val="2"/>
      </rPr>
      <t>sind diesem Verwendungsnachweis beigefügt</t>
    </r>
    <r>
      <rPr>
        <b/>
        <sz val="12"/>
        <rFont val="Arial"/>
        <family val="2"/>
      </rPr>
      <t xml:space="preserve">
</t>
    </r>
  </si>
  <si>
    <t>Finanzierung gesamt EUR</t>
  </si>
  <si>
    <t>eingesetzte 
Ko-Finanzierung EUR</t>
  </si>
  <si>
    <t>Verwendung der Landesmittel:</t>
  </si>
  <si>
    <t>insgesamt erhaltene  Landesmittel</t>
  </si>
  <si>
    <t>Restmittel, die ins nächste HH-Jahr übertragen werden</t>
  </si>
  <si>
    <t>tatsächlich verwendete Landesmittel EUR</t>
  </si>
  <si>
    <r>
      <t xml:space="preserve">tatsächliche Kosten der Maßnahme EUR
</t>
    </r>
    <r>
      <rPr>
        <b/>
        <sz val="8"/>
        <color theme="1"/>
        <rFont val="Calibri"/>
        <family val="2"/>
        <scheme val="minor"/>
      </rPr>
      <t>(unbedingt ausfüllen)</t>
    </r>
  </si>
  <si>
    <t>verwendete Digitalisie-rungsmittel EUR</t>
  </si>
  <si>
    <t>verwendete Integrations-mittel EUR</t>
  </si>
  <si>
    <t xml:space="preserve">davon </t>
  </si>
  <si>
    <t>bitte eintragen</t>
  </si>
  <si>
    <t>davon verwendete Landesmittel</t>
  </si>
  <si>
    <t>verwendete Digitalisierungsmittel</t>
  </si>
  <si>
    <t>verwendete Integrationsmittel</t>
  </si>
  <si>
    <t>Entsprechende Vergabevermerke sind ordnungsgemäß zu führen.</t>
  </si>
  <si>
    <t>Falls Sie Zuwendungsrecht anwenden, fügen Sie bitte Ihrem Verwendungsnachweis die geprüften Verwendungsnachweise der End-Zuwendungsempfänger bei.</t>
  </si>
  <si>
    <t xml:space="preserve">Nach Fertigstellung drucken Sie den Verwendungsnachweis bitte vollständig aus und reichen das Original mit den erforderlichen Unterschriften, den Anlagen, ggf. den Beleglisten und dem Sachbericht ein. </t>
  </si>
  <si>
    <t>Aktenzeichen und Name des Projektträgers</t>
  </si>
  <si>
    <r>
      <t xml:space="preserve">Mit dem </t>
    </r>
    <r>
      <rPr>
        <b/>
        <u/>
        <sz val="14"/>
        <color theme="1"/>
        <rFont val="Calibri"/>
        <family val="2"/>
        <scheme val="minor"/>
      </rPr>
      <t>Zwischenverwendungsnachweis</t>
    </r>
    <r>
      <rPr>
        <sz val="14"/>
        <color theme="1"/>
        <rFont val="Calibri"/>
        <family val="2"/>
        <scheme val="minor"/>
      </rPr>
      <t xml:space="preserve"> werden Ausgaben und Finanzierung der vorangegangenen Jahre nachgewiesen. 
Dieser ist jeweils zum </t>
    </r>
    <r>
      <rPr>
        <b/>
        <u/>
        <sz val="14"/>
        <color theme="1"/>
        <rFont val="Calibri"/>
        <family val="2"/>
        <scheme val="minor"/>
      </rPr>
      <t>31.03. eines Jahres</t>
    </r>
    <r>
      <rPr>
        <u/>
        <sz val="14"/>
        <color theme="1"/>
        <rFont val="Calibri"/>
        <family val="2"/>
        <scheme val="minor"/>
      </rPr>
      <t xml:space="preserve"> </t>
    </r>
    <r>
      <rPr>
        <sz val="14"/>
        <color theme="1"/>
        <rFont val="Calibri"/>
        <family val="2"/>
        <scheme val="minor"/>
      </rPr>
      <t xml:space="preserve"> vorzulegen. 
Mit dem </t>
    </r>
    <r>
      <rPr>
        <b/>
        <u/>
        <sz val="14"/>
        <color theme="1"/>
        <rFont val="Calibri"/>
        <family val="2"/>
        <scheme val="minor"/>
      </rPr>
      <t>Gesamtverwendungsnachweis</t>
    </r>
    <r>
      <rPr>
        <sz val="14"/>
        <color theme="1"/>
        <rFont val="Calibri"/>
        <family val="2"/>
        <scheme val="minor"/>
      </rPr>
      <t xml:space="preserve"> werden Ausgaben und Finanzierung des gesamten Bewilligungszeitraums nachgewiesen. Dieser ist </t>
    </r>
    <r>
      <rPr>
        <b/>
        <u/>
        <sz val="14"/>
        <color theme="1"/>
        <rFont val="Calibri"/>
        <family val="2"/>
        <scheme val="minor"/>
      </rPr>
      <t>6 Monate nach Abschluss des Bewilligungszeitraums, bzw. nach Beendigung der letzten Maßnahme</t>
    </r>
    <r>
      <rPr>
        <sz val="14"/>
        <color theme="1"/>
        <rFont val="Calibri"/>
        <family val="2"/>
        <scheme val="minor"/>
      </rPr>
      <t xml:space="preserve"> vorzulegen. 
Bei den im Verwendungsnachweis ausgewiesenen </t>
    </r>
    <r>
      <rPr>
        <b/>
        <sz val="14"/>
        <color theme="1"/>
        <rFont val="Calibri"/>
        <family val="2"/>
        <scheme val="minor"/>
      </rPr>
      <t>tatsächlichen Ausgaben</t>
    </r>
    <r>
      <rPr>
        <sz val="14"/>
        <color theme="1"/>
        <rFont val="Calibri"/>
        <family val="2"/>
        <scheme val="minor"/>
      </rPr>
      <t xml:space="preserve"> handelt es sich um die Gesamtheit aller für die Maßnahmen getätigten Ausgaben, dem gegenüber stehen die </t>
    </r>
    <r>
      <rPr>
        <b/>
        <sz val="14"/>
        <color theme="1"/>
        <rFont val="Calibri"/>
        <family val="2"/>
        <scheme val="minor"/>
      </rPr>
      <t>eingesetzten Finanzierungsmittel</t>
    </r>
    <r>
      <rPr>
        <sz val="14"/>
        <color theme="1"/>
        <rFont val="Calibri"/>
        <family val="2"/>
        <scheme val="minor"/>
      </rPr>
      <t xml:space="preserve">. 
Ausgaben und Finanzierung sind nach Haushaltsjahren gegliedert nachzuweisen.
Außerdem werden die jeweiligen Plätze und Teilnehmerzahlen sowie die umsetzenden Träger und die getätigten Ausgaben nachgewiesen.  
In der Zusammenfassung  werden die Einzelwerte der Seiten der Haushaltsjahre zu Gesamtausgaben und Gesamtfinanzierung zusammengeführt. </t>
    </r>
    <r>
      <rPr>
        <b/>
        <sz val="14"/>
        <color theme="1"/>
        <rFont val="Calibri"/>
        <family val="2"/>
        <scheme val="minor"/>
      </rPr>
      <t xml:space="preserve">Dieses Blatt berechnet sich selbst. </t>
    </r>
    <r>
      <rPr>
        <sz val="14"/>
        <color theme="1"/>
        <rFont val="Calibri"/>
        <family val="2"/>
        <scheme val="minor"/>
      </rPr>
      <t xml:space="preserve">
Die "Erklärung zum VN" bestätigt die Einhaltung des Grundsatzes der Wirtschaftlichkeit und Sparsamkeit. Des Weiteren ist von Ihrer Prüfungseinrichtung - falls vorhanden - die Übereinstimmung mit den Büchern zu bescheinigen.
Mit den weiteren Erklärungen bestätigen Sie die Anwendung des Vergabe- bzw. Zuwendungsrechts bei der Weiterleitung der Landesmittel. 
</t>
    </r>
  </si>
  <si>
    <t>Dezernat 57 - Förderungen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</si>
</sst>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 _€_-;\-* #,##0.00\ _€_-;_-* &quot;-&quot;??\ _€_-;_-@_-"/>
    <numFmt numFmtId="165" formatCode="_-* #,##0\ _€_-;\-* #,##0\ _€_-;_-* &quot;-&quot;??\ _€_-;_-@_-"/>
    <numFmt numFmtId="166" formatCode="#,##0\ &quot;€&quot;"/>
    <numFmt numFmtId="167" formatCode="#,##0.00\ _€"/>
  </numFmts>
  <fonts count="4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2"/>
      <name val="Arial"/>
      <family val="2"/>
    </font>
    <font>
      <b/>
      <sz val="14"/>
      <name val="Arial"/>
      <family val="2"/>
    </font>
    <font>
      <b/>
      <sz val="10"/>
      <name val="Arial"/>
      <family val="2"/>
    </font>
    <font>
      <sz val="10"/>
      <name val="Arial"/>
      <family val="2"/>
    </font>
    <font>
      <b/>
      <u/>
      <sz val="11"/>
      <name val="Arial"/>
      <family val="2"/>
    </font>
    <font>
      <b/>
      <u/>
      <sz val="12"/>
      <name val="Arial"/>
      <family val="2"/>
    </font>
    <font>
      <b/>
      <sz val="16"/>
      <name val="Arial"/>
      <family val="2"/>
    </font>
    <font>
      <b/>
      <sz val="12"/>
      <name val="Arial"/>
      <family val="2"/>
    </font>
    <font>
      <b/>
      <sz val="13"/>
      <name val="Arial"/>
      <family val="2"/>
    </font>
    <font>
      <sz val="11"/>
      <name val="Arial"/>
      <family val="2"/>
    </font>
    <font>
      <i/>
      <sz val="10"/>
      <name val="Arial"/>
      <family val="2"/>
    </font>
    <font>
      <b/>
      <i/>
      <sz val="10"/>
      <name val="Arial"/>
      <family val="2"/>
    </font>
    <font>
      <sz val="8"/>
      <name val="Arial"/>
      <family val="2"/>
    </font>
    <font>
      <b/>
      <sz val="11"/>
      <name val="Arial"/>
      <family val="2"/>
    </font>
    <font>
      <sz val="14"/>
      <name val="Arial"/>
      <family val="2"/>
    </font>
    <font>
      <i/>
      <sz val="12"/>
      <name val="Arial"/>
      <family val="2"/>
    </font>
    <font>
      <b/>
      <i/>
      <sz val="11"/>
      <name val="Arial"/>
      <family val="2"/>
    </font>
    <font>
      <sz val="10"/>
      <name val="Times New Roman"/>
      <family val="1"/>
    </font>
    <font>
      <b/>
      <sz val="14"/>
      <color theme="1"/>
      <name val="Calibri"/>
      <family val="2"/>
      <scheme val="minor"/>
    </font>
    <font>
      <sz val="12"/>
      <color theme="1"/>
      <name val="Calibri"/>
      <family val="2"/>
      <scheme val="minor"/>
    </font>
    <font>
      <sz val="14"/>
      <color theme="1"/>
      <name val="Calibri"/>
      <family val="2"/>
      <scheme val="minor"/>
    </font>
    <font>
      <b/>
      <u/>
      <sz val="14"/>
      <color theme="1"/>
      <name val="Calibri"/>
      <family val="2"/>
      <scheme val="minor"/>
    </font>
    <font>
      <u/>
      <sz val="14"/>
      <color theme="1"/>
      <name val="Calibri"/>
      <family val="2"/>
      <scheme val="minor"/>
    </font>
    <font>
      <b/>
      <sz val="18"/>
      <name val="Arial"/>
      <family val="2"/>
    </font>
    <font>
      <b/>
      <sz val="20"/>
      <name val="Calibri"/>
      <family val="2"/>
      <scheme val="minor"/>
    </font>
    <font>
      <sz val="10"/>
      <color rgb="FFFF0000"/>
      <name val="Arial"/>
      <family val="2"/>
    </font>
    <font>
      <b/>
      <sz val="20"/>
      <name val="Arial"/>
      <family val="2"/>
    </font>
    <font>
      <sz val="9"/>
      <name val="Arial"/>
      <family val="2"/>
    </font>
    <font>
      <b/>
      <sz val="11"/>
      <color theme="1"/>
      <name val="Calibri"/>
      <family val="2"/>
      <scheme val="minor"/>
    </font>
    <font>
      <b/>
      <sz val="12"/>
      <color theme="1"/>
      <name val="Calibri"/>
      <family val="2"/>
      <scheme val="minor"/>
    </font>
    <font>
      <b/>
      <sz val="20"/>
      <color theme="1"/>
      <name val="Calibri"/>
      <family val="2"/>
      <scheme val="minor"/>
    </font>
    <font>
      <sz val="8"/>
      <color rgb="FFFF0000"/>
      <name val="Calibri"/>
      <family val="2"/>
      <scheme val="minor"/>
    </font>
    <font>
      <sz val="9"/>
      <color rgb="FFFF0000"/>
      <name val="Arial"/>
      <family val="2"/>
    </font>
    <font>
      <b/>
      <sz val="10"/>
      <color theme="1"/>
      <name val="Calibri"/>
      <family val="2"/>
      <scheme val="minor"/>
    </font>
    <font>
      <sz val="10"/>
      <color theme="1"/>
      <name val="Calibri"/>
      <family val="2"/>
      <scheme val="minor"/>
    </font>
    <font>
      <b/>
      <sz val="8"/>
      <name val="Arial"/>
      <family val="2"/>
    </font>
    <font>
      <b/>
      <sz val="7"/>
      <name val="Arial"/>
      <family val="2"/>
    </font>
    <font>
      <u/>
      <sz val="12"/>
      <name val="Arial"/>
      <family val="2"/>
    </font>
    <font>
      <sz val="8"/>
      <color theme="1"/>
      <name val="Calibri"/>
      <family val="2"/>
      <scheme val="minor"/>
    </font>
    <font>
      <b/>
      <sz val="7.5"/>
      <color theme="1"/>
      <name val="Calibri"/>
      <family val="2"/>
      <scheme val="minor"/>
    </font>
    <font>
      <sz val="11"/>
      <name val="Calibri"/>
      <family val="2"/>
    </font>
    <font>
      <b/>
      <sz val="16"/>
      <color theme="1"/>
      <name val="Calibri"/>
      <family val="2"/>
      <scheme val="minor"/>
    </font>
    <font>
      <b/>
      <sz val="8"/>
      <color theme="1"/>
      <name val="Calibri"/>
      <family val="2"/>
      <scheme val="minor"/>
    </font>
    <font>
      <b/>
      <u/>
      <sz val="14"/>
      <name val="Arial"/>
      <family val="2"/>
    </font>
    <font>
      <b/>
      <sz val="9"/>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5" tint="0.79998168889431442"/>
        <bgColor indexed="64"/>
      </patternFill>
    </fill>
  </fills>
  <borders count="5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diagonal/>
    </border>
    <border>
      <left/>
      <right style="thin">
        <color theme="0"/>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diagonal/>
    </border>
  </borders>
  <cellStyleXfs count="5">
    <xf numFmtId="0" fontId="0" fillId="0" borderId="0"/>
    <xf numFmtId="0" fontId="7" fillId="0" borderId="0"/>
    <xf numFmtId="0" fontId="3" fillId="0" borderId="0"/>
    <xf numFmtId="0" fontId="7" fillId="0" borderId="0"/>
    <xf numFmtId="164" fontId="7" fillId="0" borderId="0" applyFont="0" applyFill="0" applyBorder="0" applyAlignment="0" applyProtection="0"/>
  </cellStyleXfs>
  <cellXfs count="414">
    <xf numFmtId="0" fontId="0" fillId="0" borderId="0" xfId="0"/>
    <xf numFmtId="0" fontId="0" fillId="0" borderId="0" xfId="0" applyBorder="1"/>
    <xf numFmtId="0" fontId="6" fillId="0" borderId="0" xfId="0" applyFont="1"/>
    <xf numFmtId="0" fontId="4" fillId="0" borderId="0" xfId="0" applyFont="1"/>
    <xf numFmtId="0" fontId="10" fillId="0" borderId="0" xfId="0" applyFont="1" applyAlignment="1" applyProtection="1"/>
    <xf numFmtId="0" fontId="10" fillId="0" borderId="0" xfId="0" applyFont="1" applyAlignment="1" applyProtection="1">
      <alignment horizontal="left"/>
    </xf>
    <xf numFmtId="0" fontId="4" fillId="0" borderId="0" xfId="0" applyFont="1" applyAlignment="1"/>
    <xf numFmtId="0" fontId="0" fillId="0" borderId="0" xfId="0" applyBorder="1" applyProtection="1"/>
    <xf numFmtId="0" fontId="0" fillId="0" borderId="0" xfId="0" applyProtection="1"/>
    <xf numFmtId="0" fontId="0" fillId="0" borderId="0" xfId="0" applyFill="1" applyProtection="1"/>
    <xf numFmtId="0" fontId="7" fillId="0" borderId="0" xfId="0" applyFont="1" applyBorder="1" applyAlignment="1" applyProtection="1">
      <alignment vertical="top" wrapText="1"/>
    </xf>
    <xf numFmtId="0" fontId="0" fillId="0" borderId="0" xfId="0" applyBorder="1" applyAlignment="1" applyProtection="1">
      <alignment vertical="top"/>
    </xf>
    <xf numFmtId="0" fontId="6" fillId="0" borderId="0" xfId="0" applyFont="1" applyProtection="1"/>
    <xf numFmtId="0" fontId="7" fillId="0" borderId="0" xfId="0" applyFont="1" applyProtection="1"/>
    <xf numFmtId="0" fontId="6" fillId="0" borderId="0" xfId="0" applyFont="1" applyBorder="1" applyAlignment="1" applyProtection="1">
      <alignment horizontal="center"/>
    </xf>
    <xf numFmtId="0" fontId="6" fillId="0" borderId="0" xfId="0" applyFont="1" applyFill="1" applyBorder="1" applyAlignment="1" applyProtection="1">
      <alignment horizontal="center"/>
    </xf>
    <xf numFmtId="0" fontId="11" fillId="0" borderId="0" xfId="0" applyFont="1"/>
    <xf numFmtId="0" fontId="11" fillId="0" borderId="0" xfId="0" applyFont="1" applyFill="1" applyBorder="1" applyAlignment="1" applyProtection="1">
      <alignment horizontal="center"/>
    </xf>
    <xf numFmtId="0" fontId="9" fillId="0" borderId="0" xfId="0" applyFont="1" applyProtection="1"/>
    <xf numFmtId="0" fontId="8" fillId="0" borderId="0" xfId="0" applyFont="1" applyProtection="1"/>
    <xf numFmtId="0" fontId="6" fillId="0" borderId="0" xfId="0" applyFont="1" applyAlignment="1" applyProtection="1">
      <alignment horizontal="center"/>
    </xf>
    <xf numFmtId="0" fontId="6" fillId="0" borderId="0" xfId="0" applyFont="1" applyAlignment="1" applyProtection="1">
      <alignment horizontal="right"/>
    </xf>
    <xf numFmtId="3" fontId="6" fillId="0" borderId="0" xfId="0" applyNumberFormat="1" applyFont="1" applyFill="1" applyBorder="1" applyProtection="1"/>
    <xf numFmtId="0" fontId="6" fillId="0" borderId="0" xfId="0" applyFont="1" applyBorder="1" applyProtection="1"/>
    <xf numFmtId="0" fontId="6" fillId="0" borderId="0" xfId="0" applyFont="1" applyFill="1" applyBorder="1" applyProtection="1"/>
    <xf numFmtId="2" fontId="0" fillId="0" borderId="0" xfId="0" applyNumberFormat="1" applyBorder="1" applyProtection="1"/>
    <xf numFmtId="0" fontId="0" fillId="0" borderId="0" xfId="0" applyFill="1" applyBorder="1" applyProtection="1"/>
    <xf numFmtId="3" fontId="0" fillId="0" borderId="0" xfId="0" applyNumberFormat="1" applyFill="1" applyBorder="1" applyProtection="1"/>
    <xf numFmtId="0" fontId="0" fillId="0" borderId="0" xfId="0" applyProtection="1">
      <protection locked="0"/>
    </xf>
    <xf numFmtId="0" fontId="4" fillId="0" borderId="0" xfId="0" applyFont="1" applyProtection="1"/>
    <xf numFmtId="0" fontId="4" fillId="0" borderId="0" xfId="0" applyFont="1" applyProtection="1">
      <protection locked="0"/>
    </xf>
    <xf numFmtId="0" fontId="4" fillId="0" borderId="0" xfId="0" applyFont="1" applyAlignment="1" applyProtection="1">
      <alignment wrapText="1"/>
    </xf>
    <xf numFmtId="0" fontId="11" fillId="0" borderId="0" xfId="0" applyFont="1" applyBorder="1" applyAlignment="1" applyProtection="1">
      <alignment horizontal="center"/>
    </xf>
    <xf numFmtId="0" fontId="11" fillId="0" borderId="0" xfId="0" applyFont="1" applyProtection="1"/>
    <xf numFmtId="0" fontId="4" fillId="0" borderId="0" xfId="0" applyFont="1" applyBorder="1"/>
    <xf numFmtId="0" fontId="13" fillId="0" borderId="0" xfId="0" applyFont="1" applyProtection="1"/>
    <xf numFmtId="0" fontId="0" fillId="0" borderId="9" xfId="0" applyBorder="1" applyProtection="1"/>
    <xf numFmtId="0" fontId="0" fillId="0" borderId="10" xfId="0" applyBorder="1" applyProtection="1"/>
    <xf numFmtId="0" fontId="11" fillId="0" borderId="0" xfId="0" applyFont="1" applyFill="1" applyBorder="1" applyAlignment="1" applyProtection="1">
      <alignment horizontal="left"/>
    </xf>
    <xf numFmtId="0" fontId="11" fillId="0" borderId="0" xfId="0" applyFont="1" applyBorder="1" applyProtection="1"/>
    <xf numFmtId="0" fontId="4" fillId="0" borderId="0" xfId="0" applyFont="1" applyBorder="1" applyProtection="1"/>
    <xf numFmtId="0" fontId="13" fillId="0" borderId="0" xfId="0" applyFont="1" applyBorder="1" applyProtection="1"/>
    <xf numFmtId="0" fontId="17" fillId="0" borderId="0" xfId="0" applyFont="1" applyProtection="1"/>
    <xf numFmtId="0" fontId="0" fillId="0" borderId="0" xfId="0" applyAlignment="1">
      <alignment horizontal="left" vertical="top" shrinkToFit="1"/>
    </xf>
    <xf numFmtId="0" fontId="0" fillId="0" borderId="0" xfId="0" applyAlignment="1">
      <alignment vertical="top" wrapText="1"/>
    </xf>
    <xf numFmtId="0" fontId="0" fillId="0" borderId="0" xfId="0" applyAlignment="1">
      <alignment horizontal="justify" vertical="top" shrinkToFit="1"/>
    </xf>
    <xf numFmtId="0" fontId="0" fillId="0" borderId="0" xfId="0" applyAlignment="1">
      <alignment horizontal="justify" vertical="top"/>
    </xf>
    <xf numFmtId="0" fontId="4" fillId="0" borderId="0" xfId="0" applyFont="1" applyAlignment="1">
      <alignment horizontal="justify" vertical="top"/>
    </xf>
    <xf numFmtId="0" fontId="7" fillId="0" borderId="0" xfId="0" applyFont="1" applyBorder="1" applyAlignment="1" applyProtection="1">
      <alignment horizontal="left"/>
    </xf>
    <xf numFmtId="0" fontId="16" fillId="0" borderId="0" xfId="0" applyFont="1" applyBorder="1" applyAlignment="1" applyProtection="1">
      <alignment horizontal="right" vertical="top"/>
    </xf>
    <xf numFmtId="0" fontId="7" fillId="0" borderId="0" xfId="0" applyFont="1" applyBorder="1" applyProtection="1"/>
    <xf numFmtId="0" fontId="10" fillId="0" borderId="0" xfId="0" applyFont="1" applyBorder="1" applyAlignment="1" applyProtection="1"/>
    <xf numFmtId="0" fontId="16" fillId="0" borderId="0" xfId="0" applyFont="1" applyAlignment="1" applyProtection="1">
      <alignment horizontal="right" vertical="top"/>
    </xf>
    <xf numFmtId="0" fontId="0" fillId="0" borderId="0" xfId="0" applyFill="1"/>
    <xf numFmtId="0" fontId="0" fillId="0" borderId="0" xfId="0" applyAlignment="1">
      <alignment vertical="top"/>
    </xf>
    <xf numFmtId="0" fontId="7" fillId="0" borderId="4" xfId="1" applyFont="1" applyBorder="1"/>
    <xf numFmtId="0" fontId="14" fillId="0" borderId="0" xfId="1" applyFont="1"/>
    <xf numFmtId="0" fontId="19" fillId="0" borderId="0" xfId="1" applyFont="1"/>
    <xf numFmtId="0" fontId="11" fillId="0" borderId="0" xfId="0" applyFont="1" applyBorder="1" applyAlignment="1" applyProtection="1">
      <alignment horizontal="left"/>
    </xf>
    <xf numFmtId="0" fontId="0" fillId="0" borderId="0" xfId="0" applyAlignment="1" applyProtection="1"/>
    <xf numFmtId="0" fontId="4" fillId="0" borderId="0" xfId="0" applyFont="1" applyAlignment="1" applyProtection="1"/>
    <xf numFmtId="0" fontId="4" fillId="0" borderId="0" xfId="0" applyFont="1" applyBorder="1" applyAlignment="1" applyProtection="1"/>
    <xf numFmtId="0" fontId="6" fillId="0" borderId="0" xfId="0" applyFont="1" applyBorder="1" applyAlignment="1" applyProtection="1">
      <alignment horizontal="left"/>
    </xf>
    <xf numFmtId="0" fontId="5" fillId="0" borderId="0" xfId="0" applyFont="1" applyBorder="1"/>
    <xf numFmtId="0" fontId="0" fillId="2" borderId="0" xfId="0" applyFill="1"/>
    <xf numFmtId="4" fontId="11" fillId="2" borderId="12" xfId="0" applyNumberFormat="1" applyFont="1" applyFill="1" applyBorder="1" applyProtection="1"/>
    <xf numFmtId="0" fontId="7" fillId="0" borderId="0" xfId="1"/>
    <xf numFmtId="0" fontId="6" fillId="0" borderId="0" xfId="1" applyFont="1"/>
    <xf numFmtId="0" fontId="20" fillId="0" borderId="0" xfId="1" applyFont="1"/>
    <xf numFmtId="0" fontId="7" fillId="0" borderId="0" xfId="1" applyProtection="1"/>
    <xf numFmtId="0" fontId="15" fillId="0" borderId="0" xfId="1" applyFont="1" applyProtection="1"/>
    <xf numFmtId="0" fontId="7" fillId="0" borderId="0" xfId="1" applyBorder="1" applyAlignment="1" applyProtection="1">
      <alignment horizontal="left" vertical="top" wrapText="1"/>
    </xf>
    <xf numFmtId="0" fontId="7" fillId="0" borderId="0" xfId="1" applyBorder="1" applyAlignment="1" applyProtection="1">
      <alignment vertical="top" wrapText="1"/>
    </xf>
    <xf numFmtId="0" fontId="11" fillId="0" borderId="0" xfId="1" applyFont="1" applyAlignment="1" applyProtection="1">
      <alignment vertical="top"/>
    </xf>
    <xf numFmtId="0" fontId="7" fillId="0" borderId="0" xfId="1" applyAlignment="1" applyProtection="1">
      <alignment vertical="top"/>
    </xf>
    <xf numFmtId="0" fontId="11" fillId="0" borderId="0" xfId="1" applyFont="1" applyBorder="1" applyAlignment="1" applyProtection="1">
      <alignment vertical="top" wrapText="1"/>
    </xf>
    <xf numFmtId="0" fontId="11" fillId="0" borderId="0" xfId="1" applyFont="1" applyBorder="1" applyAlignment="1" applyProtection="1">
      <alignment horizontal="right" vertical="top" wrapText="1"/>
    </xf>
    <xf numFmtId="0" fontId="15" fillId="0" borderId="0" xfId="1" applyFont="1" applyAlignment="1" applyProtection="1">
      <alignment vertical="top"/>
    </xf>
    <xf numFmtId="0" fontId="5" fillId="0" borderId="0" xfId="1" applyFont="1" applyProtection="1"/>
    <xf numFmtId="0" fontId="7" fillId="0" borderId="0" xfId="1" applyFont="1" applyProtection="1"/>
    <xf numFmtId="0" fontId="18" fillId="0" borderId="0" xfId="1" applyFont="1" applyProtection="1"/>
    <xf numFmtId="0" fontId="4" fillId="0" borderId="0" xfId="1" applyFont="1" applyProtection="1"/>
    <xf numFmtId="0" fontId="7" fillId="0" borderId="0" xfId="1" applyFont="1" applyAlignment="1" applyProtection="1">
      <alignment horizontal="left"/>
    </xf>
    <xf numFmtId="0" fontId="7" fillId="0" borderId="0" xfId="1" applyFont="1" applyAlignment="1">
      <alignment horizontal="left"/>
    </xf>
    <xf numFmtId="0" fontId="7" fillId="0" borderId="0" xfId="1" applyFont="1"/>
    <xf numFmtId="0" fontId="21" fillId="0" borderId="0" xfId="1" applyFont="1"/>
    <xf numFmtId="0" fontId="7" fillId="0" borderId="0" xfId="1" applyFont="1" applyAlignment="1">
      <alignment horizontal="centerContinuous"/>
    </xf>
    <xf numFmtId="0" fontId="11" fillId="0" borderId="0" xfId="0" applyFont="1" applyAlignment="1">
      <alignment horizontal="left" vertical="top"/>
    </xf>
    <xf numFmtId="49" fontId="4" fillId="0" borderId="0" xfId="0" applyNumberFormat="1" applyFont="1" applyAlignment="1">
      <alignment vertical="top" wrapText="1"/>
    </xf>
    <xf numFmtId="0" fontId="11" fillId="0" borderId="0" xfId="0" applyFont="1" applyAlignment="1">
      <alignment wrapText="1"/>
    </xf>
    <xf numFmtId="0" fontId="0" fillId="0" borderId="0" xfId="0" applyAlignment="1">
      <alignment vertical="top" wrapText="1"/>
    </xf>
    <xf numFmtId="0" fontId="4" fillId="0" borderId="0" xfId="0" applyFont="1" applyAlignment="1">
      <alignment horizontal="justify" vertical="top" wrapText="1"/>
    </xf>
    <xf numFmtId="0" fontId="0" fillId="0" borderId="0" xfId="0" applyAlignment="1">
      <alignment horizontal="justify" vertical="top" wrapText="1"/>
    </xf>
    <xf numFmtId="0" fontId="4" fillId="0" borderId="0" xfId="0" applyFont="1" applyAlignment="1">
      <alignment horizontal="left" vertical="top"/>
    </xf>
    <xf numFmtId="0" fontId="4" fillId="0" borderId="0" xfId="0" applyFont="1" applyAlignment="1">
      <alignment vertical="top" wrapText="1"/>
    </xf>
    <xf numFmtId="0" fontId="0" fillId="0" borderId="0" xfId="0" applyAlignment="1"/>
    <xf numFmtId="0" fontId="0" fillId="0" borderId="0" xfId="0" applyFill="1" applyBorder="1" applyAlignment="1">
      <alignment horizontal="center"/>
    </xf>
    <xf numFmtId="0" fontId="5" fillId="0" borderId="0" xfId="0" applyFont="1" applyFill="1" applyBorder="1" applyAlignment="1"/>
    <xf numFmtId="0" fontId="11" fillId="0" borderId="0" xfId="0" applyFont="1" applyAlignment="1"/>
    <xf numFmtId="0" fontId="6" fillId="0" borderId="0" xfId="0" applyFont="1" applyAlignment="1"/>
    <xf numFmtId="0" fontId="24" fillId="0" borderId="0" xfId="2" applyFont="1" applyAlignment="1">
      <alignment wrapText="1"/>
    </xf>
    <xf numFmtId="0" fontId="0" fillId="0" borderId="0" xfId="0" applyAlignment="1" applyProtection="1">
      <alignment horizontal="center"/>
    </xf>
    <xf numFmtId="0" fontId="7" fillId="0" borderId="0" xfId="1" applyBorder="1"/>
    <xf numFmtId="0" fontId="9" fillId="0" borderId="0" xfId="1" applyFont="1" applyBorder="1" applyAlignment="1">
      <alignment horizontal="right"/>
    </xf>
    <xf numFmtId="0" fontId="9" fillId="0" borderId="0" xfId="1" applyFont="1" applyBorder="1" applyAlignment="1">
      <alignment horizontal="left"/>
    </xf>
    <xf numFmtId="0" fontId="28" fillId="3" borderId="0" xfId="2" applyFont="1" applyFill="1" applyAlignment="1">
      <alignment horizontal="center" wrapText="1"/>
    </xf>
    <xf numFmtId="0" fontId="5" fillId="3" borderId="0" xfId="0" applyFont="1" applyFill="1" applyBorder="1" applyAlignment="1"/>
    <xf numFmtId="0" fontId="0" fillId="3" borderId="0" xfId="0" applyFill="1" applyAlignment="1"/>
    <xf numFmtId="0" fontId="23" fillId="0" borderId="0" xfId="2" applyFont="1" applyAlignment="1">
      <alignment horizontal="center" wrapText="1"/>
    </xf>
    <xf numFmtId="0" fontId="0" fillId="0" borderId="0" xfId="0" applyBorder="1" applyAlignment="1" applyProtection="1">
      <alignment horizontal="left"/>
    </xf>
    <xf numFmtId="0" fontId="24" fillId="0" borderId="0" xfId="2" applyFont="1" applyFill="1" applyAlignment="1">
      <alignment wrapText="1"/>
    </xf>
    <xf numFmtId="0" fontId="11" fillId="0" borderId="0" xfId="0" applyFont="1" applyAlignment="1" applyProtection="1">
      <alignment horizontal="left"/>
    </xf>
    <xf numFmtId="0" fontId="0" fillId="0" borderId="0" xfId="0" applyAlignment="1" applyProtection="1">
      <alignment horizontal="left"/>
    </xf>
    <xf numFmtId="0" fontId="0" fillId="0" borderId="0" xfId="0" applyAlignment="1">
      <alignment horizontal="left"/>
    </xf>
    <xf numFmtId="0" fontId="9" fillId="0" borderId="0" xfId="0" applyFont="1" applyAlignment="1" applyProtection="1">
      <alignment horizontal="left"/>
    </xf>
    <xf numFmtId="0" fontId="4" fillId="0" borderId="0" xfId="0" applyFont="1" applyAlignment="1" applyProtection="1">
      <alignment horizontal="left"/>
    </xf>
    <xf numFmtId="0" fontId="13" fillId="0" borderId="0" xfId="0" applyFont="1" applyAlignment="1" applyProtection="1">
      <alignment horizontal="left"/>
    </xf>
    <xf numFmtId="0" fontId="13" fillId="0" borderId="0" xfId="0" applyFont="1" applyBorder="1" applyAlignment="1" applyProtection="1">
      <alignment horizontal="left"/>
    </xf>
    <xf numFmtId="4" fontId="5" fillId="2" borderId="12" xfId="0" applyNumberFormat="1" applyFont="1" applyFill="1" applyBorder="1" applyProtection="1"/>
    <xf numFmtId="3" fontId="6" fillId="0" borderId="7" xfId="0" applyNumberFormat="1" applyFont="1" applyFill="1" applyBorder="1" applyProtection="1"/>
    <xf numFmtId="0" fontId="5" fillId="0" borderId="10" xfId="0" applyFont="1" applyBorder="1" applyProtection="1"/>
    <xf numFmtId="0" fontId="18" fillId="0" borderId="10" xfId="0" applyFont="1" applyBorder="1" applyProtection="1"/>
    <xf numFmtId="0" fontId="5" fillId="0" borderId="10" xfId="0" applyFont="1" applyBorder="1" applyAlignment="1" applyProtection="1">
      <alignment horizontal="left"/>
    </xf>
    <xf numFmtId="0" fontId="5" fillId="0" borderId="11" xfId="0" applyFont="1" applyBorder="1" applyAlignment="1" applyProtection="1">
      <alignment horizontal="left"/>
    </xf>
    <xf numFmtId="0" fontId="0" fillId="0" borderId="7" xfId="0" applyBorder="1" applyProtection="1"/>
    <xf numFmtId="0" fontId="0" fillId="0" borderId="7" xfId="0" applyBorder="1" applyAlignment="1" applyProtection="1">
      <alignment horizontal="left"/>
    </xf>
    <xf numFmtId="0" fontId="6" fillId="0" borderId="7" xfId="0" applyFont="1" applyBorder="1" applyAlignment="1" applyProtection="1">
      <alignment horizontal="right"/>
    </xf>
    <xf numFmtId="0" fontId="7" fillId="0" borderId="10" xfId="0" applyFont="1" applyBorder="1" applyProtection="1"/>
    <xf numFmtId="0" fontId="6" fillId="0" borderId="7" xfId="0" applyFont="1" applyBorder="1" applyAlignment="1" applyProtection="1">
      <alignment horizontal="center"/>
    </xf>
    <xf numFmtId="0" fontId="24" fillId="0" borderId="0" xfId="2" applyFont="1" applyAlignment="1">
      <alignment vertical="top" wrapText="1"/>
    </xf>
    <xf numFmtId="0" fontId="22" fillId="4" borderId="7" xfId="0" applyFont="1" applyFill="1" applyBorder="1" applyAlignment="1">
      <alignment horizontal="center" vertical="center"/>
    </xf>
    <xf numFmtId="0" fontId="22" fillId="4" borderId="9" xfId="0" applyFont="1" applyFill="1" applyBorder="1" applyAlignment="1">
      <alignment horizontal="center" vertical="center"/>
    </xf>
    <xf numFmtId="0" fontId="22" fillId="4" borderId="8" xfId="0" applyFont="1" applyFill="1" applyBorder="1" applyAlignment="1">
      <alignment horizontal="center" vertical="center"/>
    </xf>
    <xf numFmtId="49" fontId="2" fillId="0" borderId="0" xfId="0" applyNumberFormat="1" applyFont="1" applyBorder="1" applyAlignment="1">
      <alignment horizontal="left"/>
    </xf>
    <xf numFmtId="49" fontId="2" fillId="0" borderId="0" xfId="0" applyNumberFormat="1" applyFont="1" applyBorder="1" applyAlignment="1" applyProtection="1">
      <alignment horizontal="left"/>
    </xf>
    <xf numFmtId="0" fontId="32" fillId="0" borderId="0" xfId="0" applyFont="1" applyBorder="1" applyProtection="1"/>
    <xf numFmtId="0" fontId="2" fillId="0" borderId="0" xfId="0" applyFont="1" applyBorder="1" applyProtection="1"/>
    <xf numFmtId="0" fontId="33" fillId="4" borderId="19" xfId="0" applyFont="1" applyFill="1" applyBorder="1" applyAlignment="1">
      <alignment horizontal="left" vertical="center"/>
    </xf>
    <xf numFmtId="0" fontId="13" fillId="0" borderId="0" xfId="0" applyFont="1"/>
    <xf numFmtId="0" fontId="22" fillId="0" borderId="0" xfId="0" applyFont="1"/>
    <xf numFmtId="0" fontId="10" fillId="2" borderId="9" xfId="0" applyFont="1" applyFill="1" applyBorder="1" applyAlignment="1" applyProtection="1">
      <alignment horizontal="center"/>
    </xf>
    <xf numFmtId="0" fontId="10" fillId="2" borderId="9" xfId="0" applyFont="1" applyFill="1" applyBorder="1" applyAlignment="1" applyProtection="1">
      <alignment horizontal="right"/>
    </xf>
    <xf numFmtId="0" fontId="35" fillId="0" borderId="0" xfId="0" applyFont="1" applyBorder="1"/>
    <xf numFmtId="0" fontId="35" fillId="0" borderId="0" xfId="0" applyFont="1"/>
    <xf numFmtId="0" fontId="29" fillId="0" borderId="0" xfId="0" applyFont="1" applyBorder="1" applyAlignment="1" applyProtection="1">
      <alignment horizontal="left"/>
    </xf>
    <xf numFmtId="0" fontId="36" fillId="0" borderId="0" xfId="0" applyFont="1" applyBorder="1" applyAlignment="1" applyProtection="1">
      <alignment horizontal="center" vertical="center" wrapText="1"/>
    </xf>
    <xf numFmtId="0" fontId="33" fillId="0" borderId="0" xfId="0" applyFont="1" applyFill="1" applyBorder="1" applyAlignment="1"/>
    <xf numFmtId="0" fontId="7" fillId="0" borderId="0" xfId="0" applyFont="1" applyBorder="1"/>
    <xf numFmtId="0" fontId="7" fillId="0" borderId="0" xfId="0" applyFont="1"/>
    <xf numFmtId="166" fontId="32" fillId="0" borderId="0" xfId="0" applyNumberFormat="1" applyFont="1" applyFill="1" applyBorder="1" applyAlignment="1">
      <alignment horizontal="right"/>
    </xf>
    <xf numFmtId="49" fontId="33" fillId="2" borderId="22" xfId="0" applyNumberFormat="1" applyFont="1" applyFill="1" applyBorder="1" applyAlignment="1">
      <alignment horizontal="left"/>
    </xf>
    <xf numFmtId="0" fontId="0" fillId="2" borderId="7" xfId="0" applyFill="1" applyBorder="1"/>
    <xf numFmtId="0" fontId="0" fillId="2" borderId="8" xfId="0" applyFill="1" applyBorder="1"/>
    <xf numFmtId="167" fontId="38" fillId="0" borderId="0" xfId="0" applyNumberFormat="1" applyFont="1" applyFill="1" applyBorder="1" applyAlignment="1" applyProtection="1">
      <alignment horizontal="right" vertical="center"/>
      <protection locked="0"/>
    </xf>
    <xf numFmtId="167" fontId="32" fillId="0" borderId="0" xfId="0" applyNumberFormat="1" applyFont="1" applyFill="1" applyBorder="1"/>
    <xf numFmtId="0" fontId="4" fillId="0" borderId="0" xfId="0" applyFont="1" applyAlignment="1">
      <alignment wrapText="1"/>
    </xf>
    <xf numFmtId="0" fontId="0" fillId="0" borderId="0" xfId="0" applyAlignment="1"/>
    <xf numFmtId="49" fontId="4" fillId="0" borderId="0" xfId="0" applyNumberFormat="1" applyFont="1" applyAlignment="1" applyProtection="1">
      <alignment vertical="top" wrapText="1" readingOrder="1"/>
      <protection locked="0"/>
    </xf>
    <xf numFmtId="0" fontId="4" fillId="0" borderId="0" xfId="0" applyFont="1" applyAlignment="1" applyProtection="1">
      <alignment vertical="top" wrapText="1" readingOrder="1"/>
      <protection locked="0"/>
    </xf>
    <xf numFmtId="0" fontId="4" fillId="0" borderId="4" xfId="0" applyFont="1" applyBorder="1" applyAlignment="1" applyProtection="1">
      <protection locked="0"/>
    </xf>
    <xf numFmtId="0" fontId="0" fillId="0" borderId="0" xfId="0" applyAlignment="1">
      <alignment wrapText="1"/>
    </xf>
    <xf numFmtId="0" fontId="4" fillId="0" borderId="0" xfId="0" applyFont="1" applyAlignment="1">
      <alignment wrapText="1"/>
    </xf>
    <xf numFmtId="0" fontId="7" fillId="0" borderId="0" xfId="1" applyFont="1" applyAlignment="1">
      <alignment horizontal="center"/>
    </xf>
    <xf numFmtId="0" fontId="11" fillId="5" borderId="19" xfId="1" applyFont="1" applyFill="1" applyBorder="1"/>
    <xf numFmtId="0" fontId="5" fillId="5" borderId="19" xfId="1" applyFont="1" applyFill="1" applyBorder="1"/>
    <xf numFmtId="0" fontId="5" fillId="5" borderId="10" xfId="1" applyFont="1" applyFill="1" applyBorder="1" applyAlignment="1">
      <alignment horizontal="right"/>
    </xf>
    <xf numFmtId="0" fontId="5" fillId="5" borderId="7" xfId="1" applyFont="1" applyFill="1" applyBorder="1" applyAlignment="1">
      <alignment horizontal="left"/>
    </xf>
    <xf numFmtId="0" fontId="14" fillId="0" borderId="0" xfId="1" applyFont="1" applyAlignment="1">
      <alignment horizontal="right"/>
    </xf>
    <xf numFmtId="0" fontId="14" fillId="0" borderId="0" xfId="1" applyFont="1" applyAlignment="1">
      <alignment horizontal="left"/>
    </xf>
    <xf numFmtId="0" fontId="6" fillId="5" borderId="17" xfId="1" applyFont="1" applyFill="1" applyBorder="1" applyAlignment="1">
      <alignment horizontal="left"/>
    </xf>
    <xf numFmtId="0" fontId="7" fillId="5" borderId="15" xfId="1" applyFill="1" applyBorder="1"/>
    <xf numFmtId="0" fontId="7" fillId="5" borderId="16" xfId="1" applyFill="1" applyBorder="1"/>
    <xf numFmtId="0" fontId="6" fillId="5" borderId="17" xfId="1" applyFont="1" applyFill="1" applyBorder="1"/>
    <xf numFmtId="0" fontId="5" fillId="5" borderId="0" xfId="1" applyFont="1" applyFill="1" applyBorder="1" applyAlignment="1">
      <alignment horizontal="right"/>
    </xf>
    <xf numFmtId="0" fontId="5" fillId="5" borderId="0" xfId="1" applyFont="1" applyFill="1" applyBorder="1"/>
    <xf numFmtId="0" fontId="31" fillId="0" borderId="0" xfId="1" applyFont="1" applyProtection="1"/>
    <xf numFmtId="0" fontId="13" fillId="0" borderId="0" xfId="1" applyFont="1" applyAlignment="1" applyProtection="1">
      <alignment horizontal="left" vertical="center" wrapText="1"/>
    </xf>
    <xf numFmtId="0" fontId="16" fillId="0" borderId="0" xfId="1" applyFont="1" applyAlignment="1" applyProtection="1">
      <alignment vertical="top"/>
    </xf>
    <xf numFmtId="0" fontId="16" fillId="0" borderId="0" xfId="1" applyFont="1" applyAlignment="1">
      <alignment horizontal="center" vertical="top"/>
    </xf>
    <xf numFmtId="0" fontId="27" fillId="5" borderId="0" xfId="0" applyFont="1" applyFill="1" applyBorder="1" applyAlignment="1">
      <alignment horizontal="right" vertical="center" wrapText="1"/>
    </xf>
    <xf numFmtId="0" fontId="27" fillId="5" borderId="0" xfId="0" applyFont="1" applyFill="1" applyBorder="1" applyAlignment="1">
      <alignment horizontal="left" vertical="center" wrapText="1"/>
    </xf>
    <xf numFmtId="0" fontId="11" fillId="5" borderId="0" xfId="0" applyFont="1" applyFill="1" applyBorder="1" applyAlignment="1">
      <alignment horizontal="center" wrapText="1"/>
    </xf>
    <xf numFmtId="0" fontId="4" fillId="0" borderId="4" xfId="0" applyFont="1" applyBorder="1"/>
    <xf numFmtId="0" fontId="39" fillId="0" borderId="0" xfId="0" applyFont="1" applyAlignment="1">
      <alignment vertical="top"/>
    </xf>
    <xf numFmtId="0" fontId="4" fillId="0" borderId="0" xfId="0" applyFont="1" applyAlignment="1">
      <alignment vertical="top"/>
    </xf>
    <xf numFmtId="0" fontId="39" fillId="0" borderId="0" xfId="0" applyFont="1"/>
    <xf numFmtId="0" fontId="16" fillId="0" borderId="0" xfId="0" applyFont="1"/>
    <xf numFmtId="0" fontId="4" fillId="0" borderId="4" xfId="0" applyFont="1" applyBorder="1" applyProtection="1"/>
    <xf numFmtId="0" fontId="11" fillId="0" borderId="0" xfId="0" applyFont="1" applyAlignment="1">
      <alignment vertical="top"/>
    </xf>
    <xf numFmtId="0" fontId="11" fillId="0" borderId="0" xfId="0" applyFont="1" applyAlignment="1">
      <alignment vertical="top" wrapText="1"/>
    </xf>
    <xf numFmtId="0" fontId="34" fillId="0" borderId="0" xfId="0" applyFont="1" applyBorder="1" applyProtection="1">
      <protection locked="0"/>
    </xf>
    <xf numFmtId="0" fontId="10" fillId="5" borderId="0" xfId="0" applyFont="1" applyFill="1" applyBorder="1" applyAlignment="1" applyProtection="1">
      <alignment horizontal="left"/>
      <protection locked="0"/>
    </xf>
    <xf numFmtId="0" fontId="40" fillId="0" borderId="0" xfId="0" applyFont="1" applyAlignment="1">
      <alignment wrapText="1"/>
    </xf>
    <xf numFmtId="0" fontId="27" fillId="0" borderId="0" xfId="0" applyFont="1" applyAlignment="1" applyProtection="1">
      <alignment horizontal="center" vertical="center" wrapText="1"/>
    </xf>
    <xf numFmtId="1" fontId="27" fillId="5" borderId="0" xfId="0" applyNumberFormat="1" applyFont="1" applyFill="1" applyBorder="1" applyAlignment="1" applyProtection="1">
      <alignment horizontal="center" vertical="center"/>
      <protection locked="0"/>
    </xf>
    <xf numFmtId="0" fontId="0" fillId="5" borderId="0" xfId="0" applyFill="1"/>
    <xf numFmtId="0" fontId="0" fillId="5" borderId="0" xfId="0" applyFill="1" applyProtection="1"/>
    <xf numFmtId="0" fontId="16" fillId="5" borderId="0" xfId="0" applyFont="1" applyFill="1" applyBorder="1" applyAlignment="1">
      <alignment horizontal="right" vertical="center"/>
    </xf>
    <xf numFmtId="0" fontId="0" fillId="5" borderId="0" xfId="0" applyFill="1" applyBorder="1"/>
    <xf numFmtId="0" fontId="4" fillId="5" borderId="0" xfId="0" applyFont="1" applyFill="1" applyBorder="1" applyAlignment="1" applyProtection="1">
      <alignment horizontal="left"/>
      <protection locked="0"/>
    </xf>
    <xf numFmtId="0" fontId="13" fillId="5" borderId="0" xfId="0" applyFont="1" applyFill="1" applyAlignment="1">
      <alignment horizontal="left"/>
    </xf>
    <xf numFmtId="0" fontId="12" fillId="5" borderId="0" xfId="0" applyFont="1" applyFill="1"/>
    <xf numFmtId="0" fontId="6" fillId="5" borderId="4" xfId="0" applyFont="1" applyFill="1" applyBorder="1" applyAlignment="1" applyProtection="1">
      <alignment horizontal="center"/>
      <protection locked="0"/>
    </xf>
    <xf numFmtId="0" fontId="6" fillId="5" borderId="0" xfId="0" applyFont="1" applyFill="1" applyBorder="1" applyAlignment="1" applyProtection="1">
      <alignment horizontal="center"/>
      <protection locked="0"/>
    </xf>
    <xf numFmtId="0" fontId="0" fillId="5" borderId="0" xfId="0" applyFill="1" applyAlignment="1" applyProtection="1">
      <alignment horizontal="left"/>
      <protection locked="0"/>
    </xf>
    <xf numFmtId="0" fontId="7" fillId="5" borderId="0" xfId="0" applyFont="1" applyFill="1" applyBorder="1" applyAlignment="1">
      <alignment horizontal="right"/>
    </xf>
    <xf numFmtId="0" fontId="6" fillId="5" borderId="4" xfId="0" applyNumberFormat="1" applyFont="1" applyFill="1" applyBorder="1" applyAlignment="1" applyProtection="1">
      <alignment horizontal="center"/>
      <protection locked="0"/>
    </xf>
    <xf numFmtId="0" fontId="0" fillId="5" borderId="0" xfId="0" applyFill="1" applyBorder="1" applyAlignment="1">
      <alignment horizontal="center"/>
    </xf>
    <xf numFmtId="0" fontId="6" fillId="5" borderId="0" xfId="0" applyNumberFormat="1" applyFont="1" applyFill="1" applyAlignment="1" applyProtection="1">
      <alignment horizontal="center"/>
      <protection locked="0"/>
    </xf>
    <xf numFmtId="0" fontId="0" fillId="5" borderId="2" xfId="0" applyFill="1" applyBorder="1"/>
    <xf numFmtId="0" fontId="11" fillId="0" borderId="4" xfId="0" applyFont="1" applyBorder="1" applyAlignment="1" applyProtection="1">
      <alignment horizontal="center"/>
      <protection locked="0"/>
    </xf>
    <xf numFmtId="165" fontId="11" fillId="0" borderId="4" xfId="4" applyNumberFormat="1" applyFont="1" applyBorder="1" applyAlignment="1" applyProtection="1">
      <protection locked="0"/>
    </xf>
    <xf numFmtId="14" fontId="11" fillId="0" borderId="4" xfId="0" applyNumberFormat="1" applyFont="1" applyBorder="1" applyAlignment="1" applyProtection="1">
      <protection locked="0"/>
    </xf>
    <xf numFmtId="0" fontId="4" fillId="0" borderId="0" xfId="1" applyFont="1" applyAlignment="1" applyProtection="1">
      <alignment wrapText="1"/>
    </xf>
    <xf numFmtId="0" fontId="0" fillId="0" borderId="0" xfId="0" applyAlignment="1">
      <alignment wrapText="1"/>
    </xf>
    <xf numFmtId="0" fontId="11" fillId="0" borderId="4" xfId="0" applyFont="1" applyBorder="1" applyProtection="1"/>
    <xf numFmtId="0" fontId="10" fillId="5" borderId="31" xfId="0" applyFont="1" applyFill="1" applyBorder="1" applyAlignment="1" applyProtection="1">
      <alignment horizontal="right"/>
      <protection locked="0"/>
    </xf>
    <xf numFmtId="0" fontId="33" fillId="2" borderId="27" xfId="0" applyFont="1" applyFill="1" applyBorder="1" applyAlignment="1"/>
    <xf numFmtId="0" fontId="33" fillId="2" borderId="7" xfId="0" applyFont="1" applyFill="1" applyBorder="1" applyAlignment="1"/>
    <xf numFmtId="0" fontId="33" fillId="2" borderId="28" xfId="0" applyFont="1" applyFill="1" applyBorder="1" applyAlignment="1"/>
    <xf numFmtId="0" fontId="33" fillId="2" borderId="8" xfId="0" applyFont="1" applyFill="1" applyBorder="1" applyAlignment="1"/>
    <xf numFmtId="0" fontId="37" fillId="2" borderId="27" xfId="0" applyFont="1" applyFill="1" applyBorder="1" applyAlignment="1"/>
    <xf numFmtId="167" fontId="37" fillId="0" borderId="0" xfId="0" applyNumberFormat="1" applyFont="1" applyFill="1" applyBorder="1"/>
    <xf numFmtId="167" fontId="42" fillId="0" borderId="20" xfId="0" applyNumberFormat="1" applyFont="1" applyFill="1" applyBorder="1" applyAlignment="1" applyProtection="1">
      <alignment horizontal="right" vertical="center"/>
      <protection locked="0"/>
    </xf>
    <xf numFmtId="0" fontId="44" fillId="0" borderId="0" xfId="0" applyFont="1" applyAlignment="1">
      <alignment vertical="center"/>
    </xf>
    <xf numFmtId="167" fontId="6" fillId="0" borderId="0" xfId="0" applyNumberFormat="1" applyFont="1" applyProtection="1"/>
    <xf numFmtId="167" fontId="6" fillId="0" borderId="0" xfId="0" applyNumberFormat="1" applyFont="1" applyAlignment="1" applyProtection="1"/>
    <xf numFmtId="0" fontId="6" fillId="0" borderId="0" xfId="0" applyFont="1" applyAlignment="1" applyProtection="1"/>
    <xf numFmtId="167" fontId="0" fillId="0" borderId="0" xfId="0" applyNumberFormat="1" applyProtection="1"/>
    <xf numFmtId="4" fontId="6" fillId="6" borderId="0" xfId="0" applyNumberFormat="1" applyFont="1" applyFill="1" applyProtection="1"/>
    <xf numFmtId="167" fontId="0" fillId="0" borderId="0" xfId="0" applyNumberFormat="1" applyAlignment="1" applyProtection="1"/>
    <xf numFmtId="0" fontId="44" fillId="0" borderId="0" xfId="0" applyFont="1" applyAlignment="1" applyProtection="1">
      <alignment vertical="center"/>
    </xf>
    <xf numFmtId="0" fontId="33" fillId="2" borderId="28" xfId="0" applyFont="1" applyFill="1" applyBorder="1" applyAlignment="1" applyProtection="1"/>
    <xf numFmtId="167" fontId="42" fillId="0" borderId="21" xfId="0" applyNumberFormat="1" applyFont="1" applyFill="1" applyBorder="1" applyAlignment="1" applyProtection="1">
      <alignment horizontal="right" vertical="center"/>
      <protection locked="0"/>
    </xf>
    <xf numFmtId="0" fontId="22" fillId="4" borderId="13" xfId="0" applyFont="1" applyFill="1" applyBorder="1" applyAlignment="1">
      <alignment horizontal="right" vertical="center" wrapText="1"/>
    </xf>
    <xf numFmtId="49" fontId="37" fillId="2" borderId="25" xfId="0" applyNumberFormat="1" applyFont="1" applyFill="1" applyBorder="1" applyAlignment="1">
      <alignment horizontal="left"/>
    </xf>
    <xf numFmtId="0" fontId="37" fillId="2" borderId="10" xfId="0" applyFont="1" applyFill="1" applyBorder="1" applyAlignment="1"/>
    <xf numFmtId="0" fontId="22" fillId="4" borderId="9" xfId="0" applyFont="1" applyFill="1" applyBorder="1" applyAlignment="1">
      <alignment horizontal="left" vertical="center" wrapText="1"/>
    </xf>
    <xf numFmtId="49" fontId="32" fillId="0" borderId="0" xfId="0" applyNumberFormat="1" applyFont="1" applyBorder="1" applyAlignment="1" applyProtection="1">
      <alignment horizontal="center" vertical="center"/>
      <protection locked="0"/>
    </xf>
    <xf numFmtId="49" fontId="38" fillId="0" borderId="0" xfId="0" applyNumberFormat="1" applyFont="1" applyBorder="1" applyAlignment="1" applyProtection="1">
      <alignment horizontal="left" vertical="center" wrapText="1"/>
      <protection locked="0"/>
    </xf>
    <xf numFmtId="49" fontId="38" fillId="0" borderId="0" xfId="0" applyNumberFormat="1" applyFont="1" applyBorder="1" applyAlignment="1" applyProtection="1">
      <alignment horizontal="center" vertical="center" wrapText="1"/>
      <protection locked="0"/>
    </xf>
    <xf numFmtId="0" fontId="38" fillId="0" borderId="0" xfId="0" applyFont="1" applyBorder="1" applyAlignment="1" applyProtection="1">
      <alignment horizontal="center" vertical="center"/>
      <protection locked="0"/>
    </xf>
    <xf numFmtId="0" fontId="38" fillId="0" borderId="0" xfId="0" applyFont="1" applyBorder="1" applyAlignment="1" applyProtection="1">
      <alignment horizontal="left" vertical="center"/>
      <protection locked="0"/>
    </xf>
    <xf numFmtId="167" fontId="38" fillId="0" borderId="0" xfId="0" applyNumberFormat="1" applyFont="1" applyFill="1" applyBorder="1" applyAlignment="1" applyProtection="1">
      <alignment horizontal="right" vertical="center"/>
    </xf>
    <xf numFmtId="167" fontId="42" fillId="0" borderId="0" xfId="0" applyNumberFormat="1" applyFont="1" applyFill="1" applyBorder="1" applyAlignment="1" applyProtection="1">
      <alignment horizontal="right" vertical="center"/>
      <protection locked="0"/>
    </xf>
    <xf numFmtId="167" fontId="38" fillId="0" borderId="0" xfId="0" applyNumberFormat="1" applyFont="1" applyFill="1" applyBorder="1" applyAlignment="1" applyProtection="1">
      <alignment horizontal="center" vertical="center"/>
      <protection locked="0"/>
    </xf>
    <xf numFmtId="1" fontId="11" fillId="0" borderId="0" xfId="0" applyNumberFormat="1" applyFont="1" applyAlignment="1" applyProtection="1">
      <alignment horizontal="left"/>
    </xf>
    <xf numFmtId="0" fontId="0" fillId="5" borderId="4" xfId="0" applyFill="1" applyBorder="1" applyProtection="1">
      <protection locked="0"/>
    </xf>
    <xf numFmtId="14" fontId="11" fillId="0" borderId="4" xfId="0" applyNumberFormat="1" applyFont="1" applyBorder="1" applyAlignment="1" applyProtection="1">
      <alignment horizontal="center"/>
      <protection locked="0"/>
    </xf>
    <xf numFmtId="1" fontId="45" fillId="4" borderId="9" xfId="0" applyNumberFormat="1" applyFont="1" applyFill="1" applyBorder="1" applyAlignment="1">
      <alignment horizontal="center" vertical="center"/>
    </xf>
    <xf numFmtId="0" fontId="5" fillId="5" borderId="0" xfId="1" applyFont="1" applyFill="1" applyBorder="1" applyAlignment="1">
      <alignment horizontal="left"/>
    </xf>
    <xf numFmtId="0" fontId="37" fillId="2" borderId="10" xfId="0" applyFont="1" applyFill="1" applyBorder="1" applyAlignment="1"/>
    <xf numFmtId="0" fontId="46" fillId="0" borderId="0" xfId="0" applyFont="1" applyBorder="1"/>
    <xf numFmtId="0" fontId="42" fillId="0" borderId="0" xfId="0" applyFont="1" applyBorder="1"/>
    <xf numFmtId="0" fontId="42" fillId="0" borderId="0" xfId="0" applyFont="1" applyBorder="1" applyAlignment="1">
      <alignment horizontal="center"/>
    </xf>
    <xf numFmtId="167" fontId="46" fillId="5" borderId="23" xfId="0" applyNumberFormat="1" applyFont="1" applyFill="1" applyBorder="1"/>
    <xf numFmtId="166" fontId="37" fillId="5" borderId="22" xfId="0" applyNumberFormat="1" applyFont="1" applyFill="1" applyBorder="1" applyAlignment="1">
      <alignment horizontal="right"/>
    </xf>
    <xf numFmtId="166" fontId="37" fillId="5" borderId="25" xfId="0" applyNumberFormat="1" applyFont="1" applyFill="1" applyBorder="1" applyAlignment="1">
      <alignment horizontal="right"/>
    </xf>
    <xf numFmtId="0" fontId="46" fillId="0" borderId="0" xfId="0" applyFont="1" applyBorder="1" applyProtection="1"/>
    <xf numFmtId="0" fontId="42" fillId="0" borderId="0" xfId="0" applyFont="1" applyBorder="1" applyProtection="1"/>
    <xf numFmtId="167" fontId="46" fillId="5" borderId="26" xfId="0" applyNumberFormat="1" applyFont="1" applyFill="1" applyBorder="1" applyProtection="1"/>
    <xf numFmtId="167" fontId="46" fillId="5" borderId="23" xfId="0" applyNumberFormat="1" applyFont="1" applyFill="1" applyBorder="1" applyProtection="1"/>
    <xf numFmtId="167" fontId="46" fillId="5" borderId="12" xfId="0" applyNumberFormat="1" applyFont="1" applyFill="1" applyBorder="1"/>
    <xf numFmtId="166" fontId="37" fillId="5" borderId="19" xfId="0" applyNumberFormat="1" applyFont="1" applyFill="1" applyBorder="1" applyAlignment="1">
      <alignment horizontal="right"/>
    </xf>
    <xf numFmtId="0" fontId="47" fillId="0" borderId="0" xfId="0" applyFont="1"/>
    <xf numFmtId="166" fontId="37" fillId="2" borderId="45" xfId="0" applyNumberFormat="1" applyFont="1" applyFill="1" applyBorder="1" applyAlignment="1">
      <alignment horizontal="center" vertical="center" wrapText="1"/>
    </xf>
    <xf numFmtId="166" fontId="37" fillId="2" borderId="48" xfId="0" applyNumberFormat="1" applyFont="1" applyFill="1" applyBorder="1" applyAlignment="1">
      <alignment horizontal="center" vertical="center" wrapText="1"/>
    </xf>
    <xf numFmtId="0" fontId="29" fillId="0" borderId="0" xfId="0" applyFont="1" applyAlignment="1">
      <alignment horizontal="center"/>
    </xf>
    <xf numFmtId="4" fontId="11" fillId="7" borderId="12" xfId="0" applyNumberFormat="1" applyFont="1" applyFill="1" applyBorder="1" applyProtection="1">
      <protection locked="0"/>
    </xf>
    <xf numFmtId="49" fontId="24" fillId="0" borderId="0" xfId="2" applyNumberFormat="1" applyFont="1" applyAlignment="1">
      <alignment vertical="top" wrapText="1"/>
    </xf>
    <xf numFmtId="0" fontId="10" fillId="2" borderId="49" xfId="0" applyNumberFormat="1" applyFont="1" applyFill="1" applyBorder="1" applyAlignment="1" applyProtection="1">
      <alignment horizontal="left"/>
    </xf>
    <xf numFmtId="0" fontId="48" fillId="5" borderId="17" xfId="1" applyFont="1" applyFill="1" applyBorder="1" applyAlignment="1">
      <alignment horizontal="left"/>
    </xf>
    <xf numFmtId="0" fontId="4" fillId="0" borderId="0" xfId="0" applyFont="1" applyAlignment="1">
      <alignment wrapText="1"/>
    </xf>
    <xf numFmtId="0" fontId="0" fillId="0" borderId="0" xfId="0" applyAlignment="1"/>
    <xf numFmtId="0" fontId="4" fillId="0" borderId="0" xfId="0" applyFont="1" applyAlignment="1">
      <alignment horizontal="right"/>
    </xf>
    <xf numFmtId="0" fontId="6" fillId="0" borderId="0" xfId="0" applyFont="1" applyBorder="1" applyProtection="1"/>
    <xf numFmtId="0" fontId="7" fillId="5" borderId="5" xfId="0" applyFont="1" applyFill="1" applyBorder="1" applyAlignment="1" applyProtection="1">
      <alignment vertical="center" wrapText="1"/>
      <protection locked="0"/>
    </xf>
    <xf numFmtId="0" fontId="0" fillId="5" borderId="20" xfId="0" applyFill="1" applyBorder="1" applyAlignment="1" applyProtection="1">
      <alignment vertical="center" wrapText="1"/>
      <protection locked="0"/>
    </xf>
    <xf numFmtId="0" fontId="0" fillId="5" borderId="18" xfId="0" applyFill="1" applyBorder="1" applyAlignment="1" applyProtection="1">
      <alignment vertical="center" wrapText="1"/>
      <protection locked="0"/>
    </xf>
    <xf numFmtId="0" fontId="0" fillId="5" borderId="16" xfId="0" applyFill="1" applyBorder="1" applyAlignment="1" applyProtection="1">
      <alignment horizontal="left" vertical="center" wrapText="1"/>
      <protection locked="0"/>
    </xf>
    <xf numFmtId="0" fontId="0" fillId="5" borderId="6" xfId="0" applyFill="1" applyBorder="1" applyAlignment="1" applyProtection="1">
      <alignment horizontal="left" vertical="center" wrapText="1"/>
      <protection locked="0"/>
    </xf>
    <xf numFmtId="0" fontId="0" fillId="5" borderId="17" xfId="0" applyFill="1" applyBorder="1" applyAlignment="1" applyProtection="1">
      <alignment horizontal="left" vertical="center" wrapText="1"/>
      <protection locked="0"/>
    </xf>
    <xf numFmtId="0" fontId="0" fillId="5" borderId="16" xfId="0" applyFill="1" applyBorder="1" applyAlignment="1" applyProtection="1">
      <alignment vertical="center" wrapText="1"/>
      <protection locked="0"/>
    </xf>
    <xf numFmtId="0" fontId="0" fillId="5" borderId="6" xfId="0" applyFill="1" applyBorder="1" applyAlignment="1" applyProtection="1">
      <alignment vertical="center" wrapText="1"/>
      <protection locked="0"/>
    </xf>
    <xf numFmtId="0" fontId="0" fillId="5" borderId="17" xfId="0" applyFill="1" applyBorder="1" applyAlignment="1" applyProtection="1">
      <alignment vertical="center" wrapText="1"/>
      <protection locked="0"/>
    </xf>
    <xf numFmtId="0" fontId="27" fillId="0" borderId="0" xfId="0" applyFont="1" applyAlignment="1" applyProtection="1">
      <alignment horizontal="center" vertical="top" wrapText="1"/>
    </xf>
    <xf numFmtId="0" fontId="27" fillId="0" borderId="0" xfId="0" applyFont="1" applyBorder="1" applyAlignment="1" applyProtection="1">
      <alignment horizontal="center" vertical="top" wrapText="1"/>
    </xf>
    <xf numFmtId="0" fontId="10" fillId="4" borderId="0" xfId="0" applyFont="1" applyFill="1" applyBorder="1" applyAlignment="1" applyProtection="1">
      <protection locked="0"/>
    </xf>
    <xf numFmtId="0" fontId="4" fillId="0" borderId="0" xfId="0" applyFont="1" applyAlignment="1">
      <alignment horizontal="center" wrapText="1"/>
    </xf>
    <xf numFmtId="167" fontId="42" fillId="0" borderId="29" xfId="0" applyNumberFormat="1" applyFont="1" applyFill="1" applyBorder="1" applyAlignment="1" applyProtection="1">
      <alignment horizontal="center" vertical="center"/>
      <protection locked="0"/>
    </xf>
    <xf numFmtId="167" fontId="42" fillId="0" borderId="33" xfId="0" applyNumberFormat="1" applyFont="1" applyFill="1" applyBorder="1" applyAlignment="1" applyProtection="1">
      <alignment horizontal="center" vertical="center"/>
      <protection locked="0"/>
    </xf>
    <xf numFmtId="167" fontId="42" fillId="0" borderId="36" xfId="0" applyNumberFormat="1" applyFont="1" applyFill="1" applyBorder="1" applyAlignment="1" applyProtection="1">
      <alignment horizontal="center" vertical="center"/>
      <protection locked="0"/>
    </xf>
    <xf numFmtId="166" fontId="37" fillId="5" borderId="6" xfId="0" applyNumberFormat="1" applyFont="1" applyFill="1" applyBorder="1" applyAlignment="1">
      <alignment horizontal="center" vertical="center" wrapText="1"/>
    </xf>
    <xf numFmtId="0" fontId="37" fillId="2" borderId="43" xfId="0" applyFont="1" applyFill="1" applyBorder="1" applyAlignment="1"/>
    <xf numFmtId="0" fontId="37" fillId="2" borderId="10" xfId="0" applyFont="1" applyFill="1" applyBorder="1" applyAlignment="1"/>
    <xf numFmtId="0" fontId="37" fillId="2" borderId="37" xfId="0" applyFont="1" applyFill="1" applyBorder="1" applyAlignment="1"/>
    <xf numFmtId="0" fontId="33" fillId="2" borderId="43" xfId="0" applyFont="1" applyFill="1" applyBorder="1" applyAlignment="1"/>
    <xf numFmtId="0" fontId="33" fillId="2" borderId="10" xfId="0" applyFont="1" applyFill="1" applyBorder="1" applyAlignment="1"/>
    <xf numFmtId="0" fontId="33" fillId="2" borderId="11" xfId="0" applyFont="1" applyFill="1" applyBorder="1" applyAlignment="1"/>
    <xf numFmtId="0" fontId="32" fillId="4" borderId="13" xfId="0" applyFont="1" applyFill="1" applyBorder="1" applyAlignment="1">
      <alignment horizontal="left" vertical="center"/>
    </xf>
    <xf numFmtId="0" fontId="32" fillId="4" borderId="9" xfId="0" applyFont="1" applyFill="1" applyBorder="1" applyAlignment="1">
      <alignment horizontal="left" vertical="center"/>
    </xf>
    <xf numFmtId="0" fontId="37" fillId="4" borderId="46" xfId="0" applyFont="1" applyFill="1" applyBorder="1" applyAlignment="1">
      <alignment horizontal="center" vertical="center" wrapText="1"/>
    </xf>
    <xf numFmtId="0" fontId="33" fillId="4" borderId="6" xfId="0" applyFont="1" applyFill="1" applyBorder="1" applyAlignment="1">
      <alignment horizontal="center" vertical="center"/>
    </xf>
    <xf numFmtId="0" fontId="37" fillId="5" borderId="6" xfId="0" applyFont="1" applyFill="1" applyBorder="1" applyAlignment="1">
      <alignment horizontal="center" vertical="center" wrapText="1"/>
    </xf>
    <xf numFmtId="0" fontId="37" fillId="5" borderId="6" xfId="0" applyFont="1" applyFill="1" applyBorder="1" applyAlignment="1">
      <alignment horizontal="center" textRotation="90" wrapText="1"/>
    </xf>
    <xf numFmtId="0" fontId="37" fillId="5" borderId="6" xfId="0" applyFont="1" applyFill="1" applyBorder="1" applyAlignment="1">
      <alignment horizontal="left" textRotation="90" wrapText="1"/>
    </xf>
    <xf numFmtId="0" fontId="37" fillId="5" borderId="29" xfId="0" applyFont="1" applyFill="1" applyBorder="1" applyAlignment="1">
      <alignment horizontal="center" vertical="center" wrapText="1"/>
    </xf>
    <xf numFmtId="0" fontId="37" fillId="5" borderId="20" xfId="0" applyFont="1" applyFill="1" applyBorder="1" applyAlignment="1">
      <alignment horizontal="center" vertical="center" wrapText="1"/>
    </xf>
    <xf numFmtId="0" fontId="37" fillId="2" borderId="47" xfId="0" applyFont="1" applyFill="1" applyBorder="1" applyAlignment="1">
      <alignment horizontal="center" vertical="center" wrapText="1"/>
    </xf>
    <xf numFmtId="0" fontId="0" fillId="2" borderId="44" xfId="0" applyFill="1" applyBorder="1" applyAlignment="1">
      <alignment horizontal="center" vertical="center" wrapText="1"/>
    </xf>
    <xf numFmtId="166" fontId="37" fillId="5" borderId="29" xfId="0" applyNumberFormat="1" applyFont="1" applyFill="1" applyBorder="1" applyAlignment="1">
      <alignment horizontal="center" vertical="center" wrapText="1"/>
    </xf>
    <xf numFmtId="0" fontId="0" fillId="0" borderId="20" xfId="0" applyBorder="1" applyAlignment="1">
      <alignment horizontal="center" vertical="center" wrapText="1"/>
    </xf>
    <xf numFmtId="49" fontId="32" fillId="0" borderId="34" xfId="0" applyNumberFormat="1" applyFont="1" applyBorder="1" applyAlignment="1" applyProtection="1">
      <alignment horizontal="center" vertical="center"/>
      <protection locked="0"/>
    </xf>
    <xf numFmtId="49" fontId="32" fillId="0" borderId="35" xfId="0" applyNumberFormat="1" applyFont="1" applyBorder="1" applyAlignment="1" applyProtection="1">
      <alignment horizontal="center" vertical="center"/>
      <protection locked="0"/>
    </xf>
    <xf numFmtId="49" fontId="32" fillId="0" borderId="24" xfId="0" applyNumberFormat="1" applyFont="1" applyBorder="1" applyAlignment="1" applyProtection="1">
      <alignment horizontal="center" vertical="center"/>
      <protection locked="0"/>
    </xf>
    <xf numFmtId="49" fontId="42" fillId="0" borderId="32" xfId="0" applyNumberFormat="1" applyFont="1" applyBorder="1" applyAlignment="1" applyProtection="1">
      <alignment horizontal="left" vertical="center" wrapText="1"/>
      <protection locked="0"/>
    </xf>
    <xf numFmtId="49" fontId="42" fillId="0" borderId="33" xfId="0" applyNumberFormat="1" applyFont="1" applyBorder="1" applyAlignment="1" applyProtection="1">
      <alignment horizontal="left" vertical="center" wrapText="1"/>
      <protection locked="0"/>
    </xf>
    <xf numFmtId="49" fontId="42" fillId="0" borderId="20" xfId="0" applyNumberFormat="1" applyFont="1" applyBorder="1" applyAlignment="1" applyProtection="1">
      <alignment horizontal="left" vertical="center" wrapText="1"/>
      <protection locked="0"/>
    </xf>
    <xf numFmtId="49" fontId="42" fillId="0" borderId="32" xfId="0" applyNumberFormat="1" applyFont="1" applyBorder="1" applyAlignment="1" applyProtection="1">
      <alignment horizontal="center" vertical="center" wrapText="1"/>
      <protection locked="0"/>
    </xf>
    <xf numFmtId="49" fontId="42" fillId="0" borderId="33" xfId="0" applyNumberFormat="1" applyFont="1" applyBorder="1" applyAlignment="1" applyProtection="1">
      <alignment horizontal="center" vertical="center" wrapText="1"/>
      <protection locked="0"/>
    </xf>
    <xf numFmtId="49" fontId="42" fillId="0" borderId="20" xfId="0" applyNumberFormat="1" applyFont="1" applyBorder="1" applyAlignment="1" applyProtection="1">
      <alignment horizontal="center" vertical="center" wrapText="1"/>
      <protection locked="0"/>
    </xf>
    <xf numFmtId="0" fontId="42" fillId="0" borderId="32" xfId="0" applyFont="1" applyBorder="1" applyAlignment="1" applyProtection="1">
      <alignment horizontal="center" vertical="center"/>
      <protection locked="0"/>
    </xf>
    <xf numFmtId="0" fontId="42" fillId="0" borderId="33" xfId="0" applyFont="1" applyBorder="1" applyAlignment="1" applyProtection="1">
      <alignment horizontal="center" vertical="center"/>
      <protection locked="0"/>
    </xf>
    <xf numFmtId="0" fontId="42" fillId="0" borderId="20" xfId="0" applyFont="1" applyBorder="1" applyAlignment="1" applyProtection="1">
      <alignment horizontal="center" vertical="center"/>
      <protection locked="0"/>
    </xf>
    <xf numFmtId="0" fontId="42" fillId="0" borderId="32" xfId="0" applyFont="1" applyBorder="1" applyAlignment="1" applyProtection="1">
      <alignment horizontal="left" vertical="center"/>
      <protection locked="0"/>
    </xf>
    <xf numFmtId="0" fontId="42" fillId="0" borderId="33" xfId="0" applyFont="1" applyBorder="1" applyAlignment="1" applyProtection="1">
      <alignment horizontal="left" vertical="center"/>
      <protection locked="0"/>
    </xf>
    <xf numFmtId="0" fontId="42" fillId="0" borderId="20" xfId="0" applyFont="1" applyBorder="1" applyAlignment="1" applyProtection="1">
      <alignment horizontal="left" vertical="center"/>
      <protection locked="0"/>
    </xf>
    <xf numFmtId="167" fontId="46" fillId="0" borderId="32" xfId="0" applyNumberFormat="1" applyFont="1" applyFill="1" applyBorder="1" applyAlignment="1" applyProtection="1">
      <alignment horizontal="right" vertical="center"/>
    </xf>
    <xf numFmtId="167" fontId="46" fillId="0" borderId="33" xfId="0" applyNumberFormat="1" applyFont="1" applyFill="1" applyBorder="1" applyAlignment="1" applyProtection="1">
      <alignment horizontal="right" vertical="center"/>
    </xf>
    <xf numFmtId="167" fontId="46" fillId="0" borderId="20" xfId="0" applyNumberFormat="1" applyFont="1" applyFill="1" applyBorder="1" applyAlignment="1" applyProtection="1">
      <alignment horizontal="right" vertical="center"/>
    </xf>
    <xf numFmtId="167" fontId="42" fillId="0" borderId="32" xfId="0" applyNumberFormat="1" applyFont="1" applyFill="1" applyBorder="1" applyAlignment="1" applyProtection="1">
      <alignment horizontal="center" vertical="center"/>
      <protection locked="0"/>
    </xf>
    <xf numFmtId="167" fontId="42" fillId="0" borderId="20" xfId="0" applyNumberFormat="1" applyFont="1" applyFill="1" applyBorder="1" applyAlignment="1" applyProtection="1">
      <alignment horizontal="center" vertical="center"/>
      <protection locked="0"/>
    </xf>
    <xf numFmtId="49" fontId="46" fillId="0" borderId="34" xfId="0" applyNumberFormat="1" applyFont="1" applyBorder="1" applyAlignment="1" applyProtection="1">
      <alignment horizontal="center" vertical="center"/>
      <protection locked="0"/>
    </xf>
    <xf numFmtId="49" fontId="46" fillId="0" borderId="35" xfId="0" applyNumberFormat="1" applyFont="1" applyBorder="1" applyAlignment="1" applyProtection="1">
      <alignment horizontal="center" vertical="center"/>
      <protection locked="0"/>
    </xf>
    <xf numFmtId="49" fontId="46" fillId="0" borderId="24" xfId="0" applyNumberFormat="1" applyFont="1" applyBorder="1" applyAlignment="1" applyProtection="1">
      <alignment horizontal="center" vertical="center"/>
      <protection locked="0"/>
    </xf>
    <xf numFmtId="167" fontId="46" fillId="0" borderId="32" xfId="0" applyNumberFormat="1" applyFont="1" applyBorder="1" applyAlignment="1" applyProtection="1">
      <alignment horizontal="right" vertical="center"/>
    </xf>
    <xf numFmtId="167" fontId="46" fillId="0" borderId="33" xfId="0" applyNumberFormat="1" applyFont="1" applyBorder="1" applyAlignment="1" applyProtection="1">
      <alignment horizontal="right" vertical="center"/>
    </xf>
    <xf numFmtId="167" fontId="46" fillId="0" borderId="20" xfId="0" applyNumberFormat="1" applyFont="1" applyBorder="1" applyAlignment="1" applyProtection="1">
      <alignment horizontal="right" vertical="center"/>
    </xf>
    <xf numFmtId="49" fontId="32" fillId="0" borderId="25" xfId="0" applyNumberFormat="1" applyFont="1" applyBorder="1" applyAlignment="1" applyProtection="1">
      <alignment horizontal="center" vertical="center"/>
      <protection locked="0"/>
    </xf>
    <xf numFmtId="49" fontId="46" fillId="0" borderId="25" xfId="0" applyNumberFormat="1" applyFont="1" applyBorder="1" applyAlignment="1" applyProtection="1">
      <alignment horizontal="center" vertical="center"/>
      <protection locked="0"/>
    </xf>
    <xf numFmtId="49" fontId="42" fillId="0" borderId="36" xfId="0" applyNumberFormat="1" applyFont="1" applyBorder="1" applyAlignment="1" applyProtection="1">
      <alignment horizontal="left" vertical="center" wrapText="1"/>
      <protection locked="0"/>
    </xf>
    <xf numFmtId="49" fontId="42" fillId="0" borderId="36" xfId="0" applyNumberFormat="1" applyFont="1" applyBorder="1" applyAlignment="1" applyProtection="1">
      <alignment horizontal="center" vertical="center" wrapText="1"/>
      <protection locked="0"/>
    </xf>
    <xf numFmtId="0" fontId="42" fillId="0" borderId="36" xfId="0" applyFont="1" applyBorder="1" applyAlignment="1" applyProtection="1">
      <alignment horizontal="center" vertical="center"/>
      <protection locked="0"/>
    </xf>
    <xf numFmtId="0" fontId="37" fillId="4" borderId="19" xfId="0" applyFont="1" applyFill="1" applyBorder="1" applyAlignment="1">
      <alignment horizontal="center" vertical="center" wrapText="1"/>
    </xf>
    <xf numFmtId="0" fontId="37" fillId="4" borderId="7" xfId="0" applyFont="1" applyFill="1" applyBorder="1" applyAlignment="1">
      <alignment horizontal="center" vertical="center" wrapText="1"/>
    </xf>
    <xf numFmtId="0" fontId="37" fillId="4" borderId="8" xfId="0" applyFont="1" applyFill="1" applyBorder="1" applyAlignment="1">
      <alignment horizontal="center" vertical="center" wrapText="1"/>
    </xf>
    <xf numFmtId="49" fontId="32" fillId="0" borderId="42" xfId="0" applyNumberFormat="1" applyFont="1" applyBorder="1" applyAlignment="1" applyProtection="1">
      <alignment horizontal="center" vertical="center"/>
      <protection locked="0"/>
    </xf>
    <xf numFmtId="49" fontId="32" fillId="0" borderId="39" xfId="0" applyNumberFormat="1" applyFont="1" applyBorder="1" applyAlignment="1" applyProtection="1">
      <alignment horizontal="center" vertical="center"/>
      <protection locked="0"/>
    </xf>
    <xf numFmtId="49" fontId="32" fillId="0" borderId="40" xfId="0" applyNumberFormat="1" applyFont="1" applyBorder="1" applyAlignment="1" applyProtection="1">
      <alignment horizontal="center" vertical="center"/>
      <protection locked="0"/>
    </xf>
    <xf numFmtId="49" fontId="46" fillId="0" borderId="41" xfId="0" applyNumberFormat="1" applyFont="1" applyBorder="1" applyAlignment="1" applyProtection="1">
      <alignment horizontal="center" vertical="center"/>
      <protection locked="0"/>
    </xf>
    <xf numFmtId="49" fontId="42" fillId="0" borderId="29" xfId="0" applyNumberFormat="1" applyFont="1" applyBorder="1" applyAlignment="1" applyProtection="1">
      <alignment horizontal="left" vertical="center" wrapText="1"/>
      <protection locked="0"/>
    </xf>
    <xf numFmtId="49" fontId="42" fillId="0" borderId="29" xfId="0" applyNumberFormat="1" applyFont="1" applyBorder="1" applyAlignment="1" applyProtection="1">
      <alignment horizontal="center" vertical="center" wrapText="1"/>
      <protection locked="0"/>
    </xf>
    <xf numFmtId="0" fontId="42" fillId="0" borderId="29" xfId="0" applyFont="1" applyBorder="1" applyAlignment="1" applyProtection="1">
      <alignment horizontal="center" vertical="center"/>
      <protection locked="0"/>
    </xf>
    <xf numFmtId="49" fontId="32" fillId="0" borderId="38" xfId="0" applyNumberFormat="1" applyFont="1" applyBorder="1" applyAlignment="1" applyProtection="1">
      <alignment horizontal="center" vertical="center"/>
      <protection locked="0"/>
    </xf>
    <xf numFmtId="167" fontId="46" fillId="0" borderId="36" xfId="0" applyNumberFormat="1" applyFont="1" applyBorder="1" applyAlignment="1" applyProtection="1">
      <alignment horizontal="right" vertical="center"/>
    </xf>
    <xf numFmtId="166" fontId="32" fillId="5" borderId="19" xfId="0" applyNumberFormat="1" applyFont="1" applyFill="1" applyBorder="1" applyAlignment="1">
      <alignment horizontal="right"/>
    </xf>
    <xf numFmtId="166" fontId="32" fillId="5" borderId="7" xfId="0" applyNumberFormat="1" applyFont="1" applyFill="1" applyBorder="1" applyAlignment="1">
      <alignment horizontal="right"/>
    </xf>
    <xf numFmtId="166" fontId="32" fillId="5" borderId="28" xfId="0" applyNumberFormat="1" applyFont="1" applyFill="1" applyBorder="1" applyAlignment="1">
      <alignment horizontal="right"/>
    </xf>
    <xf numFmtId="167" fontId="42" fillId="0" borderId="32" xfId="0" applyNumberFormat="1" applyFont="1" applyBorder="1" applyAlignment="1" applyProtection="1">
      <alignment horizontal="right" vertical="center"/>
    </xf>
    <xf numFmtId="167" fontId="42" fillId="0" borderId="33" xfId="0" applyNumberFormat="1" applyFont="1" applyBorder="1" applyAlignment="1" applyProtection="1">
      <alignment horizontal="right" vertical="center"/>
    </xf>
    <xf numFmtId="167" fontId="42" fillId="0" borderId="20" xfId="0" applyNumberFormat="1" applyFont="1" applyBorder="1" applyAlignment="1" applyProtection="1">
      <alignment horizontal="right" vertical="center"/>
    </xf>
    <xf numFmtId="167" fontId="42" fillId="0" borderId="32" xfId="0" applyNumberFormat="1" applyFont="1" applyFill="1" applyBorder="1" applyAlignment="1" applyProtection="1">
      <alignment horizontal="right" vertical="center"/>
    </xf>
    <xf numFmtId="167" fontId="42" fillId="0" borderId="33" xfId="0" applyNumberFormat="1" applyFont="1" applyFill="1" applyBorder="1" applyAlignment="1" applyProtection="1">
      <alignment horizontal="right" vertical="center"/>
    </xf>
    <xf numFmtId="167" fontId="42" fillId="0" borderId="20" xfId="0" applyNumberFormat="1" applyFont="1" applyFill="1" applyBorder="1" applyAlignment="1" applyProtection="1">
      <alignment horizontal="right" vertical="center"/>
    </xf>
    <xf numFmtId="167" fontId="42" fillId="0" borderId="36" xfId="0" applyNumberFormat="1" applyFont="1" applyBorder="1" applyAlignment="1" applyProtection="1">
      <alignment horizontal="right" vertical="center"/>
    </xf>
    <xf numFmtId="0" fontId="42" fillId="0" borderId="32" xfId="0" applyNumberFormat="1" applyFont="1" applyBorder="1" applyAlignment="1" applyProtection="1">
      <alignment horizontal="center" vertical="center" wrapText="1"/>
      <protection locked="0"/>
    </xf>
    <xf numFmtId="0" fontId="30" fillId="2" borderId="14" xfId="0" applyFont="1" applyFill="1" applyBorder="1" applyAlignment="1" applyProtection="1">
      <alignment horizontal="center"/>
    </xf>
    <xf numFmtId="0" fontId="30" fillId="2" borderId="10" xfId="0" applyFont="1" applyFill="1" applyBorder="1" applyAlignment="1" applyProtection="1">
      <alignment horizontal="center"/>
    </xf>
    <xf numFmtId="0" fontId="30" fillId="2" borderId="11" xfId="0" applyFont="1" applyFill="1" applyBorder="1" applyAlignment="1" applyProtection="1">
      <alignment horizontal="center"/>
    </xf>
    <xf numFmtId="0" fontId="10" fillId="2" borderId="13" xfId="0" applyFont="1" applyFill="1" applyBorder="1" applyAlignment="1" applyProtection="1">
      <alignment horizontal="center"/>
    </xf>
    <xf numFmtId="0" fontId="10" fillId="2" borderId="9" xfId="0" applyFont="1" applyFill="1" applyBorder="1" applyAlignment="1" applyProtection="1">
      <alignment horizontal="center"/>
    </xf>
    <xf numFmtId="0" fontId="7" fillId="0" borderId="2" xfId="1" applyFont="1" applyBorder="1" applyAlignment="1">
      <alignment horizontal="left"/>
    </xf>
    <xf numFmtId="0" fontId="0" fillId="0" borderId="2" xfId="0" applyBorder="1" applyAlignment="1"/>
    <xf numFmtId="0" fontId="4" fillId="0" borderId="18" xfId="1" applyFont="1" applyBorder="1" applyAlignment="1" applyProtection="1">
      <protection locked="0"/>
    </xf>
    <xf numFmtId="0" fontId="4" fillId="0" borderId="4" xfId="0" applyFont="1" applyBorder="1" applyAlignment="1" applyProtection="1">
      <protection locked="0"/>
    </xf>
    <xf numFmtId="0" fontId="4" fillId="0" borderId="5" xfId="0" applyFont="1" applyBorder="1" applyAlignment="1" applyProtection="1">
      <protection locked="0"/>
    </xf>
    <xf numFmtId="0" fontId="4" fillId="0" borderId="1" xfId="1" applyFont="1" applyBorder="1" applyAlignment="1" applyProtection="1">
      <protection locked="0"/>
    </xf>
    <xf numFmtId="0" fontId="4" fillId="0" borderId="2" xfId="0" applyFont="1" applyBorder="1" applyAlignment="1" applyProtection="1">
      <protection locked="0"/>
    </xf>
    <xf numFmtId="0" fontId="4" fillId="0" borderId="3" xfId="0" applyFont="1" applyBorder="1" applyAlignment="1" applyProtection="1">
      <protection locked="0"/>
    </xf>
    <xf numFmtId="0" fontId="4" fillId="0" borderId="1" xfId="0" applyFont="1" applyBorder="1" applyAlignment="1" applyProtection="1">
      <alignment vertical="top" wrapText="1"/>
      <protection locked="0"/>
    </xf>
    <xf numFmtId="0" fontId="4" fillId="0" borderId="2" xfId="0" applyFont="1" applyBorder="1" applyAlignment="1" applyProtection="1">
      <alignment vertical="top" wrapText="1"/>
      <protection locked="0"/>
    </xf>
    <xf numFmtId="0" fontId="4" fillId="0" borderId="3" xfId="0" applyFont="1" applyBorder="1" applyAlignment="1" applyProtection="1">
      <alignment vertical="top" wrapText="1"/>
      <protection locked="0"/>
    </xf>
    <xf numFmtId="0" fontId="4" fillId="0" borderId="18" xfId="0" applyFont="1" applyBorder="1" applyAlignment="1" applyProtection="1">
      <alignment vertical="top" wrapText="1"/>
      <protection locked="0"/>
    </xf>
    <xf numFmtId="0" fontId="4" fillId="0" borderId="4" xfId="0" applyFont="1" applyBorder="1" applyAlignment="1" applyProtection="1">
      <alignment vertical="top" wrapText="1"/>
      <protection locked="0"/>
    </xf>
    <xf numFmtId="0" fontId="4" fillId="0" borderId="5" xfId="0" applyFont="1" applyBorder="1" applyAlignment="1" applyProtection="1">
      <alignment vertical="top" wrapText="1"/>
      <protection locked="0"/>
    </xf>
    <xf numFmtId="0" fontId="21" fillId="0" borderId="4" xfId="1" applyFont="1" applyBorder="1" applyAlignment="1" applyProtection="1">
      <protection locked="0"/>
    </xf>
    <xf numFmtId="0" fontId="0" fillId="0" borderId="4" xfId="0" applyBorder="1" applyAlignment="1" applyProtection="1">
      <protection locked="0"/>
    </xf>
    <xf numFmtId="0" fontId="4" fillId="0" borderId="0" xfId="0" applyFont="1" applyBorder="1" applyAlignment="1" applyProtection="1">
      <alignment horizontal="left"/>
    </xf>
    <xf numFmtId="0" fontId="4" fillId="0" borderId="0" xfId="0" applyFont="1" applyBorder="1" applyAlignment="1" applyProtection="1">
      <alignment horizontal="left"/>
      <protection locked="0"/>
    </xf>
    <xf numFmtId="0" fontId="4" fillId="0" borderId="4" xfId="1" applyFont="1" applyBorder="1" applyAlignment="1" applyProtection="1">
      <protection locked="0"/>
    </xf>
    <xf numFmtId="0" fontId="4" fillId="0" borderId="5" xfId="1" applyFont="1" applyBorder="1" applyAlignment="1" applyProtection="1">
      <protection locked="0"/>
    </xf>
    <xf numFmtId="0" fontId="4" fillId="0" borderId="2" xfId="1" applyFont="1" applyBorder="1" applyAlignment="1" applyProtection="1">
      <protection locked="0"/>
    </xf>
    <xf numFmtId="0" fontId="4" fillId="0" borderId="3" xfId="1" applyFont="1" applyBorder="1" applyAlignment="1" applyProtection="1">
      <protection locked="0"/>
    </xf>
    <xf numFmtId="0" fontId="16" fillId="0" borderId="2" xfId="1" applyFont="1" applyBorder="1" applyAlignment="1">
      <alignment horizontal="left" vertical="top"/>
    </xf>
    <xf numFmtId="0" fontId="16" fillId="0" borderId="2" xfId="1" applyFont="1" applyBorder="1" applyAlignment="1">
      <alignment horizontal="left" vertical="top" wrapText="1"/>
    </xf>
    <xf numFmtId="0" fontId="5" fillId="5" borderId="0" xfId="1" applyFont="1" applyFill="1" applyBorder="1" applyAlignment="1">
      <alignment wrapText="1"/>
    </xf>
    <xf numFmtId="0" fontId="11" fillId="0" borderId="0" xfId="0" applyFont="1" applyBorder="1" applyAlignment="1" applyProtection="1">
      <alignment horizontal="left"/>
    </xf>
    <xf numFmtId="0" fontId="4" fillId="0" borderId="0" xfId="1" applyFont="1" applyAlignment="1" applyProtection="1">
      <alignment wrapText="1"/>
    </xf>
    <xf numFmtId="0" fontId="0" fillId="0" borderId="0" xfId="0" applyAlignment="1">
      <alignment wrapText="1"/>
    </xf>
    <xf numFmtId="0" fontId="4" fillId="0" borderId="0" xfId="1" applyFont="1" applyAlignment="1" applyProtection="1">
      <alignment horizontal="left" vertical="top" wrapText="1"/>
    </xf>
    <xf numFmtId="0" fontId="11" fillId="5" borderId="30" xfId="0" applyFont="1" applyFill="1" applyBorder="1" applyAlignment="1">
      <alignment horizontal="center" wrapText="1"/>
    </xf>
    <xf numFmtId="0" fontId="11" fillId="5" borderId="0" xfId="0" applyFont="1" applyFill="1" applyBorder="1" applyAlignment="1">
      <alignment horizontal="center" wrapText="1"/>
    </xf>
    <xf numFmtId="0" fontId="4" fillId="0" borderId="0" xfId="0" applyFont="1" applyAlignment="1" applyProtection="1">
      <alignment wrapText="1"/>
    </xf>
    <xf numFmtId="0" fontId="11" fillId="0" borderId="0" xfId="0" applyFont="1" applyAlignment="1">
      <alignment wrapText="1"/>
    </xf>
    <xf numFmtId="49" fontId="46" fillId="0" borderId="0" xfId="0" applyNumberFormat="1" applyFont="1" applyBorder="1" applyAlignment="1" applyProtection="1">
      <alignment horizontal="center" vertical="center"/>
      <protection locked="0"/>
    </xf>
    <xf numFmtId="0" fontId="46" fillId="2" borderId="10" xfId="0" applyFont="1" applyFill="1" applyBorder="1" applyAlignment="1"/>
    <xf numFmtId="49" fontId="37" fillId="0" borderId="25" xfId="0" applyNumberFormat="1" applyFont="1" applyFill="1" applyBorder="1" applyAlignment="1">
      <alignment horizontal="left"/>
    </xf>
    <xf numFmtId="0" fontId="37" fillId="0" borderId="43" xfId="0" applyFont="1" applyFill="1" applyBorder="1" applyAlignment="1"/>
    <xf numFmtId="0" fontId="37" fillId="0" borderId="10" xfId="0" applyFont="1" applyFill="1" applyBorder="1" applyAlignment="1"/>
    <xf numFmtId="0" fontId="37" fillId="0" borderId="37" xfId="0" applyFont="1" applyFill="1" applyBorder="1" applyAlignment="1"/>
    <xf numFmtId="0" fontId="37" fillId="0" borderId="10" xfId="0" applyFont="1" applyFill="1" applyBorder="1" applyAlignment="1"/>
    <xf numFmtId="0" fontId="33" fillId="0" borderId="43" xfId="0" applyFont="1" applyFill="1" applyBorder="1" applyAlignment="1"/>
    <xf numFmtId="0" fontId="33" fillId="0" borderId="10" xfId="0" applyFont="1" applyFill="1" applyBorder="1" applyAlignment="1"/>
    <xf numFmtId="0" fontId="33" fillId="0" borderId="11" xfId="0" applyFont="1" applyFill="1" applyBorder="1" applyAlignment="1"/>
  </cellXfs>
  <cellStyles count="5">
    <cellStyle name="Komma 2" xfId="4"/>
    <cellStyle name="Standard" xfId="0" builtinId="0"/>
    <cellStyle name="Standard 2" xfId="1"/>
    <cellStyle name="Standard 3" xfId="3"/>
    <cellStyle name="Standard 4" xfId="2"/>
  </cellStyles>
  <dxfs count="0"/>
  <tableStyles count="0" defaultTableStyle="TableStyleMedium9" defaultPivotStyle="PivotStyleLight16"/>
  <colors>
    <mruColors>
      <color rgb="FFFFB9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142240</xdr:rowOff>
    </xdr:from>
    <xdr:to>
      <xdr:col>0</xdr:col>
      <xdr:colOff>2244754</xdr:colOff>
      <xdr:row>3</xdr:row>
      <xdr:rowOff>30480</xdr:rowOff>
    </xdr:to>
    <xdr:pic>
      <xdr:nvPicPr>
        <xdr:cNvPr id="2" name="Grafik 1"/>
        <xdr:cNvPicPr>
          <a:picLocks noChangeAspect="1"/>
        </xdr:cNvPicPr>
      </xdr:nvPicPr>
      <xdr:blipFill rotWithShape="1">
        <a:blip xmlns:r="http://schemas.openxmlformats.org/officeDocument/2006/relationships" r:embed="rId1" cstate="print">
          <a:clrChange>
            <a:clrFrom>
              <a:srgbClr val="FDFDFD"/>
            </a:clrFrom>
            <a:clrTo>
              <a:srgbClr val="FDFDFD">
                <a:alpha val="0"/>
              </a:srgbClr>
            </a:clrTo>
          </a:clrChange>
          <a:extLst>
            <a:ext uri="{28A0092B-C50C-407E-A947-70E740481C1C}">
              <a14:useLocalDpi xmlns:a14="http://schemas.microsoft.com/office/drawing/2010/main" val="0"/>
            </a:ext>
          </a:extLst>
        </a:blip>
        <a:srcRect t="13741"/>
        <a:stretch/>
      </xdr:blipFill>
      <xdr:spPr>
        <a:xfrm>
          <a:off x="0" y="142240"/>
          <a:ext cx="2244754" cy="1076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819150</xdr:colOff>
          <xdr:row>18</xdr:row>
          <xdr:rowOff>76200</xdr:rowOff>
        </xdr:from>
        <xdr:to>
          <xdr:col>1</xdr:col>
          <xdr:colOff>1047750</xdr:colOff>
          <xdr:row>20</xdr:row>
          <xdr:rowOff>114300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21</xdr:row>
          <xdr:rowOff>9525</xdr:rowOff>
        </xdr:from>
        <xdr:to>
          <xdr:col>1</xdr:col>
          <xdr:colOff>1047750</xdr:colOff>
          <xdr:row>22</xdr:row>
          <xdr:rowOff>9525</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10</xdr:row>
      <xdr:rowOff>245550</xdr:rowOff>
    </xdr:from>
    <xdr:to>
      <xdr:col>2</xdr:col>
      <xdr:colOff>101247</xdr:colOff>
      <xdr:row>11</xdr:row>
      <xdr:rowOff>607907</xdr:rowOff>
    </xdr:to>
    <xdr:pic>
      <xdr:nvPicPr>
        <xdr:cNvPr id="8" name="Grafik 7"/>
        <xdr:cNvPicPr>
          <a:picLocks noChangeAspect="1"/>
        </xdr:cNvPicPr>
      </xdr:nvPicPr>
      <xdr:blipFill>
        <a:blip xmlns:r="http://schemas.openxmlformats.org/officeDocument/2006/relationships" r:embed="rId1" cstate="print">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0" y="2709350"/>
          <a:ext cx="1650647" cy="895757"/>
        </a:xfrm>
        <a:prstGeom prst="rect">
          <a:avLst/>
        </a:prstGeom>
      </xdr:spPr>
    </xdr:pic>
    <xdr:clientData/>
  </xdr:twoCellAnchor>
  <xdr:twoCellAnchor>
    <xdr:from>
      <xdr:col>7</xdr:col>
      <xdr:colOff>25400</xdr:colOff>
      <xdr:row>10</xdr:row>
      <xdr:rowOff>440265</xdr:rowOff>
    </xdr:from>
    <xdr:to>
      <xdr:col>7</xdr:col>
      <xdr:colOff>1329267</xdr:colOff>
      <xdr:row>12</xdr:row>
      <xdr:rowOff>80431</xdr:rowOff>
    </xdr:to>
    <xdr:sp macro="" textlink="">
      <xdr:nvSpPr>
        <xdr:cNvPr id="9" name="Pfeil nach links 8"/>
        <xdr:cNvSpPr/>
      </xdr:nvSpPr>
      <xdr:spPr>
        <a:xfrm>
          <a:off x="5816600" y="2893905"/>
          <a:ext cx="1303867" cy="828886"/>
        </a:xfrm>
        <a:prstGeom prst="leftArrow">
          <a:avLst>
            <a:gd name="adj1" fmla="val 50000"/>
            <a:gd name="adj2" fmla="val 48680"/>
          </a:avLst>
        </a:prstGeom>
        <a:noFill/>
        <a:ln w="3175"/>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de-DE" sz="1100"/>
        </a:p>
      </xdr:txBody>
    </xdr:sp>
    <xdr:clientData/>
  </xdr:twoCellAnchor>
  <xdr:twoCellAnchor>
    <xdr:from>
      <xdr:col>5</xdr:col>
      <xdr:colOff>67733</xdr:colOff>
      <xdr:row>16</xdr:row>
      <xdr:rowOff>160867</xdr:rowOff>
    </xdr:from>
    <xdr:to>
      <xdr:col>5</xdr:col>
      <xdr:colOff>880533</xdr:colOff>
      <xdr:row>18</xdr:row>
      <xdr:rowOff>2116</xdr:rowOff>
    </xdr:to>
    <xdr:sp macro="" textlink="">
      <xdr:nvSpPr>
        <xdr:cNvPr id="10" name="Pfeil nach links 9"/>
        <xdr:cNvSpPr/>
      </xdr:nvSpPr>
      <xdr:spPr>
        <a:xfrm>
          <a:off x="4967393" y="4397587"/>
          <a:ext cx="812800" cy="275589"/>
        </a:xfrm>
        <a:prstGeom prst="leftArrow">
          <a:avLst/>
        </a:prstGeom>
        <a:noFill/>
        <a:ln w="3175"/>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de-DE" sz="1100"/>
        </a:p>
      </xdr:txBody>
    </xdr:sp>
    <xdr:clientData/>
  </xdr:twoCellAnchor>
  <xdr:twoCellAnchor>
    <xdr:from>
      <xdr:col>2</xdr:col>
      <xdr:colOff>1515532</xdr:colOff>
      <xdr:row>4</xdr:row>
      <xdr:rowOff>93135</xdr:rowOff>
    </xdr:from>
    <xdr:to>
      <xdr:col>4</xdr:col>
      <xdr:colOff>84665</xdr:colOff>
      <xdr:row>8</xdr:row>
      <xdr:rowOff>160867</xdr:rowOff>
    </xdr:to>
    <xdr:sp macro="" textlink="">
      <xdr:nvSpPr>
        <xdr:cNvPr id="11" name="Textfeld 10"/>
        <xdr:cNvSpPr txBox="1"/>
      </xdr:nvSpPr>
      <xdr:spPr>
        <a:xfrm>
          <a:off x="3062392" y="916095"/>
          <a:ext cx="756073" cy="974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de-DE" sz="700">
              <a:latin typeface="Arial" pitchFamily="34" charset="0"/>
              <a:cs typeface="Arial" pitchFamily="34" charset="0"/>
            </a:rPr>
            <a:t>Name</a:t>
          </a:r>
        </a:p>
        <a:p>
          <a:pPr algn="r"/>
          <a:endParaRPr lang="de-DE" sz="700">
            <a:latin typeface="Arial" pitchFamily="34" charset="0"/>
            <a:cs typeface="Arial" pitchFamily="34" charset="0"/>
          </a:endParaRPr>
        </a:p>
        <a:p>
          <a:pPr algn="r"/>
          <a:r>
            <a:rPr lang="de-DE" sz="700">
              <a:latin typeface="Arial" pitchFamily="34" charset="0"/>
              <a:cs typeface="Arial" pitchFamily="34" charset="0"/>
            </a:rPr>
            <a:t>Fachbereich</a:t>
          </a:r>
        </a:p>
        <a:p>
          <a:pPr algn="r"/>
          <a:endParaRPr lang="de-DE" sz="700">
            <a:latin typeface="Arial" pitchFamily="34" charset="0"/>
            <a:cs typeface="Arial" pitchFamily="34" charset="0"/>
          </a:endParaRPr>
        </a:p>
        <a:p>
          <a:pPr algn="r"/>
          <a:r>
            <a:rPr lang="de-DE" sz="700">
              <a:latin typeface="Arial" pitchFamily="34" charset="0"/>
              <a:cs typeface="Arial" pitchFamily="34" charset="0"/>
            </a:rPr>
            <a:t>Straße</a:t>
          </a:r>
        </a:p>
        <a:p>
          <a:pPr algn="r"/>
          <a:endParaRPr lang="de-DE" sz="700">
            <a:latin typeface="Arial" pitchFamily="34" charset="0"/>
            <a:cs typeface="Arial" pitchFamily="34" charset="0"/>
          </a:endParaRPr>
        </a:p>
        <a:p>
          <a:pPr algn="r"/>
          <a:r>
            <a:rPr lang="de-DE" sz="700">
              <a:latin typeface="Arial" pitchFamily="34" charset="0"/>
              <a:cs typeface="Arial" pitchFamily="34" charset="0"/>
            </a:rPr>
            <a:t>PLZ/Ort</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504825</xdr:colOff>
          <xdr:row>11</xdr:row>
          <xdr:rowOff>428625</xdr:rowOff>
        </xdr:from>
        <xdr:to>
          <xdr:col>1</xdr:col>
          <xdr:colOff>28575</xdr:colOff>
          <xdr:row>13</xdr:row>
          <xdr:rowOff>762000</xdr:rowOff>
        </xdr:to>
        <xdr:sp macro="" textlink="">
          <xdr:nvSpPr>
            <xdr:cNvPr id="6145" name="Check Box 1" hidden="1">
              <a:extLst>
                <a:ext uri="{63B3BB69-23CF-44E3-9099-C40C66FF867C}">
                  <a14:compatExt spid="_x0000_s6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390525</xdr:colOff>
          <xdr:row>26</xdr:row>
          <xdr:rowOff>161925</xdr:rowOff>
        </xdr:from>
        <xdr:to>
          <xdr:col>1</xdr:col>
          <xdr:colOff>704850</xdr:colOff>
          <xdr:row>28</xdr:row>
          <xdr:rowOff>28575</xdr:rowOff>
        </xdr:to>
        <xdr:sp macro="" textlink="">
          <xdr:nvSpPr>
            <xdr:cNvPr id="5123" name="Check Box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28</xdr:row>
          <xdr:rowOff>161925</xdr:rowOff>
        </xdr:from>
        <xdr:to>
          <xdr:col>1</xdr:col>
          <xdr:colOff>704850</xdr:colOff>
          <xdr:row>30</xdr:row>
          <xdr:rowOff>28575</xdr:rowOff>
        </xdr:to>
        <xdr:sp macro="" textlink="">
          <xdr:nvSpPr>
            <xdr:cNvPr id="5124" name="Check Box 4" hidden="1">
              <a:extLst>
                <a:ext uri="{63B3BB69-23CF-44E3-9099-C40C66FF867C}">
                  <a14:compatExt spid="_x0000_s5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514350</xdr:colOff>
          <xdr:row>6</xdr:row>
          <xdr:rowOff>142875</xdr:rowOff>
        </xdr:from>
        <xdr:to>
          <xdr:col>0</xdr:col>
          <xdr:colOff>762000</xdr:colOff>
          <xdr:row>8</xdr:row>
          <xdr:rowOff>95250</xdr:rowOff>
        </xdr:to>
        <xdr:sp macro="" textlink="">
          <xdr:nvSpPr>
            <xdr:cNvPr id="5125" name="Check Box 5" hidden="1">
              <a:extLst>
                <a:ext uri="{63B3BB69-23CF-44E3-9099-C40C66FF867C}">
                  <a14:compatExt spid="_x0000_s5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514350</xdr:colOff>
          <xdr:row>8</xdr:row>
          <xdr:rowOff>66675</xdr:rowOff>
        </xdr:from>
        <xdr:to>
          <xdr:col>0</xdr:col>
          <xdr:colOff>762000</xdr:colOff>
          <xdr:row>10</xdr:row>
          <xdr:rowOff>57150</xdr:rowOff>
        </xdr:to>
        <xdr:sp macro="" textlink="">
          <xdr:nvSpPr>
            <xdr:cNvPr id="5126" name="Check Box 6" hidden="1">
              <a:extLst>
                <a:ext uri="{63B3BB69-23CF-44E3-9099-C40C66FF867C}">
                  <a14:compatExt spid="_x0000_s5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Jah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kblatt"/>
      <sheetName val="Deckblatt"/>
      <sheetName val="1. Jahr "/>
      <sheetName val="2. Jahr"/>
      <sheetName val="3. Jahr"/>
      <sheetName val="4. Jahr"/>
      <sheetName val="5. Jahr"/>
      <sheetName val="Zusammenfassung "/>
      <sheetName val="Erklärung Vergaberecht"/>
      <sheetName val="Erklärung Zuwendungsrecht"/>
      <sheetName val="Erklärung zum VN"/>
      <sheetName val="Tabelle5"/>
      <sheetName val="1"/>
    </sheetNames>
    <sheetDataSet>
      <sheetData sheetId="0"/>
      <sheetData sheetId="1"/>
      <sheetData sheetId="2">
        <row r="5">
          <cell r="I5">
            <v>0</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sz="1100">
            <a:latin typeface="Arial" pitchFamily="34" charset="0"/>
            <a:cs typeface="Arial" pitchFamily="34" charset="0"/>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0.bin"/><Relationship Id="rId4" Type="http://schemas.openxmlformats.org/officeDocument/2006/relationships/ctrlProp" Target="../ctrlProps/ctrlProp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7.xml"/><Relationship Id="rId2" Type="http://schemas.openxmlformats.org/officeDocument/2006/relationships/drawing" Target="../drawings/drawing4.xml"/><Relationship Id="rId1" Type="http://schemas.openxmlformats.org/officeDocument/2006/relationships/printerSettings" Target="../printerSettings/printerSettings11.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theme="5" tint="0.59999389629810485"/>
  </sheetPr>
  <dimension ref="A1:H31"/>
  <sheetViews>
    <sheetView showGridLines="0" showWhiteSpace="0" view="pageLayout" topLeftCell="A4" zoomScale="75" zoomScaleNormal="100" zoomScalePageLayoutView="75" workbookViewId="0">
      <selection activeCell="A15" sqref="A15"/>
    </sheetView>
  </sheetViews>
  <sheetFormatPr baseColWidth="10" defaultRowHeight="12.75" x14ac:dyDescent="0.2"/>
  <cols>
    <col min="1" max="1" width="140.140625" customWidth="1"/>
    <col min="6" max="6" width="18.28515625" customWidth="1"/>
    <col min="7" max="7" width="24.28515625" customWidth="1"/>
    <col min="8" max="8" width="20.7109375" customWidth="1"/>
  </cols>
  <sheetData>
    <row r="1" spans="1:7" x14ac:dyDescent="0.2">
      <c r="A1" s="107"/>
      <c r="B1" s="95"/>
      <c r="C1" s="95"/>
      <c r="D1" s="95"/>
      <c r="E1" s="95"/>
      <c r="F1" s="95"/>
      <c r="G1" s="95"/>
    </row>
    <row r="2" spans="1:7" ht="52.5" x14ac:dyDescent="0.4">
      <c r="A2" s="105" t="s">
        <v>40</v>
      </c>
      <c r="B2" s="95"/>
      <c r="C2" s="95"/>
      <c r="D2" s="95"/>
      <c r="E2" s="95"/>
      <c r="F2" s="95"/>
      <c r="G2" s="95"/>
    </row>
    <row r="3" spans="1:7" ht="27.6" customHeight="1" x14ac:dyDescent="0.25">
      <c r="A3" s="106"/>
      <c r="B3" s="97"/>
      <c r="C3" s="97"/>
      <c r="D3" s="97"/>
      <c r="E3" s="97"/>
      <c r="F3" s="97"/>
      <c r="G3" s="97"/>
    </row>
    <row r="4" spans="1:7" ht="52.5" x14ac:dyDescent="0.25">
      <c r="A4" s="108" t="s">
        <v>31</v>
      </c>
      <c r="B4" s="96"/>
      <c r="C4" s="96"/>
      <c r="D4" s="96"/>
      <c r="E4" s="96"/>
      <c r="F4" s="96"/>
      <c r="G4" s="96"/>
    </row>
    <row r="5" spans="1:7" ht="32.450000000000003" customHeight="1" x14ac:dyDescent="0.25">
      <c r="A5" s="97"/>
      <c r="B5" s="97"/>
      <c r="C5" s="97"/>
      <c r="D5" s="97"/>
      <c r="E5" s="97"/>
      <c r="F5" s="97"/>
      <c r="G5" s="97"/>
    </row>
    <row r="6" spans="1:7" s="53" customFormat="1" ht="400.5" customHeight="1" x14ac:dyDescent="0.25">
      <c r="A6" s="269" t="s">
        <v>163</v>
      </c>
      <c r="B6" s="97"/>
      <c r="C6" s="97"/>
      <c r="D6" s="97"/>
      <c r="E6" s="97"/>
      <c r="F6" s="97"/>
      <c r="G6" s="97"/>
    </row>
    <row r="7" spans="1:7" s="45" customFormat="1" ht="18.75" x14ac:dyDescent="0.3">
      <c r="A7" s="100" t="s">
        <v>159</v>
      </c>
      <c r="B7" s="89"/>
      <c r="C7" s="89"/>
      <c r="D7" s="89"/>
      <c r="E7" s="89"/>
      <c r="F7" s="89"/>
      <c r="G7" s="89"/>
    </row>
    <row r="8" spans="1:7" s="45" customFormat="1" ht="15" customHeight="1" x14ac:dyDescent="0.2">
      <c r="A8" s="91"/>
      <c r="B8" s="47"/>
      <c r="C8" s="47"/>
      <c r="D8" s="47"/>
      <c r="E8" s="47"/>
      <c r="F8" s="47"/>
      <c r="G8" s="47"/>
    </row>
    <row r="9" spans="1:7" s="43" customFormat="1" ht="37.5" x14ac:dyDescent="0.3">
      <c r="A9" s="100" t="s">
        <v>160</v>
      </c>
      <c r="B9" s="93"/>
      <c r="C9" s="93"/>
      <c r="D9" s="93"/>
      <c r="E9" s="93"/>
      <c r="F9" s="93"/>
      <c r="G9" s="93"/>
    </row>
    <row r="10" spans="1:7" ht="36.75" customHeight="1" x14ac:dyDescent="0.2">
      <c r="A10" s="88" t="s">
        <v>161</v>
      </c>
      <c r="B10" s="90"/>
      <c r="C10" s="90"/>
      <c r="D10" s="90"/>
      <c r="E10" s="90"/>
      <c r="F10" s="90"/>
      <c r="G10" s="90"/>
    </row>
    <row r="11" spans="1:7" ht="18.75" x14ac:dyDescent="0.3">
      <c r="A11" s="100"/>
      <c r="B11" s="95"/>
      <c r="C11" s="95"/>
      <c r="D11" s="95"/>
      <c r="E11" s="95"/>
      <c r="F11" s="95"/>
      <c r="G11" s="95"/>
    </row>
    <row r="12" spans="1:7" s="54" customFormat="1" ht="13.15" customHeight="1" x14ac:dyDescent="0.3">
      <c r="A12" s="100"/>
      <c r="B12" s="90"/>
      <c r="C12" s="90"/>
      <c r="D12" s="90"/>
      <c r="E12" s="90"/>
      <c r="F12" s="90"/>
      <c r="G12" s="90"/>
    </row>
    <row r="13" spans="1:7" s="54" customFormat="1" ht="18.75" x14ac:dyDescent="0.3">
      <c r="A13" s="100"/>
      <c r="B13" s="92"/>
      <c r="C13" s="92"/>
      <c r="D13" s="92"/>
      <c r="E13" s="92"/>
      <c r="F13" s="92"/>
      <c r="G13" s="92"/>
    </row>
    <row r="14" spans="1:7" s="54" customFormat="1" ht="7.15" customHeight="1" x14ac:dyDescent="0.2">
      <c r="A14" s="88"/>
      <c r="B14" s="90"/>
      <c r="C14" s="90"/>
      <c r="D14" s="90"/>
      <c r="E14" s="90"/>
      <c r="F14" s="90"/>
      <c r="G14" s="90"/>
    </row>
    <row r="15" spans="1:7" s="46" customFormat="1" ht="40.9" customHeight="1" x14ac:dyDescent="0.3">
      <c r="A15" s="100"/>
      <c r="B15" s="90"/>
      <c r="C15" s="90"/>
      <c r="D15" s="90"/>
      <c r="E15" s="90"/>
      <c r="F15" s="90"/>
      <c r="G15" s="90"/>
    </row>
    <row r="16" spans="1:7" s="46" customFormat="1" ht="12.6" customHeight="1" x14ac:dyDescent="0.2">
      <c r="A16" s="91"/>
    </row>
    <row r="17" spans="1:8" ht="46.15" customHeight="1" x14ac:dyDescent="0.2">
      <c r="A17" s="129"/>
      <c r="B17" s="95"/>
      <c r="C17" s="95"/>
      <c r="D17" s="95"/>
      <c r="E17" s="95"/>
      <c r="F17" s="95"/>
      <c r="G17" s="95"/>
    </row>
    <row r="18" spans="1:8" s="44" customFormat="1" ht="5.45" customHeight="1" x14ac:dyDescent="0.2">
      <c r="A18" s="88"/>
      <c r="B18" s="94"/>
      <c r="C18" s="94"/>
      <c r="D18" s="94"/>
      <c r="E18" s="94"/>
      <c r="F18" s="94"/>
      <c r="G18" s="94"/>
    </row>
    <row r="19" spans="1:8" s="44" customFormat="1" ht="18.75" x14ac:dyDescent="0.3">
      <c r="A19" s="100"/>
      <c r="B19" s="92"/>
      <c r="C19" s="92"/>
      <c r="D19" s="92"/>
      <c r="E19" s="92"/>
      <c r="F19" s="92"/>
      <c r="G19" s="92"/>
    </row>
    <row r="20" spans="1:8" s="90" customFormat="1" ht="18.75" x14ac:dyDescent="0.3">
      <c r="A20" s="100"/>
      <c r="B20" s="92"/>
      <c r="C20" s="92"/>
      <c r="D20" s="92"/>
      <c r="E20" s="92"/>
      <c r="F20" s="92"/>
      <c r="G20" s="92"/>
    </row>
    <row r="21" spans="1:8" ht="18.75" x14ac:dyDescent="0.3">
      <c r="A21" s="110"/>
      <c r="B21" s="88"/>
      <c r="C21" s="88"/>
      <c r="D21" s="88"/>
      <c r="E21" s="88"/>
      <c r="F21" s="88"/>
      <c r="G21" s="88"/>
    </row>
    <row r="22" spans="1:8" ht="18.75" x14ac:dyDescent="0.3">
      <c r="A22" s="110"/>
      <c r="B22" s="88"/>
      <c r="C22" s="88"/>
      <c r="D22" s="88"/>
      <c r="E22" s="88"/>
      <c r="F22" s="88"/>
      <c r="G22" s="88"/>
    </row>
    <row r="23" spans="1:8" ht="34.9" customHeight="1" x14ac:dyDescent="0.3">
      <c r="A23" s="100"/>
      <c r="B23" s="91"/>
      <c r="C23" s="91"/>
      <c r="D23" s="91"/>
      <c r="E23" s="91"/>
      <c r="F23" s="91"/>
      <c r="G23" s="91"/>
    </row>
    <row r="24" spans="1:8" ht="12.6" customHeight="1" x14ac:dyDescent="0.3">
      <c r="A24" s="100"/>
      <c r="B24" s="94"/>
      <c r="C24" s="94"/>
      <c r="D24" s="94"/>
      <c r="E24" s="94"/>
      <c r="F24" s="94"/>
      <c r="G24" s="94"/>
    </row>
    <row r="25" spans="1:8" s="54" customFormat="1" ht="16.899999999999999" customHeight="1" x14ac:dyDescent="0.3">
      <c r="A25" s="100"/>
      <c r="B25" s="93"/>
      <c r="C25" s="93"/>
      <c r="D25" s="93"/>
      <c r="E25" s="93"/>
      <c r="F25" s="93"/>
      <c r="G25" s="93"/>
    </row>
    <row r="26" spans="1:8" s="54" customFormat="1" ht="12.6" customHeight="1" x14ac:dyDescent="0.2">
      <c r="A26" s="93"/>
      <c r="B26" s="94"/>
      <c r="C26" s="94"/>
      <c r="D26" s="94"/>
      <c r="E26" s="94"/>
      <c r="F26" s="94"/>
      <c r="G26" s="94"/>
    </row>
    <row r="27" spans="1:8" ht="15" x14ac:dyDescent="0.2">
      <c r="A27" s="94"/>
      <c r="B27" s="95"/>
      <c r="C27" s="95"/>
      <c r="D27" s="95"/>
      <c r="E27" s="95"/>
      <c r="F27" s="95"/>
      <c r="G27" s="95"/>
    </row>
    <row r="28" spans="1:8" ht="16.899999999999999" customHeight="1" x14ac:dyDescent="0.2">
      <c r="A28" s="95"/>
      <c r="B28" s="99"/>
      <c r="C28" s="99"/>
      <c r="D28" s="99"/>
      <c r="E28" s="99"/>
      <c r="F28" s="99"/>
      <c r="G28" s="99"/>
      <c r="H28" s="2"/>
    </row>
    <row r="29" spans="1:8" ht="17.45" customHeight="1" x14ac:dyDescent="0.25">
      <c r="A29" s="98"/>
      <c r="B29" s="87"/>
      <c r="C29" s="87"/>
      <c r="D29" s="87"/>
      <c r="E29" s="87"/>
      <c r="F29" s="87"/>
      <c r="G29" s="87"/>
    </row>
    <row r="30" spans="1:8" ht="16.899999999999999" customHeight="1" x14ac:dyDescent="0.2">
      <c r="A30" s="87"/>
    </row>
    <row r="31" spans="1:8" ht="15.75" x14ac:dyDescent="0.25">
      <c r="A31" s="16"/>
    </row>
  </sheetData>
  <sheetProtection algorithmName="SHA-512" hashValue="IO1trr7zOSeRQs/hNTXwZoc0PMVlzzTPq9YMzmvWrisMZJB7mFCHHATi8cWdAilnDOh9jPm0Zh3qy5CfB1z7kg==" saltValue="fdlMowkgqZK2Uu1VDux12w==" spinCount="100000" sheet="1" objects="1" scenarios="1" selectLockedCells="1" selectUnlockedCells="1"/>
  <pageMargins left="0.98425196850393704" right="0.9055118110236221" top="0.78740157480314965" bottom="0.78740157480314965" header="0.31496062992125984" footer="0.31496062992125984"/>
  <pageSetup paperSize="9" scale="78"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H49"/>
  <sheetViews>
    <sheetView showGridLines="0" view="pageLayout" zoomScaleNormal="100" workbookViewId="0">
      <selection activeCell="A19" sqref="A19:C20"/>
    </sheetView>
  </sheetViews>
  <sheetFormatPr baseColWidth="10" defaultRowHeight="12.75" x14ac:dyDescent="0.2"/>
  <cols>
    <col min="4" max="4" width="7.140625" customWidth="1"/>
    <col min="8" max="8" width="8" customWidth="1"/>
  </cols>
  <sheetData>
    <row r="1" spans="1:8" ht="42.6" customHeight="1" x14ac:dyDescent="0.25">
      <c r="A1" s="395" t="s">
        <v>91</v>
      </c>
      <c r="B1" s="395"/>
      <c r="C1" s="395"/>
      <c r="D1" s="395"/>
      <c r="E1" s="395"/>
      <c r="F1" s="173" t="str">
        <f>IF(Deckblatt!F3="","",Deckblatt!F3)</f>
        <v/>
      </c>
      <c r="G1" s="250" t="str">
        <f>IF(Deckblatt!H3="","",Deckblatt!H3)</f>
        <v/>
      </c>
      <c r="H1" s="174"/>
    </row>
    <row r="2" spans="1:8" x14ac:dyDescent="0.2">
      <c r="A2" s="66"/>
      <c r="B2" s="66"/>
      <c r="C2" s="66"/>
      <c r="D2" s="66"/>
      <c r="E2" s="66"/>
      <c r="F2" s="66"/>
      <c r="G2" s="66"/>
      <c r="H2" s="66"/>
    </row>
    <row r="3" spans="1:8" ht="15" x14ac:dyDescent="0.2">
      <c r="A3" s="66"/>
      <c r="B3" s="57"/>
      <c r="C3" s="56"/>
      <c r="D3" s="56"/>
      <c r="E3" s="56"/>
      <c r="F3" s="167"/>
      <c r="G3" s="168"/>
    </row>
    <row r="4" spans="1:8" x14ac:dyDescent="0.2">
      <c r="A4" s="66"/>
      <c r="B4" s="67"/>
      <c r="C4" s="66"/>
      <c r="D4" s="66"/>
      <c r="E4" s="66"/>
      <c r="F4" s="66"/>
      <c r="G4" s="66"/>
      <c r="H4" s="66"/>
    </row>
    <row r="5" spans="1:8" ht="15.75" x14ac:dyDescent="0.25">
      <c r="A5" s="66"/>
      <c r="B5" s="104" t="s">
        <v>0</v>
      </c>
      <c r="C5" s="104"/>
      <c r="D5" s="103"/>
      <c r="E5" s="396" t="str">
        <f>IF(Deckblatt!E5="","",Deckblatt!E5)</f>
        <v/>
      </c>
      <c r="F5" s="396"/>
      <c r="G5" s="396"/>
      <c r="H5" s="396"/>
    </row>
    <row r="6" spans="1:8" ht="15" x14ac:dyDescent="0.2">
      <c r="A6" s="66"/>
      <c r="B6" s="68"/>
      <c r="C6" s="66"/>
      <c r="D6" s="102"/>
      <c r="E6" s="388"/>
      <c r="F6" s="388"/>
      <c r="G6" s="388"/>
      <c r="H6" s="388"/>
    </row>
    <row r="7" spans="1:8" ht="6" customHeight="1" x14ac:dyDescent="0.2">
      <c r="A7" s="69"/>
      <c r="B7" s="70"/>
      <c r="C7" s="69"/>
      <c r="D7" s="69"/>
      <c r="E7" s="71" t="s">
        <v>3</v>
      </c>
      <c r="F7" s="71"/>
      <c r="G7" s="71"/>
      <c r="H7" s="72"/>
    </row>
    <row r="8" spans="1:8" hidden="1" x14ac:dyDescent="0.2">
      <c r="A8" s="69"/>
      <c r="B8" s="69"/>
      <c r="C8" s="69"/>
      <c r="D8" s="69"/>
      <c r="E8" s="69"/>
      <c r="F8" s="72"/>
      <c r="G8" s="72"/>
      <c r="H8" s="69"/>
    </row>
    <row r="9" spans="1:8" ht="18" x14ac:dyDescent="0.25">
      <c r="A9" s="78" t="s">
        <v>34</v>
      </c>
      <c r="B9" s="69"/>
      <c r="C9" s="69"/>
      <c r="D9" s="69"/>
      <c r="E9" s="72"/>
      <c r="F9" s="72"/>
      <c r="G9" s="69"/>
    </row>
    <row r="10" spans="1:8" x14ac:dyDescent="0.2">
      <c r="A10" s="175" t="s">
        <v>92</v>
      </c>
      <c r="B10" s="69"/>
      <c r="C10" s="69"/>
      <c r="D10" s="69"/>
      <c r="E10" s="69"/>
      <c r="F10" s="69"/>
      <c r="G10" s="69"/>
    </row>
    <row r="11" spans="1:8" ht="18" x14ac:dyDescent="0.25">
      <c r="A11" s="80"/>
      <c r="B11" s="69"/>
      <c r="C11" s="69"/>
      <c r="D11" s="69"/>
      <c r="E11" s="69"/>
      <c r="F11" s="69"/>
      <c r="G11" s="69"/>
    </row>
    <row r="12" spans="1:8" ht="34.9" customHeight="1" x14ac:dyDescent="0.2">
      <c r="A12" s="397" t="s">
        <v>35</v>
      </c>
      <c r="B12" s="398"/>
      <c r="C12" s="398"/>
      <c r="D12" s="398"/>
      <c r="E12" s="398"/>
      <c r="F12" s="398"/>
      <c r="G12" s="398"/>
    </row>
    <row r="13" spans="1:8" ht="10.15" customHeight="1" x14ac:dyDescent="0.2">
      <c r="A13" s="213"/>
      <c r="B13" s="214"/>
      <c r="C13" s="214"/>
      <c r="D13" s="214"/>
      <c r="E13" s="214"/>
      <c r="F13" s="214"/>
      <c r="G13" s="214"/>
    </row>
    <row r="14" spans="1:8" ht="75" customHeight="1" x14ac:dyDescent="0.2">
      <c r="A14" s="176"/>
      <c r="B14" s="399" t="s">
        <v>144</v>
      </c>
      <c r="C14" s="399"/>
      <c r="D14" s="399"/>
      <c r="E14" s="399"/>
      <c r="F14" s="399"/>
      <c r="G14" s="399"/>
    </row>
    <row r="15" spans="1:8" ht="15" x14ac:dyDescent="0.2">
      <c r="A15" s="81" t="s">
        <v>29</v>
      </c>
      <c r="B15" s="82"/>
      <c r="C15" s="69"/>
      <c r="D15" s="69"/>
      <c r="E15" s="69"/>
      <c r="F15" s="69"/>
      <c r="G15" s="69"/>
    </row>
    <row r="16" spans="1:8" x14ac:dyDescent="0.2">
      <c r="A16" s="69"/>
      <c r="B16" s="82"/>
      <c r="C16" s="69"/>
      <c r="D16" s="69"/>
      <c r="E16" s="69"/>
      <c r="F16" s="69"/>
      <c r="G16" s="69"/>
    </row>
    <row r="17" spans="1:7" x14ac:dyDescent="0.2">
      <c r="A17" s="271" t="s">
        <v>162</v>
      </c>
      <c r="B17" s="170"/>
      <c r="C17" s="171"/>
      <c r="D17" s="69"/>
      <c r="E17" s="172" t="s">
        <v>30</v>
      </c>
      <c r="F17" s="170"/>
      <c r="G17" s="171"/>
    </row>
    <row r="18" spans="1:7" x14ac:dyDescent="0.2">
      <c r="A18" s="66"/>
      <c r="B18" s="83"/>
      <c r="C18" s="66"/>
      <c r="D18" s="69"/>
      <c r="E18" s="66"/>
      <c r="F18" s="66"/>
      <c r="G18" s="66"/>
    </row>
    <row r="19" spans="1:7" ht="15" x14ac:dyDescent="0.2">
      <c r="A19" s="379"/>
      <c r="B19" s="380"/>
      <c r="C19" s="381"/>
      <c r="D19" s="69"/>
      <c r="E19" s="376"/>
      <c r="F19" s="377"/>
      <c r="G19" s="378"/>
    </row>
    <row r="20" spans="1:7" ht="15" x14ac:dyDescent="0.2">
      <c r="A20" s="382"/>
      <c r="B20" s="383"/>
      <c r="C20" s="384"/>
      <c r="D20" s="69"/>
      <c r="E20" s="373"/>
      <c r="F20" s="374"/>
      <c r="G20" s="375"/>
    </row>
    <row r="21" spans="1:7" x14ac:dyDescent="0.2">
      <c r="A21" s="66"/>
      <c r="B21" s="83"/>
      <c r="C21" s="66"/>
      <c r="D21" s="69"/>
      <c r="E21" s="66"/>
      <c r="F21" s="66"/>
      <c r="G21" s="66"/>
    </row>
    <row r="22" spans="1:7" ht="15" x14ac:dyDescent="0.2">
      <c r="A22" s="379"/>
      <c r="B22" s="380"/>
      <c r="C22" s="381"/>
      <c r="D22" s="69"/>
      <c r="E22" s="376"/>
      <c r="F22" s="377"/>
      <c r="G22" s="378"/>
    </row>
    <row r="23" spans="1:7" ht="15" x14ac:dyDescent="0.2">
      <c r="A23" s="382"/>
      <c r="B23" s="383"/>
      <c r="C23" s="384"/>
      <c r="D23" s="69"/>
      <c r="E23" s="373"/>
      <c r="F23" s="374"/>
      <c r="G23" s="375"/>
    </row>
    <row r="24" spans="1:7" x14ac:dyDescent="0.2">
      <c r="A24" s="66"/>
      <c r="B24" s="84"/>
      <c r="C24" s="66"/>
      <c r="D24" s="69"/>
      <c r="E24" s="66"/>
      <c r="F24" s="66"/>
      <c r="G24" s="66"/>
    </row>
    <row r="25" spans="1:7" ht="15" x14ac:dyDescent="0.2">
      <c r="A25" s="379"/>
      <c r="B25" s="380"/>
      <c r="C25" s="381"/>
      <c r="D25" s="69"/>
      <c r="E25" s="376"/>
      <c r="F25" s="377"/>
      <c r="G25" s="378"/>
    </row>
    <row r="26" spans="1:7" ht="15" x14ac:dyDescent="0.2">
      <c r="A26" s="382"/>
      <c r="B26" s="383"/>
      <c r="C26" s="384"/>
      <c r="D26" s="69"/>
      <c r="E26" s="373"/>
      <c r="F26" s="374"/>
      <c r="G26" s="375"/>
    </row>
    <row r="27" spans="1:7" x14ac:dyDescent="0.2">
      <c r="A27" s="66"/>
      <c r="B27" s="84"/>
      <c r="C27" s="66"/>
      <c r="D27" s="69"/>
      <c r="E27" s="66"/>
      <c r="F27" s="66"/>
      <c r="G27" s="66"/>
    </row>
    <row r="28" spans="1:7" ht="15" x14ac:dyDescent="0.2">
      <c r="A28" s="379"/>
      <c r="B28" s="380"/>
      <c r="C28" s="381"/>
      <c r="D28" s="69"/>
      <c r="E28" s="376"/>
      <c r="F28" s="391"/>
      <c r="G28" s="392"/>
    </row>
    <row r="29" spans="1:7" ht="15" x14ac:dyDescent="0.2">
      <c r="A29" s="382"/>
      <c r="B29" s="383"/>
      <c r="C29" s="384"/>
      <c r="D29" s="69"/>
      <c r="E29" s="373"/>
      <c r="F29" s="389"/>
      <c r="G29" s="390"/>
    </row>
    <row r="30" spans="1:7" x14ac:dyDescent="0.2">
      <c r="A30" s="66"/>
      <c r="B30" s="84"/>
      <c r="C30" s="66"/>
      <c r="D30" s="69"/>
      <c r="E30" s="66"/>
      <c r="F30" s="66"/>
      <c r="G30" s="66"/>
    </row>
    <row r="31" spans="1:7" ht="15" x14ac:dyDescent="0.2">
      <c r="A31" s="379"/>
      <c r="B31" s="380"/>
      <c r="C31" s="381"/>
      <c r="D31" s="69"/>
      <c r="E31" s="376"/>
      <c r="F31" s="391"/>
      <c r="G31" s="392"/>
    </row>
    <row r="32" spans="1:7" ht="15" x14ac:dyDescent="0.2">
      <c r="A32" s="382"/>
      <c r="B32" s="383"/>
      <c r="C32" s="384"/>
      <c r="D32" s="69"/>
      <c r="E32" s="373"/>
      <c r="F32" s="389"/>
      <c r="G32" s="390"/>
    </row>
    <row r="33" spans="1:7" x14ac:dyDescent="0.2">
      <c r="A33" s="66"/>
      <c r="B33" s="84"/>
      <c r="C33" s="66"/>
      <c r="D33" s="69"/>
      <c r="E33" s="66"/>
      <c r="F33" s="66"/>
      <c r="G33" s="66"/>
    </row>
    <row r="34" spans="1:7" ht="15" x14ac:dyDescent="0.2">
      <c r="A34" s="379"/>
      <c r="B34" s="380"/>
      <c r="C34" s="381"/>
      <c r="D34" s="69"/>
      <c r="E34" s="376"/>
      <c r="F34" s="391"/>
      <c r="G34" s="392"/>
    </row>
    <row r="35" spans="1:7" ht="15" x14ac:dyDescent="0.2">
      <c r="A35" s="382"/>
      <c r="B35" s="383"/>
      <c r="C35" s="384"/>
      <c r="D35" s="69"/>
      <c r="E35" s="373"/>
      <c r="F35" s="389"/>
      <c r="G35" s="390"/>
    </row>
    <row r="36" spans="1:7" x14ac:dyDescent="0.2">
      <c r="A36" s="66"/>
      <c r="B36" s="66"/>
      <c r="C36" s="66"/>
      <c r="D36" s="69"/>
      <c r="E36" s="66"/>
      <c r="F36" s="66"/>
      <c r="G36" s="66"/>
    </row>
    <row r="37" spans="1:7" ht="15" x14ac:dyDescent="0.2">
      <c r="A37" s="379"/>
      <c r="B37" s="380"/>
      <c r="C37" s="381"/>
      <c r="D37" s="69"/>
      <c r="E37" s="376"/>
      <c r="F37" s="391"/>
      <c r="G37" s="392"/>
    </row>
    <row r="38" spans="1:7" ht="15" x14ac:dyDescent="0.2">
      <c r="A38" s="382"/>
      <c r="B38" s="383"/>
      <c r="C38" s="384"/>
      <c r="D38" s="69"/>
      <c r="E38" s="373"/>
      <c r="F38" s="389"/>
      <c r="G38" s="390"/>
    </row>
    <row r="39" spans="1:7" x14ac:dyDescent="0.2">
      <c r="A39" s="66"/>
      <c r="B39" s="84"/>
      <c r="C39" s="66"/>
      <c r="D39" s="69"/>
      <c r="E39" s="66"/>
      <c r="F39" s="66"/>
      <c r="G39" s="66"/>
    </row>
    <row r="40" spans="1:7" ht="15" x14ac:dyDescent="0.2">
      <c r="A40" s="379"/>
      <c r="B40" s="380"/>
      <c r="C40" s="381"/>
      <c r="D40" s="69"/>
      <c r="E40" s="376"/>
      <c r="F40" s="391"/>
      <c r="G40" s="392"/>
    </row>
    <row r="41" spans="1:7" ht="15" x14ac:dyDescent="0.2">
      <c r="A41" s="382"/>
      <c r="B41" s="383"/>
      <c r="C41" s="384"/>
      <c r="D41" s="69"/>
      <c r="E41" s="373"/>
      <c r="F41" s="389"/>
      <c r="G41" s="390"/>
    </row>
    <row r="42" spans="1:7" x14ac:dyDescent="0.2">
      <c r="A42" s="66"/>
      <c r="B42" s="84"/>
      <c r="C42" s="66"/>
      <c r="D42" s="69"/>
      <c r="E42" s="66"/>
      <c r="F42" s="66"/>
      <c r="G42" s="66"/>
    </row>
    <row r="43" spans="1:7" x14ac:dyDescent="0.2">
      <c r="A43" s="66"/>
      <c r="B43" s="84"/>
      <c r="C43" s="66"/>
      <c r="D43" s="69"/>
      <c r="E43" s="66"/>
      <c r="F43" s="66"/>
      <c r="G43" s="66"/>
    </row>
    <row r="44" spans="1:7" x14ac:dyDescent="0.2">
      <c r="A44" s="66"/>
      <c r="B44" s="84"/>
      <c r="C44" s="66"/>
      <c r="D44" s="69"/>
      <c r="E44" s="66"/>
      <c r="F44" s="66"/>
      <c r="G44" s="66"/>
    </row>
    <row r="45" spans="1:7" x14ac:dyDescent="0.2">
      <c r="A45" s="66"/>
      <c r="B45" s="84"/>
      <c r="C45" s="66"/>
      <c r="D45" s="79"/>
      <c r="E45" s="66"/>
      <c r="F45" s="66"/>
      <c r="G45" s="66"/>
    </row>
    <row r="46" spans="1:7" x14ac:dyDescent="0.2">
      <c r="A46" s="385"/>
      <c r="B46" s="385"/>
      <c r="C46" s="385"/>
      <c r="D46" s="79"/>
      <c r="E46" s="55" t="s">
        <v>3</v>
      </c>
      <c r="F46" s="55"/>
      <c r="G46" s="55"/>
    </row>
    <row r="47" spans="1:7" ht="24.6" customHeight="1" x14ac:dyDescent="0.2">
      <c r="A47" s="393" t="s">
        <v>25</v>
      </c>
      <c r="B47" s="393"/>
      <c r="C47" s="393"/>
      <c r="D47" s="177"/>
      <c r="E47" s="394" t="s">
        <v>93</v>
      </c>
      <c r="F47" s="394"/>
      <c r="G47" s="394"/>
    </row>
    <row r="48" spans="1:7" x14ac:dyDescent="0.2">
      <c r="A48" s="66"/>
      <c r="B48" s="84"/>
      <c r="C48" s="84"/>
      <c r="D48" s="177"/>
      <c r="E48" s="178"/>
      <c r="F48" s="178"/>
      <c r="G48" s="162"/>
    </row>
    <row r="49" spans="1:7" x14ac:dyDescent="0.2">
      <c r="A49" s="66"/>
      <c r="B49" s="84"/>
      <c r="C49" s="66"/>
      <c r="D49" s="69"/>
      <c r="E49" s="66"/>
      <c r="F49" s="66"/>
      <c r="G49" s="66"/>
    </row>
  </sheetData>
  <sheetProtection algorithmName="SHA-512" hashValue="03OaZvjJ7rCNi75TXHucN81sBXAewNl5ntNm+fI7q0qW7aRrOjX0o8jM2vg/JyZVDl02rHrDa1Q7u6wBMFoQkg==" saltValue="g6DvsIAp6FfKwgCJJaSvEg==" spinCount="100000" sheet="1" selectLockedCells="1"/>
  <mergeCells count="32">
    <mergeCell ref="A46:C46"/>
    <mergeCell ref="A47:C47"/>
    <mergeCell ref="E47:G47"/>
    <mergeCell ref="A1:E1"/>
    <mergeCell ref="E5:H5"/>
    <mergeCell ref="E6:H6"/>
    <mergeCell ref="A12:G12"/>
    <mergeCell ref="B14:G14"/>
    <mergeCell ref="A40:C41"/>
    <mergeCell ref="E40:G40"/>
    <mergeCell ref="E41:G41"/>
    <mergeCell ref="A34:C35"/>
    <mergeCell ref="E34:G34"/>
    <mergeCell ref="E35:G35"/>
    <mergeCell ref="A37:C38"/>
    <mergeCell ref="E37:G37"/>
    <mergeCell ref="A25:C26"/>
    <mergeCell ref="E25:G25"/>
    <mergeCell ref="E26:G26"/>
    <mergeCell ref="E38:G38"/>
    <mergeCell ref="A28:C29"/>
    <mergeCell ref="E28:G28"/>
    <mergeCell ref="E29:G29"/>
    <mergeCell ref="A31:C32"/>
    <mergeCell ref="E31:G31"/>
    <mergeCell ref="E32:G32"/>
    <mergeCell ref="A19:C20"/>
    <mergeCell ref="E19:G19"/>
    <mergeCell ref="E20:G20"/>
    <mergeCell ref="A22:C23"/>
    <mergeCell ref="E22:G22"/>
    <mergeCell ref="E23:G23"/>
  </mergeCells>
  <pageMargins left="0.7" right="0.7" top="0.78740157499999996" bottom="0.78740157499999996" header="0.3" footer="0.3"/>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0</xdr:col>
                    <xdr:colOff>504825</xdr:colOff>
                    <xdr:row>11</xdr:row>
                    <xdr:rowOff>428625</xdr:rowOff>
                  </from>
                  <to>
                    <xdr:col>1</xdr:col>
                    <xdr:colOff>28575</xdr:colOff>
                    <xdr:row>13</xdr:row>
                    <xdr:rowOff>762000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
    <tabColor theme="6" tint="0.59999389629810485"/>
  </sheetPr>
  <dimension ref="A1:K47"/>
  <sheetViews>
    <sheetView showGridLines="0" view="pageLayout" zoomScale="90" zoomScaleNormal="75" zoomScalePageLayoutView="90" workbookViewId="0">
      <selection activeCell="A13" sqref="A13:C13"/>
    </sheetView>
  </sheetViews>
  <sheetFormatPr baseColWidth="10" defaultRowHeight="12.75" x14ac:dyDescent="0.2"/>
  <cols>
    <col min="3" max="3" width="14.5703125" customWidth="1"/>
    <col min="7" max="7" width="16.140625" customWidth="1"/>
    <col min="9" max="9" width="11.5703125" style="160"/>
  </cols>
  <sheetData>
    <row r="1" spans="1:9" ht="85.9" customHeight="1" x14ac:dyDescent="0.3">
      <c r="A1" s="400" t="s">
        <v>109</v>
      </c>
      <c r="B1" s="401"/>
      <c r="C1" s="401"/>
      <c r="D1" s="401"/>
      <c r="E1" s="401"/>
      <c r="F1" s="401"/>
      <c r="G1" s="179" t="str">
        <f>IF(Deckblatt!F3="","",Deckblatt!F3)</f>
        <v/>
      </c>
      <c r="H1" s="180" t="str">
        <f>IF(Deckblatt!H3="","",Deckblatt!H3)</f>
        <v/>
      </c>
      <c r="I1" s="181"/>
    </row>
    <row r="2" spans="1:9" ht="15" x14ac:dyDescent="0.2">
      <c r="A2" s="29"/>
      <c r="B2" s="29"/>
      <c r="C2" s="29"/>
      <c r="D2" s="29"/>
      <c r="E2" s="29"/>
      <c r="F2" s="29"/>
      <c r="G2" s="29"/>
      <c r="H2" s="3"/>
      <c r="I2" s="155"/>
    </row>
    <row r="3" spans="1:9" ht="15" x14ac:dyDescent="0.2">
      <c r="A3" s="29"/>
      <c r="B3" s="29"/>
      <c r="C3" s="29"/>
      <c r="D3" s="29"/>
      <c r="E3" s="29"/>
      <c r="F3" s="29"/>
      <c r="G3" s="29"/>
      <c r="H3" s="3"/>
      <c r="I3" s="155"/>
    </row>
    <row r="4" spans="1:9" ht="15.75" x14ac:dyDescent="0.25">
      <c r="A4" s="29" t="s">
        <v>94</v>
      </c>
      <c r="B4" s="29"/>
      <c r="C4" s="29"/>
      <c r="D4" s="29"/>
      <c r="E4" s="29"/>
      <c r="F4" s="29"/>
      <c r="G4" s="29"/>
      <c r="H4" s="3"/>
      <c r="I4" s="155"/>
    </row>
    <row r="5" spans="1:9" ht="15.75" x14ac:dyDescent="0.25">
      <c r="A5" s="29" t="s">
        <v>95</v>
      </c>
      <c r="B5" s="29"/>
      <c r="C5" s="29"/>
      <c r="D5" s="29"/>
      <c r="E5" s="29"/>
      <c r="F5" s="29"/>
      <c r="G5" s="29"/>
      <c r="H5" s="3"/>
      <c r="I5" s="155"/>
    </row>
    <row r="6" spans="1:9" ht="15" x14ac:dyDescent="0.2">
      <c r="A6" s="29"/>
      <c r="B6" s="29"/>
      <c r="C6" s="29"/>
      <c r="D6" s="29"/>
      <c r="E6" s="29"/>
      <c r="F6" s="29"/>
      <c r="G6" s="29"/>
      <c r="H6" s="3"/>
      <c r="I6" s="161"/>
    </row>
    <row r="7" spans="1:9" ht="15" customHeight="1" x14ac:dyDescent="0.25">
      <c r="A7" s="29"/>
      <c r="B7" s="215" t="s">
        <v>111</v>
      </c>
      <c r="C7" s="215"/>
      <c r="D7" s="215"/>
      <c r="E7" s="187"/>
      <c r="F7" s="187"/>
      <c r="G7" s="29"/>
      <c r="H7" s="3"/>
      <c r="I7" s="155"/>
    </row>
    <row r="8" spans="1:9" ht="30.6" customHeight="1" x14ac:dyDescent="0.2">
      <c r="B8" s="402" t="s">
        <v>110</v>
      </c>
      <c r="C8" s="402"/>
      <c r="D8" s="402"/>
      <c r="E8" s="402"/>
      <c r="F8" s="402"/>
      <c r="G8" s="402"/>
      <c r="H8" s="402"/>
      <c r="I8" s="155"/>
    </row>
    <row r="9" spans="1:9" ht="15" x14ac:dyDescent="0.2">
      <c r="A9" s="29"/>
      <c r="B9" s="29"/>
      <c r="C9" s="29"/>
      <c r="D9" s="29"/>
      <c r="E9" s="29"/>
      <c r="F9" s="29"/>
      <c r="G9" s="29"/>
      <c r="I9" s="155"/>
    </row>
    <row r="10" spans="1:9" ht="62.45" customHeight="1" x14ac:dyDescent="0.2">
      <c r="A10" s="29"/>
      <c r="B10" s="402" t="s">
        <v>96</v>
      </c>
      <c r="C10" s="402"/>
      <c r="D10" s="402"/>
      <c r="E10" s="402"/>
      <c r="F10" s="402"/>
      <c r="G10" s="402"/>
      <c r="H10" s="402"/>
      <c r="I10" s="155"/>
    </row>
    <row r="11" spans="1:9" ht="15" x14ac:dyDescent="0.2">
      <c r="H11" s="3"/>
      <c r="I11" s="155"/>
    </row>
    <row r="12" spans="1:9" ht="15" x14ac:dyDescent="0.2">
      <c r="A12" s="29"/>
      <c r="B12" s="29"/>
      <c r="C12" s="29"/>
      <c r="D12" s="29"/>
      <c r="E12" s="29"/>
      <c r="F12" s="29"/>
      <c r="G12" s="29"/>
      <c r="H12" s="3"/>
      <c r="I12" s="155"/>
    </row>
    <row r="13" spans="1:9" ht="15" x14ac:dyDescent="0.2">
      <c r="A13" s="374"/>
      <c r="B13" s="374"/>
      <c r="C13" s="374"/>
      <c r="D13" s="3"/>
      <c r="E13" s="182"/>
      <c r="F13" s="182"/>
      <c r="G13" s="182"/>
      <c r="H13" s="182"/>
      <c r="I13" s="155"/>
    </row>
    <row r="14" spans="1:9" ht="15" x14ac:dyDescent="0.2">
      <c r="A14" s="183" t="s">
        <v>25</v>
      </c>
      <c r="B14" s="184"/>
      <c r="C14" s="184"/>
      <c r="D14" s="184"/>
      <c r="E14" s="183" t="s">
        <v>93</v>
      </c>
      <c r="F14" s="183"/>
      <c r="G14" s="183"/>
      <c r="H14" s="184"/>
      <c r="I14" s="94"/>
    </row>
    <row r="15" spans="1:9" ht="15" x14ac:dyDescent="0.2">
      <c r="A15" s="3"/>
      <c r="B15" s="3"/>
      <c r="C15" s="3"/>
      <c r="D15" s="3"/>
      <c r="E15" s="185"/>
      <c r="F15" s="185"/>
      <c r="G15" s="185"/>
      <c r="H15" s="3"/>
      <c r="I15" s="155"/>
    </row>
    <row r="16" spans="1:9" ht="15" x14ac:dyDescent="0.2">
      <c r="A16" s="3"/>
      <c r="B16" s="3"/>
      <c r="C16" s="3"/>
      <c r="D16" s="3"/>
      <c r="E16" s="186"/>
      <c r="F16" s="186"/>
      <c r="G16" s="186"/>
      <c r="H16" s="3"/>
      <c r="I16" s="155"/>
    </row>
    <row r="17" spans="1:9" ht="15" x14ac:dyDescent="0.2">
      <c r="A17" s="3"/>
      <c r="B17" s="3"/>
      <c r="C17" s="3"/>
      <c r="D17" s="3"/>
      <c r="E17" s="3"/>
      <c r="F17" s="3"/>
      <c r="G17" s="3"/>
      <c r="H17" s="3"/>
      <c r="I17" s="155"/>
    </row>
    <row r="18" spans="1:9" ht="15" x14ac:dyDescent="0.2">
      <c r="A18" s="3"/>
      <c r="B18" s="3"/>
      <c r="C18" s="3"/>
      <c r="D18" s="3"/>
      <c r="E18" s="3"/>
      <c r="F18" s="3"/>
      <c r="G18" s="3"/>
      <c r="H18" s="3"/>
      <c r="I18" s="155"/>
    </row>
    <row r="19" spans="1:9" ht="15" x14ac:dyDescent="0.2">
      <c r="A19" s="3"/>
      <c r="B19" s="3"/>
      <c r="C19" s="3"/>
      <c r="D19" s="3"/>
      <c r="E19" s="3"/>
      <c r="F19" s="3"/>
      <c r="G19" s="3"/>
      <c r="H19" s="3"/>
      <c r="I19" s="155"/>
    </row>
    <row r="20" spans="1:9" ht="15" x14ac:dyDescent="0.2">
      <c r="A20" s="3"/>
      <c r="B20" s="3"/>
      <c r="C20" s="3"/>
      <c r="D20" s="3"/>
      <c r="E20" s="3"/>
      <c r="F20" s="3"/>
      <c r="G20" s="3"/>
      <c r="H20" s="3"/>
      <c r="I20" s="155"/>
    </row>
    <row r="21" spans="1:9" s="3" customFormat="1" ht="28.9" customHeight="1" x14ac:dyDescent="0.25">
      <c r="A21" s="403" t="s">
        <v>97</v>
      </c>
      <c r="B21" s="403"/>
      <c r="C21" s="403"/>
      <c r="D21" s="403"/>
      <c r="E21" s="403"/>
      <c r="F21" s="403"/>
      <c r="G21" s="403"/>
      <c r="H21" s="403"/>
      <c r="I21" s="155"/>
    </row>
    <row r="22" spans="1:9" s="3" customFormat="1" ht="15.75" x14ac:dyDescent="0.25">
      <c r="A22" s="16"/>
      <c r="B22" s="16"/>
      <c r="C22" s="16"/>
      <c r="D22" s="16"/>
      <c r="E22" s="16"/>
      <c r="F22" s="16"/>
      <c r="G22" s="16"/>
      <c r="I22" s="155"/>
    </row>
    <row r="23" spans="1:9" s="3" customFormat="1" ht="15" x14ac:dyDescent="0.2">
      <c r="I23" s="155"/>
    </row>
    <row r="24" spans="1:9" s="3" customFormat="1" ht="15" x14ac:dyDescent="0.2">
      <c r="A24" s="3" t="s">
        <v>4</v>
      </c>
      <c r="I24" s="155"/>
    </row>
    <row r="25" spans="1:9" s="3" customFormat="1" ht="15" x14ac:dyDescent="0.2">
      <c r="I25" s="155"/>
    </row>
    <row r="26" spans="1:9" s="3" customFormat="1" ht="15" x14ac:dyDescent="0.2">
      <c r="A26" s="3" t="s">
        <v>15</v>
      </c>
      <c r="C26" s="3" t="s">
        <v>98</v>
      </c>
      <c r="I26" s="155"/>
    </row>
    <row r="27" spans="1:9" s="3" customFormat="1" ht="15" x14ac:dyDescent="0.2">
      <c r="I27" s="155"/>
    </row>
    <row r="28" spans="1:9" s="3" customFormat="1" ht="15" x14ac:dyDescent="0.2">
      <c r="B28" s="30"/>
      <c r="C28" s="3" t="s">
        <v>16</v>
      </c>
      <c r="I28" s="155"/>
    </row>
    <row r="29" spans="1:9" s="3" customFormat="1" ht="15" x14ac:dyDescent="0.2">
      <c r="I29" s="155"/>
    </row>
    <row r="30" spans="1:9" s="3" customFormat="1" ht="15" x14ac:dyDescent="0.2">
      <c r="A30" s="29"/>
      <c r="B30" s="30"/>
      <c r="C30" s="3" t="s">
        <v>17</v>
      </c>
      <c r="I30" s="155"/>
    </row>
    <row r="31" spans="1:9" s="29" customFormat="1" ht="12" customHeight="1" x14ac:dyDescent="0.2">
      <c r="B31" s="29" t="s">
        <v>3</v>
      </c>
      <c r="I31" s="31"/>
    </row>
    <row r="32" spans="1:9" s="8" customFormat="1" ht="12" customHeight="1" x14ac:dyDescent="0.2">
      <c r="H32" s="157"/>
      <c r="I32" s="157"/>
    </row>
    <row r="33" spans="1:11" s="8" customFormat="1" ht="12" customHeight="1" x14ac:dyDescent="0.2">
      <c r="H33" s="158"/>
      <c r="I33" s="158"/>
    </row>
    <row r="34" spans="1:11" s="8" customFormat="1" ht="12" customHeight="1" x14ac:dyDescent="0.2">
      <c r="A34" s="158"/>
      <c r="B34" s="158"/>
      <c r="C34" s="158"/>
      <c r="D34" s="158"/>
      <c r="E34" s="158"/>
      <c r="F34" s="158"/>
      <c r="G34" s="158"/>
      <c r="H34" s="158"/>
      <c r="I34" s="158"/>
    </row>
    <row r="35" spans="1:11" s="8" customFormat="1" ht="12" customHeight="1" x14ac:dyDescent="0.2">
      <c r="A35" s="158"/>
      <c r="B35" s="158"/>
      <c r="C35" s="158"/>
      <c r="D35" s="158"/>
      <c r="E35" s="158"/>
      <c r="F35" s="158"/>
      <c r="G35" s="158"/>
      <c r="H35" s="158"/>
      <c r="I35" s="158"/>
    </row>
    <row r="36" spans="1:11" s="28" customFormat="1" ht="13.15" customHeight="1" x14ac:dyDescent="0.2">
      <c r="A36" s="158"/>
      <c r="B36" s="158"/>
      <c r="C36" s="158"/>
      <c r="D36" s="158"/>
      <c r="E36" s="158"/>
      <c r="F36" s="158"/>
      <c r="G36" s="158"/>
      <c r="H36" s="158"/>
      <c r="I36" s="158"/>
    </row>
    <row r="37" spans="1:11" s="28" customFormat="1" ht="13.15" customHeight="1" x14ac:dyDescent="0.2">
      <c r="A37" s="158"/>
      <c r="B37" s="158"/>
      <c r="C37" s="158"/>
      <c r="D37" s="158"/>
      <c r="E37" s="158"/>
      <c r="F37" s="158"/>
      <c r="G37" s="158"/>
      <c r="H37" s="158"/>
      <c r="I37" s="158"/>
    </row>
    <row r="38" spans="1:11" ht="15" x14ac:dyDescent="0.2">
      <c r="A38" s="3"/>
      <c r="B38" s="3"/>
      <c r="C38" s="3"/>
      <c r="D38" s="3"/>
      <c r="E38" s="3"/>
      <c r="F38" s="3"/>
      <c r="G38" s="3"/>
      <c r="H38" s="3"/>
      <c r="I38" s="155"/>
    </row>
    <row r="39" spans="1:11" ht="15" x14ac:dyDescent="0.2">
      <c r="A39" s="3"/>
      <c r="B39" s="3"/>
      <c r="C39" s="3"/>
      <c r="D39" s="3"/>
      <c r="E39" s="3"/>
      <c r="F39" s="3"/>
      <c r="G39" s="3"/>
      <c r="H39" s="3"/>
      <c r="I39" s="155"/>
    </row>
    <row r="40" spans="1:11" ht="15" x14ac:dyDescent="0.2">
      <c r="A40" s="3"/>
      <c r="B40" s="3"/>
      <c r="C40" s="3"/>
      <c r="D40" s="3"/>
      <c r="E40" s="3"/>
      <c r="F40" s="3"/>
      <c r="G40" s="3"/>
      <c r="H40" s="3"/>
      <c r="I40" s="155"/>
    </row>
    <row r="41" spans="1:11" ht="15" x14ac:dyDescent="0.2">
      <c r="A41" s="374"/>
      <c r="B41" s="374"/>
      <c r="C41" s="374"/>
      <c r="D41" s="61"/>
      <c r="E41" s="187"/>
      <c r="F41" s="159"/>
      <c r="G41" s="182"/>
      <c r="H41" s="34"/>
      <c r="I41" s="34"/>
      <c r="J41" s="1"/>
      <c r="K41" s="1"/>
    </row>
    <row r="42" spans="1:11" s="2" customFormat="1" ht="15.75" x14ac:dyDescent="0.2">
      <c r="A42" s="183" t="s">
        <v>25</v>
      </c>
      <c r="B42" s="188"/>
      <c r="C42" s="188"/>
      <c r="D42" s="188"/>
      <c r="E42" s="183" t="s">
        <v>18</v>
      </c>
      <c r="F42" s="183"/>
      <c r="G42" s="183"/>
      <c r="H42" s="188"/>
      <c r="I42" s="189"/>
    </row>
    <row r="47" spans="1:11" x14ac:dyDescent="0.2">
      <c r="B47" s="1"/>
      <c r="C47" s="1"/>
      <c r="D47" s="1"/>
      <c r="E47" s="1"/>
      <c r="F47" s="1"/>
    </row>
  </sheetData>
  <sheetProtection algorithmName="SHA-512" hashValue="odlCDN6isqD2R68EjrWGSjhaXJmS7oLPrBHCUKdPPlJXzC5w4Rlw+qIIwUrqrqUSV5Le5fXYcNZQsuyFeIk0Zw==" saltValue="S4x00YHZgXwX2qlxP1mmFw==" spinCount="100000" sheet="1" selectLockedCells="1"/>
  <mergeCells count="6">
    <mergeCell ref="A41:C41"/>
    <mergeCell ref="A1:F1"/>
    <mergeCell ref="B8:H8"/>
    <mergeCell ref="B10:H10"/>
    <mergeCell ref="A13:C13"/>
    <mergeCell ref="A21:H21"/>
  </mergeCells>
  <phoneticPr fontId="0" type="noConversion"/>
  <pageMargins left="0.78740157499999996" right="0.76" top="0.984251969" bottom="0.984251969" header="0.4921259845" footer="0.4921259845"/>
  <pageSetup paperSize="9" scale="78" orientation="portrait" horizontalDpi="300" verticalDpi="300" r:id="rId1"/>
  <headerFooter alignWithMargins="0">
    <oddFooter xml:space="preserve">&amp;C- 5 -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123" r:id="rId4" name="Check Box 3">
              <controlPr defaultSize="0" autoFill="0" autoLine="0" autoPict="0">
                <anchor moveWithCells="1">
                  <from>
                    <xdr:col>1</xdr:col>
                    <xdr:colOff>390525</xdr:colOff>
                    <xdr:row>26</xdr:row>
                    <xdr:rowOff>161925</xdr:rowOff>
                  </from>
                  <to>
                    <xdr:col>1</xdr:col>
                    <xdr:colOff>704850</xdr:colOff>
                    <xdr:row>28</xdr:row>
                    <xdr:rowOff>28575</xdr:rowOff>
                  </to>
                </anchor>
              </controlPr>
            </control>
          </mc:Choice>
        </mc:AlternateContent>
        <mc:AlternateContent xmlns:mc="http://schemas.openxmlformats.org/markup-compatibility/2006">
          <mc:Choice Requires="x14">
            <control shapeId="5124" r:id="rId5" name="Check Box 4">
              <controlPr defaultSize="0" autoFill="0" autoLine="0" autoPict="0">
                <anchor moveWithCells="1">
                  <from>
                    <xdr:col>1</xdr:col>
                    <xdr:colOff>390525</xdr:colOff>
                    <xdr:row>28</xdr:row>
                    <xdr:rowOff>161925</xdr:rowOff>
                  </from>
                  <to>
                    <xdr:col>1</xdr:col>
                    <xdr:colOff>704850</xdr:colOff>
                    <xdr:row>30</xdr:row>
                    <xdr:rowOff>28575</xdr:rowOff>
                  </to>
                </anchor>
              </controlPr>
            </control>
          </mc:Choice>
        </mc:AlternateContent>
        <mc:AlternateContent xmlns:mc="http://schemas.openxmlformats.org/markup-compatibility/2006">
          <mc:Choice Requires="x14">
            <control shapeId="5125" r:id="rId6" name="Check Box 5">
              <controlPr defaultSize="0" autoFill="0" autoLine="0" autoPict="0">
                <anchor moveWithCells="1">
                  <from>
                    <xdr:col>0</xdr:col>
                    <xdr:colOff>514350</xdr:colOff>
                    <xdr:row>6</xdr:row>
                    <xdr:rowOff>142875</xdr:rowOff>
                  </from>
                  <to>
                    <xdr:col>0</xdr:col>
                    <xdr:colOff>762000</xdr:colOff>
                    <xdr:row>8</xdr:row>
                    <xdr:rowOff>95250</xdr:rowOff>
                  </to>
                </anchor>
              </controlPr>
            </control>
          </mc:Choice>
        </mc:AlternateContent>
        <mc:AlternateContent xmlns:mc="http://schemas.openxmlformats.org/markup-compatibility/2006">
          <mc:Choice Requires="x14">
            <control shapeId="5126" r:id="rId7" name="Check Box 6">
              <controlPr defaultSize="0" autoFill="0" autoLine="0" autoPict="0">
                <anchor moveWithCells="1">
                  <from>
                    <xdr:col>0</xdr:col>
                    <xdr:colOff>514350</xdr:colOff>
                    <xdr:row>8</xdr:row>
                    <xdr:rowOff>66675</xdr:rowOff>
                  </from>
                  <to>
                    <xdr:col>0</xdr:col>
                    <xdr:colOff>762000</xdr:colOff>
                    <xdr:row>10</xdr:row>
                    <xdr:rowOff>57150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32"/>
  <sheetViews>
    <sheetView workbookViewId="0">
      <selection activeCell="H101" sqref="H101:M101"/>
    </sheetView>
  </sheetViews>
  <sheetFormatPr baseColWidth="10" defaultColWidth="11.5703125" defaultRowHeight="12.75" x14ac:dyDescent="0.2"/>
  <cols>
    <col min="1" max="1" width="17.42578125" style="228" customWidth="1"/>
    <col min="2" max="2" width="16.85546875" style="8" bestFit="1" customWidth="1"/>
    <col min="3" max="3" width="14.42578125" style="8" bestFit="1" customWidth="1"/>
    <col min="4" max="4" width="15.28515625" style="8" bestFit="1" customWidth="1"/>
    <col min="5" max="5" width="14.7109375" style="8" bestFit="1" customWidth="1"/>
    <col min="6" max="6" width="13.7109375" style="8" bestFit="1" customWidth="1"/>
    <col min="7" max="7" width="11.5703125" style="8"/>
    <col min="8" max="8" width="14.5703125" style="228" customWidth="1"/>
    <col min="9" max="9" width="11.5703125" style="8"/>
    <col min="10" max="10" width="14.42578125" style="8" bestFit="1" customWidth="1"/>
    <col min="11" max="11" width="15.28515625" style="8" bestFit="1" customWidth="1"/>
    <col min="12" max="12" width="14.7109375" style="8" bestFit="1" customWidth="1"/>
    <col min="13" max="13" width="13.7109375" style="8" bestFit="1" customWidth="1"/>
    <col min="14" max="16384" width="11.5703125" style="8"/>
  </cols>
  <sheetData>
    <row r="1" spans="1:34" ht="30" customHeight="1" x14ac:dyDescent="0.2">
      <c r="A1" s="225" t="s">
        <v>134</v>
      </c>
      <c r="B1" s="226" t="s">
        <v>121</v>
      </c>
      <c r="C1" s="227" t="s">
        <v>125</v>
      </c>
      <c r="D1" s="227" t="s">
        <v>128</v>
      </c>
      <c r="E1" s="227" t="s">
        <v>124</v>
      </c>
      <c r="F1" s="227" t="s">
        <v>123</v>
      </c>
      <c r="G1" s="227" t="s">
        <v>122</v>
      </c>
    </row>
    <row r="2" spans="1:34" ht="30" customHeight="1" x14ac:dyDescent="0.2">
      <c r="A2" s="225"/>
      <c r="B2" s="229">
        <f t="shared" ref="B2:G2" si="0">A6+H6+O6+V6+AC6</f>
        <v>0</v>
      </c>
      <c r="C2" s="229">
        <f t="shared" si="0"/>
        <v>0</v>
      </c>
      <c r="D2" s="229">
        <f t="shared" si="0"/>
        <v>0</v>
      </c>
      <c r="E2" s="229">
        <f t="shared" si="0"/>
        <v>0</v>
      </c>
      <c r="F2" s="229">
        <f t="shared" si="0"/>
        <v>0</v>
      </c>
      <c r="G2" s="229">
        <f t="shared" si="0"/>
        <v>0</v>
      </c>
    </row>
    <row r="3" spans="1:34" x14ac:dyDescent="0.2">
      <c r="A3" s="228" t="s">
        <v>117</v>
      </c>
      <c r="B3" s="13" t="s">
        <v>129</v>
      </c>
      <c r="H3" s="228" t="s">
        <v>117</v>
      </c>
      <c r="I3" s="13" t="s">
        <v>130</v>
      </c>
      <c r="O3" s="228" t="s">
        <v>117</v>
      </c>
      <c r="P3" s="13" t="s">
        <v>131</v>
      </c>
      <c r="V3" s="228" t="s">
        <v>117</v>
      </c>
      <c r="W3" s="13" t="s">
        <v>132</v>
      </c>
      <c r="AC3" s="228" t="s">
        <v>117</v>
      </c>
      <c r="AD3" s="13" t="s">
        <v>133</v>
      </c>
    </row>
    <row r="4" spans="1:34" x14ac:dyDescent="0.2">
      <c r="O4" s="228"/>
      <c r="V4" s="228"/>
      <c r="AC4" s="228"/>
    </row>
    <row r="5" spans="1:34" s="59" customFormat="1" x14ac:dyDescent="0.2">
      <c r="A5" s="230" t="s">
        <v>121</v>
      </c>
      <c r="B5" s="59" t="s">
        <v>125</v>
      </c>
      <c r="C5" s="59" t="s">
        <v>128</v>
      </c>
      <c r="D5" s="59" t="s">
        <v>124</v>
      </c>
      <c r="E5" s="59" t="s">
        <v>123</v>
      </c>
      <c r="F5" s="59" t="s">
        <v>122</v>
      </c>
      <c r="H5" s="230" t="s">
        <v>121</v>
      </c>
      <c r="I5" s="59" t="s">
        <v>125</v>
      </c>
      <c r="J5" s="59" t="s">
        <v>128</v>
      </c>
      <c r="K5" s="59" t="s">
        <v>124</v>
      </c>
      <c r="L5" s="59" t="s">
        <v>123</v>
      </c>
      <c r="M5" s="59" t="s">
        <v>122</v>
      </c>
      <c r="O5" s="230" t="s">
        <v>121</v>
      </c>
      <c r="P5" s="59" t="s">
        <v>125</v>
      </c>
      <c r="Q5" s="59" t="s">
        <v>128</v>
      </c>
      <c r="R5" s="59" t="s">
        <v>124</v>
      </c>
      <c r="S5" s="59" t="s">
        <v>123</v>
      </c>
      <c r="T5" s="59" t="s">
        <v>122</v>
      </c>
      <c r="V5" s="230" t="s">
        <v>121</v>
      </c>
      <c r="W5" s="59" t="s">
        <v>125</v>
      </c>
      <c r="X5" s="59" t="s">
        <v>128</v>
      </c>
      <c r="Y5" s="59" t="s">
        <v>124</v>
      </c>
      <c r="Z5" s="59" t="s">
        <v>123</v>
      </c>
      <c r="AA5" s="59" t="s">
        <v>122</v>
      </c>
      <c r="AC5" s="230" t="s">
        <v>121</v>
      </c>
      <c r="AD5" s="59" t="s">
        <v>125</v>
      </c>
      <c r="AE5" s="59" t="s">
        <v>128</v>
      </c>
      <c r="AF5" s="59" t="s">
        <v>124</v>
      </c>
      <c r="AG5" s="59" t="s">
        <v>123</v>
      </c>
      <c r="AH5" s="59" t="s">
        <v>122</v>
      </c>
    </row>
    <row r="6" spans="1:34" x14ac:dyDescent="0.2">
      <c r="A6" s="225">
        <f>SUM(A7:A199)</f>
        <v>0</v>
      </c>
      <c r="B6" s="225">
        <f>SUM(B7:B199)</f>
        <v>0</v>
      </c>
      <c r="C6" s="225">
        <f>SUM(C7:C199)</f>
        <v>0</v>
      </c>
      <c r="D6" s="225">
        <f>SUM(D7:D199)</f>
        <v>0</v>
      </c>
      <c r="E6" s="225">
        <f>SUM(E7:E199)</f>
        <v>0</v>
      </c>
      <c r="F6" s="225">
        <f>SUM(F7:F199)</f>
        <v>0</v>
      </c>
      <c r="G6" s="225"/>
      <c r="H6" s="225">
        <f>SUM(H7:H199)</f>
        <v>0</v>
      </c>
      <c r="I6" s="225">
        <f>SUM(I7:I199)</f>
        <v>0</v>
      </c>
      <c r="J6" s="225">
        <f>SUM(J7:J199)</f>
        <v>0</v>
      </c>
      <c r="K6" s="225">
        <f>SUM(K7:K199)</f>
        <v>0</v>
      </c>
      <c r="L6" s="225">
        <f>SUM(L7:L199)</f>
        <v>0</v>
      </c>
      <c r="M6" s="225">
        <f>SUM(M7:M199)</f>
        <v>0</v>
      </c>
      <c r="O6" s="225">
        <f>SUM(O7:O199)</f>
        <v>0</v>
      </c>
      <c r="P6" s="225">
        <f>SUM(P7:P199)</f>
        <v>0</v>
      </c>
      <c r="Q6" s="225">
        <f>SUM(Q7:Q199)</f>
        <v>0</v>
      </c>
      <c r="R6" s="225">
        <f>SUM(R7:R199)</f>
        <v>0</v>
      </c>
      <c r="S6" s="225">
        <f>SUM(S7:S199)</f>
        <v>0</v>
      </c>
      <c r="T6" s="225">
        <f>SUM(T7:T199)</f>
        <v>0</v>
      </c>
      <c r="V6" s="225">
        <f>SUM(V7:V199)</f>
        <v>0</v>
      </c>
      <c r="W6" s="225">
        <f>SUM(W7:W199)</f>
        <v>0</v>
      </c>
      <c r="X6" s="225">
        <f>SUM(X7:X199)</f>
        <v>0</v>
      </c>
      <c r="Y6" s="225">
        <f>SUM(Y7:Y199)</f>
        <v>0</v>
      </c>
      <c r="Z6" s="225">
        <f>SUM(Z7:Z199)</f>
        <v>0</v>
      </c>
      <c r="AA6" s="225">
        <f>SUM(AA7:AA199)</f>
        <v>0</v>
      </c>
      <c r="AC6" s="225">
        <f>SUM(AC7:AC199)</f>
        <v>0</v>
      </c>
      <c r="AD6" s="225">
        <f>SUM(AD7:AD199)</f>
        <v>0</v>
      </c>
      <c r="AE6" s="225">
        <f>SUM(AE7:AE199)</f>
        <v>0</v>
      </c>
      <c r="AF6" s="225">
        <f>SUM(AF7:AF199)</f>
        <v>0</v>
      </c>
      <c r="AG6" s="225">
        <f>SUM(AG7:AG199)</f>
        <v>0</v>
      </c>
      <c r="AH6" s="225">
        <f>SUM(AH7:AH199)</f>
        <v>0</v>
      </c>
    </row>
    <row r="7" spans="1:34" ht="15" x14ac:dyDescent="0.2">
      <c r="A7" s="224" t="str">
        <f>IF('1. Jahr'!J5="Einnahmen/Erlöse",'1. Jahr'!I5,"")</f>
        <v/>
      </c>
      <c r="B7" s="224" t="str">
        <f>IF('1. Jahr'!J5="priv. Mittel",'1. Jahr'!I5,"")</f>
        <v/>
      </c>
      <c r="C7" s="228" t="str">
        <f>IF('1. Jahr'!J5="Bundesag. Arbeit",'1. Jahr'!I5,"")</f>
        <v/>
      </c>
      <c r="D7" s="228" t="str">
        <f>IF('1. Jahr'!J5="andere Bundesm.",'1. Jahr'!I5,"")</f>
        <v/>
      </c>
      <c r="E7" s="228">
        <f>IF('1. Jahr'!J5="kommunale Mittel",'1. Jahr'!I5,"")</f>
        <v>0</v>
      </c>
      <c r="F7" s="224" t="str">
        <f>IF('1. Jahr'!J5="sonst. öff. Mittel",'1. Jahr'!I5,"")</f>
        <v/>
      </c>
      <c r="H7" s="228" t="str">
        <f>IF('2. Jahr'!J5="Einnahmen/Erlöse",'2. Jahr'!I5,"")</f>
        <v/>
      </c>
      <c r="I7" s="228" t="str">
        <f>IF('2. Jahr'!J5="priv. Mittel",'2. Jahr'!I5,"")</f>
        <v/>
      </c>
      <c r="J7" s="228" t="str">
        <f>IF('2. Jahr'!J5="Bundesag. Arbeit",'2. Jahr'!I5,"")</f>
        <v/>
      </c>
      <c r="K7" s="231" t="str">
        <f>IF('2. Jahr'!J5="andere Bundesm.",'2. Jahr'!I5,"")</f>
        <v/>
      </c>
      <c r="L7" s="228" t="str">
        <f>IF('2. Jahr'!J5="kommunale Mittel",'2. Jahr'!I5,"")</f>
        <v/>
      </c>
      <c r="M7" s="231" t="str">
        <f>IF('2. Jahr'!J5="sonst. öff. Mittel",'2. Jahr'!I5,"")</f>
        <v/>
      </c>
      <c r="O7" s="8" t="str">
        <f>IF('3. Jahr'!J5="Einnahmen/Erlöse",'3. Jahr'!I5,"")</f>
        <v/>
      </c>
      <c r="P7" s="231" t="str">
        <f>IF('3. Jahr'!J5="priv. Mittel",'3. Jahr'!I5,"")</f>
        <v/>
      </c>
      <c r="Q7" s="231" t="str">
        <f>IF('3. Jahr'!J5="Bundesag. Arbeit",'3. Jahr'!I5,"")</f>
        <v/>
      </c>
      <c r="R7" s="231" t="str">
        <f>IF('3. Jahr'!J5="andere Bundesm.",'3. Jahr'!I5,"")</f>
        <v/>
      </c>
      <c r="S7" s="231" t="str">
        <f>IF('3. Jahr'!J5="kommunale Mittel",'3. Jahr'!I5,"")</f>
        <v/>
      </c>
      <c r="T7" s="231" t="str">
        <f>IF('3. Jahr'!J5="sonst. öff. Mittel",'3. Jahr'!I5,"")</f>
        <v/>
      </c>
      <c r="V7" s="231" t="str">
        <f>IF('4. Jahr'!J5="Einnahmen/Erlöse",'4. Jahr'!I5,"")</f>
        <v/>
      </c>
      <c r="W7" s="231" t="str">
        <f>IF('4. Jahr'!J5="priv. Mittel",'4. Jahr'!I5,"")</f>
        <v/>
      </c>
      <c r="X7" s="231" t="str">
        <f>IF('4. Jahr'!J5="Bundesag. Arbeit",'4. Jahr'!I5,"")</f>
        <v/>
      </c>
      <c r="Y7" s="224" t="str">
        <f>IF('4. Jahr'!J5="andere Bundesm.",'4. Jahr'!I5,"")</f>
        <v/>
      </c>
      <c r="Z7" s="231" t="str">
        <f>IF('4. Jahr'!J5="kommunale Mittel",'4. Jahr'!I5,"")</f>
        <v/>
      </c>
      <c r="AA7" s="231" t="str">
        <f>IF('4. Jahr'!J5="sonst. öff. Mittel",'4. Jahr'!I5,"")</f>
        <v/>
      </c>
      <c r="AC7" s="231" t="str">
        <f>IF('5. Jahr'!J5="Einnahmen/Erlöse",'5. Jahr'!I5,"")</f>
        <v/>
      </c>
      <c r="AD7" s="231" t="str">
        <f>IF('5. Jahr'!J5="priv. Mittel",'5. Jahr'!I5,"")</f>
        <v/>
      </c>
      <c r="AE7" s="231" t="str">
        <f>IF('5. Jahr'!J5="Bundesag. Arbeit",'5. Jahr'!I5,"")</f>
        <v/>
      </c>
      <c r="AF7" s="231" t="str">
        <f>IF('5. Jahr'!J5="andere Bundesm.",'5. Jahr'!I5,"")</f>
        <v/>
      </c>
      <c r="AG7" s="231" t="str">
        <f>IF('5. Jahr'!J5="kommunale Mittel",'5. Jahr'!I5,"")</f>
        <v/>
      </c>
      <c r="AH7" s="224" t="str">
        <f>IF('5. Jahr'!J5="sonst. öff. Mittel",'5. Jahr'!I5,"")</f>
        <v/>
      </c>
    </row>
    <row r="8" spans="1:34" ht="15" x14ac:dyDescent="0.2">
      <c r="A8" s="224" t="str">
        <f>IF('1. Jahr'!J6="Einnahmen/Erlöse",'1. Jahr'!I6,"")</f>
        <v/>
      </c>
      <c r="B8" s="224" t="str">
        <f>IF('1. Jahr'!J6="priv. Mittel",'1. Jahr'!I6,"")</f>
        <v/>
      </c>
      <c r="C8" s="228" t="str">
        <f>IF('1. Jahr'!J6="Bundesag. Arbeit",'1. Jahr'!I6,"")</f>
        <v/>
      </c>
      <c r="D8" s="228" t="str">
        <f>IF('1. Jahr'!J6="andere Bundesm.",'1. Jahr'!I6,"")</f>
        <v/>
      </c>
      <c r="E8" s="228" t="str">
        <f>IF('1. Jahr'!J6="kommunale Mittel",'1. Jahr'!I6,"")</f>
        <v/>
      </c>
      <c r="F8" s="224" t="str">
        <f>IF('1. Jahr'!J6="sonst. öff. Mittel",'1. Jahr'!I6,"")</f>
        <v/>
      </c>
      <c r="H8" s="228" t="str">
        <f>IF('2. Jahr'!J6="Einnahmen/Erlöse",'2. Jahr'!I6,"")</f>
        <v/>
      </c>
      <c r="I8" s="228" t="str">
        <f>IF('2. Jahr'!J6="priv. Mittel",'2. Jahr'!I6,"")</f>
        <v/>
      </c>
      <c r="J8" s="228" t="str">
        <f>IF('2. Jahr'!J6="Bundesag. Arbeit",'2. Jahr'!I6,"")</f>
        <v/>
      </c>
      <c r="K8" s="231" t="str">
        <f>IF('2. Jahr'!J6="andere Bundesm.",'2. Jahr'!I6,"")</f>
        <v/>
      </c>
      <c r="L8" s="228" t="str">
        <f>IF('2. Jahr'!J6="kommunale Mittel",'2. Jahr'!I6,"")</f>
        <v/>
      </c>
      <c r="M8" s="231" t="str">
        <f>IF('2. Jahr'!J6="sonst. öff. Mittel",'2. Jahr'!I6,"")</f>
        <v/>
      </c>
      <c r="O8" s="8" t="str">
        <f>IF('3. Jahr'!J6="Einnahmen/Erlöse",'3. Jahr'!I6,"")</f>
        <v/>
      </c>
      <c r="P8" s="231" t="str">
        <f>IF('3. Jahr'!J6="priv. Mittel",'3. Jahr'!I6,"")</f>
        <v/>
      </c>
      <c r="Q8" s="231" t="str">
        <f>IF('3. Jahr'!J6="Bundesag. Arbeit",'3. Jahr'!I6,"")</f>
        <v/>
      </c>
      <c r="R8" s="231" t="str">
        <f>IF('3. Jahr'!J6="andere Bundesm.",'3. Jahr'!I6,"")</f>
        <v/>
      </c>
      <c r="S8" s="231" t="str">
        <f>IF('3. Jahr'!J6="kommunale Mittel",'3. Jahr'!I6,"")</f>
        <v/>
      </c>
      <c r="T8" s="231" t="str">
        <f>IF('3. Jahr'!J6="sonst. öff. Mittel",'3. Jahr'!I6,"")</f>
        <v/>
      </c>
      <c r="V8" s="231" t="str">
        <f>IF('4. Jahr'!J6="Einnahmen/Erlöse",'4. Jahr'!I6,"")</f>
        <v/>
      </c>
      <c r="W8" s="231" t="str">
        <f>IF('4. Jahr'!J6="priv. Mittel",'4. Jahr'!I6,"")</f>
        <v/>
      </c>
      <c r="X8" s="231" t="str">
        <f>IF('4. Jahr'!J6="Bundesag. Arbeit",'4. Jahr'!I6,"")</f>
        <v/>
      </c>
      <c r="Y8" s="224" t="str">
        <f>IF('4. Jahr'!J6="andere Bundesm.",'4. Jahr'!I6,"")</f>
        <v/>
      </c>
      <c r="Z8" s="231" t="str">
        <f>IF('4. Jahr'!J6="kommunale Mittel",'4. Jahr'!I6,"")</f>
        <v/>
      </c>
      <c r="AA8" s="231" t="str">
        <f>IF('4. Jahr'!J6="sonst. öff. Mittel",'4. Jahr'!I6,"")</f>
        <v/>
      </c>
      <c r="AC8" s="231" t="str">
        <f>IF('5. Jahr'!J6="Einnahmen/Erlöse",'5. Jahr'!I6,"")</f>
        <v/>
      </c>
      <c r="AD8" s="231" t="str">
        <f>IF('5. Jahr'!J6="priv. Mittel",'5. Jahr'!I6,"")</f>
        <v/>
      </c>
      <c r="AE8" s="231" t="str">
        <f>IF('5. Jahr'!J6="Bundesag. Arbeit",'5. Jahr'!I6,"")</f>
        <v/>
      </c>
      <c r="AF8" s="231" t="str">
        <f>IF('5. Jahr'!J6="andere Bundesm.",'5. Jahr'!I6,"")</f>
        <v/>
      </c>
      <c r="AG8" s="231" t="str">
        <f>IF('5. Jahr'!J6="kommunale Mittel",'5. Jahr'!I6,"")</f>
        <v/>
      </c>
      <c r="AH8" s="224" t="str">
        <f>IF('5. Jahr'!J6="sonst. öff. Mittel",'5. Jahr'!I6,"")</f>
        <v/>
      </c>
    </row>
    <row r="9" spans="1:34" ht="15" x14ac:dyDescent="0.2">
      <c r="A9" s="224" t="str">
        <f>IF('1. Jahr'!J7="Einnahmen/Erlöse",'1. Jahr'!I7,"")</f>
        <v/>
      </c>
      <c r="B9" s="224" t="str">
        <f>IF('1. Jahr'!J7="priv. Mittel",'1. Jahr'!I7,"")</f>
        <v/>
      </c>
      <c r="C9" s="228" t="str">
        <f>IF('1. Jahr'!J7="Bundesag. Arbeit",'1. Jahr'!I7,"")</f>
        <v/>
      </c>
      <c r="D9" s="228" t="str">
        <f>IF('1. Jahr'!J7="andere Bundesm.",'1. Jahr'!I7,"")</f>
        <v/>
      </c>
      <c r="E9" s="228" t="str">
        <f>IF('1. Jahr'!J7="kommunale Mittel",'1. Jahr'!I7,"")</f>
        <v/>
      </c>
      <c r="F9" s="224" t="str">
        <f>IF('1. Jahr'!J7="sonst. öff. Mittel",'1. Jahr'!I7,"")</f>
        <v/>
      </c>
      <c r="H9" s="228" t="str">
        <f>IF('2. Jahr'!J7="Einnahmen/Erlöse",'2. Jahr'!I7,"")</f>
        <v/>
      </c>
      <c r="I9" s="228" t="str">
        <f>IF('2. Jahr'!J7="priv. Mittel",'2. Jahr'!I7,"")</f>
        <v/>
      </c>
      <c r="J9" s="228" t="str">
        <f>IF('2. Jahr'!J7="Bundesag. Arbeit",'2. Jahr'!I7,"")</f>
        <v/>
      </c>
      <c r="K9" s="231" t="str">
        <f>IF('2. Jahr'!J7="andere Bundesm.",'2. Jahr'!I7,"")</f>
        <v/>
      </c>
      <c r="L9" s="228" t="str">
        <f>IF('2. Jahr'!J7="kommunale Mittel",'2. Jahr'!I7,"")</f>
        <v/>
      </c>
      <c r="M9" s="231" t="str">
        <f>IF('2. Jahr'!J7="sonst. öff. Mittel",'2. Jahr'!I7,"")</f>
        <v/>
      </c>
      <c r="O9" s="8" t="str">
        <f>IF('3. Jahr'!J7="Einnahmen/Erlöse",'3. Jahr'!I7,"")</f>
        <v/>
      </c>
      <c r="P9" s="231" t="str">
        <f>IF('3. Jahr'!J7="priv. Mittel",'3. Jahr'!I7,"")</f>
        <v/>
      </c>
      <c r="Q9" s="231" t="str">
        <f>IF('3. Jahr'!J7="Bundesag. Arbeit",'3. Jahr'!I7,"")</f>
        <v/>
      </c>
      <c r="R9" s="231" t="str">
        <f>IF('3. Jahr'!J7="andere Bundesm.",'3. Jahr'!I7,"")</f>
        <v/>
      </c>
      <c r="S9" s="231" t="str">
        <f>IF('3. Jahr'!J7="kommunale Mittel",'3. Jahr'!I7,"")</f>
        <v/>
      </c>
      <c r="T9" s="231" t="str">
        <f>IF('3. Jahr'!J7="sonst. öff. Mittel",'3. Jahr'!I7,"")</f>
        <v/>
      </c>
      <c r="V9" s="231" t="str">
        <f>IF('4. Jahr'!J7="Einnahmen/Erlöse",'4. Jahr'!I7,"")</f>
        <v/>
      </c>
      <c r="W9" s="231" t="str">
        <f>IF('4. Jahr'!J7="priv. Mittel",'4. Jahr'!I7,"")</f>
        <v/>
      </c>
      <c r="X9" s="231" t="str">
        <f>IF('4. Jahr'!J7="Bundesag. Arbeit",'4. Jahr'!I7,"")</f>
        <v/>
      </c>
      <c r="Y9" s="224" t="str">
        <f>IF('4. Jahr'!J7="andere Bundesm.",'4. Jahr'!I7,"")</f>
        <v/>
      </c>
      <c r="Z9" s="231" t="str">
        <f>IF('4. Jahr'!J7="kommunale Mittel",'4. Jahr'!I7,"")</f>
        <v/>
      </c>
      <c r="AA9" s="231" t="str">
        <f>IF('4. Jahr'!J7="sonst. öff. Mittel",'4. Jahr'!I7,"")</f>
        <v/>
      </c>
      <c r="AC9" s="231" t="str">
        <f>IF('5. Jahr'!J7="Einnahmen/Erlöse",'5. Jahr'!I7,"")</f>
        <v/>
      </c>
      <c r="AD9" s="231" t="str">
        <f>IF('5. Jahr'!J7="priv. Mittel",'5. Jahr'!I7,"")</f>
        <v/>
      </c>
      <c r="AE9" s="231" t="str">
        <f>IF('5. Jahr'!J7="Bundesag. Arbeit",'5. Jahr'!I7,"")</f>
        <v/>
      </c>
      <c r="AF9" s="231" t="str">
        <f>IF('5. Jahr'!J7="andere Bundesm.",'5. Jahr'!I7,"")</f>
        <v/>
      </c>
      <c r="AG9" s="231" t="str">
        <f>IF('5. Jahr'!J7="kommunale Mittel",'5. Jahr'!I7,"")</f>
        <v/>
      </c>
      <c r="AH9" s="224" t="str">
        <f>IF('5. Jahr'!J7="sonst. öff. Mittel",'5. Jahr'!I7,"")</f>
        <v/>
      </c>
    </row>
    <row r="10" spans="1:34" ht="15" x14ac:dyDescent="0.2">
      <c r="A10" s="224" t="str">
        <f>IF('1. Jahr'!J8="Einnahmen/Erlöse",'1. Jahr'!I8,"")</f>
        <v/>
      </c>
      <c r="B10" s="224" t="str">
        <f>IF('1. Jahr'!J8="priv. Mittel",'1. Jahr'!I8,"")</f>
        <v/>
      </c>
      <c r="C10" s="228" t="str">
        <f>IF('1. Jahr'!J8="Bundesag. Arbeit",'1. Jahr'!I8,"")</f>
        <v/>
      </c>
      <c r="D10" s="228" t="str">
        <f>IF('1. Jahr'!J8="andere Bundesm.",'1. Jahr'!I8,"")</f>
        <v/>
      </c>
      <c r="E10" s="228" t="str">
        <f>IF('1. Jahr'!J8="kommunale Mittel",'1. Jahr'!I8,"")</f>
        <v/>
      </c>
      <c r="F10" s="224" t="str">
        <f>IF('1. Jahr'!J8="sonst. öff. Mittel",'1. Jahr'!I8,"")</f>
        <v/>
      </c>
      <c r="H10" s="228" t="str">
        <f>IF('2. Jahr'!J8="Einnahmen/Erlöse",'2. Jahr'!I8,"")</f>
        <v/>
      </c>
      <c r="I10" s="228" t="str">
        <f>IF('2. Jahr'!J8="priv. Mittel",'2. Jahr'!I8,"")</f>
        <v/>
      </c>
      <c r="J10" s="228" t="str">
        <f>IF('2. Jahr'!J8="Bundesag. Arbeit",'2. Jahr'!I8,"")</f>
        <v/>
      </c>
      <c r="K10" s="231" t="str">
        <f>IF('2. Jahr'!J8="andere Bundesm.",'2. Jahr'!I8,"")</f>
        <v/>
      </c>
      <c r="L10" s="228" t="str">
        <f>IF('2. Jahr'!J8="kommunale Mittel",'2. Jahr'!I8,"")</f>
        <v/>
      </c>
      <c r="M10" s="231" t="str">
        <f>IF('2. Jahr'!J8="sonst. öff. Mittel",'2. Jahr'!I8,"")</f>
        <v/>
      </c>
      <c r="O10" s="8" t="str">
        <f>IF('3. Jahr'!J8="Einnahmen/Erlöse",'3. Jahr'!I8,"")</f>
        <v/>
      </c>
      <c r="P10" s="231" t="str">
        <f>IF('3. Jahr'!J8="priv. Mittel",'3. Jahr'!I8,"")</f>
        <v/>
      </c>
      <c r="Q10" s="231" t="str">
        <f>IF('3. Jahr'!J8="Bundesag. Arbeit",'3. Jahr'!I8,"")</f>
        <v/>
      </c>
      <c r="R10" s="231" t="str">
        <f>IF('3. Jahr'!J8="andere Bundesm.",'3. Jahr'!I8,"")</f>
        <v/>
      </c>
      <c r="S10" s="231" t="str">
        <f>IF('3. Jahr'!J8="kommunale Mittel",'3. Jahr'!I8,"")</f>
        <v/>
      </c>
      <c r="T10" s="231" t="str">
        <f>IF('3. Jahr'!J8="sonst. öff. Mittel",'3. Jahr'!I8,"")</f>
        <v/>
      </c>
      <c r="V10" s="231" t="str">
        <f>IF('4. Jahr'!J8="Einnahmen/Erlöse",'4. Jahr'!I8,"")</f>
        <v/>
      </c>
      <c r="W10" s="231" t="str">
        <f>IF('4. Jahr'!J8="priv. Mittel",'4. Jahr'!I8,"")</f>
        <v/>
      </c>
      <c r="X10" s="231" t="str">
        <f>IF('4. Jahr'!J8="Bundesag. Arbeit",'4. Jahr'!I8,"")</f>
        <v/>
      </c>
      <c r="Y10" s="224" t="str">
        <f>IF('4. Jahr'!J8="andere Bundesm.",'4. Jahr'!I8,"")</f>
        <v/>
      </c>
      <c r="Z10" s="231" t="str">
        <f>IF('4. Jahr'!J8="kommunale Mittel",'4. Jahr'!I8,"")</f>
        <v/>
      </c>
      <c r="AA10" s="231" t="str">
        <f>IF('4. Jahr'!J8="sonst. öff. Mittel",'4. Jahr'!I8,"")</f>
        <v/>
      </c>
      <c r="AC10" s="231" t="str">
        <f>IF('5. Jahr'!J8="Einnahmen/Erlöse",'5. Jahr'!I8,"")</f>
        <v/>
      </c>
      <c r="AD10" s="231" t="str">
        <f>IF('5. Jahr'!J8="priv. Mittel",'5. Jahr'!I8,"")</f>
        <v/>
      </c>
      <c r="AE10" s="231" t="str">
        <f>IF('5. Jahr'!J8="Bundesag. Arbeit",'5. Jahr'!I8,"")</f>
        <v/>
      </c>
      <c r="AF10" s="231" t="str">
        <f>IF('5. Jahr'!J8="andere Bundesm.",'5. Jahr'!I8,"")</f>
        <v/>
      </c>
      <c r="AG10" s="231" t="str">
        <f>IF('5. Jahr'!J8="kommunale Mittel",'5. Jahr'!I8,"")</f>
        <v/>
      </c>
      <c r="AH10" s="224" t="str">
        <f>IF('5. Jahr'!J8="sonst. öff. Mittel",'5. Jahr'!I8,"")</f>
        <v/>
      </c>
    </row>
    <row r="11" spans="1:34" ht="15" x14ac:dyDescent="0.2">
      <c r="A11" s="224" t="str">
        <f>IF('1. Jahr'!J9="Einnahmen/Erlöse",'1. Jahr'!I9,"")</f>
        <v/>
      </c>
      <c r="B11" s="224" t="str">
        <f>IF('1. Jahr'!J9="priv. Mittel",'1. Jahr'!I9,"")</f>
        <v/>
      </c>
      <c r="C11" s="228" t="str">
        <f>IF('1. Jahr'!J9="Bundesag. Arbeit",'1. Jahr'!I9,"")</f>
        <v/>
      </c>
      <c r="D11" s="228" t="str">
        <f>IF('1. Jahr'!J9="andere Bundesm.",'1. Jahr'!I9,"")</f>
        <v/>
      </c>
      <c r="E11" s="228" t="str">
        <f>IF('1. Jahr'!J9="kommunale Mittel",'1. Jahr'!I9,"")</f>
        <v/>
      </c>
      <c r="F11" s="224" t="str">
        <f>IF('1. Jahr'!J9="sonst. öff. Mittel",'1. Jahr'!I9,"")</f>
        <v/>
      </c>
      <c r="H11" s="228" t="str">
        <f>IF('2. Jahr'!J9="Einnahmen/Erlöse",'2. Jahr'!I9,"")</f>
        <v/>
      </c>
      <c r="I11" s="228" t="str">
        <f>IF('2. Jahr'!J9="priv. Mittel",'2. Jahr'!I9,"")</f>
        <v/>
      </c>
      <c r="J11" s="228" t="str">
        <f>IF('2. Jahr'!J9="Bundesag. Arbeit",'2. Jahr'!I9,"")</f>
        <v/>
      </c>
      <c r="K11" s="231" t="str">
        <f>IF('2. Jahr'!J9="andere Bundesm.",'2. Jahr'!I9,"")</f>
        <v/>
      </c>
      <c r="L11" s="228" t="str">
        <f>IF('2. Jahr'!J9="kommunale Mittel",'2. Jahr'!I9,"")</f>
        <v/>
      </c>
      <c r="M11" s="231" t="str">
        <f>IF('2. Jahr'!J9="sonst. öff. Mittel",'2. Jahr'!I9,"")</f>
        <v/>
      </c>
      <c r="O11" s="8" t="str">
        <f>IF('3. Jahr'!J9="Einnahmen/Erlöse",'3. Jahr'!I9,"")</f>
        <v/>
      </c>
      <c r="P11" s="231" t="str">
        <f>IF('3. Jahr'!J9="priv. Mittel",'3. Jahr'!I9,"")</f>
        <v/>
      </c>
      <c r="Q11" s="231" t="str">
        <f>IF('3. Jahr'!J9="Bundesag. Arbeit",'3. Jahr'!I9,"")</f>
        <v/>
      </c>
      <c r="R11" s="231" t="str">
        <f>IF('3. Jahr'!J9="andere Bundesm.",'3. Jahr'!I9,"")</f>
        <v/>
      </c>
      <c r="S11" s="231" t="str">
        <f>IF('3. Jahr'!J9="kommunale Mittel",'3. Jahr'!I9,"")</f>
        <v/>
      </c>
      <c r="T11" s="231" t="str">
        <f>IF('3. Jahr'!J9="sonst. öff. Mittel",'3. Jahr'!I9,"")</f>
        <v/>
      </c>
      <c r="V11" s="231" t="str">
        <f>IF('4. Jahr'!J9="Einnahmen/Erlöse",'4. Jahr'!I9,"")</f>
        <v/>
      </c>
      <c r="W11" s="231" t="str">
        <f>IF('4. Jahr'!J9="priv. Mittel",'4. Jahr'!I9,"")</f>
        <v/>
      </c>
      <c r="X11" s="231" t="str">
        <f>IF('4. Jahr'!J9="Bundesag. Arbeit",'4. Jahr'!I9,"")</f>
        <v/>
      </c>
      <c r="Y11" s="224" t="str">
        <f>IF('4. Jahr'!J9="andere Bundesm.",'4. Jahr'!I9,"")</f>
        <v/>
      </c>
      <c r="Z11" s="231" t="str">
        <f>IF('4. Jahr'!J9="kommunale Mittel",'4. Jahr'!I9,"")</f>
        <v/>
      </c>
      <c r="AA11" s="231" t="str">
        <f>IF('4. Jahr'!J9="sonst. öff. Mittel",'4. Jahr'!I9,"")</f>
        <v/>
      </c>
      <c r="AC11" s="231" t="str">
        <f>IF('5. Jahr'!J9="Einnahmen/Erlöse",'5. Jahr'!I9,"")</f>
        <v/>
      </c>
      <c r="AD11" s="231" t="str">
        <f>IF('5. Jahr'!J9="priv. Mittel",'5. Jahr'!I9,"")</f>
        <v/>
      </c>
      <c r="AE11" s="231" t="str">
        <f>IF('5. Jahr'!J9="Bundesag. Arbeit",'5. Jahr'!I9,"")</f>
        <v/>
      </c>
      <c r="AF11" s="231" t="str">
        <f>IF('5. Jahr'!J9="andere Bundesm.",'5. Jahr'!I9,"")</f>
        <v/>
      </c>
      <c r="AG11" s="231" t="str">
        <f>IF('5. Jahr'!J9="kommunale Mittel",'5. Jahr'!I9,"")</f>
        <v/>
      </c>
      <c r="AH11" s="224" t="str">
        <f>IF('5. Jahr'!J9="sonst. öff. Mittel",'5. Jahr'!I9,"")</f>
        <v/>
      </c>
    </row>
    <row r="12" spans="1:34" ht="15" x14ac:dyDescent="0.2">
      <c r="A12" s="224" t="str">
        <f>IF('1. Jahr'!J10="Einnahmen/Erlöse",'1. Jahr'!I10,"")</f>
        <v/>
      </c>
      <c r="B12" s="224" t="str">
        <f>IF('1. Jahr'!J10="priv. Mittel",'1. Jahr'!I10,"")</f>
        <v/>
      </c>
      <c r="C12" s="228" t="str">
        <f>IF('1. Jahr'!J10="Bundesag. Arbeit",'1. Jahr'!I10,"")</f>
        <v/>
      </c>
      <c r="D12" s="228" t="str">
        <f>IF('1. Jahr'!J10="andere Bundesm.",'1. Jahr'!I10,"")</f>
        <v/>
      </c>
      <c r="E12" s="228" t="str">
        <f>IF('1. Jahr'!J10="kommunale Mittel",'1. Jahr'!I10,"")</f>
        <v/>
      </c>
      <c r="F12" s="224" t="str">
        <f>IF('1. Jahr'!J10="sonst. öff. Mittel",'1. Jahr'!I10,"")</f>
        <v/>
      </c>
      <c r="H12" s="228" t="str">
        <f>IF('2. Jahr'!J10="Einnahmen/Erlöse",'2. Jahr'!I10,"")</f>
        <v/>
      </c>
      <c r="I12" s="228" t="str">
        <f>IF('2. Jahr'!J10="priv. Mittel",'2. Jahr'!I10,"")</f>
        <v/>
      </c>
      <c r="J12" s="228" t="str">
        <f>IF('2. Jahr'!J10="Bundesag. Arbeit",'2. Jahr'!I10,"")</f>
        <v/>
      </c>
      <c r="K12" s="231" t="str">
        <f>IF('2. Jahr'!J10="andere Bundesm.",'2. Jahr'!I10,"")</f>
        <v/>
      </c>
      <c r="L12" s="228" t="str">
        <f>IF('2. Jahr'!J10="kommunale Mittel",'2. Jahr'!I10,"")</f>
        <v/>
      </c>
      <c r="M12" s="231" t="str">
        <f>IF('2. Jahr'!J10="sonst. öff. Mittel",'2. Jahr'!I10,"")</f>
        <v/>
      </c>
      <c r="O12" s="8" t="str">
        <f>IF('3. Jahr'!J10="Einnahmen/Erlöse",'3. Jahr'!I10,"")</f>
        <v/>
      </c>
      <c r="P12" s="231" t="str">
        <f>IF('3. Jahr'!J10="priv. Mittel",'3. Jahr'!I10,"")</f>
        <v/>
      </c>
      <c r="Q12" s="231" t="str">
        <f>IF('3. Jahr'!J10="Bundesag. Arbeit",'3. Jahr'!I10,"")</f>
        <v/>
      </c>
      <c r="R12" s="231" t="str">
        <f>IF('3. Jahr'!J10="andere Bundesm.",'3. Jahr'!I10,"")</f>
        <v/>
      </c>
      <c r="S12" s="231" t="str">
        <f>IF('3. Jahr'!J10="kommunale Mittel",'3. Jahr'!I10,"")</f>
        <v/>
      </c>
      <c r="T12" s="231" t="str">
        <f>IF('3. Jahr'!J10="sonst. öff. Mittel",'3. Jahr'!I10,"")</f>
        <v/>
      </c>
      <c r="V12" s="231" t="str">
        <f>IF('4. Jahr'!J10="Einnahmen/Erlöse",'4. Jahr'!I10,"")</f>
        <v/>
      </c>
      <c r="W12" s="231" t="str">
        <f>IF('4. Jahr'!J10="priv. Mittel",'4. Jahr'!I10,"")</f>
        <v/>
      </c>
      <c r="X12" s="231" t="str">
        <f>IF('4. Jahr'!J10="Bundesag. Arbeit",'4. Jahr'!I10,"")</f>
        <v/>
      </c>
      <c r="Y12" s="224" t="str">
        <f>IF('4. Jahr'!J10="andere Bundesm.",'4. Jahr'!I10,"")</f>
        <v/>
      </c>
      <c r="Z12" s="231" t="str">
        <f>IF('4. Jahr'!J10="kommunale Mittel",'4. Jahr'!I10,"")</f>
        <v/>
      </c>
      <c r="AA12" s="231" t="str">
        <f>IF('4. Jahr'!J10="sonst. öff. Mittel",'4. Jahr'!I10,"")</f>
        <v/>
      </c>
      <c r="AC12" s="231" t="str">
        <f>IF('5. Jahr'!J10="Einnahmen/Erlöse",'5. Jahr'!I10,"")</f>
        <v/>
      </c>
      <c r="AD12" s="231" t="str">
        <f>IF('5. Jahr'!J10="priv. Mittel",'5. Jahr'!I10,"")</f>
        <v/>
      </c>
      <c r="AE12" s="231" t="str">
        <f>IF('5. Jahr'!J10="Bundesag. Arbeit",'5. Jahr'!I10,"")</f>
        <v/>
      </c>
      <c r="AF12" s="231" t="str">
        <f>IF('5. Jahr'!J10="andere Bundesm.",'5. Jahr'!I10,"")</f>
        <v/>
      </c>
      <c r="AG12" s="231" t="str">
        <f>IF('5. Jahr'!J10="kommunale Mittel",'5. Jahr'!I10,"")</f>
        <v/>
      </c>
      <c r="AH12" s="224" t="str">
        <f>IF('5. Jahr'!J10="sonst. öff. Mittel",'5. Jahr'!I10,"")</f>
        <v/>
      </c>
    </row>
    <row r="13" spans="1:34" ht="15" x14ac:dyDescent="0.2">
      <c r="A13" s="224" t="str">
        <f>IF('1. Jahr'!J11="Einnahmen/Erlöse",'1. Jahr'!I11,"")</f>
        <v/>
      </c>
      <c r="B13" s="224" t="str">
        <f>IF('1. Jahr'!J11="priv. Mittel",'1. Jahr'!I11,"")</f>
        <v/>
      </c>
      <c r="C13" s="228" t="str">
        <f>IF('1. Jahr'!J11="Bundesag. Arbeit",'1. Jahr'!I11,"")</f>
        <v/>
      </c>
      <c r="D13" s="228" t="str">
        <f>IF('1. Jahr'!J11="andere Bundesm.",'1. Jahr'!I11,"")</f>
        <v/>
      </c>
      <c r="E13" s="228" t="str">
        <f>IF('1. Jahr'!J11="kommunale Mittel",'1. Jahr'!I11,"")</f>
        <v/>
      </c>
      <c r="F13" s="224" t="str">
        <f>IF('1. Jahr'!J11="sonst. öff. Mittel",'1. Jahr'!I11,"")</f>
        <v/>
      </c>
      <c r="H13" s="228" t="str">
        <f>IF('2. Jahr'!J11="Einnahmen/Erlöse",'2. Jahr'!I11,"")</f>
        <v/>
      </c>
      <c r="I13" s="228" t="str">
        <f>IF('2. Jahr'!J11="priv. Mittel",'2. Jahr'!I11,"")</f>
        <v/>
      </c>
      <c r="J13" s="228" t="str">
        <f>IF('2. Jahr'!J11="Bundesag. Arbeit",'2. Jahr'!I11,"")</f>
        <v/>
      </c>
      <c r="K13" s="231" t="str">
        <f>IF('2. Jahr'!J11="andere Bundesm.",'2. Jahr'!I11,"")</f>
        <v/>
      </c>
      <c r="L13" s="228" t="str">
        <f>IF('2. Jahr'!J11="kommunale Mittel",'2. Jahr'!I11,"")</f>
        <v/>
      </c>
      <c r="M13" s="231" t="str">
        <f>IF('2. Jahr'!J11="sonst. öff. Mittel",'2. Jahr'!I11,"")</f>
        <v/>
      </c>
      <c r="O13" s="8" t="str">
        <f>IF('3. Jahr'!J11="Einnahmen/Erlöse",'3. Jahr'!I11,"")</f>
        <v/>
      </c>
      <c r="P13" s="231" t="str">
        <f>IF('3. Jahr'!J11="priv. Mittel",'3. Jahr'!I11,"")</f>
        <v/>
      </c>
      <c r="Q13" s="231" t="str">
        <f>IF('3. Jahr'!J11="Bundesag. Arbeit",'3. Jahr'!I11,"")</f>
        <v/>
      </c>
      <c r="R13" s="231" t="str">
        <f>IF('3. Jahr'!J11="andere Bundesm.",'3. Jahr'!I11,"")</f>
        <v/>
      </c>
      <c r="S13" s="231" t="str">
        <f>IF('3. Jahr'!J11="kommunale Mittel",'3. Jahr'!I11,"")</f>
        <v/>
      </c>
      <c r="T13" s="231" t="str">
        <f>IF('3. Jahr'!J11="sonst. öff. Mittel",'3. Jahr'!I11,"")</f>
        <v/>
      </c>
      <c r="V13" s="231" t="str">
        <f>IF('4. Jahr'!J11="Einnahmen/Erlöse",'4. Jahr'!I11,"")</f>
        <v/>
      </c>
      <c r="W13" s="231" t="str">
        <f>IF('4. Jahr'!J11="priv. Mittel",'4. Jahr'!I11,"")</f>
        <v/>
      </c>
      <c r="X13" s="231" t="str">
        <f>IF('4. Jahr'!J11="Bundesag. Arbeit",'4. Jahr'!I11,"")</f>
        <v/>
      </c>
      <c r="Y13" s="224" t="str">
        <f>IF('4. Jahr'!J11="andere Bundesm.",'4. Jahr'!I11,"")</f>
        <v/>
      </c>
      <c r="Z13" s="231" t="str">
        <f>IF('4. Jahr'!J11="kommunale Mittel",'4. Jahr'!I11,"")</f>
        <v/>
      </c>
      <c r="AA13" s="231" t="str">
        <f>IF('4. Jahr'!J11="sonst. öff. Mittel",'4. Jahr'!I11,"")</f>
        <v/>
      </c>
      <c r="AC13" s="231" t="str">
        <f>IF('5. Jahr'!J11="Einnahmen/Erlöse",'5. Jahr'!I11,"")</f>
        <v/>
      </c>
      <c r="AD13" s="231" t="str">
        <f>IF('5. Jahr'!J11="priv. Mittel",'5. Jahr'!I11,"")</f>
        <v/>
      </c>
      <c r="AE13" s="231" t="str">
        <f>IF('5. Jahr'!J11="Bundesag. Arbeit",'5. Jahr'!I11,"")</f>
        <v/>
      </c>
      <c r="AF13" s="231" t="str">
        <f>IF('5. Jahr'!J11="andere Bundesm.",'5. Jahr'!I11,"")</f>
        <v/>
      </c>
      <c r="AG13" s="231" t="str">
        <f>IF('5. Jahr'!J11="kommunale Mittel",'5. Jahr'!I11,"")</f>
        <v/>
      </c>
      <c r="AH13" s="224" t="str">
        <f>IF('5. Jahr'!J11="sonst. öff. Mittel",'5. Jahr'!I11,"")</f>
        <v/>
      </c>
    </row>
    <row r="14" spans="1:34" ht="15" x14ac:dyDescent="0.2">
      <c r="A14" s="224" t="str">
        <f>IF('1. Jahr'!J12="Einnahmen/Erlöse",'1. Jahr'!I12,"")</f>
        <v/>
      </c>
      <c r="B14" s="224" t="str">
        <f>IF('1. Jahr'!J12="priv. Mittel",'1. Jahr'!I12,"")</f>
        <v/>
      </c>
      <c r="C14" s="228" t="str">
        <f>IF('1. Jahr'!J12="Bundesag. Arbeit",'1. Jahr'!I12,"")</f>
        <v/>
      </c>
      <c r="D14" s="228" t="str">
        <f>IF('1. Jahr'!J12="andere Bundesm.",'1. Jahr'!I12,"")</f>
        <v/>
      </c>
      <c r="E14" s="228" t="str">
        <f>IF('1. Jahr'!J12="kommunale Mittel",'1. Jahr'!I12,"")</f>
        <v/>
      </c>
      <c r="F14" s="224" t="str">
        <f>IF('1. Jahr'!J12="sonst. öff. Mittel",'1. Jahr'!I12,"")</f>
        <v/>
      </c>
      <c r="H14" s="228" t="str">
        <f>IF('2. Jahr'!J12="Einnahmen/Erlöse",'2. Jahr'!I12,"")</f>
        <v/>
      </c>
      <c r="I14" s="228" t="str">
        <f>IF('2. Jahr'!J12="priv. Mittel",'2. Jahr'!I12,"")</f>
        <v/>
      </c>
      <c r="J14" s="228" t="str">
        <f>IF('2. Jahr'!J12="Bundesag. Arbeit",'2. Jahr'!I12,"")</f>
        <v/>
      </c>
      <c r="K14" s="231" t="str">
        <f>IF('2. Jahr'!J12="andere Bundesm.",'2. Jahr'!I12,"")</f>
        <v/>
      </c>
      <c r="L14" s="228" t="str">
        <f>IF('2. Jahr'!J12="kommunale Mittel",'2. Jahr'!I12,"")</f>
        <v/>
      </c>
      <c r="M14" s="231" t="str">
        <f>IF('2. Jahr'!J12="sonst. öff. Mittel",'2. Jahr'!I12,"")</f>
        <v/>
      </c>
      <c r="O14" s="8" t="str">
        <f>IF('3. Jahr'!J12="Einnahmen/Erlöse",'3. Jahr'!I12,"")</f>
        <v/>
      </c>
      <c r="P14" s="231" t="str">
        <f>IF('3. Jahr'!J12="priv. Mittel",'3. Jahr'!I12,"")</f>
        <v/>
      </c>
      <c r="Q14" s="231" t="str">
        <f>IF('3. Jahr'!J12="Bundesag. Arbeit",'3. Jahr'!I12,"")</f>
        <v/>
      </c>
      <c r="R14" s="231" t="str">
        <f>IF('3. Jahr'!J12="andere Bundesm.",'3. Jahr'!I12,"")</f>
        <v/>
      </c>
      <c r="S14" s="231" t="str">
        <f>IF('3. Jahr'!J12="kommunale Mittel",'3. Jahr'!I12,"")</f>
        <v/>
      </c>
      <c r="T14" s="231" t="str">
        <f>IF('3. Jahr'!J12="sonst. öff. Mittel",'3. Jahr'!I12,"")</f>
        <v/>
      </c>
      <c r="V14" s="231" t="str">
        <f>IF('4. Jahr'!J12="Einnahmen/Erlöse",'4. Jahr'!I12,"")</f>
        <v/>
      </c>
      <c r="W14" s="231" t="str">
        <f>IF('4. Jahr'!J12="priv. Mittel",'4. Jahr'!I12,"")</f>
        <v/>
      </c>
      <c r="X14" s="231" t="str">
        <f>IF('4. Jahr'!J12="Bundesag. Arbeit",'4. Jahr'!I12,"")</f>
        <v/>
      </c>
      <c r="Y14" s="224" t="str">
        <f>IF('4. Jahr'!J12="andere Bundesm.",'4. Jahr'!I12,"")</f>
        <v/>
      </c>
      <c r="Z14" s="231" t="str">
        <f>IF('4. Jahr'!J12="kommunale Mittel",'4. Jahr'!I12,"")</f>
        <v/>
      </c>
      <c r="AA14" s="231" t="str">
        <f>IF('4. Jahr'!J12="sonst. öff. Mittel",'4. Jahr'!I12,"")</f>
        <v/>
      </c>
      <c r="AC14" s="231" t="str">
        <f>IF('5. Jahr'!J12="Einnahmen/Erlöse",'5. Jahr'!I12,"")</f>
        <v/>
      </c>
      <c r="AD14" s="231" t="str">
        <f>IF('5. Jahr'!J12="priv. Mittel",'5. Jahr'!I12,"")</f>
        <v/>
      </c>
      <c r="AE14" s="231" t="str">
        <f>IF('5. Jahr'!J12="Bundesag. Arbeit",'5. Jahr'!I12,"")</f>
        <v/>
      </c>
      <c r="AF14" s="231" t="str">
        <f>IF('5. Jahr'!J12="andere Bundesm.",'5. Jahr'!I12,"")</f>
        <v/>
      </c>
      <c r="AG14" s="231" t="str">
        <f>IF('5. Jahr'!J12="kommunale Mittel",'5. Jahr'!I12,"")</f>
        <v/>
      </c>
      <c r="AH14" s="224" t="str">
        <f>IF('5. Jahr'!J12="sonst. öff. Mittel",'5. Jahr'!I12,"")</f>
        <v/>
      </c>
    </row>
    <row r="15" spans="1:34" ht="15" x14ac:dyDescent="0.2">
      <c r="A15" s="224" t="str">
        <f>IF('1. Jahr'!J13="Einnahmen/Erlöse",'1. Jahr'!I13,"")</f>
        <v/>
      </c>
      <c r="B15" s="224" t="str">
        <f>IF('1. Jahr'!J13="priv. Mittel",'1. Jahr'!I13,"")</f>
        <v/>
      </c>
      <c r="C15" s="228" t="str">
        <f>IF('1. Jahr'!J13="Bundesag. Arbeit",'1. Jahr'!I13,"")</f>
        <v/>
      </c>
      <c r="D15" s="228" t="str">
        <f>IF('1. Jahr'!J13="andere Bundesm.",'1. Jahr'!I13,"")</f>
        <v/>
      </c>
      <c r="E15" s="228" t="str">
        <f>IF('1. Jahr'!J13="kommunale Mittel",'1. Jahr'!I13,"")</f>
        <v/>
      </c>
      <c r="F15" s="224" t="str">
        <f>IF('1. Jahr'!J13="sonst. öff. Mittel",'1. Jahr'!I13,"")</f>
        <v/>
      </c>
      <c r="H15" s="228" t="str">
        <f>IF('2. Jahr'!J13="Einnahmen/Erlöse",'2. Jahr'!I13,"")</f>
        <v/>
      </c>
      <c r="I15" s="228" t="str">
        <f>IF('2. Jahr'!J13="priv. Mittel",'2. Jahr'!I13,"")</f>
        <v/>
      </c>
      <c r="J15" s="228" t="str">
        <f>IF('2. Jahr'!J13="Bundesag. Arbeit",'2. Jahr'!I13,"")</f>
        <v/>
      </c>
      <c r="K15" s="231" t="str">
        <f>IF('2. Jahr'!J13="andere Bundesm.",'2. Jahr'!I13,"")</f>
        <v/>
      </c>
      <c r="L15" s="228" t="str">
        <f>IF('2. Jahr'!J13="kommunale Mittel",'2. Jahr'!I13,"")</f>
        <v/>
      </c>
      <c r="M15" s="231" t="str">
        <f>IF('2. Jahr'!J13="sonst. öff. Mittel",'2. Jahr'!I13,"")</f>
        <v/>
      </c>
      <c r="O15" s="8" t="str">
        <f>IF('3. Jahr'!J13="Einnahmen/Erlöse",'3. Jahr'!I13,"")</f>
        <v/>
      </c>
      <c r="P15" s="231" t="str">
        <f>IF('3. Jahr'!J13="priv. Mittel",'3. Jahr'!I13,"")</f>
        <v/>
      </c>
      <c r="Q15" s="231" t="str">
        <f>IF('3. Jahr'!J13="Bundesag. Arbeit",'3. Jahr'!I13,"")</f>
        <v/>
      </c>
      <c r="R15" s="231" t="str">
        <f>IF('3. Jahr'!J13="andere Bundesm.",'3. Jahr'!I13,"")</f>
        <v/>
      </c>
      <c r="S15" s="231" t="str">
        <f>IF('3. Jahr'!J13="kommunale Mittel",'3. Jahr'!I13,"")</f>
        <v/>
      </c>
      <c r="T15" s="231" t="str">
        <f>IF('3. Jahr'!J13="sonst. öff. Mittel",'3. Jahr'!I13,"")</f>
        <v/>
      </c>
      <c r="V15" s="231" t="str">
        <f>IF('4. Jahr'!J13="Einnahmen/Erlöse",'4. Jahr'!I13,"")</f>
        <v/>
      </c>
      <c r="W15" s="231" t="str">
        <f>IF('4. Jahr'!J13="priv. Mittel",'4. Jahr'!I13,"")</f>
        <v/>
      </c>
      <c r="X15" s="231" t="str">
        <f>IF('4. Jahr'!J13="Bundesag. Arbeit",'4. Jahr'!I13,"")</f>
        <v/>
      </c>
      <c r="Y15" s="224" t="str">
        <f>IF('4. Jahr'!J13="andere Bundesm.",'4. Jahr'!I13,"")</f>
        <v/>
      </c>
      <c r="Z15" s="231" t="str">
        <f>IF('4. Jahr'!J13="kommunale Mittel",'4. Jahr'!I13,"")</f>
        <v/>
      </c>
      <c r="AA15" s="231" t="str">
        <f>IF('4. Jahr'!J13="sonst. öff. Mittel",'4. Jahr'!I13,"")</f>
        <v/>
      </c>
      <c r="AC15" s="231" t="str">
        <f>IF('5. Jahr'!J13="Einnahmen/Erlöse",'5. Jahr'!I13,"")</f>
        <v/>
      </c>
      <c r="AD15" s="231" t="str">
        <f>IF('5. Jahr'!J13="priv. Mittel",'5. Jahr'!I13,"")</f>
        <v/>
      </c>
      <c r="AE15" s="231" t="str">
        <f>IF('5. Jahr'!J13="Bundesag. Arbeit",'5. Jahr'!I13,"")</f>
        <v/>
      </c>
      <c r="AF15" s="231" t="str">
        <f>IF('5. Jahr'!J13="andere Bundesm.",'5. Jahr'!I13,"")</f>
        <v/>
      </c>
      <c r="AG15" s="231" t="str">
        <f>IF('5. Jahr'!J13="kommunale Mittel",'5. Jahr'!I13,"")</f>
        <v/>
      </c>
      <c r="AH15" s="224" t="str">
        <f>IF('5. Jahr'!J13="sonst. öff. Mittel",'5. Jahr'!I13,"")</f>
        <v/>
      </c>
    </row>
    <row r="16" spans="1:34" ht="15" x14ac:dyDescent="0.2">
      <c r="A16" s="224" t="str">
        <f>IF('1. Jahr'!J14="Einnahmen/Erlöse",'1. Jahr'!I14,"")</f>
        <v/>
      </c>
      <c r="B16" s="224" t="str">
        <f>IF('1. Jahr'!J14="priv. Mittel",'1. Jahr'!I14,"")</f>
        <v/>
      </c>
      <c r="C16" s="228" t="str">
        <f>IF('1. Jahr'!J14="Bundesag. Arbeit",'1. Jahr'!I14,"")</f>
        <v/>
      </c>
      <c r="D16" s="228" t="str">
        <f>IF('1. Jahr'!J14="andere Bundesm.",'1. Jahr'!I14,"")</f>
        <v/>
      </c>
      <c r="E16" s="228" t="str">
        <f>IF('1. Jahr'!J14="kommunale Mittel",'1. Jahr'!I14,"")</f>
        <v/>
      </c>
      <c r="F16" s="224" t="str">
        <f>IF('1. Jahr'!J14="sonst. öff. Mittel",'1. Jahr'!I14,"")</f>
        <v/>
      </c>
      <c r="H16" s="228" t="str">
        <f>IF('2. Jahr'!J14="Einnahmen/Erlöse",'2. Jahr'!I14,"")</f>
        <v/>
      </c>
      <c r="I16" s="228" t="str">
        <f>IF('2. Jahr'!J14="priv. Mittel",'2. Jahr'!I14,"")</f>
        <v/>
      </c>
      <c r="J16" s="228" t="str">
        <f>IF('2. Jahr'!J14="Bundesag. Arbeit",'2. Jahr'!I14,"")</f>
        <v/>
      </c>
      <c r="K16" s="231" t="str">
        <f>IF('2. Jahr'!J14="andere Bundesm.",'2. Jahr'!I14,"")</f>
        <v/>
      </c>
      <c r="L16" s="228" t="str">
        <f>IF('2. Jahr'!J14="kommunale Mittel",'2. Jahr'!I14,"")</f>
        <v/>
      </c>
      <c r="M16" s="231" t="str">
        <f>IF('2. Jahr'!J14="sonst. öff. Mittel",'2. Jahr'!I14,"")</f>
        <v/>
      </c>
      <c r="O16" s="8" t="str">
        <f>IF('3. Jahr'!J14="Einnahmen/Erlöse",'3. Jahr'!I14,"")</f>
        <v/>
      </c>
      <c r="P16" s="231" t="str">
        <f>IF('3. Jahr'!J14="priv. Mittel",'3. Jahr'!I14,"")</f>
        <v/>
      </c>
      <c r="Q16" s="231" t="str">
        <f>IF('3. Jahr'!J14="Bundesag. Arbeit",'3. Jahr'!I14,"")</f>
        <v/>
      </c>
      <c r="R16" s="231" t="str">
        <f>IF('3. Jahr'!J14="andere Bundesm.",'3. Jahr'!I14,"")</f>
        <v/>
      </c>
      <c r="S16" s="231" t="str">
        <f>IF('3. Jahr'!J14="kommunale Mittel",'3. Jahr'!I14,"")</f>
        <v/>
      </c>
      <c r="T16" s="231" t="str">
        <f>IF('3. Jahr'!J14="sonst. öff. Mittel",'3. Jahr'!I14,"")</f>
        <v/>
      </c>
      <c r="V16" s="231" t="str">
        <f>IF('4. Jahr'!J14="Einnahmen/Erlöse",'4. Jahr'!I14,"")</f>
        <v/>
      </c>
      <c r="W16" s="231" t="str">
        <f>IF('4. Jahr'!J14="priv. Mittel",'4. Jahr'!I14,"")</f>
        <v/>
      </c>
      <c r="X16" s="231" t="str">
        <f>IF('4. Jahr'!J14="Bundesag. Arbeit",'4. Jahr'!I14,"")</f>
        <v/>
      </c>
      <c r="Y16" s="224" t="str">
        <f>IF('4. Jahr'!J14="andere Bundesm.",'4. Jahr'!I14,"")</f>
        <v/>
      </c>
      <c r="Z16" s="231" t="str">
        <f>IF('4. Jahr'!J14="kommunale Mittel",'4. Jahr'!I14,"")</f>
        <v/>
      </c>
      <c r="AA16" s="231" t="str">
        <f>IF('4. Jahr'!J14="sonst. öff. Mittel",'4. Jahr'!I14,"")</f>
        <v/>
      </c>
      <c r="AC16" s="231" t="str">
        <f>IF('5. Jahr'!J14="Einnahmen/Erlöse",'5. Jahr'!I14,"")</f>
        <v/>
      </c>
      <c r="AD16" s="231" t="str">
        <f>IF('5. Jahr'!J14="priv. Mittel",'5. Jahr'!I14,"")</f>
        <v/>
      </c>
      <c r="AE16" s="231" t="str">
        <f>IF('5. Jahr'!J14="Bundesag. Arbeit",'5. Jahr'!I14,"")</f>
        <v/>
      </c>
      <c r="AF16" s="231" t="str">
        <f>IF('5. Jahr'!J14="andere Bundesm.",'5. Jahr'!I14,"")</f>
        <v/>
      </c>
      <c r="AG16" s="231" t="str">
        <f>IF('5. Jahr'!J14="kommunale Mittel",'5. Jahr'!I14,"")</f>
        <v/>
      </c>
      <c r="AH16" s="224" t="str">
        <f>IF('5. Jahr'!J14="sonst. öff. Mittel",'5. Jahr'!I14,"")</f>
        <v/>
      </c>
    </row>
    <row r="17" spans="1:34" ht="15" x14ac:dyDescent="0.2">
      <c r="A17" s="224" t="str">
        <f>IF('1. Jahr'!J15="Einnahmen/Erlöse",'1. Jahr'!I15,"")</f>
        <v/>
      </c>
      <c r="B17" s="224" t="str">
        <f>IF('1. Jahr'!J15="priv. Mittel",'1. Jahr'!I15,"")</f>
        <v/>
      </c>
      <c r="C17" s="228" t="str">
        <f>IF('1. Jahr'!J15="Bundesag. Arbeit",'1. Jahr'!I15,"")</f>
        <v/>
      </c>
      <c r="D17" s="228" t="str">
        <f>IF('1. Jahr'!J15="andere Bundesm.",'1. Jahr'!I15,"")</f>
        <v/>
      </c>
      <c r="E17" s="228" t="str">
        <f>IF('1. Jahr'!J15="kommunale Mittel",'1. Jahr'!I15,"")</f>
        <v/>
      </c>
      <c r="F17" s="224" t="str">
        <f>IF('1. Jahr'!J15="sonst. öff. Mittel",'1. Jahr'!I15,"")</f>
        <v/>
      </c>
      <c r="H17" s="228" t="str">
        <f>IF('2. Jahr'!J15="Einnahmen/Erlöse",'2. Jahr'!I15,"")</f>
        <v/>
      </c>
      <c r="I17" s="228" t="str">
        <f>IF('2. Jahr'!J15="priv. Mittel",'2. Jahr'!I15,"")</f>
        <v/>
      </c>
      <c r="J17" s="228" t="str">
        <f>IF('2. Jahr'!J15="Bundesag. Arbeit",'2. Jahr'!I15,"")</f>
        <v/>
      </c>
      <c r="K17" s="231" t="str">
        <f>IF('2. Jahr'!J15="andere Bundesm.",'2. Jahr'!I15,"")</f>
        <v/>
      </c>
      <c r="L17" s="228" t="str">
        <f>IF('2. Jahr'!J15="kommunale Mittel",'2. Jahr'!I15,"")</f>
        <v/>
      </c>
      <c r="M17" s="231" t="str">
        <f>IF('2. Jahr'!J15="sonst. öff. Mittel",'2. Jahr'!I15,"")</f>
        <v/>
      </c>
      <c r="O17" s="8" t="str">
        <f>IF('3. Jahr'!J15="Einnahmen/Erlöse",'3. Jahr'!I15,"")</f>
        <v/>
      </c>
      <c r="P17" s="231" t="str">
        <f>IF('3. Jahr'!J15="priv. Mittel",'3. Jahr'!I15,"")</f>
        <v/>
      </c>
      <c r="Q17" s="231" t="str">
        <f>IF('3. Jahr'!J15="Bundesag. Arbeit",'3. Jahr'!I15,"")</f>
        <v/>
      </c>
      <c r="R17" s="231" t="str">
        <f>IF('3. Jahr'!J15="andere Bundesm.",'3. Jahr'!I15,"")</f>
        <v/>
      </c>
      <c r="S17" s="231" t="str">
        <f>IF('3. Jahr'!J15="kommunale Mittel",'3. Jahr'!I15,"")</f>
        <v/>
      </c>
      <c r="T17" s="231" t="str">
        <f>IF('3. Jahr'!J15="sonst. öff. Mittel",'3. Jahr'!I15,"")</f>
        <v/>
      </c>
      <c r="V17" s="231" t="str">
        <f>IF('4. Jahr'!J15="Einnahmen/Erlöse",'4. Jahr'!I15,"")</f>
        <v/>
      </c>
      <c r="W17" s="231" t="str">
        <f>IF('4. Jahr'!J15="priv. Mittel",'4. Jahr'!I15,"")</f>
        <v/>
      </c>
      <c r="X17" s="231" t="str">
        <f>IF('4. Jahr'!J15="Bundesag. Arbeit",'4. Jahr'!I15,"")</f>
        <v/>
      </c>
      <c r="Y17" s="224" t="str">
        <f>IF('4. Jahr'!J15="andere Bundesm.",'4. Jahr'!I15,"")</f>
        <v/>
      </c>
      <c r="Z17" s="231" t="str">
        <f>IF('4. Jahr'!J15="kommunale Mittel",'4. Jahr'!I15,"")</f>
        <v/>
      </c>
      <c r="AA17" s="231" t="str">
        <f>IF('4. Jahr'!J15="sonst. öff. Mittel",'4. Jahr'!I15,"")</f>
        <v/>
      </c>
      <c r="AC17" s="231" t="str">
        <f>IF('5. Jahr'!J15="Einnahmen/Erlöse",'5. Jahr'!I15,"")</f>
        <v/>
      </c>
      <c r="AD17" s="231" t="str">
        <f>IF('5. Jahr'!J15="priv. Mittel",'5. Jahr'!I15,"")</f>
        <v/>
      </c>
      <c r="AE17" s="231" t="str">
        <f>IF('5. Jahr'!J15="Bundesag. Arbeit",'5. Jahr'!I15,"")</f>
        <v/>
      </c>
      <c r="AF17" s="231" t="str">
        <f>IF('5. Jahr'!J15="andere Bundesm.",'5. Jahr'!I15,"")</f>
        <v/>
      </c>
      <c r="AG17" s="231" t="str">
        <f>IF('5. Jahr'!J15="kommunale Mittel",'5. Jahr'!I15,"")</f>
        <v/>
      </c>
      <c r="AH17" s="224" t="str">
        <f>IF('5. Jahr'!J15="sonst. öff. Mittel",'5. Jahr'!I15,"")</f>
        <v/>
      </c>
    </row>
    <row r="18" spans="1:34" ht="15" x14ac:dyDescent="0.2">
      <c r="A18" s="224" t="str">
        <f>IF('1. Jahr'!J16="Einnahmen/Erlöse",'1. Jahr'!I16,"")</f>
        <v/>
      </c>
      <c r="B18" s="224" t="str">
        <f>IF('1. Jahr'!J16="priv. Mittel",'1. Jahr'!I16,"")</f>
        <v/>
      </c>
      <c r="C18" s="228" t="str">
        <f>IF('1. Jahr'!J16="Bundesag. Arbeit",'1. Jahr'!I16,"")</f>
        <v/>
      </c>
      <c r="D18" s="228" t="str">
        <f>IF('1. Jahr'!J16="andere Bundesm.",'1. Jahr'!I16,"")</f>
        <v/>
      </c>
      <c r="E18" s="228" t="str">
        <f>IF('1. Jahr'!J16="kommunale Mittel",'1. Jahr'!I16,"")</f>
        <v/>
      </c>
      <c r="F18" s="224" t="str">
        <f>IF('1. Jahr'!J16="sonst. öff. Mittel",'1. Jahr'!I16,"")</f>
        <v/>
      </c>
      <c r="H18" s="228" t="str">
        <f>IF('2. Jahr'!J16="Einnahmen/Erlöse",'2. Jahr'!I16,"")</f>
        <v/>
      </c>
      <c r="I18" s="228" t="str">
        <f>IF('2. Jahr'!J16="priv. Mittel",'2. Jahr'!I16,"")</f>
        <v/>
      </c>
      <c r="J18" s="228" t="str">
        <f>IF('2. Jahr'!J16="Bundesag. Arbeit",'2. Jahr'!I16,"")</f>
        <v/>
      </c>
      <c r="K18" s="231" t="str">
        <f>IF('2. Jahr'!J16="andere Bundesm.",'2. Jahr'!I16,"")</f>
        <v/>
      </c>
      <c r="L18" s="228" t="str">
        <f>IF('2. Jahr'!J16="kommunale Mittel",'2. Jahr'!I16,"")</f>
        <v/>
      </c>
      <c r="M18" s="231" t="str">
        <f>IF('2. Jahr'!J16="sonst. öff. Mittel",'2. Jahr'!I16,"")</f>
        <v/>
      </c>
      <c r="O18" s="8" t="str">
        <f>IF('3. Jahr'!J16="Einnahmen/Erlöse",'3. Jahr'!I16,"")</f>
        <v/>
      </c>
      <c r="P18" s="231" t="str">
        <f>IF('3. Jahr'!J16="priv. Mittel",'3. Jahr'!I16,"")</f>
        <v/>
      </c>
      <c r="Q18" s="231" t="str">
        <f>IF('3. Jahr'!J16="Bundesag. Arbeit",'3. Jahr'!I16,"")</f>
        <v/>
      </c>
      <c r="R18" s="231" t="str">
        <f>IF('3. Jahr'!J16="andere Bundesm.",'3. Jahr'!I16,"")</f>
        <v/>
      </c>
      <c r="S18" s="231" t="str">
        <f>IF('3. Jahr'!J16="kommunale Mittel",'3. Jahr'!I16,"")</f>
        <v/>
      </c>
      <c r="T18" s="231" t="str">
        <f>IF('3. Jahr'!J16="sonst. öff. Mittel",'3. Jahr'!I16,"")</f>
        <v/>
      </c>
      <c r="V18" s="231" t="str">
        <f>IF('4. Jahr'!J16="Einnahmen/Erlöse",'4. Jahr'!I16,"")</f>
        <v/>
      </c>
      <c r="W18" s="231" t="str">
        <f>IF('4. Jahr'!J16="priv. Mittel",'4. Jahr'!I16,"")</f>
        <v/>
      </c>
      <c r="X18" s="231" t="str">
        <f>IF('4. Jahr'!J16="Bundesag. Arbeit",'4. Jahr'!I16,"")</f>
        <v/>
      </c>
      <c r="Y18" s="224" t="str">
        <f>IF('4. Jahr'!J16="andere Bundesm.",'4. Jahr'!I16,"")</f>
        <v/>
      </c>
      <c r="Z18" s="231" t="str">
        <f>IF('4. Jahr'!J16="kommunale Mittel",'4. Jahr'!I16,"")</f>
        <v/>
      </c>
      <c r="AA18" s="231" t="str">
        <f>IF('4. Jahr'!J16="sonst. öff. Mittel",'4. Jahr'!I16,"")</f>
        <v/>
      </c>
      <c r="AC18" s="231" t="str">
        <f>IF('5. Jahr'!J16="Einnahmen/Erlöse",'5. Jahr'!I16,"")</f>
        <v/>
      </c>
      <c r="AD18" s="231" t="str">
        <f>IF('5. Jahr'!J16="priv. Mittel",'5. Jahr'!I16,"")</f>
        <v/>
      </c>
      <c r="AE18" s="231" t="str">
        <f>IF('5. Jahr'!J16="Bundesag. Arbeit",'5. Jahr'!I16,"")</f>
        <v/>
      </c>
      <c r="AF18" s="231" t="str">
        <f>IF('5. Jahr'!J16="andere Bundesm.",'5. Jahr'!I16,"")</f>
        <v/>
      </c>
      <c r="AG18" s="231" t="str">
        <f>IF('5. Jahr'!J16="kommunale Mittel",'5. Jahr'!I16,"")</f>
        <v/>
      </c>
      <c r="AH18" s="224" t="str">
        <f>IF('5. Jahr'!J16="sonst. öff. Mittel",'5. Jahr'!I16,"")</f>
        <v/>
      </c>
    </row>
    <row r="19" spans="1:34" ht="15" x14ac:dyDescent="0.2">
      <c r="A19" s="224" t="str">
        <f>IF('1. Jahr'!J17="Einnahmen/Erlöse",'1. Jahr'!I17,"")</f>
        <v/>
      </c>
      <c r="B19" s="224" t="str">
        <f>IF('1. Jahr'!J17="priv. Mittel",'1. Jahr'!I17,"")</f>
        <v/>
      </c>
      <c r="C19" s="228" t="str">
        <f>IF('1. Jahr'!J17="Bundesag. Arbeit",'1. Jahr'!I17,"")</f>
        <v/>
      </c>
      <c r="D19" s="228" t="str">
        <f>IF('1. Jahr'!J17="andere Bundesm.",'1. Jahr'!I17,"")</f>
        <v/>
      </c>
      <c r="E19" s="228" t="str">
        <f>IF('1. Jahr'!J17="kommunale Mittel",'1. Jahr'!I17,"")</f>
        <v/>
      </c>
      <c r="F19" s="224" t="str">
        <f>IF('1. Jahr'!J17="sonst. öff. Mittel",'1. Jahr'!I17,"")</f>
        <v/>
      </c>
      <c r="H19" s="228" t="str">
        <f>IF('2. Jahr'!J17="Einnahmen/Erlöse",'2. Jahr'!I17,"")</f>
        <v/>
      </c>
      <c r="I19" s="228" t="str">
        <f>IF('2. Jahr'!J17="priv. Mittel",'2. Jahr'!I17,"")</f>
        <v/>
      </c>
      <c r="J19" s="228" t="str">
        <f>IF('2. Jahr'!J17="Bundesag. Arbeit",'2. Jahr'!I17,"")</f>
        <v/>
      </c>
      <c r="K19" s="231" t="str">
        <f>IF('2. Jahr'!J17="andere Bundesm.",'2. Jahr'!I17,"")</f>
        <v/>
      </c>
      <c r="L19" s="228" t="str">
        <f>IF('2. Jahr'!J17="kommunale Mittel",'2. Jahr'!I17,"")</f>
        <v/>
      </c>
      <c r="M19" s="231" t="str">
        <f>IF('2. Jahr'!J17="sonst. öff. Mittel",'2. Jahr'!I17,"")</f>
        <v/>
      </c>
      <c r="O19" s="8" t="str">
        <f>IF('3. Jahr'!J17="Einnahmen/Erlöse",'3. Jahr'!I17,"")</f>
        <v/>
      </c>
      <c r="P19" s="231" t="str">
        <f>IF('3. Jahr'!J17="priv. Mittel",'3. Jahr'!I17,"")</f>
        <v/>
      </c>
      <c r="Q19" s="231" t="str">
        <f>IF('3. Jahr'!J17="Bundesag. Arbeit",'3. Jahr'!I17,"")</f>
        <v/>
      </c>
      <c r="R19" s="231" t="str">
        <f>IF('3. Jahr'!J17="andere Bundesm.",'3. Jahr'!I17,"")</f>
        <v/>
      </c>
      <c r="S19" s="231" t="str">
        <f>IF('3. Jahr'!J17="kommunale Mittel",'3. Jahr'!I17,"")</f>
        <v/>
      </c>
      <c r="T19" s="231" t="str">
        <f>IF('3. Jahr'!J17="sonst. öff. Mittel",'3. Jahr'!I17,"")</f>
        <v/>
      </c>
      <c r="V19" s="231" t="str">
        <f>IF('4. Jahr'!J17="Einnahmen/Erlöse",'4. Jahr'!I17,"")</f>
        <v/>
      </c>
      <c r="W19" s="231" t="str">
        <f>IF('4. Jahr'!J17="priv. Mittel",'4. Jahr'!I17,"")</f>
        <v/>
      </c>
      <c r="X19" s="231" t="str">
        <f>IF('4. Jahr'!J17="Bundesag. Arbeit",'4. Jahr'!I17,"")</f>
        <v/>
      </c>
      <c r="Y19" s="224" t="str">
        <f>IF('4. Jahr'!J17="andere Bundesm.",'4. Jahr'!I17,"")</f>
        <v/>
      </c>
      <c r="Z19" s="231" t="str">
        <f>IF('4. Jahr'!J17="kommunale Mittel",'4. Jahr'!I17,"")</f>
        <v/>
      </c>
      <c r="AA19" s="231" t="str">
        <f>IF('4. Jahr'!J17="sonst. öff. Mittel",'4. Jahr'!I17,"")</f>
        <v/>
      </c>
      <c r="AC19" s="231" t="str">
        <f>IF('5. Jahr'!J17="Einnahmen/Erlöse",'5. Jahr'!I17,"")</f>
        <v/>
      </c>
      <c r="AD19" s="231" t="str">
        <f>IF('5. Jahr'!J17="priv. Mittel",'5. Jahr'!I17,"")</f>
        <v/>
      </c>
      <c r="AE19" s="231" t="str">
        <f>IF('5. Jahr'!J17="Bundesag. Arbeit",'5. Jahr'!I17,"")</f>
        <v/>
      </c>
      <c r="AF19" s="231" t="str">
        <f>IF('5. Jahr'!J17="andere Bundesm.",'5. Jahr'!I17,"")</f>
        <v/>
      </c>
      <c r="AG19" s="231" t="str">
        <f>IF('5. Jahr'!J17="kommunale Mittel",'5. Jahr'!I17,"")</f>
        <v/>
      </c>
      <c r="AH19" s="224" t="str">
        <f>IF('5. Jahr'!J17="sonst. öff. Mittel",'5. Jahr'!I17,"")</f>
        <v/>
      </c>
    </row>
    <row r="20" spans="1:34" ht="15" x14ac:dyDescent="0.2">
      <c r="A20" s="224" t="str">
        <f>IF('1. Jahr'!J18="Einnahmen/Erlöse",'1. Jahr'!I18,"")</f>
        <v/>
      </c>
      <c r="B20" s="224" t="str">
        <f>IF('1. Jahr'!J18="priv. Mittel",'1. Jahr'!I18,"")</f>
        <v/>
      </c>
      <c r="C20" s="228" t="str">
        <f>IF('1. Jahr'!J18="Bundesag. Arbeit",'1. Jahr'!I18,"")</f>
        <v/>
      </c>
      <c r="D20" s="228" t="str">
        <f>IF('1. Jahr'!J18="andere Bundesm.",'1. Jahr'!I18,"")</f>
        <v/>
      </c>
      <c r="E20" s="228" t="str">
        <f>IF('1. Jahr'!J18="kommunale Mittel",'1. Jahr'!I18,"")</f>
        <v/>
      </c>
      <c r="F20" s="224" t="str">
        <f>IF('1. Jahr'!J18="sonst. öff. Mittel",'1. Jahr'!I18,"")</f>
        <v/>
      </c>
      <c r="H20" s="228" t="str">
        <f>IF('2. Jahr'!J18="Einnahmen/Erlöse",'2. Jahr'!I18,"")</f>
        <v/>
      </c>
      <c r="I20" s="228" t="str">
        <f>IF('2. Jahr'!J18="priv. Mittel",'2. Jahr'!I18,"")</f>
        <v/>
      </c>
      <c r="J20" s="228" t="str">
        <f>IF('2. Jahr'!J18="Bundesag. Arbeit",'2. Jahr'!I18,"")</f>
        <v/>
      </c>
      <c r="K20" s="231" t="str">
        <f>IF('2. Jahr'!J18="andere Bundesm.",'2. Jahr'!I18,"")</f>
        <v/>
      </c>
      <c r="L20" s="228" t="str">
        <f>IF('2. Jahr'!J18="kommunale Mittel",'2. Jahr'!I18,"")</f>
        <v/>
      </c>
      <c r="M20" s="231" t="str">
        <f>IF('2. Jahr'!J18="sonst. öff. Mittel",'2. Jahr'!I18,"")</f>
        <v/>
      </c>
      <c r="O20" s="8" t="str">
        <f>IF('3. Jahr'!J18="Einnahmen/Erlöse",'3. Jahr'!I18,"")</f>
        <v/>
      </c>
      <c r="P20" s="231" t="str">
        <f>IF('3. Jahr'!J18="priv. Mittel",'3. Jahr'!I18,"")</f>
        <v/>
      </c>
      <c r="Q20" s="231" t="str">
        <f>IF('3. Jahr'!J18="Bundesag. Arbeit",'3. Jahr'!I18,"")</f>
        <v/>
      </c>
      <c r="R20" s="231" t="str">
        <f>IF('3. Jahr'!J18="andere Bundesm.",'3. Jahr'!I18,"")</f>
        <v/>
      </c>
      <c r="S20" s="231" t="str">
        <f>IF('3. Jahr'!J18="kommunale Mittel",'3. Jahr'!I18,"")</f>
        <v/>
      </c>
      <c r="T20" s="231" t="str">
        <f>IF('3. Jahr'!J18="sonst. öff. Mittel",'3. Jahr'!I18,"")</f>
        <v/>
      </c>
      <c r="V20" s="231" t="str">
        <f>IF('4. Jahr'!J18="Einnahmen/Erlöse",'4. Jahr'!I18,"")</f>
        <v/>
      </c>
      <c r="W20" s="231" t="str">
        <f>IF('4. Jahr'!J18="priv. Mittel",'4. Jahr'!I18,"")</f>
        <v/>
      </c>
      <c r="X20" s="231" t="str">
        <f>IF('4. Jahr'!J18="Bundesag. Arbeit",'4. Jahr'!I18,"")</f>
        <v/>
      </c>
      <c r="Y20" s="224" t="str">
        <f>IF('4. Jahr'!J18="andere Bundesm.",'4. Jahr'!I18,"")</f>
        <v/>
      </c>
      <c r="Z20" s="231" t="str">
        <f>IF('4. Jahr'!J18="kommunale Mittel",'4. Jahr'!I18,"")</f>
        <v/>
      </c>
      <c r="AA20" s="231" t="str">
        <f>IF('4. Jahr'!J18="sonst. öff. Mittel",'4. Jahr'!I18,"")</f>
        <v/>
      </c>
      <c r="AC20" s="231" t="str">
        <f>IF('5. Jahr'!J18="Einnahmen/Erlöse",'5. Jahr'!I18,"")</f>
        <v/>
      </c>
      <c r="AD20" s="231" t="str">
        <f>IF('5. Jahr'!J18="priv. Mittel",'5. Jahr'!I18,"")</f>
        <v/>
      </c>
      <c r="AE20" s="231" t="str">
        <f>IF('5. Jahr'!J18="Bundesag. Arbeit",'5. Jahr'!I18,"")</f>
        <v/>
      </c>
      <c r="AF20" s="231" t="str">
        <f>IF('5. Jahr'!J18="andere Bundesm.",'5. Jahr'!I18,"")</f>
        <v/>
      </c>
      <c r="AG20" s="231" t="str">
        <f>IF('5. Jahr'!J18="kommunale Mittel",'5. Jahr'!I18,"")</f>
        <v/>
      </c>
      <c r="AH20" s="224" t="str">
        <f>IF('5. Jahr'!J18="sonst. öff. Mittel",'5. Jahr'!I18,"")</f>
        <v/>
      </c>
    </row>
    <row r="21" spans="1:34" ht="15" x14ac:dyDescent="0.2">
      <c r="A21" s="224" t="str">
        <f>IF('1. Jahr'!J19="Einnahmen/Erlöse",'1. Jahr'!I19,"")</f>
        <v/>
      </c>
      <c r="B21" s="224" t="str">
        <f>IF('1. Jahr'!J19="priv. Mittel",'1. Jahr'!I19,"")</f>
        <v/>
      </c>
      <c r="C21" s="228" t="str">
        <f>IF('1. Jahr'!J19="Bundesag. Arbeit",'1. Jahr'!I19,"")</f>
        <v/>
      </c>
      <c r="D21" s="228" t="str">
        <f>IF('1. Jahr'!J19="andere Bundesm.",'1. Jahr'!I19,"")</f>
        <v/>
      </c>
      <c r="E21" s="228" t="str">
        <f>IF('1. Jahr'!J19="kommunale Mittel",'1. Jahr'!I19,"")</f>
        <v/>
      </c>
      <c r="F21" s="224" t="str">
        <f>IF('1. Jahr'!J19="sonst. öff. Mittel",'1. Jahr'!I19,"")</f>
        <v/>
      </c>
      <c r="H21" s="228" t="str">
        <f>IF('2. Jahr'!J19="Einnahmen/Erlöse",'2. Jahr'!I19,"")</f>
        <v/>
      </c>
      <c r="I21" s="228" t="str">
        <f>IF('2. Jahr'!J19="priv. Mittel",'2. Jahr'!I19,"")</f>
        <v/>
      </c>
      <c r="J21" s="228" t="str">
        <f>IF('2. Jahr'!J19="Bundesag. Arbeit",'2. Jahr'!I19,"")</f>
        <v/>
      </c>
      <c r="K21" s="231" t="str">
        <f>IF('2. Jahr'!J19="andere Bundesm.",'2. Jahr'!I19,"")</f>
        <v/>
      </c>
      <c r="L21" s="228" t="str">
        <f>IF('2. Jahr'!J19="kommunale Mittel",'2. Jahr'!I19,"")</f>
        <v/>
      </c>
      <c r="M21" s="231" t="str">
        <f>IF('2. Jahr'!J19="sonst. öff. Mittel",'2. Jahr'!I19,"")</f>
        <v/>
      </c>
      <c r="O21" s="8" t="str">
        <f>IF('3. Jahr'!J19="Einnahmen/Erlöse",'3. Jahr'!I19,"")</f>
        <v/>
      </c>
      <c r="P21" s="231" t="str">
        <f>IF('3. Jahr'!J19="priv. Mittel",'3. Jahr'!I19,"")</f>
        <v/>
      </c>
      <c r="Q21" s="231" t="str">
        <f>IF('3. Jahr'!J19="Bundesag. Arbeit",'3. Jahr'!I19,"")</f>
        <v/>
      </c>
      <c r="R21" s="231" t="str">
        <f>IF('3. Jahr'!J19="andere Bundesm.",'3. Jahr'!I19,"")</f>
        <v/>
      </c>
      <c r="S21" s="231" t="str">
        <f>IF('3. Jahr'!J19="kommunale Mittel",'3. Jahr'!I19,"")</f>
        <v/>
      </c>
      <c r="T21" s="231" t="str">
        <f>IF('3. Jahr'!J19="sonst. öff. Mittel",'3. Jahr'!I19,"")</f>
        <v/>
      </c>
      <c r="V21" s="231" t="str">
        <f>IF('4. Jahr'!J19="Einnahmen/Erlöse",'4. Jahr'!I19,"")</f>
        <v/>
      </c>
      <c r="W21" s="231" t="str">
        <f>IF('4. Jahr'!J19="priv. Mittel",'4. Jahr'!I19,"")</f>
        <v/>
      </c>
      <c r="X21" s="231" t="str">
        <f>IF('4. Jahr'!J19="Bundesag. Arbeit",'4. Jahr'!I19,"")</f>
        <v/>
      </c>
      <c r="Y21" s="224" t="str">
        <f>IF('4. Jahr'!J19="andere Bundesm.",'4. Jahr'!I19,"")</f>
        <v/>
      </c>
      <c r="Z21" s="231" t="str">
        <f>IF('4. Jahr'!J19="kommunale Mittel",'4. Jahr'!I19,"")</f>
        <v/>
      </c>
      <c r="AA21" s="231" t="str">
        <f>IF('4. Jahr'!J19="sonst. öff. Mittel",'4. Jahr'!I19,"")</f>
        <v/>
      </c>
      <c r="AC21" s="231" t="str">
        <f>IF('5. Jahr'!J19="Einnahmen/Erlöse",'5. Jahr'!I19,"")</f>
        <v/>
      </c>
      <c r="AD21" s="231" t="str">
        <f>IF('5. Jahr'!J19="priv. Mittel",'5. Jahr'!I19,"")</f>
        <v/>
      </c>
      <c r="AE21" s="231" t="str">
        <f>IF('5. Jahr'!J19="Bundesag. Arbeit",'5. Jahr'!I19,"")</f>
        <v/>
      </c>
      <c r="AF21" s="231" t="str">
        <f>IF('5. Jahr'!J19="andere Bundesm.",'5. Jahr'!I19,"")</f>
        <v/>
      </c>
      <c r="AG21" s="231" t="str">
        <f>IF('5. Jahr'!J19="kommunale Mittel",'5. Jahr'!I19,"")</f>
        <v/>
      </c>
      <c r="AH21" s="224" t="str">
        <f>IF('5. Jahr'!J19="sonst. öff. Mittel",'5. Jahr'!I19,"")</f>
        <v/>
      </c>
    </row>
    <row r="22" spans="1:34" ht="15" x14ac:dyDescent="0.2">
      <c r="A22" s="224" t="str">
        <f>IF('1. Jahr'!J20="Einnahmen/Erlöse",'1. Jahr'!I20,"")</f>
        <v/>
      </c>
      <c r="B22" s="224" t="str">
        <f>IF('1. Jahr'!J20="priv. Mittel",'1. Jahr'!I20,"")</f>
        <v/>
      </c>
      <c r="C22" s="228" t="str">
        <f>IF('1. Jahr'!J20="Bundesag. Arbeit",'1. Jahr'!I20,"")</f>
        <v/>
      </c>
      <c r="D22" s="228" t="str">
        <f>IF('1. Jahr'!J20="andere Bundesm.",'1. Jahr'!I20,"")</f>
        <v/>
      </c>
      <c r="E22" s="228" t="str">
        <f>IF('1. Jahr'!J20="kommunale Mittel",'1. Jahr'!I20,"")</f>
        <v/>
      </c>
      <c r="F22" s="224" t="str">
        <f>IF('1. Jahr'!J20="sonst. öff. Mittel",'1. Jahr'!I20,"")</f>
        <v/>
      </c>
      <c r="H22" s="228" t="str">
        <f>IF('2. Jahr'!J20="Einnahmen/Erlöse",'2. Jahr'!I20,"")</f>
        <v/>
      </c>
      <c r="I22" s="228" t="str">
        <f>IF('2. Jahr'!J20="priv. Mittel",'2. Jahr'!I20,"")</f>
        <v/>
      </c>
      <c r="J22" s="228" t="str">
        <f>IF('2. Jahr'!J20="Bundesag. Arbeit",'2. Jahr'!I20,"")</f>
        <v/>
      </c>
      <c r="K22" s="231" t="str">
        <f>IF('2. Jahr'!J20="andere Bundesm.",'2. Jahr'!I20,"")</f>
        <v/>
      </c>
      <c r="L22" s="228" t="str">
        <f>IF('2. Jahr'!J20="kommunale Mittel",'2. Jahr'!I20,"")</f>
        <v/>
      </c>
      <c r="M22" s="231" t="str">
        <f>IF('2. Jahr'!J20="sonst. öff. Mittel",'2. Jahr'!I20,"")</f>
        <v/>
      </c>
      <c r="O22" s="8" t="str">
        <f>IF('3. Jahr'!J20="Einnahmen/Erlöse",'3. Jahr'!I20,"")</f>
        <v/>
      </c>
      <c r="P22" s="231" t="str">
        <f>IF('3. Jahr'!J20="priv. Mittel",'3. Jahr'!I20,"")</f>
        <v/>
      </c>
      <c r="Q22" s="231" t="str">
        <f>IF('3. Jahr'!J20="Bundesag. Arbeit",'3. Jahr'!I20,"")</f>
        <v/>
      </c>
      <c r="R22" s="231" t="str">
        <f>IF('3. Jahr'!J20="andere Bundesm.",'3. Jahr'!I20,"")</f>
        <v/>
      </c>
      <c r="S22" s="231" t="str">
        <f>IF('3. Jahr'!J20="kommunale Mittel",'3. Jahr'!I20,"")</f>
        <v/>
      </c>
      <c r="T22" s="231" t="str">
        <f>IF('3. Jahr'!J20="sonst. öff. Mittel",'3. Jahr'!I20,"")</f>
        <v/>
      </c>
      <c r="V22" s="231" t="str">
        <f>IF('4. Jahr'!J20="Einnahmen/Erlöse",'4. Jahr'!I20,"")</f>
        <v/>
      </c>
      <c r="W22" s="231" t="str">
        <f>IF('4. Jahr'!J20="priv. Mittel",'4. Jahr'!I20,"")</f>
        <v/>
      </c>
      <c r="X22" s="231" t="str">
        <f>IF('4. Jahr'!J20="Bundesag. Arbeit",'4. Jahr'!I20,"")</f>
        <v/>
      </c>
      <c r="Y22" s="224" t="str">
        <f>IF('4. Jahr'!J20="andere Bundesm.",'4. Jahr'!I20,"")</f>
        <v/>
      </c>
      <c r="Z22" s="231" t="str">
        <f>IF('4. Jahr'!J20="kommunale Mittel",'4. Jahr'!I20,"")</f>
        <v/>
      </c>
      <c r="AA22" s="231" t="str">
        <f>IF('4. Jahr'!J20="sonst. öff. Mittel",'4. Jahr'!I20,"")</f>
        <v/>
      </c>
      <c r="AC22" s="231" t="str">
        <f>IF('5. Jahr'!J20="Einnahmen/Erlöse",'5. Jahr'!I20,"")</f>
        <v/>
      </c>
      <c r="AD22" s="231" t="str">
        <f>IF('5. Jahr'!J20="priv. Mittel",'5. Jahr'!I20,"")</f>
        <v/>
      </c>
      <c r="AE22" s="231" t="str">
        <f>IF('5. Jahr'!J20="Bundesag. Arbeit",'5. Jahr'!I20,"")</f>
        <v/>
      </c>
      <c r="AF22" s="231" t="str">
        <f>IF('5. Jahr'!J20="andere Bundesm.",'5. Jahr'!I20,"")</f>
        <v/>
      </c>
      <c r="AG22" s="231" t="str">
        <f>IF('5. Jahr'!J20="kommunale Mittel",'5. Jahr'!I20,"")</f>
        <v/>
      </c>
      <c r="AH22" s="224" t="str">
        <f>IF('5. Jahr'!J20="sonst. öff. Mittel",'5. Jahr'!I20,"")</f>
        <v/>
      </c>
    </row>
    <row r="23" spans="1:34" ht="15" x14ac:dyDescent="0.2">
      <c r="A23" s="224" t="str">
        <f>IF('1. Jahr'!J21="Einnahmen/Erlöse",'1. Jahr'!I21,"")</f>
        <v/>
      </c>
      <c r="B23" s="224" t="str">
        <f>IF('1. Jahr'!J21="priv. Mittel",'1. Jahr'!I21,"")</f>
        <v/>
      </c>
      <c r="C23" s="228" t="str">
        <f>IF('1. Jahr'!J21="Bundesag. Arbeit",'1. Jahr'!I21,"")</f>
        <v/>
      </c>
      <c r="D23" s="228" t="str">
        <f>IF('1. Jahr'!J21="andere Bundesm.",'1. Jahr'!I21,"")</f>
        <v/>
      </c>
      <c r="E23" s="228" t="str">
        <f>IF('1. Jahr'!J21="kommunale Mittel",'1. Jahr'!I21,"")</f>
        <v/>
      </c>
      <c r="F23" s="224" t="str">
        <f>IF('1. Jahr'!J21="sonst. öff. Mittel",'1. Jahr'!I21,"")</f>
        <v/>
      </c>
      <c r="H23" s="228" t="str">
        <f>IF('2. Jahr'!J21="Einnahmen/Erlöse",'2. Jahr'!I21,"")</f>
        <v/>
      </c>
      <c r="I23" s="228" t="str">
        <f>IF('2. Jahr'!J21="priv. Mittel",'2. Jahr'!I21,"")</f>
        <v/>
      </c>
      <c r="J23" s="228" t="str">
        <f>IF('2. Jahr'!J21="Bundesag. Arbeit",'2. Jahr'!I21,"")</f>
        <v/>
      </c>
      <c r="K23" s="231" t="str">
        <f>IF('2. Jahr'!J21="andere Bundesm.",'2. Jahr'!I21,"")</f>
        <v/>
      </c>
      <c r="L23" s="228" t="str">
        <f>IF('2. Jahr'!J21="kommunale Mittel",'2. Jahr'!I21,"")</f>
        <v/>
      </c>
      <c r="M23" s="231" t="str">
        <f>IF('2. Jahr'!J21="sonst. öff. Mittel",'2. Jahr'!I21,"")</f>
        <v/>
      </c>
      <c r="O23" s="8" t="str">
        <f>IF('3. Jahr'!J21="Einnahmen/Erlöse",'3. Jahr'!I21,"")</f>
        <v/>
      </c>
      <c r="P23" s="231" t="str">
        <f>IF('3. Jahr'!J21="priv. Mittel",'3. Jahr'!I21,"")</f>
        <v/>
      </c>
      <c r="Q23" s="231" t="str">
        <f>IF('3. Jahr'!J21="Bundesag. Arbeit",'3. Jahr'!I21,"")</f>
        <v/>
      </c>
      <c r="R23" s="231" t="str">
        <f>IF('3. Jahr'!J21="andere Bundesm.",'3. Jahr'!I21,"")</f>
        <v/>
      </c>
      <c r="S23" s="231" t="str">
        <f>IF('3. Jahr'!J21="kommunale Mittel",'3. Jahr'!I21,"")</f>
        <v/>
      </c>
      <c r="T23" s="231" t="str">
        <f>IF('3. Jahr'!J21="sonst. öff. Mittel",'3. Jahr'!I21,"")</f>
        <v/>
      </c>
      <c r="V23" s="231" t="str">
        <f>IF('4. Jahr'!J21="Einnahmen/Erlöse",'4. Jahr'!I21,"")</f>
        <v/>
      </c>
      <c r="W23" s="231" t="str">
        <f>IF('4. Jahr'!J21="priv. Mittel",'4. Jahr'!I21,"")</f>
        <v/>
      </c>
      <c r="X23" s="231" t="str">
        <f>IF('4. Jahr'!J21="Bundesag. Arbeit",'4. Jahr'!I21,"")</f>
        <v/>
      </c>
      <c r="Y23" s="224" t="str">
        <f>IF('4. Jahr'!J21="andere Bundesm.",'4. Jahr'!I21,"")</f>
        <v/>
      </c>
      <c r="Z23" s="231" t="str">
        <f>IF('4. Jahr'!J21="kommunale Mittel",'4. Jahr'!I21,"")</f>
        <v/>
      </c>
      <c r="AA23" s="231" t="str">
        <f>IF('4. Jahr'!J21="sonst. öff. Mittel",'4. Jahr'!I21,"")</f>
        <v/>
      </c>
      <c r="AC23" s="231" t="str">
        <f>IF('5. Jahr'!J21="Einnahmen/Erlöse",'5. Jahr'!I21,"")</f>
        <v/>
      </c>
      <c r="AD23" s="231" t="str">
        <f>IF('5. Jahr'!J21="priv. Mittel",'5. Jahr'!I21,"")</f>
        <v/>
      </c>
      <c r="AE23" s="231" t="str">
        <f>IF('5. Jahr'!J21="Bundesag. Arbeit",'5. Jahr'!I21,"")</f>
        <v/>
      </c>
      <c r="AF23" s="231" t="str">
        <f>IF('5. Jahr'!J21="andere Bundesm.",'5. Jahr'!I21,"")</f>
        <v/>
      </c>
      <c r="AG23" s="231" t="str">
        <f>IF('5. Jahr'!J21="kommunale Mittel",'5. Jahr'!I21,"")</f>
        <v/>
      </c>
      <c r="AH23" s="224" t="str">
        <f>IF('5. Jahr'!J21="sonst. öff. Mittel",'5. Jahr'!I21,"")</f>
        <v/>
      </c>
    </row>
    <row r="24" spans="1:34" ht="15" x14ac:dyDescent="0.2">
      <c r="A24" s="224" t="str">
        <f>IF('1. Jahr'!J22="Einnahmen/Erlöse",'1. Jahr'!I22,"")</f>
        <v/>
      </c>
      <c r="B24" s="224" t="str">
        <f>IF('1. Jahr'!J22="priv. Mittel",'1. Jahr'!I22,"")</f>
        <v/>
      </c>
      <c r="C24" s="228" t="str">
        <f>IF('1. Jahr'!J22="Bundesag. Arbeit",'1. Jahr'!I22,"")</f>
        <v/>
      </c>
      <c r="D24" s="228" t="str">
        <f>IF('1. Jahr'!J22="andere Bundesm.",'1. Jahr'!I22,"")</f>
        <v/>
      </c>
      <c r="E24" s="228" t="str">
        <f>IF('1. Jahr'!J22="kommunale Mittel",'1. Jahr'!I22,"")</f>
        <v/>
      </c>
      <c r="F24" s="224" t="str">
        <f>IF('1. Jahr'!J22="sonst. öff. Mittel",'1. Jahr'!I22,"")</f>
        <v/>
      </c>
      <c r="H24" s="228" t="str">
        <f>IF('2. Jahr'!J22="Einnahmen/Erlöse",'2. Jahr'!I22,"")</f>
        <v/>
      </c>
      <c r="I24" s="228" t="str">
        <f>IF('2. Jahr'!J22="priv. Mittel",'2. Jahr'!I22,"")</f>
        <v/>
      </c>
      <c r="J24" s="228" t="str">
        <f>IF('2. Jahr'!J22="Bundesag. Arbeit",'2. Jahr'!I22,"")</f>
        <v/>
      </c>
      <c r="K24" s="231" t="str">
        <f>IF('2. Jahr'!J22="andere Bundesm.",'2. Jahr'!I22,"")</f>
        <v/>
      </c>
      <c r="L24" s="228" t="str">
        <f>IF('2. Jahr'!J22="kommunale Mittel",'2. Jahr'!I22,"")</f>
        <v/>
      </c>
      <c r="M24" s="231" t="str">
        <f>IF('2. Jahr'!J22="sonst. öff. Mittel",'2. Jahr'!I22,"")</f>
        <v/>
      </c>
      <c r="O24" s="8" t="str">
        <f>IF('3. Jahr'!J22="Einnahmen/Erlöse",'3. Jahr'!I22,"")</f>
        <v/>
      </c>
      <c r="P24" s="231" t="str">
        <f>IF('3. Jahr'!J22="priv. Mittel",'3. Jahr'!I22,"")</f>
        <v/>
      </c>
      <c r="Q24" s="231" t="str">
        <f>IF('3. Jahr'!J22="Bundesag. Arbeit",'3. Jahr'!I22,"")</f>
        <v/>
      </c>
      <c r="R24" s="231" t="str">
        <f>IF('3. Jahr'!J22="andere Bundesm.",'3. Jahr'!I22,"")</f>
        <v/>
      </c>
      <c r="S24" s="231" t="str">
        <f>IF('3. Jahr'!J22="kommunale Mittel",'3. Jahr'!I22,"")</f>
        <v/>
      </c>
      <c r="T24" s="231" t="str">
        <f>IF('3. Jahr'!J22="sonst. öff. Mittel",'3. Jahr'!I22,"")</f>
        <v/>
      </c>
      <c r="V24" s="231" t="str">
        <f>IF('4. Jahr'!J22="Einnahmen/Erlöse",'4. Jahr'!I22,"")</f>
        <v/>
      </c>
      <c r="W24" s="231" t="str">
        <f>IF('4. Jahr'!J22="priv. Mittel",'4. Jahr'!I22,"")</f>
        <v/>
      </c>
      <c r="X24" s="231" t="str">
        <f>IF('4. Jahr'!J22="Bundesag. Arbeit",'4. Jahr'!I22,"")</f>
        <v/>
      </c>
      <c r="Y24" s="224" t="str">
        <f>IF('4. Jahr'!J22="andere Bundesm.",'4. Jahr'!I22,"")</f>
        <v/>
      </c>
      <c r="Z24" s="231" t="str">
        <f>IF('4. Jahr'!J22="kommunale Mittel",'4. Jahr'!I22,"")</f>
        <v/>
      </c>
      <c r="AA24" s="231" t="str">
        <f>IF('4. Jahr'!J22="sonst. öff. Mittel",'4. Jahr'!I22,"")</f>
        <v/>
      </c>
      <c r="AC24" s="231" t="str">
        <f>IF('5. Jahr'!J22="Einnahmen/Erlöse",'5. Jahr'!I22,"")</f>
        <v/>
      </c>
      <c r="AD24" s="231" t="str">
        <f>IF('5. Jahr'!J22="priv. Mittel",'5. Jahr'!I22,"")</f>
        <v/>
      </c>
      <c r="AE24" s="231" t="str">
        <f>IF('5. Jahr'!J22="Bundesag. Arbeit",'5. Jahr'!I22,"")</f>
        <v/>
      </c>
      <c r="AF24" s="231" t="str">
        <f>IF('5. Jahr'!J22="andere Bundesm.",'5. Jahr'!I22,"")</f>
        <v/>
      </c>
      <c r="AG24" s="231" t="str">
        <f>IF('5. Jahr'!J22="kommunale Mittel",'5. Jahr'!I22,"")</f>
        <v/>
      </c>
      <c r="AH24" s="224" t="str">
        <f>IF('5. Jahr'!J22="sonst. öff. Mittel",'5. Jahr'!I22,"")</f>
        <v/>
      </c>
    </row>
    <row r="25" spans="1:34" ht="15" x14ac:dyDescent="0.2">
      <c r="A25" s="224" t="str">
        <f>IF('1. Jahr'!J23="Einnahmen/Erlöse",'1. Jahr'!I23,"")</f>
        <v/>
      </c>
      <c r="B25" s="224" t="str">
        <f>IF('1. Jahr'!J23="priv. Mittel",'1. Jahr'!I23,"")</f>
        <v/>
      </c>
      <c r="C25" s="228" t="str">
        <f>IF('1. Jahr'!J23="Bundesag. Arbeit",'1. Jahr'!I23,"")</f>
        <v/>
      </c>
      <c r="D25" s="228" t="str">
        <f>IF('1. Jahr'!J23="andere Bundesm.",'1. Jahr'!I23,"")</f>
        <v/>
      </c>
      <c r="E25" s="228" t="str">
        <f>IF('1. Jahr'!J23="kommunale Mittel",'1. Jahr'!I23,"")</f>
        <v/>
      </c>
      <c r="F25" s="224" t="str">
        <f>IF('1. Jahr'!J23="sonst. öff. Mittel",'1. Jahr'!I23,"")</f>
        <v/>
      </c>
      <c r="H25" s="228" t="str">
        <f>IF('2. Jahr'!J23="Einnahmen/Erlöse",'2. Jahr'!I23,"")</f>
        <v/>
      </c>
      <c r="I25" s="228" t="str">
        <f>IF('2. Jahr'!J23="priv. Mittel",'2. Jahr'!I23,"")</f>
        <v/>
      </c>
      <c r="J25" s="228" t="str">
        <f>IF('2. Jahr'!J23="Bundesag. Arbeit",'2. Jahr'!I23,"")</f>
        <v/>
      </c>
      <c r="K25" s="231" t="str">
        <f>IF('2. Jahr'!J23="andere Bundesm.",'2. Jahr'!I23,"")</f>
        <v/>
      </c>
      <c r="L25" s="228" t="str">
        <f>IF('2. Jahr'!J23="kommunale Mittel",'2. Jahr'!I23,"")</f>
        <v/>
      </c>
      <c r="M25" s="231" t="str">
        <f>IF('2. Jahr'!J23="sonst. öff. Mittel",'2. Jahr'!I23,"")</f>
        <v/>
      </c>
      <c r="O25" s="8" t="str">
        <f>IF('3. Jahr'!J23="Einnahmen/Erlöse",'3. Jahr'!I23,"")</f>
        <v/>
      </c>
      <c r="P25" s="231" t="str">
        <f>IF('3. Jahr'!J23="priv. Mittel",'3. Jahr'!I23,"")</f>
        <v/>
      </c>
      <c r="Q25" s="231" t="str">
        <f>IF('3. Jahr'!J23="Bundesag. Arbeit",'3. Jahr'!I23,"")</f>
        <v/>
      </c>
      <c r="R25" s="231" t="str">
        <f>IF('3. Jahr'!J23="andere Bundesm.",'3. Jahr'!I23,"")</f>
        <v/>
      </c>
      <c r="S25" s="231" t="str">
        <f>IF('3. Jahr'!J23="kommunale Mittel",'3. Jahr'!I23,"")</f>
        <v/>
      </c>
      <c r="T25" s="231" t="str">
        <f>IF('3. Jahr'!J23="sonst. öff. Mittel",'3. Jahr'!I23,"")</f>
        <v/>
      </c>
      <c r="V25" s="231" t="str">
        <f>IF('4. Jahr'!J23="Einnahmen/Erlöse",'4. Jahr'!I23,"")</f>
        <v/>
      </c>
      <c r="W25" s="231" t="str">
        <f>IF('4. Jahr'!J23="priv. Mittel",'4. Jahr'!I23,"")</f>
        <v/>
      </c>
      <c r="X25" s="231" t="str">
        <f>IF('4. Jahr'!J23="Bundesag. Arbeit",'4. Jahr'!I23,"")</f>
        <v/>
      </c>
      <c r="Y25" s="224" t="str">
        <f>IF('4. Jahr'!J23="andere Bundesm.",'4. Jahr'!I23,"")</f>
        <v/>
      </c>
      <c r="Z25" s="231" t="str">
        <f>IF('4. Jahr'!J23="kommunale Mittel",'4. Jahr'!I23,"")</f>
        <v/>
      </c>
      <c r="AA25" s="231" t="str">
        <f>IF('4. Jahr'!J23="sonst. öff. Mittel",'4. Jahr'!I23,"")</f>
        <v/>
      </c>
      <c r="AC25" s="231" t="str">
        <f>IF('5. Jahr'!J23="Einnahmen/Erlöse",'5. Jahr'!I23,"")</f>
        <v/>
      </c>
      <c r="AD25" s="231" t="str">
        <f>IF('5. Jahr'!J23="priv. Mittel",'5. Jahr'!I23,"")</f>
        <v/>
      </c>
      <c r="AE25" s="231" t="str">
        <f>IF('5. Jahr'!J23="Bundesag. Arbeit",'5. Jahr'!I23,"")</f>
        <v/>
      </c>
      <c r="AF25" s="231" t="str">
        <f>IF('5. Jahr'!J23="andere Bundesm.",'5. Jahr'!I23,"")</f>
        <v/>
      </c>
      <c r="AG25" s="231" t="str">
        <f>IF('5. Jahr'!J23="kommunale Mittel",'5. Jahr'!I23,"")</f>
        <v/>
      </c>
      <c r="AH25" s="224" t="str">
        <f>IF('5. Jahr'!J23="sonst. öff. Mittel",'5. Jahr'!I23,"")</f>
        <v/>
      </c>
    </row>
    <row r="26" spans="1:34" ht="15" x14ac:dyDescent="0.2">
      <c r="A26" s="224" t="str">
        <f>IF('1. Jahr'!J24="Einnahmen/Erlöse",'1. Jahr'!I24,"")</f>
        <v/>
      </c>
      <c r="B26" s="224" t="str">
        <f>IF('1. Jahr'!J24="priv. Mittel",'1. Jahr'!I24,"")</f>
        <v/>
      </c>
      <c r="C26" s="228" t="str">
        <f>IF('1. Jahr'!J24="Bundesag. Arbeit",'1. Jahr'!I24,"")</f>
        <v/>
      </c>
      <c r="D26" s="228" t="str">
        <f>IF('1. Jahr'!J24="andere Bundesm.",'1. Jahr'!I24,"")</f>
        <v/>
      </c>
      <c r="E26" s="228" t="str">
        <f>IF('1. Jahr'!J24="kommunale Mittel",'1. Jahr'!I24,"")</f>
        <v/>
      </c>
      <c r="F26" s="224" t="str">
        <f>IF('1. Jahr'!J24="sonst. öff. Mittel",'1. Jahr'!I24,"")</f>
        <v/>
      </c>
      <c r="H26" s="228" t="str">
        <f>IF('2. Jahr'!J24="Einnahmen/Erlöse",'2. Jahr'!I24,"")</f>
        <v/>
      </c>
      <c r="I26" s="228" t="str">
        <f>IF('2. Jahr'!J24="priv. Mittel",'2. Jahr'!I24,"")</f>
        <v/>
      </c>
      <c r="J26" s="228" t="str">
        <f>IF('2. Jahr'!J24="Bundesag. Arbeit",'2. Jahr'!I24,"")</f>
        <v/>
      </c>
      <c r="K26" s="231" t="str">
        <f>IF('2. Jahr'!J24="andere Bundesm.",'2. Jahr'!I24,"")</f>
        <v/>
      </c>
      <c r="L26" s="228" t="str">
        <f>IF('2. Jahr'!J24="kommunale Mittel",'2. Jahr'!I24,"")</f>
        <v/>
      </c>
      <c r="M26" s="231" t="str">
        <f>IF('2. Jahr'!J24="sonst. öff. Mittel",'2. Jahr'!I24,"")</f>
        <v/>
      </c>
      <c r="O26" s="8" t="str">
        <f>IF('3. Jahr'!J24="Einnahmen/Erlöse",'3. Jahr'!I24,"")</f>
        <v/>
      </c>
      <c r="P26" s="231" t="str">
        <f>IF('3. Jahr'!J24="priv. Mittel",'3. Jahr'!I24,"")</f>
        <v/>
      </c>
      <c r="Q26" s="231" t="str">
        <f>IF('3. Jahr'!J24="Bundesag. Arbeit",'3. Jahr'!I24,"")</f>
        <v/>
      </c>
      <c r="R26" s="231" t="str">
        <f>IF('3. Jahr'!J24="andere Bundesm.",'3. Jahr'!I24,"")</f>
        <v/>
      </c>
      <c r="S26" s="231" t="str">
        <f>IF('3. Jahr'!J24="kommunale Mittel",'3. Jahr'!I24,"")</f>
        <v/>
      </c>
      <c r="T26" s="231" t="str">
        <f>IF('3. Jahr'!J24="sonst. öff. Mittel",'3. Jahr'!I24,"")</f>
        <v/>
      </c>
      <c r="V26" s="231" t="str">
        <f>IF('4. Jahr'!J24="Einnahmen/Erlöse",'4. Jahr'!I24,"")</f>
        <v/>
      </c>
      <c r="W26" s="231" t="str">
        <f>IF('4. Jahr'!J24="priv. Mittel",'4. Jahr'!I24,"")</f>
        <v/>
      </c>
      <c r="X26" s="231" t="str">
        <f>IF('4. Jahr'!J24="Bundesag. Arbeit",'4. Jahr'!I24,"")</f>
        <v/>
      </c>
      <c r="Y26" s="224" t="str">
        <f>IF('4. Jahr'!J24="andere Bundesm.",'4. Jahr'!I24,"")</f>
        <v/>
      </c>
      <c r="Z26" s="231" t="str">
        <f>IF('4. Jahr'!J24="kommunale Mittel",'4. Jahr'!I24,"")</f>
        <v/>
      </c>
      <c r="AA26" s="231" t="str">
        <f>IF('4. Jahr'!J24="sonst. öff. Mittel",'4. Jahr'!I24,"")</f>
        <v/>
      </c>
      <c r="AC26" s="231" t="str">
        <f>IF('5. Jahr'!J24="Einnahmen/Erlöse",'5. Jahr'!I24,"")</f>
        <v/>
      </c>
      <c r="AD26" s="231" t="str">
        <f>IF('5. Jahr'!J24="priv. Mittel",'5. Jahr'!I24,"")</f>
        <v/>
      </c>
      <c r="AE26" s="231" t="str">
        <f>IF('5. Jahr'!J24="Bundesag. Arbeit",'5. Jahr'!I24,"")</f>
        <v/>
      </c>
      <c r="AF26" s="231" t="str">
        <f>IF('5. Jahr'!J24="andere Bundesm.",'5. Jahr'!I24,"")</f>
        <v/>
      </c>
      <c r="AG26" s="231" t="str">
        <f>IF('5. Jahr'!J24="kommunale Mittel",'5. Jahr'!I24,"")</f>
        <v/>
      </c>
      <c r="AH26" s="224" t="str">
        <f>IF('5. Jahr'!J24="sonst. öff. Mittel",'5. Jahr'!I24,"")</f>
        <v/>
      </c>
    </row>
    <row r="27" spans="1:34" ht="15" x14ac:dyDescent="0.2">
      <c r="A27" s="224" t="str">
        <f>IF('1. Jahr'!J25="Einnahmen/Erlöse",'1. Jahr'!I25,"")</f>
        <v/>
      </c>
      <c r="B27" s="224" t="str">
        <f>IF('1. Jahr'!J25="priv. Mittel",'1. Jahr'!I25,"")</f>
        <v/>
      </c>
      <c r="C27" s="228" t="str">
        <f>IF('1. Jahr'!J25="Bundesag. Arbeit",'1. Jahr'!I25,"")</f>
        <v/>
      </c>
      <c r="D27" s="228" t="str">
        <f>IF('1. Jahr'!J25="andere Bundesm.",'1. Jahr'!I25,"")</f>
        <v/>
      </c>
      <c r="E27" s="228" t="str">
        <f>IF('1. Jahr'!J25="kommunale Mittel",'1. Jahr'!I25,"")</f>
        <v/>
      </c>
      <c r="F27" s="224" t="str">
        <f>IF('1. Jahr'!J25="sonst. öff. Mittel",'1. Jahr'!I25,"")</f>
        <v/>
      </c>
      <c r="H27" s="228" t="str">
        <f>IF('2. Jahr'!J25="Einnahmen/Erlöse",'2. Jahr'!I25,"")</f>
        <v/>
      </c>
      <c r="I27" s="228" t="str">
        <f>IF('2. Jahr'!J25="priv. Mittel",'2. Jahr'!I25,"")</f>
        <v/>
      </c>
      <c r="J27" s="228" t="str">
        <f>IF('2. Jahr'!J25="Bundesag. Arbeit",'2. Jahr'!I25,"")</f>
        <v/>
      </c>
      <c r="K27" s="231" t="str">
        <f>IF('2. Jahr'!J25="andere Bundesm.",'2. Jahr'!I25,"")</f>
        <v/>
      </c>
      <c r="L27" s="228" t="str">
        <f>IF('2. Jahr'!J25="kommunale Mittel",'2. Jahr'!I25,"")</f>
        <v/>
      </c>
      <c r="M27" s="231" t="str">
        <f>IF('2. Jahr'!J25="sonst. öff. Mittel",'2. Jahr'!I25,"")</f>
        <v/>
      </c>
      <c r="O27" s="8" t="str">
        <f>IF('3. Jahr'!J25="Einnahmen/Erlöse",'3. Jahr'!I25,"")</f>
        <v/>
      </c>
      <c r="P27" s="231" t="str">
        <f>IF('3. Jahr'!J25="priv. Mittel",'3. Jahr'!I25,"")</f>
        <v/>
      </c>
      <c r="Q27" s="231" t="str">
        <f>IF('3. Jahr'!J25="Bundesag. Arbeit",'3. Jahr'!I25,"")</f>
        <v/>
      </c>
      <c r="R27" s="231" t="str">
        <f>IF('3. Jahr'!J25="andere Bundesm.",'3. Jahr'!I25,"")</f>
        <v/>
      </c>
      <c r="S27" s="231" t="str">
        <f>IF('3. Jahr'!J25="kommunale Mittel",'3. Jahr'!I25,"")</f>
        <v/>
      </c>
      <c r="T27" s="231" t="str">
        <f>IF('3. Jahr'!J25="sonst. öff. Mittel",'3. Jahr'!I25,"")</f>
        <v/>
      </c>
      <c r="V27" s="231" t="str">
        <f>IF('4. Jahr'!J25="Einnahmen/Erlöse",'4. Jahr'!I25,"")</f>
        <v/>
      </c>
      <c r="W27" s="231" t="str">
        <f>IF('4. Jahr'!J25="priv. Mittel",'4. Jahr'!I25,"")</f>
        <v/>
      </c>
      <c r="X27" s="231" t="str">
        <f>IF('4. Jahr'!J25="Bundesag. Arbeit",'4. Jahr'!I25,"")</f>
        <v/>
      </c>
      <c r="Y27" s="224" t="str">
        <f>IF('4. Jahr'!J25="andere Bundesm.",'4. Jahr'!I25,"")</f>
        <v/>
      </c>
      <c r="Z27" s="231" t="str">
        <f>IF('4. Jahr'!J25="kommunale Mittel",'4. Jahr'!I25,"")</f>
        <v/>
      </c>
      <c r="AA27" s="231" t="str">
        <f>IF('4. Jahr'!J25="sonst. öff. Mittel",'4. Jahr'!I25,"")</f>
        <v/>
      </c>
      <c r="AC27" s="231" t="str">
        <f>IF('5. Jahr'!J25="Einnahmen/Erlöse",'5. Jahr'!I25,"")</f>
        <v/>
      </c>
      <c r="AD27" s="231" t="str">
        <f>IF('5. Jahr'!J25="priv. Mittel",'5. Jahr'!I25,"")</f>
        <v/>
      </c>
      <c r="AE27" s="231" t="str">
        <f>IF('5. Jahr'!J25="Bundesag. Arbeit",'5. Jahr'!I25,"")</f>
        <v/>
      </c>
      <c r="AF27" s="231" t="str">
        <f>IF('5. Jahr'!J25="andere Bundesm.",'5. Jahr'!I25,"")</f>
        <v/>
      </c>
      <c r="AG27" s="231" t="str">
        <f>IF('5. Jahr'!J25="kommunale Mittel",'5. Jahr'!I25,"")</f>
        <v/>
      </c>
      <c r="AH27" s="224" t="str">
        <f>IF('5. Jahr'!J25="sonst. öff. Mittel",'5. Jahr'!I25,"")</f>
        <v/>
      </c>
    </row>
    <row r="28" spans="1:34" ht="15" x14ac:dyDescent="0.2">
      <c r="A28" s="224" t="str">
        <f>IF('1. Jahr'!J26="Einnahmen/Erlöse",'1. Jahr'!I26,"")</f>
        <v/>
      </c>
      <c r="B28" s="224" t="str">
        <f>IF('1. Jahr'!J26="priv. Mittel",'1. Jahr'!I26,"")</f>
        <v/>
      </c>
      <c r="C28" s="228" t="str">
        <f>IF('1. Jahr'!J26="Bundesag. Arbeit",'1. Jahr'!I26,"")</f>
        <v/>
      </c>
      <c r="D28" s="228" t="str">
        <f>IF('1. Jahr'!J26="andere Bundesm.",'1. Jahr'!I26,"")</f>
        <v/>
      </c>
      <c r="E28" s="228" t="str">
        <f>IF('1. Jahr'!J26="kommunale Mittel",'1. Jahr'!I26,"")</f>
        <v/>
      </c>
      <c r="F28" s="224" t="str">
        <f>IF('1. Jahr'!J26="sonst. öff. Mittel",'1. Jahr'!I26,"")</f>
        <v/>
      </c>
      <c r="H28" s="228" t="str">
        <f>IF('2. Jahr'!J26="Einnahmen/Erlöse",'2. Jahr'!I26,"")</f>
        <v/>
      </c>
      <c r="I28" s="228" t="str">
        <f>IF('2. Jahr'!J26="priv. Mittel",'2. Jahr'!I26,"")</f>
        <v/>
      </c>
      <c r="J28" s="228" t="str">
        <f>IF('2. Jahr'!J26="Bundesag. Arbeit",'2. Jahr'!I26,"")</f>
        <v/>
      </c>
      <c r="K28" s="231" t="str">
        <f>IF('2. Jahr'!J26="andere Bundesm.",'2. Jahr'!I26,"")</f>
        <v/>
      </c>
      <c r="L28" s="228" t="str">
        <f>IF('2. Jahr'!J26="kommunale Mittel",'2. Jahr'!I26,"")</f>
        <v/>
      </c>
      <c r="M28" s="231" t="str">
        <f>IF('2. Jahr'!J26="sonst. öff. Mittel",'2. Jahr'!I26,"")</f>
        <v/>
      </c>
      <c r="O28" s="8" t="str">
        <f>IF('3. Jahr'!J26="Einnahmen/Erlöse",'3. Jahr'!I26,"")</f>
        <v/>
      </c>
      <c r="P28" s="231" t="str">
        <f>IF('3. Jahr'!J26="priv. Mittel",'3. Jahr'!I26,"")</f>
        <v/>
      </c>
      <c r="Q28" s="231" t="str">
        <f>IF('3. Jahr'!J26="Bundesag. Arbeit",'3. Jahr'!I26,"")</f>
        <v/>
      </c>
      <c r="R28" s="231" t="str">
        <f>IF('3. Jahr'!J26="andere Bundesm.",'3. Jahr'!I26,"")</f>
        <v/>
      </c>
      <c r="S28" s="231" t="str">
        <f>IF('3. Jahr'!J26="kommunale Mittel",'3. Jahr'!I26,"")</f>
        <v/>
      </c>
      <c r="T28" s="231" t="str">
        <f>IF('3. Jahr'!J26="sonst. öff. Mittel",'3. Jahr'!I26,"")</f>
        <v/>
      </c>
      <c r="V28" s="231" t="str">
        <f>IF('4. Jahr'!J26="Einnahmen/Erlöse",'4. Jahr'!I26,"")</f>
        <v/>
      </c>
      <c r="W28" s="231" t="str">
        <f>IF('4. Jahr'!J26="priv. Mittel",'4. Jahr'!I26,"")</f>
        <v/>
      </c>
      <c r="X28" s="231" t="str">
        <f>IF('4. Jahr'!J26="Bundesag. Arbeit",'4. Jahr'!I26,"")</f>
        <v/>
      </c>
      <c r="Y28" s="224" t="str">
        <f>IF('4. Jahr'!J26="andere Bundesm.",'4. Jahr'!I26,"")</f>
        <v/>
      </c>
      <c r="Z28" s="231" t="str">
        <f>IF('4. Jahr'!J26="kommunale Mittel",'4. Jahr'!I26,"")</f>
        <v/>
      </c>
      <c r="AA28" s="231" t="str">
        <f>IF('4. Jahr'!J26="sonst. öff. Mittel",'4. Jahr'!I26,"")</f>
        <v/>
      </c>
      <c r="AC28" s="231" t="str">
        <f>IF('5. Jahr'!J26="Einnahmen/Erlöse",'5. Jahr'!I26,"")</f>
        <v/>
      </c>
      <c r="AD28" s="231" t="str">
        <f>IF('5. Jahr'!J26="priv. Mittel",'5. Jahr'!I26,"")</f>
        <v/>
      </c>
      <c r="AE28" s="231" t="str">
        <f>IF('5. Jahr'!J26="Bundesag. Arbeit",'5. Jahr'!I26,"")</f>
        <v/>
      </c>
      <c r="AF28" s="231" t="str">
        <f>IF('5. Jahr'!J26="andere Bundesm.",'5. Jahr'!I26,"")</f>
        <v/>
      </c>
      <c r="AG28" s="231" t="str">
        <f>IF('5. Jahr'!J26="kommunale Mittel",'5. Jahr'!I26,"")</f>
        <v/>
      </c>
      <c r="AH28" s="224" t="str">
        <f>IF('5. Jahr'!J26="sonst. öff. Mittel",'5. Jahr'!I26,"")</f>
        <v/>
      </c>
    </row>
    <row r="29" spans="1:34" ht="15" x14ac:dyDescent="0.2">
      <c r="A29" s="224" t="str">
        <f>IF('1. Jahr'!J27="Einnahmen/Erlöse",'1. Jahr'!I27,"")</f>
        <v/>
      </c>
      <c r="B29" s="224" t="str">
        <f>IF('1. Jahr'!J27="priv. Mittel",'1. Jahr'!I27,"")</f>
        <v/>
      </c>
      <c r="C29" s="228" t="str">
        <f>IF('1. Jahr'!J27="Bundesag. Arbeit",'1. Jahr'!I27,"")</f>
        <v/>
      </c>
      <c r="D29" s="228" t="str">
        <f>IF('1. Jahr'!J27="andere Bundesm.",'1. Jahr'!I27,"")</f>
        <v/>
      </c>
      <c r="E29" s="228" t="str">
        <f>IF('1. Jahr'!J27="kommunale Mittel",'1. Jahr'!I27,"")</f>
        <v/>
      </c>
      <c r="F29" s="224" t="str">
        <f>IF('1. Jahr'!J27="sonst. öff. Mittel",'1. Jahr'!I27,"")</f>
        <v/>
      </c>
      <c r="H29" s="228" t="str">
        <f>IF('2. Jahr'!J27="Einnahmen/Erlöse",'2. Jahr'!I27,"")</f>
        <v/>
      </c>
      <c r="I29" s="228" t="str">
        <f>IF('2. Jahr'!J27="priv. Mittel",'2. Jahr'!I27,"")</f>
        <v/>
      </c>
      <c r="J29" s="228" t="str">
        <f>IF('2. Jahr'!J27="Bundesag. Arbeit",'2. Jahr'!I27,"")</f>
        <v/>
      </c>
      <c r="K29" s="231" t="str">
        <f>IF('2. Jahr'!J27="andere Bundesm.",'2. Jahr'!I27,"")</f>
        <v/>
      </c>
      <c r="L29" s="228" t="str">
        <f>IF('2. Jahr'!J27="kommunale Mittel",'2. Jahr'!I27,"")</f>
        <v/>
      </c>
      <c r="M29" s="231" t="str">
        <f>IF('2. Jahr'!J27="sonst. öff. Mittel",'2. Jahr'!I27,"")</f>
        <v/>
      </c>
      <c r="O29" s="8" t="str">
        <f>IF('3. Jahr'!J27="Einnahmen/Erlöse",'3. Jahr'!I27,"")</f>
        <v/>
      </c>
      <c r="P29" s="231" t="str">
        <f>IF('3. Jahr'!J27="priv. Mittel",'3. Jahr'!I27,"")</f>
        <v/>
      </c>
      <c r="Q29" s="231" t="str">
        <f>IF('3. Jahr'!J27="Bundesag. Arbeit",'3. Jahr'!I27,"")</f>
        <v/>
      </c>
      <c r="R29" s="231" t="str">
        <f>IF('3. Jahr'!J27="andere Bundesm.",'3. Jahr'!I27,"")</f>
        <v/>
      </c>
      <c r="S29" s="231" t="str">
        <f>IF('3. Jahr'!J27="kommunale Mittel",'3. Jahr'!I27,"")</f>
        <v/>
      </c>
      <c r="T29" s="231" t="str">
        <f>IF('3. Jahr'!J27="sonst. öff. Mittel",'3. Jahr'!I27,"")</f>
        <v/>
      </c>
      <c r="V29" s="231" t="str">
        <f>IF('4. Jahr'!J27="Einnahmen/Erlöse",'4. Jahr'!I27,"")</f>
        <v/>
      </c>
      <c r="W29" s="231" t="str">
        <f>IF('4. Jahr'!J27="priv. Mittel",'4. Jahr'!I27,"")</f>
        <v/>
      </c>
      <c r="X29" s="231" t="str">
        <f>IF('4. Jahr'!J27="Bundesag. Arbeit",'4. Jahr'!I27,"")</f>
        <v/>
      </c>
      <c r="Y29" s="224" t="str">
        <f>IF('4. Jahr'!J27="andere Bundesm.",'4. Jahr'!I27,"")</f>
        <v/>
      </c>
      <c r="Z29" s="231" t="str">
        <f>IF('4. Jahr'!J27="kommunale Mittel",'4. Jahr'!I27,"")</f>
        <v/>
      </c>
      <c r="AA29" s="231" t="str">
        <f>IF('4. Jahr'!J27="sonst. öff. Mittel",'4. Jahr'!I27,"")</f>
        <v/>
      </c>
      <c r="AC29" s="231" t="str">
        <f>IF('5. Jahr'!J27="Einnahmen/Erlöse",'5. Jahr'!I27,"")</f>
        <v/>
      </c>
      <c r="AD29" s="231" t="str">
        <f>IF('5. Jahr'!J27="priv. Mittel",'5. Jahr'!I27,"")</f>
        <v/>
      </c>
      <c r="AE29" s="231" t="str">
        <f>IF('5. Jahr'!J27="Bundesag. Arbeit",'5. Jahr'!I27,"")</f>
        <v/>
      </c>
      <c r="AF29" s="231" t="str">
        <f>IF('5. Jahr'!J27="andere Bundesm.",'5. Jahr'!I27,"")</f>
        <v/>
      </c>
      <c r="AG29" s="231" t="str">
        <f>IF('5. Jahr'!J27="kommunale Mittel",'5. Jahr'!I27,"")</f>
        <v/>
      </c>
      <c r="AH29" s="224" t="str">
        <f>IF('5. Jahr'!J27="sonst. öff. Mittel",'5. Jahr'!I27,"")</f>
        <v/>
      </c>
    </row>
    <row r="30" spans="1:34" ht="15" x14ac:dyDescent="0.2">
      <c r="A30" s="224" t="str">
        <f>IF('1. Jahr'!J28="Einnahmen/Erlöse",'1. Jahr'!I28,"")</f>
        <v/>
      </c>
      <c r="B30" s="224" t="str">
        <f>IF('1. Jahr'!J28="priv. Mittel",'1. Jahr'!I28,"")</f>
        <v/>
      </c>
      <c r="C30" s="228" t="str">
        <f>IF('1. Jahr'!J28="Bundesag. Arbeit",'1. Jahr'!I28,"")</f>
        <v/>
      </c>
      <c r="D30" s="228" t="str">
        <f>IF('1. Jahr'!J28="andere Bundesm.",'1. Jahr'!I28,"")</f>
        <v/>
      </c>
      <c r="E30" s="228" t="str">
        <f>IF('1. Jahr'!J28="kommunale Mittel",'1. Jahr'!I28,"")</f>
        <v/>
      </c>
      <c r="F30" s="224" t="str">
        <f>IF('1. Jahr'!J28="sonst. öff. Mittel",'1. Jahr'!I28,"")</f>
        <v/>
      </c>
      <c r="H30" s="228" t="str">
        <f>IF('2. Jahr'!J28="Einnahmen/Erlöse",'2. Jahr'!I28,"")</f>
        <v/>
      </c>
      <c r="I30" s="228" t="str">
        <f>IF('2. Jahr'!J28="priv. Mittel",'2. Jahr'!I28,"")</f>
        <v/>
      </c>
      <c r="J30" s="228" t="str">
        <f>IF('2. Jahr'!J28="Bundesag. Arbeit",'2. Jahr'!I28,"")</f>
        <v/>
      </c>
      <c r="K30" s="231" t="str">
        <f>IF('2. Jahr'!J28="andere Bundesm.",'2. Jahr'!I28,"")</f>
        <v/>
      </c>
      <c r="L30" s="228" t="str">
        <f>IF('2. Jahr'!J28="kommunale Mittel",'2. Jahr'!I28,"")</f>
        <v/>
      </c>
      <c r="M30" s="231" t="str">
        <f>IF('2. Jahr'!J28="sonst. öff. Mittel",'2. Jahr'!I28,"")</f>
        <v/>
      </c>
      <c r="O30" s="8" t="str">
        <f>IF('3. Jahr'!J28="Einnahmen/Erlöse",'3. Jahr'!I28,"")</f>
        <v/>
      </c>
      <c r="P30" s="231" t="str">
        <f>IF('3. Jahr'!J28="priv. Mittel",'3. Jahr'!I28,"")</f>
        <v/>
      </c>
      <c r="Q30" s="231" t="str">
        <f>IF('3. Jahr'!J28="Bundesag. Arbeit",'3. Jahr'!I28,"")</f>
        <v/>
      </c>
      <c r="R30" s="231" t="str">
        <f>IF('3. Jahr'!J28="andere Bundesm.",'3. Jahr'!I28,"")</f>
        <v/>
      </c>
      <c r="S30" s="231" t="str">
        <f>IF('3. Jahr'!J28="kommunale Mittel",'3. Jahr'!I28,"")</f>
        <v/>
      </c>
      <c r="T30" s="231" t="str">
        <f>IF('3. Jahr'!J28="sonst. öff. Mittel",'3. Jahr'!I28,"")</f>
        <v/>
      </c>
      <c r="V30" s="231" t="str">
        <f>IF('4. Jahr'!J28="Einnahmen/Erlöse",'4. Jahr'!I28,"")</f>
        <v/>
      </c>
      <c r="W30" s="231" t="str">
        <f>IF('4. Jahr'!J28="priv. Mittel",'4. Jahr'!I28,"")</f>
        <v/>
      </c>
      <c r="X30" s="231" t="str">
        <f>IF('4. Jahr'!J28="Bundesag. Arbeit",'4. Jahr'!I28,"")</f>
        <v/>
      </c>
      <c r="Y30" s="224" t="str">
        <f>IF('4. Jahr'!J28="andere Bundesm.",'4. Jahr'!I28,"")</f>
        <v/>
      </c>
      <c r="Z30" s="231" t="str">
        <f>IF('4. Jahr'!J28="kommunale Mittel",'4. Jahr'!I28,"")</f>
        <v/>
      </c>
      <c r="AA30" s="231" t="str">
        <f>IF('4. Jahr'!J28="sonst. öff. Mittel",'4. Jahr'!I28,"")</f>
        <v/>
      </c>
      <c r="AC30" s="231" t="str">
        <f>IF('5. Jahr'!J28="Einnahmen/Erlöse",'5. Jahr'!I28,"")</f>
        <v/>
      </c>
      <c r="AD30" s="231" t="str">
        <f>IF('5. Jahr'!J28="priv. Mittel",'5. Jahr'!I28,"")</f>
        <v/>
      </c>
      <c r="AE30" s="231" t="str">
        <f>IF('5. Jahr'!J28="Bundesag. Arbeit",'5. Jahr'!I28,"")</f>
        <v/>
      </c>
      <c r="AF30" s="231" t="str">
        <f>IF('5. Jahr'!J28="andere Bundesm.",'5. Jahr'!I28,"")</f>
        <v/>
      </c>
      <c r="AG30" s="231" t="str">
        <f>IF('5. Jahr'!J28="kommunale Mittel",'5. Jahr'!I28,"")</f>
        <v/>
      </c>
      <c r="AH30" s="224" t="str">
        <f>IF('5. Jahr'!J28="sonst. öff. Mittel",'5. Jahr'!I28,"")</f>
        <v/>
      </c>
    </row>
    <row r="31" spans="1:34" ht="15" x14ac:dyDescent="0.2">
      <c r="A31" s="224" t="str">
        <f>IF('1. Jahr'!J29="Einnahmen/Erlöse",'1. Jahr'!I29,"")</f>
        <v/>
      </c>
      <c r="B31" s="224" t="str">
        <f>IF('1. Jahr'!J29="priv. Mittel",'1. Jahr'!I29,"")</f>
        <v/>
      </c>
      <c r="C31" s="228" t="str">
        <f>IF('1. Jahr'!J29="Bundesag. Arbeit",'1. Jahr'!I29,"")</f>
        <v/>
      </c>
      <c r="D31" s="228" t="str">
        <f>IF('1. Jahr'!J29="andere Bundesm.",'1. Jahr'!I29,"")</f>
        <v/>
      </c>
      <c r="E31" s="228" t="str">
        <f>IF('1. Jahr'!J29="kommunale Mittel",'1. Jahr'!I29,"")</f>
        <v/>
      </c>
      <c r="F31" s="224" t="str">
        <f>IF('1. Jahr'!J29="sonst. öff. Mittel",'1. Jahr'!I29,"")</f>
        <v/>
      </c>
      <c r="H31" s="228" t="str">
        <f>IF('2. Jahr'!J29="Einnahmen/Erlöse",'2. Jahr'!I29,"")</f>
        <v/>
      </c>
      <c r="I31" s="228" t="str">
        <f>IF('2. Jahr'!J29="priv. Mittel",'2. Jahr'!I29,"")</f>
        <v/>
      </c>
      <c r="J31" s="228" t="str">
        <f>IF('2. Jahr'!J29="Bundesag. Arbeit",'2. Jahr'!I29,"")</f>
        <v/>
      </c>
      <c r="K31" s="231" t="str">
        <f>IF('2. Jahr'!J29="andere Bundesm.",'2. Jahr'!I29,"")</f>
        <v/>
      </c>
      <c r="L31" s="228" t="str">
        <f>IF('2. Jahr'!J29="kommunale Mittel",'2. Jahr'!I29,"")</f>
        <v/>
      </c>
      <c r="M31" s="231" t="str">
        <f>IF('2. Jahr'!J29="sonst. öff. Mittel",'2. Jahr'!I29,"")</f>
        <v/>
      </c>
      <c r="O31" s="8" t="str">
        <f>IF('3. Jahr'!J29="Einnahmen/Erlöse",'3. Jahr'!I29,"")</f>
        <v/>
      </c>
      <c r="P31" s="231" t="str">
        <f>IF('3. Jahr'!J29="priv. Mittel",'3. Jahr'!I29,"")</f>
        <v/>
      </c>
      <c r="Q31" s="231" t="str">
        <f>IF('3. Jahr'!J29="Bundesag. Arbeit",'3. Jahr'!I29,"")</f>
        <v/>
      </c>
      <c r="R31" s="231" t="str">
        <f>IF('3. Jahr'!J29="andere Bundesm.",'3. Jahr'!I29,"")</f>
        <v/>
      </c>
      <c r="S31" s="231" t="str">
        <f>IF('3. Jahr'!J29="kommunale Mittel",'3. Jahr'!I29,"")</f>
        <v/>
      </c>
      <c r="T31" s="231" t="str">
        <f>IF('3. Jahr'!J29="sonst. öff. Mittel",'3. Jahr'!I29,"")</f>
        <v/>
      </c>
      <c r="V31" s="231" t="str">
        <f>IF('4. Jahr'!J29="Einnahmen/Erlöse",'4. Jahr'!I29,"")</f>
        <v/>
      </c>
      <c r="W31" s="231" t="str">
        <f>IF('4. Jahr'!J29="priv. Mittel",'4. Jahr'!I29,"")</f>
        <v/>
      </c>
      <c r="X31" s="231" t="str">
        <f>IF('4. Jahr'!J29="Bundesag. Arbeit",'4. Jahr'!I29,"")</f>
        <v/>
      </c>
      <c r="Y31" s="224" t="str">
        <f>IF('4. Jahr'!J29="andere Bundesm.",'4. Jahr'!I29,"")</f>
        <v/>
      </c>
      <c r="Z31" s="231" t="str">
        <f>IF('4. Jahr'!J29="kommunale Mittel",'4. Jahr'!I29,"")</f>
        <v/>
      </c>
      <c r="AA31" s="231" t="str">
        <f>IF('4. Jahr'!J29="sonst. öff. Mittel",'4. Jahr'!I29,"")</f>
        <v/>
      </c>
      <c r="AC31" s="231" t="str">
        <f>IF('5. Jahr'!J29="Einnahmen/Erlöse",'5. Jahr'!I29,"")</f>
        <v/>
      </c>
      <c r="AD31" s="231" t="str">
        <f>IF('5. Jahr'!J29="priv. Mittel",'5. Jahr'!I29,"")</f>
        <v/>
      </c>
      <c r="AE31" s="231" t="str">
        <f>IF('5. Jahr'!J29="Bundesag. Arbeit",'5. Jahr'!I29,"")</f>
        <v/>
      </c>
      <c r="AF31" s="231" t="str">
        <f>IF('5. Jahr'!J29="andere Bundesm.",'5. Jahr'!I29,"")</f>
        <v/>
      </c>
      <c r="AG31" s="231" t="str">
        <f>IF('5. Jahr'!J29="kommunale Mittel",'5. Jahr'!I29,"")</f>
        <v/>
      </c>
      <c r="AH31" s="224" t="str">
        <f>IF('5. Jahr'!J29="sonst. öff. Mittel",'5. Jahr'!I29,"")</f>
        <v/>
      </c>
    </row>
    <row r="32" spans="1:34" ht="15" x14ac:dyDescent="0.2">
      <c r="A32" s="224" t="str">
        <f>IF('1. Jahr'!J30="Einnahmen/Erlöse",'1. Jahr'!I30,"")</f>
        <v/>
      </c>
      <c r="B32" s="224" t="str">
        <f>IF('1. Jahr'!J30="priv. Mittel",'1. Jahr'!I30,"")</f>
        <v/>
      </c>
      <c r="C32" s="228" t="str">
        <f>IF('1. Jahr'!J30="Bundesag. Arbeit",'1. Jahr'!I30,"")</f>
        <v/>
      </c>
      <c r="D32" s="228" t="str">
        <f>IF('1. Jahr'!J30="andere Bundesm.",'1. Jahr'!I30,"")</f>
        <v/>
      </c>
      <c r="E32" s="228" t="str">
        <f>IF('1. Jahr'!J30="kommunale Mittel",'1. Jahr'!I30,"")</f>
        <v/>
      </c>
      <c r="F32" s="224" t="str">
        <f>IF('1. Jahr'!J30="sonst. öff. Mittel",'1. Jahr'!I30,"")</f>
        <v/>
      </c>
      <c r="H32" s="228" t="str">
        <f>IF('2. Jahr'!J30="Einnahmen/Erlöse",'2. Jahr'!I30,"")</f>
        <v/>
      </c>
      <c r="I32" s="228" t="str">
        <f>IF('2. Jahr'!J30="priv. Mittel",'2. Jahr'!I30,"")</f>
        <v/>
      </c>
      <c r="J32" s="228" t="str">
        <f>IF('2. Jahr'!J30="Bundesag. Arbeit",'2. Jahr'!I30,"")</f>
        <v/>
      </c>
      <c r="K32" s="231" t="str">
        <f>IF('2. Jahr'!J30="andere Bundesm.",'2. Jahr'!I30,"")</f>
        <v/>
      </c>
      <c r="L32" s="228" t="str">
        <f>IF('2. Jahr'!J30="kommunale Mittel",'2. Jahr'!I30,"")</f>
        <v/>
      </c>
      <c r="M32" s="231" t="str">
        <f>IF('2. Jahr'!J30="sonst. öff. Mittel",'2. Jahr'!I30,"")</f>
        <v/>
      </c>
      <c r="O32" s="8" t="str">
        <f>IF('3. Jahr'!J30="Einnahmen/Erlöse",'3. Jahr'!I30,"")</f>
        <v/>
      </c>
      <c r="P32" s="231" t="str">
        <f>IF('3. Jahr'!J30="priv. Mittel",'3. Jahr'!I30,"")</f>
        <v/>
      </c>
      <c r="Q32" s="231" t="str">
        <f>IF('3. Jahr'!J30="Bundesag. Arbeit",'3. Jahr'!I30,"")</f>
        <v/>
      </c>
      <c r="R32" s="231" t="str">
        <f>IF('3. Jahr'!J30="andere Bundesm.",'3. Jahr'!I30,"")</f>
        <v/>
      </c>
      <c r="S32" s="231" t="str">
        <f>IF('3. Jahr'!J30="kommunale Mittel",'3. Jahr'!I30,"")</f>
        <v/>
      </c>
      <c r="T32" s="231" t="str">
        <f>IF('3. Jahr'!J30="sonst. öff. Mittel",'3. Jahr'!I30,"")</f>
        <v/>
      </c>
      <c r="V32" s="231" t="str">
        <f>IF('4. Jahr'!J30="Einnahmen/Erlöse",'4. Jahr'!I30,"")</f>
        <v/>
      </c>
      <c r="W32" s="231" t="str">
        <f>IF('4. Jahr'!J30="priv. Mittel",'4. Jahr'!I30,"")</f>
        <v/>
      </c>
      <c r="X32" s="231" t="str">
        <f>IF('4. Jahr'!J30="Bundesag. Arbeit",'4. Jahr'!I30,"")</f>
        <v/>
      </c>
      <c r="Y32" s="224" t="str">
        <f>IF('4. Jahr'!J30="andere Bundesm.",'4. Jahr'!I30,"")</f>
        <v/>
      </c>
      <c r="Z32" s="231" t="str">
        <f>IF('4. Jahr'!J30="kommunale Mittel",'4. Jahr'!I30,"")</f>
        <v/>
      </c>
      <c r="AA32" s="231" t="str">
        <f>IF('4. Jahr'!J30="sonst. öff. Mittel",'4. Jahr'!I30,"")</f>
        <v/>
      </c>
      <c r="AC32" s="231" t="str">
        <f>IF('5. Jahr'!J30="Einnahmen/Erlöse",'5. Jahr'!I30,"")</f>
        <v/>
      </c>
      <c r="AD32" s="231" t="str">
        <f>IF('5. Jahr'!J30="priv. Mittel",'5. Jahr'!I30,"")</f>
        <v/>
      </c>
      <c r="AE32" s="231" t="str">
        <f>IF('5. Jahr'!J30="Bundesag. Arbeit",'5. Jahr'!I30,"")</f>
        <v/>
      </c>
      <c r="AF32" s="231" t="str">
        <f>IF('5. Jahr'!J30="andere Bundesm.",'5. Jahr'!I30,"")</f>
        <v/>
      </c>
      <c r="AG32" s="231" t="str">
        <f>IF('5. Jahr'!J30="kommunale Mittel",'5. Jahr'!I30,"")</f>
        <v/>
      </c>
      <c r="AH32" s="224" t="str">
        <f>IF('5. Jahr'!J30="sonst. öff. Mittel",'5. Jahr'!I30,"")</f>
        <v/>
      </c>
    </row>
    <row r="33" spans="1:34" ht="15" x14ac:dyDescent="0.2">
      <c r="A33" s="224" t="str">
        <f>IF('1. Jahr'!J31="Einnahmen/Erlöse",'1. Jahr'!I31,"")</f>
        <v/>
      </c>
      <c r="B33" s="224" t="str">
        <f>IF('1. Jahr'!J31="priv. Mittel",'1. Jahr'!I31,"")</f>
        <v/>
      </c>
      <c r="C33" s="228" t="str">
        <f>IF('1. Jahr'!J31="Bundesag. Arbeit",'1. Jahr'!I31,"")</f>
        <v/>
      </c>
      <c r="D33" s="228" t="str">
        <f>IF('1. Jahr'!J31="andere Bundesm.",'1. Jahr'!I31,"")</f>
        <v/>
      </c>
      <c r="E33" s="228" t="str">
        <f>IF('1. Jahr'!J31="kommunale Mittel",'1. Jahr'!I31,"")</f>
        <v/>
      </c>
      <c r="F33" s="224" t="str">
        <f>IF('1. Jahr'!J31="sonst. öff. Mittel",'1. Jahr'!I31,"")</f>
        <v/>
      </c>
      <c r="H33" s="228" t="str">
        <f>IF('2. Jahr'!J31="Einnahmen/Erlöse",'2. Jahr'!I31,"")</f>
        <v/>
      </c>
      <c r="I33" s="228" t="str">
        <f>IF('2. Jahr'!J31="priv. Mittel",'2. Jahr'!I31,"")</f>
        <v/>
      </c>
      <c r="J33" s="228" t="str">
        <f>IF('2. Jahr'!J31="Bundesag. Arbeit",'2. Jahr'!I31,"")</f>
        <v/>
      </c>
      <c r="K33" s="231" t="str">
        <f>IF('2. Jahr'!J31="andere Bundesm.",'2. Jahr'!I31,"")</f>
        <v/>
      </c>
      <c r="L33" s="228" t="str">
        <f>IF('2. Jahr'!J31="kommunale Mittel",'2. Jahr'!I31,"")</f>
        <v/>
      </c>
      <c r="M33" s="231" t="str">
        <f>IF('2. Jahr'!J31="sonst. öff. Mittel",'2. Jahr'!I31,"")</f>
        <v/>
      </c>
      <c r="O33" s="8" t="str">
        <f>IF('3. Jahr'!J31="Einnahmen/Erlöse",'3. Jahr'!I31,"")</f>
        <v/>
      </c>
      <c r="P33" s="231" t="str">
        <f>IF('3. Jahr'!J31="priv. Mittel",'3. Jahr'!I31,"")</f>
        <v/>
      </c>
      <c r="Q33" s="231" t="str">
        <f>IF('3. Jahr'!J31="Bundesag. Arbeit",'3. Jahr'!I31,"")</f>
        <v/>
      </c>
      <c r="R33" s="231" t="str">
        <f>IF('3. Jahr'!J31="andere Bundesm.",'3. Jahr'!I31,"")</f>
        <v/>
      </c>
      <c r="S33" s="231" t="str">
        <f>IF('3. Jahr'!J31="kommunale Mittel",'3. Jahr'!I31,"")</f>
        <v/>
      </c>
      <c r="T33" s="231" t="str">
        <f>IF('3. Jahr'!J31="sonst. öff. Mittel",'3. Jahr'!I31,"")</f>
        <v/>
      </c>
      <c r="V33" s="231" t="str">
        <f>IF('4. Jahr'!J31="Einnahmen/Erlöse",'4. Jahr'!I31,"")</f>
        <v/>
      </c>
      <c r="W33" s="231" t="str">
        <f>IF('4. Jahr'!J31="priv. Mittel",'4. Jahr'!I31,"")</f>
        <v/>
      </c>
      <c r="X33" s="231" t="str">
        <f>IF('4. Jahr'!J31="Bundesag. Arbeit",'4. Jahr'!I31,"")</f>
        <v/>
      </c>
      <c r="Y33" s="224" t="str">
        <f>IF('4. Jahr'!J31="andere Bundesm.",'4. Jahr'!I31,"")</f>
        <v/>
      </c>
      <c r="Z33" s="231" t="str">
        <f>IF('4. Jahr'!J31="kommunale Mittel",'4. Jahr'!I31,"")</f>
        <v/>
      </c>
      <c r="AA33" s="231" t="str">
        <f>IF('4. Jahr'!J31="sonst. öff. Mittel",'4. Jahr'!I31,"")</f>
        <v/>
      </c>
      <c r="AC33" s="231" t="str">
        <f>IF('5. Jahr'!J31="Einnahmen/Erlöse",'5. Jahr'!I31,"")</f>
        <v/>
      </c>
      <c r="AD33" s="231" t="str">
        <f>IF('5. Jahr'!J31="priv. Mittel",'5. Jahr'!I31,"")</f>
        <v/>
      </c>
      <c r="AE33" s="231" t="str">
        <f>IF('5. Jahr'!J31="Bundesag. Arbeit",'5. Jahr'!I31,"")</f>
        <v/>
      </c>
      <c r="AF33" s="231" t="str">
        <f>IF('5. Jahr'!J31="andere Bundesm.",'5. Jahr'!I31,"")</f>
        <v/>
      </c>
      <c r="AG33" s="231" t="str">
        <f>IF('5. Jahr'!J31="kommunale Mittel",'5. Jahr'!I31,"")</f>
        <v/>
      </c>
      <c r="AH33" s="224" t="str">
        <f>IF('5. Jahr'!J31="sonst. öff. Mittel",'5. Jahr'!I31,"")</f>
        <v/>
      </c>
    </row>
    <row r="34" spans="1:34" ht="15" x14ac:dyDescent="0.2">
      <c r="A34" s="224" t="str">
        <f>IF('1. Jahr'!J32="Einnahmen/Erlöse",'1. Jahr'!I32,"")</f>
        <v/>
      </c>
      <c r="B34" s="224" t="str">
        <f>IF('1. Jahr'!J32="priv. Mittel",'1. Jahr'!I32,"")</f>
        <v/>
      </c>
      <c r="C34" s="228" t="str">
        <f>IF('1. Jahr'!J32="Bundesag. Arbeit",'1. Jahr'!I32,"")</f>
        <v/>
      </c>
      <c r="D34" s="228" t="str">
        <f>IF('1. Jahr'!J32="andere Bundesm.",'1. Jahr'!I32,"")</f>
        <v/>
      </c>
      <c r="E34" s="228" t="str">
        <f>IF('1. Jahr'!J32="kommunale Mittel",'1. Jahr'!I32,"")</f>
        <v/>
      </c>
      <c r="F34" s="224" t="str">
        <f>IF('1. Jahr'!J32="sonst. öff. Mittel",'1. Jahr'!I32,"")</f>
        <v/>
      </c>
      <c r="H34" s="228" t="str">
        <f>IF('2. Jahr'!J32="Einnahmen/Erlöse",'2. Jahr'!I32,"")</f>
        <v/>
      </c>
      <c r="I34" s="228" t="str">
        <f>IF('2. Jahr'!J32="priv. Mittel",'2. Jahr'!I32,"")</f>
        <v/>
      </c>
      <c r="J34" s="228" t="str">
        <f>IF('2. Jahr'!J32="Bundesag. Arbeit",'2. Jahr'!I32,"")</f>
        <v/>
      </c>
      <c r="K34" s="231" t="str">
        <f>IF('2. Jahr'!J32="andere Bundesm.",'2. Jahr'!I32,"")</f>
        <v/>
      </c>
      <c r="L34" s="228" t="str">
        <f>IF('2. Jahr'!J32="kommunale Mittel",'2. Jahr'!I32,"")</f>
        <v/>
      </c>
      <c r="M34" s="231" t="str">
        <f>IF('2. Jahr'!J32="sonst. öff. Mittel",'2. Jahr'!I32,"")</f>
        <v/>
      </c>
      <c r="O34" s="8" t="str">
        <f>IF('3. Jahr'!J32="Einnahmen/Erlöse",'3. Jahr'!I32,"")</f>
        <v/>
      </c>
      <c r="P34" s="231" t="str">
        <f>IF('3. Jahr'!J32="priv. Mittel",'3. Jahr'!I32,"")</f>
        <v/>
      </c>
      <c r="Q34" s="231" t="str">
        <f>IF('3. Jahr'!J32="Bundesag. Arbeit",'3. Jahr'!I32,"")</f>
        <v/>
      </c>
      <c r="R34" s="231" t="str">
        <f>IF('3. Jahr'!J32="andere Bundesm.",'3. Jahr'!I32,"")</f>
        <v/>
      </c>
      <c r="S34" s="231" t="str">
        <f>IF('3. Jahr'!J32="kommunale Mittel",'3. Jahr'!I32,"")</f>
        <v/>
      </c>
      <c r="T34" s="231" t="str">
        <f>IF('3. Jahr'!J32="sonst. öff. Mittel",'3. Jahr'!I32,"")</f>
        <v/>
      </c>
      <c r="V34" s="231" t="str">
        <f>IF('4. Jahr'!J32="Einnahmen/Erlöse",'4. Jahr'!I32,"")</f>
        <v/>
      </c>
      <c r="W34" s="231" t="str">
        <f>IF('4. Jahr'!J32="priv. Mittel",'4. Jahr'!I32,"")</f>
        <v/>
      </c>
      <c r="X34" s="231" t="str">
        <f>IF('4. Jahr'!J32="Bundesag. Arbeit",'4. Jahr'!I32,"")</f>
        <v/>
      </c>
      <c r="Y34" s="224" t="str">
        <f>IF('4. Jahr'!J32="andere Bundesm.",'4. Jahr'!I32,"")</f>
        <v/>
      </c>
      <c r="Z34" s="231" t="str">
        <f>IF('4. Jahr'!J32="kommunale Mittel",'4. Jahr'!I32,"")</f>
        <v/>
      </c>
      <c r="AA34" s="231" t="str">
        <f>IF('4. Jahr'!J32="sonst. öff. Mittel",'4. Jahr'!I32,"")</f>
        <v/>
      </c>
      <c r="AC34" s="231" t="str">
        <f>IF('5. Jahr'!J32="Einnahmen/Erlöse",'5. Jahr'!I32,"")</f>
        <v/>
      </c>
      <c r="AD34" s="231" t="str">
        <f>IF('5. Jahr'!J32="priv. Mittel",'5. Jahr'!I32,"")</f>
        <v/>
      </c>
      <c r="AE34" s="231" t="str">
        <f>IF('5. Jahr'!J32="Bundesag. Arbeit",'5. Jahr'!I32,"")</f>
        <v/>
      </c>
      <c r="AF34" s="231" t="str">
        <f>IF('5. Jahr'!J32="andere Bundesm.",'5. Jahr'!I32,"")</f>
        <v/>
      </c>
      <c r="AG34" s="231" t="str">
        <f>IF('5. Jahr'!J32="kommunale Mittel",'5. Jahr'!I32,"")</f>
        <v/>
      </c>
      <c r="AH34" s="224" t="str">
        <f>IF('5. Jahr'!J32="sonst. öff. Mittel",'5. Jahr'!I32,"")</f>
        <v/>
      </c>
    </row>
    <row r="35" spans="1:34" ht="15" x14ac:dyDescent="0.2">
      <c r="A35" s="224" t="str">
        <f>IF('1. Jahr'!J33="Einnahmen/Erlöse",'1. Jahr'!I33,"")</f>
        <v/>
      </c>
      <c r="B35" s="224" t="str">
        <f>IF('1. Jahr'!J33="priv. Mittel",'1. Jahr'!I33,"")</f>
        <v/>
      </c>
      <c r="C35" s="228" t="str">
        <f>IF('1. Jahr'!J33="Bundesag. Arbeit",'1. Jahr'!I33,"")</f>
        <v/>
      </c>
      <c r="D35" s="228" t="str">
        <f>IF('1. Jahr'!J33="andere Bundesm.",'1. Jahr'!I33,"")</f>
        <v/>
      </c>
      <c r="E35" s="228" t="str">
        <f>IF('1. Jahr'!J33="kommunale Mittel",'1. Jahr'!I33,"")</f>
        <v/>
      </c>
      <c r="F35" s="224" t="str">
        <f>IF('1. Jahr'!J33="sonst. öff. Mittel",'1. Jahr'!I33,"")</f>
        <v/>
      </c>
      <c r="H35" s="228" t="str">
        <f>IF('2. Jahr'!J33="Einnahmen/Erlöse",'2. Jahr'!I33,"")</f>
        <v/>
      </c>
      <c r="I35" s="228" t="str">
        <f>IF('2. Jahr'!J33="priv. Mittel",'2. Jahr'!I33,"")</f>
        <v/>
      </c>
      <c r="J35" s="228" t="str">
        <f>IF('2. Jahr'!J33="Bundesag. Arbeit",'2. Jahr'!I33,"")</f>
        <v/>
      </c>
      <c r="K35" s="231" t="str">
        <f>IF('2. Jahr'!J33="andere Bundesm.",'2. Jahr'!I33,"")</f>
        <v/>
      </c>
      <c r="L35" s="228" t="str">
        <f>IF('2. Jahr'!J33="kommunale Mittel",'2. Jahr'!I33,"")</f>
        <v/>
      </c>
      <c r="M35" s="231" t="str">
        <f>IF('2. Jahr'!J33="sonst. öff. Mittel",'2. Jahr'!I33,"")</f>
        <v/>
      </c>
      <c r="O35" s="8" t="str">
        <f>IF('3. Jahr'!J33="Einnahmen/Erlöse",'3. Jahr'!I33,"")</f>
        <v/>
      </c>
      <c r="P35" s="231" t="str">
        <f>IF('3. Jahr'!J33="priv. Mittel",'3. Jahr'!I33,"")</f>
        <v/>
      </c>
      <c r="Q35" s="231" t="str">
        <f>IF('3. Jahr'!J33="Bundesag. Arbeit",'3. Jahr'!I33,"")</f>
        <v/>
      </c>
      <c r="R35" s="231" t="str">
        <f>IF('3. Jahr'!J33="andere Bundesm.",'3. Jahr'!I33,"")</f>
        <v/>
      </c>
      <c r="S35" s="231" t="str">
        <f>IF('3. Jahr'!J33="kommunale Mittel",'3. Jahr'!I33,"")</f>
        <v/>
      </c>
      <c r="T35" s="231" t="str">
        <f>IF('3. Jahr'!J33="sonst. öff. Mittel",'3. Jahr'!I33,"")</f>
        <v/>
      </c>
      <c r="V35" s="231" t="str">
        <f>IF('4. Jahr'!J33="Einnahmen/Erlöse",'4. Jahr'!I33,"")</f>
        <v/>
      </c>
      <c r="W35" s="231" t="str">
        <f>IF('4. Jahr'!J33="priv. Mittel",'4. Jahr'!I33,"")</f>
        <v/>
      </c>
      <c r="X35" s="231" t="str">
        <f>IF('4. Jahr'!J33="Bundesag. Arbeit",'4. Jahr'!I33,"")</f>
        <v/>
      </c>
      <c r="Y35" s="224" t="str">
        <f>IF('4. Jahr'!J33="andere Bundesm.",'4. Jahr'!I33,"")</f>
        <v/>
      </c>
      <c r="Z35" s="231" t="str">
        <f>IF('4. Jahr'!J33="kommunale Mittel",'4. Jahr'!I33,"")</f>
        <v/>
      </c>
      <c r="AA35" s="231" t="str">
        <f>IF('4. Jahr'!J33="sonst. öff. Mittel",'4. Jahr'!I33,"")</f>
        <v/>
      </c>
      <c r="AC35" s="231" t="str">
        <f>IF('5. Jahr'!J33="Einnahmen/Erlöse",'5. Jahr'!I33,"")</f>
        <v/>
      </c>
      <c r="AD35" s="231" t="str">
        <f>IF('5. Jahr'!J33="priv. Mittel",'5. Jahr'!I33,"")</f>
        <v/>
      </c>
      <c r="AE35" s="231" t="str">
        <f>IF('5. Jahr'!J33="Bundesag. Arbeit",'5. Jahr'!I33,"")</f>
        <v/>
      </c>
      <c r="AF35" s="231" t="str">
        <f>IF('5. Jahr'!J33="andere Bundesm.",'5. Jahr'!I33,"")</f>
        <v/>
      </c>
      <c r="AG35" s="231" t="str">
        <f>IF('5. Jahr'!J33="kommunale Mittel",'5. Jahr'!I33,"")</f>
        <v/>
      </c>
      <c r="AH35" s="224" t="str">
        <f>IF('5. Jahr'!J33="sonst. öff. Mittel",'5. Jahr'!I33,"")</f>
        <v/>
      </c>
    </row>
    <row r="36" spans="1:34" ht="15" x14ac:dyDescent="0.2">
      <c r="A36" s="224" t="str">
        <f>IF('1. Jahr'!J34="Einnahmen/Erlöse",'1. Jahr'!I34,"")</f>
        <v/>
      </c>
      <c r="B36" s="224" t="str">
        <f>IF('1. Jahr'!J34="priv. Mittel",'1. Jahr'!I34,"")</f>
        <v/>
      </c>
      <c r="C36" s="228" t="str">
        <f>IF('1. Jahr'!J34="Bundesag. Arbeit",'1. Jahr'!I34,"")</f>
        <v/>
      </c>
      <c r="D36" s="228" t="str">
        <f>IF('1. Jahr'!J34="andere Bundesm.",'1. Jahr'!I34,"")</f>
        <v/>
      </c>
      <c r="E36" s="228" t="str">
        <f>IF('1. Jahr'!J34="kommunale Mittel",'1. Jahr'!I34,"")</f>
        <v/>
      </c>
      <c r="F36" s="224" t="str">
        <f>IF('1. Jahr'!J34="sonst. öff. Mittel",'1. Jahr'!I34,"")</f>
        <v/>
      </c>
      <c r="H36" s="228" t="str">
        <f>IF('2. Jahr'!J34="Einnahmen/Erlöse",'2. Jahr'!I34,"")</f>
        <v/>
      </c>
      <c r="I36" s="228" t="str">
        <f>IF('2. Jahr'!J34="priv. Mittel",'2. Jahr'!I34,"")</f>
        <v/>
      </c>
      <c r="J36" s="228" t="str">
        <f>IF('2. Jahr'!J34="Bundesag. Arbeit",'2. Jahr'!I34,"")</f>
        <v/>
      </c>
      <c r="K36" s="231" t="str">
        <f>IF('2. Jahr'!J34="andere Bundesm.",'2. Jahr'!I34,"")</f>
        <v/>
      </c>
      <c r="L36" s="228" t="str">
        <f>IF('2. Jahr'!J34="kommunale Mittel",'2. Jahr'!I34,"")</f>
        <v/>
      </c>
      <c r="M36" s="231" t="str">
        <f>IF('2. Jahr'!J34="sonst. öff. Mittel",'2. Jahr'!I34,"")</f>
        <v/>
      </c>
      <c r="O36" s="8" t="str">
        <f>IF('3. Jahr'!J34="Einnahmen/Erlöse",'3. Jahr'!I34,"")</f>
        <v/>
      </c>
      <c r="P36" s="231" t="str">
        <f>IF('3. Jahr'!J34="priv. Mittel",'3. Jahr'!I34,"")</f>
        <v/>
      </c>
      <c r="Q36" s="231" t="str">
        <f>IF('3. Jahr'!J34="Bundesag. Arbeit",'3. Jahr'!I34,"")</f>
        <v/>
      </c>
      <c r="R36" s="231" t="str">
        <f>IF('3. Jahr'!J34="andere Bundesm.",'3. Jahr'!I34,"")</f>
        <v/>
      </c>
      <c r="S36" s="231" t="str">
        <f>IF('3. Jahr'!J34="kommunale Mittel",'3. Jahr'!I34,"")</f>
        <v/>
      </c>
      <c r="T36" s="231" t="str">
        <f>IF('3. Jahr'!J34="sonst. öff. Mittel",'3. Jahr'!I34,"")</f>
        <v/>
      </c>
      <c r="V36" s="231" t="str">
        <f>IF('4. Jahr'!J34="Einnahmen/Erlöse",'4. Jahr'!I34,"")</f>
        <v/>
      </c>
      <c r="W36" s="231" t="str">
        <f>IF('4. Jahr'!J34="priv. Mittel",'4. Jahr'!I34,"")</f>
        <v/>
      </c>
      <c r="X36" s="231" t="str">
        <f>IF('4. Jahr'!J34="Bundesag. Arbeit",'4. Jahr'!I34,"")</f>
        <v/>
      </c>
      <c r="Y36" s="224" t="str">
        <f>IF('4. Jahr'!J34="andere Bundesm.",'4. Jahr'!I34,"")</f>
        <v/>
      </c>
      <c r="Z36" s="231" t="str">
        <f>IF('4. Jahr'!J34="kommunale Mittel",'4. Jahr'!I34,"")</f>
        <v/>
      </c>
      <c r="AA36" s="231" t="str">
        <f>IF('4. Jahr'!J34="sonst. öff. Mittel",'4. Jahr'!I34,"")</f>
        <v/>
      </c>
      <c r="AC36" s="231" t="str">
        <f>IF('5. Jahr'!J34="Einnahmen/Erlöse",'5. Jahr'!I34,"")</f>
        <v/>
      </c>
      <c r="AD36" s="231" t="str">
        <f>IF('5. Jahr'!J34="priv. Mittel",'5. Jahr'!I34,"")</f>
        <v/>
      </c>
      <c r="AE36" s="231" t="str">
        <f>IF('5. Jahr'!J34="Bundesag. Arbeit",'5. Jahr'!I34,"")</f>
        <v/>
      </c>
      <c r="AF36" s="231" t="str">
        <f>IF('5. Jahr'!J34="andere Bundesm.",'5. Jahr'!I34,"")</f>
        <v/>
      </c>
      <c r="AG36" s="231" t="str">
        <f>IF('5. Jahr'!J34="kommunale Mittel",'5. Jahr'!I34,"")</f>
        <v/>
      </c>
      <c r="AH36" s="224" t="str">
        <f>IF('5. Jahr'!J34="sonst. öff. Mittel",'5. Jahr'!I34,"")</f>
        <v/>
      </c>
    </row>
    <row r="37" spans="1:34" ht="15" x14ac:dyDescent="0.2">
      <c r="A37" s="224" t="str">
        <f>IF('1. Jahr'!J35="Einnahmen/Erlöse",'1. Jahr'!I35,"")</f>
        <v/>
      </c>
      <c r="B37" s="224" t="str">
        <f>IF('1. Jahr'!J35="priv. Mittel",'1. Jahr'!I35,"")</f>
        <v/>
      </c>
      <c r="C37" s="228" t="str">
        <f>IF('1. Jahr'!J35="Bundesag. Arbeit",'1. Jahr'!I35,"")</f>
        <v/>
      </c>
      <c r="D37" s="228" t="str">
        <f>IF('1. Jahr'!J35="andere Bundesm.",'1. Jahr'!I35,"")</f>
        <v/>
      </c>
      <c r="E37" s="228" t="str">
        <f>IF('1. Jahr'!J35="kommunale Mittel",'1. Jahr'!I35,"")</f>
        <v/>
      </c>
      <c r="F37" s="224" t="str">
        <f>IF('1. Jahr'!J35="sonst. öff. Mittel",'1. Jahr'!I35,"")</f>
        <v/>
      </c>
      <c r="H37" s="228" t="str">
        <f>IF('2. Jahr'!J35="Einnahmen/Erlöse",'2. Jahr'!I35,"")</f>
        <v/>
      </c>
      <c r="I37" s="228" t="str">
        <f>IF('2. Jahr'!J35="priv. Mittel",'2. Jahr'!I35,"")</f>
        <v/>
      </c>
      <c r="J37" s="228" t="str">
        <f>IF('2. Jahr'!J35="Bundesag. Arbeit",'2. Jahr'!I35,"")</f>
        <v/>
      </c>
      <c r="K37" s="231" t="str">
        <f>IF('2. Jahr'!J35="andere Bundesm.",'2. Jahr'!I35,"")</f>
        <v/>
      </c>
      <c r="L37" s="228" t="str">
        <f>IF('2. Jahr'!J35="kommunale Mittel",'2. Jahr'!I35,"")</f>
        <v/>
      </c>
      <c r="M37" s="231" t="str">
        <f>IF('2. Jahr'!J35="sonst. öff. Mittel",'2. Jahr'!I35,"")</f>
        <v/>
      </c>
      <c r="O37" s="8" t="str">
        <f>IF('3. Jahr'!J35="Einnahmen/Erlöse",'3. Jahr'!I35,"")</f>
        <v/>
      </c>
      <c r="P37" s="231" t="str">
        <f>IF('3. Jahr'!J35="priv. Mittel",'3. Jahr'!I35,"")</f>
        <v/>
      </c>
      <c r="Q37" s="231" t="str">
        <f>IF('3. Jahr'!J35="Bundesag. Arbeit",'3. Jahr'!I35,"")</f>
        <v/>
      </c>
      <c r="R37" s="231" t="str">
        <f>IF('3. Jahr'!J35="andere Bundesm.",'3. Jahr'!I35,"")</f>
        <v/>
      </c>
      <c r="S37" s="231" t="str">
        <f>IF('3. Jahr'!J35="kommunale Mittel",'3. Jahr'!I35,"")</f>
        <v/>
      </c>
      <c r="T37" s="231" t="str">
        <f>IF('3. Jahr'!J35="sonst. öff. Mittel",'3. Jahr'!I35,"")</f>
        <v/>
      </c>
      <c r="V37" s="231" t="str">
        <f>IF('4. Jahr'!J35="Einnahmen/Erlöse",'4. Jahr'!I35,"")</f>
        <v/>
      </c>
      <c r="W37" s="231" t="str">
        <f>IF('4. Jahr'!J35="priv. Mittel",'4. Jahr'!I35,"")</f>
        <v/>
      </c>
      <c r="X37" s="231" t="str">
        <f>IF('4. Jahr'!J35="Bundesag. Arbeit",'4. Jahr'!I35,"")</f>
        <v/>
      </c>
      <c r="Y37" s="224" t="str">
        <f>IF('4. Jahr'!J35="andere Bundesm.",'4. Jahr'!I35,"")</f>
        <v/>
      </c>
      <c r="Z37" s="231" t="str">
        <f>IF('4. Jahr'!J35="kommunale Mittel",'4. Jahr'!I35,"")</f>
        <v/>
      </c>
      <c r="AA37" s="231" t="str">
        <f>IF('4. Jahr'!J35="sonst. öff. Mittel",'4. Jahr'!I35,"")</f>
        <v/>
      </c>
      <c r="AC37" s="231" t="str">
        <f>IF('5. Jahr'!J35="Einnahmen/Erlöse",'5. Jahr'!I35,"")</f>
        <v/>
      </c>
      <c r="AD37" s="231" t="str">
        <f>IF('5. Jahr'!J35="priv. Mittel",'5. Jahr'!I35,"")</f>
        <v/>
      </c>
      <c r="AE37" s="231" t="str">
        <f>IF('5. Jahr'!J35="Bundesag. Arbeit",'5. Jahr'!I35,"")</f>
        <v/>
      </c>
      <c r="AF37" s="231" t="str">
        <f>IF('5. Jahr'!J35="andere Bundesm.",'5. Jahr'!I35,"")</f>
        <v/>
      </c>
      <c r="AG37" s="231" t="str">
        <f>IF('5. Jahr'!J35="kommunale Mittel",'5. Jahr'!I35,"")</f>
        <v/>
      </c>
      <c r="AH37" s="224" t="str">
        <f>IF('5. Jahr'!J35="sonst. öff. Mittel",'5. Jahr'!I35,"")</f>
        <v/>
      </c>
    </row>
    <row r="38" spans="1:34" ht="15" x14ac:dyDescent="0.2">
      <c r="A38" s="224" t="str">
        <f>IF('1. Jahr'!J36="Einnahmen/Erlöse",'1. Jahr'!I36,"")</f>
        <v/>
      </c>
      <c r="B38" s="224" t="str">
        <f>IF('1. Jahr'!J36="priv. Mittel",'1. Jahr'!I36,"")</f>
        <v/>
      </c>
      <c r="C38" s="228" t="str">
        <f>IF('1. Jahr'!J36="Bundesag. Arbeit",'1. Jahr'!I36,"")</f>
        <v/>
      </c>
      <c r="D38" s="228" t="str">
        <f>IF('1. Jahr'!J36="andere Bundesm.",'1. Jahr'!I36,"")</f>
        <v/>
      </c>
      <c r="E38" s="228" t="str">
        <f>IF('1. Jahr'!J36="kommunale Mittel",'1. Jahr'!I36,"")</f>
        <v/>
      </c>
      <c r="F38" s="224" t="str">
        <f>IF('1. Jahr'!J36="sonst. öff. Mittel",'1. Jahr'!I36,"")</f>
        <v/>
      </c>
      <c r="H38" s="228" t="str">
        <f>IF('2. Jahr'!J36="Einnahmen/Erlöse",'2. Jahr'!I36,"")</f>
        <v/>
      </c>
      <c r="I38" s="228" t="str">
        <f>IF('2. Jahr'!J36="priv. Mittel",'2. Jahr'!I36,"")</f>
        <v/>
      </c>
      <c r="J38" s="228" t="str">
        <f>IF('2. Jahr'!J36="Bundesag. Arbeit",'2. Jahr'!I36,"")</f>
        <v/>
      </c>
      <c r="K38" s="231" t="str">
        <f>IF('2. Jahr'!J36="andere Bundesm.",'2. Jahr'!I36,"")</f>
        <v/>
      </c>
      <c r="L38" s="228" t="str">
        <f>IF('2. Jahr'!J36="kommunale Mittel",'2. Jahr'!I36,"")</f>
        <v/>
      </c>
      <c r="M38" s="231" t="str">
        <f>IF('2. Jahr'!J36="sonst. öff. Mittel",'2. Jahr'!I36,"")</f>
        <v/>
      </c>
      <c r="O38" s="8" t="str">
        <f>IF('3. Jahr'!J36="Einnahmen/Erlöse",'3. Jahr'!I36,"")</f>
        <v/>
      </c>
      <c r="P38" s="231" t="str">
        <f>IF('3. Jahr'!J36="priv. Mittel",'3. Jahr'!I36,"")</f>
        <v/>
      </c>
      <c r="Q38" s="231" t="str">
        <f>IF('3. Jahr'!J36="Bundesag. Arbeit",'3. Jahr'!I36,"")</f>
        <v/>
      </c>
      <c r="R38" s="231" t="str">
        <f>IF('3. Jahr'!J36="andere Bundesm.",'3. Jahr'!I36,"")</f>
        <v/>
      </c>
      <c r="S38" s="231" t="str">
        <f>IF('3. Jahr'!J36="kommunale Mittel",'3. Jahr'!I36,"")</f>
        <v/>
      </c>
      <c r="T38" s="231" t="str">
        <f>IF('3. Jahr'!J36="sonst. öff. Mittel",'3. Jahr'!I36,"")</f>
        <v/>
      </c>
      <c r="V38" s="231" t="str">
        <f>IF('4. Jahr'!J36="Einnahmen/Erlöse",'4. Jahr'!I36,"")</f>
        <v/>
      </c>
      <c r="W38" s="231" t="str">
        <f>IF('4. Jahr'!J36="priv. Mittel",'4. Jahr'!I36,"")</f>
        <v/>
      </c>
      <c r="X38" s="231" t="str">
        <f>IF('4. Jahr'!J36="Bundesag. Arbeit",'4. Jahr'!I36,"")</f>
        <v/>
      </c>
      <c r="Y38" s="224" t="str">
        <f>IF('4. Jahr'!J36="andere Bundesm.",'4. Jahr'!I36,"")</f>
        <v/>
      </c>
      <c r="Z38" s="231" t="str">
        <f>IF('4. Jahr'!J36="kommunale Mittel",'4. Jahr'!I36,"")</f>
        <v/>
      </c>
      <c r="AA38" s="231" t="str">
        <f>IF('4. Jahr'!J36="sonst. öff. Mittel",'4. Jahr'!I36,"")</f>
        <v/>
      </c>
      <c r="AC38" s="231" t="str">
        <f>IF('5. Jahr'!J36="Einnahmen/Erlöse",'5. Jahr'!I36,"")</f>
        <v/>
      </c>
      <c r="AD38" s="231" t="str">
        <f>IF('5. Jahr'!J36="priv. Mittel",'5. Jahr'!I36,"")</f>
        <v/>
      </c>
      <c r="AE38" s="231" t="str">
        <f>IF('5. Jahr'!J36="Bundesag. Arbeit",'5. Jahr'!I36,"")</f>
        <v/>
      </c>
      <c r="AF38" s="231" t="str">
        <f>IF('5. Jahr'!J36="andere Bundesm.",'5. Jahr'!I36,"")</f>
        <v/>
      </c>
      <c r="AG38" s="231" t="str">
        <f>IF('5. Jahr'!J36="kommunale Mittel",'5. Jahr'!I36,"")</f>
        <v/>
      </c>
      <c r="AH38" s="224" t="str">
        <f>IF('5. Jahr'!J36="sonst. öff. Mittel",'5. Jahr'!I36,"")</f>
        <v/>
      </c>
    </row>
    <row r="39" spans="1:34" ht="15" x14ac:dyDescent="0.2">
      <c r="A39" s="224" t="str">
        <f>IF('1. Jahr'!J37="Einnahmen/Erlöse",'1. Jahr'!I37,"")</f>
        <v/>
      </c>
      <c r="B39" s="224" t="str">
        <f>IF('1. Jahr'!J37="priv. Mittel",'1. Jahr'!I37,"")</f>
        <v/>
      </c>
      <c r="C39" s="228" t="str">
        <f>IF('1. Jahr'!J37="Bundesag. Arbeit",'1. Jahr'!I37,"")</f>
        <v/>
      </c>
      <c r="D39" s="228" t="str">
        <f>IF('1. Jahr'!J37="andere Bundesm.",'1. Jahr'!I37,"")</f>
        <v/>
      </c>
      <c r="E39" s="228" t="str">
        <f>IF('1. Jahr'!J37="kommunale Mittel",'1. Jahr'!I37,"")</f>
        <v/>
      </c>
      <c r="F39" s="224" t="str">
        <f>IF('1. Jahr'!J37="sonst. öff. Mittel",'1. Jahr'!I37,"")</f>
        <v/>
      </c>
      <c r="H39" s="228" t="str">
        <f>IF('2. Jahr'!J37="Einnahmen/Erlöse",'2. Jahr'!I37,"")</f>
        <v/>
      </c>
      <c r="I39" s="228" t="str">
        <f>IF('2. Jahr'!J37="priv. Mittel",'2. Jahr'!I37,"")</f>
        <v/>
      </c>
      <c r="J39" s="228" t="str">
        <f>IF('2. Jahr'!J37="Bundesag. Arbeit",'2. Jahr'!I37,"")</f>
        <v/>
      </c>
      <c r="K39" s="231" t="str">
        <f>IF('2. Jahr'!J37="andere Bundesm.",'2. Jahr'!I37,"")</f>
        <v/>
      </c>
      <c r="L39" s="228" t="str">
        <f>IF('2. Jahr'!J37="kommunale Mittel",'2. Jahr'!I37,"")</f>
        <v/>
      </c>
      <c r="M39" s="231" t="str">
        <f>IF('2. Jahr'!J37="sonst. öff. Mittel",'2. Jahr'!I37,"")</f>
        <v/>
      </c>
      <c r="O39" s="8" t="str">
        <f>IF('3. Jahr'!J37="Einnahmen/Erlöse",'3. Jahr'!I37,"")</f>
        <v/>
      </c>
      <c r="P39" s="231" t="str">
        <f>IF('3. Jahr'!J37="priv. Mittel",'3. Jahr'!I37,"")</f>
        <v/>
      </c>
      <c r="Q39" s="231" t="str">
        <f>IF('3. Jahr'!J37="Bundesag. Arbeit",'3. Jahr'!I37,"")</f>
        <v/>
      </c>
      <c r="R39" s="231" t="str">
        <f>IF('3. Jahr'!J37="andere Bundesm.",'3. Jahr'!I37,"")</f>
        <v/>
      </c>
      <c r="S39" s="231" t="str">
        <f>IF('3. Jahr'!J37="kommunale Mittel",'3. Jahr'!I37,"")</f>
        <v/>
      </c>
      <c r="T39" s="231" t="str">
        <f>IF('3. Jahr'!J37="sonst. öff. Mittel",'3. Jahr'!I37,"")</f>
        <v/>
      </c>
      <c r="V39" s="231" t="str">
        <f>IF('4. Jahr'!J37="Einnahmen/Erlöse",'4. Jahr'!I37,"")</f>
        <v/>
      </c>
      <c r="W39" s="231" t="str">
        <f>IF('4. Jahr'!J37="priv. Mittel",'4. Jahr'!I37,"")</f>
        <v/>
      </c>
      <c r="X39" s="231" t="str">
        <f>IF('4. Jahr'!J37="Bundesag. Arbeit",'4. Jahr'!I37,"")</f>
        <v/>
      </c>
      <c r="Y39" s="224" t="str">
        <f>IF('4. Jahr'!J37="andere Bundesm.",'4. Jahr'!I37,"")</f>
        <v/>
      </c>
      <c r="Z39" s="231" t="str">
        <f>IF('4. Jahr'!J37="kommunale Mittel",'4. Jahr'!I37,"")</f>
        <v/>
      </c>
      <c r="AA39" s="231" t="str">
        <f>IF('4. Jahr'!J37="sonst. öff. Mittel",'4. Jahr'!I37,"")</f>
        <v/>
      </c>
      <c r="AC39" s="231" t="str">
        <f>IF('5. Jahr'!J37="Einnahmen/Erlöse",'5. Jahr'!I37,"")</f>
        <v/>
      </c>
      <c r="AD39" s="231" t="str">
        <f>IF('5. Jahr'!J37="priv. Mittel",'5. Jahr'!I37,"")</f>
        <v/>
      </c>
      <c r="AE39" s="231" t="str">
        <f>IF('5. Jahr'!J37="Bundesag. Arbeit",'5. Jahr'!I37,"")</f>
        <v/>
      </c>
      <c r="AF39" s="231" t="str">
        <f>IF('5. Jahr'!J37="andere Bundesm.",'5. Jahr'!I37,"")</f>
        <v/>
      </c>
      <c r="AG39" s="231" t="str">
        <f>IF('5. Jahr'!J37="kommunale Mittel",'5. Jahr'!I37,"")</f>
        <v/>
      </c>
      <c r="AH39" s="224" t="str">
        <f>IF('5. Jahr'!J37="sonst. öff. Mittel",'5. Jahr'!I37,"")</f>
        <v/>
      </c>
    </row>
    <row r="40" spans="1:34" ht="15" x14ac:dyDescent="0.2">
      <c r="A40" s="224" t="str">
        <f>IF('1. Jahr'!J38="Einnahmen/Erlöse",'1. Jahr'!I38,"")</f>
        <v/>
      </c>
      <c r="B40" s="224" t="str">
        <f>IF('1. Jahr'!J38="priv. Mittel",'1. Jahr'!I38,"")</f>
        <v/>
      </c>
      <c r="C40" s="228" t="str">
        <f>IF('1. Jahr'!J38="Bundesag. Arbeit",'1. Jahr'!I38,"")</f>
        <v/>
      </c>
      <c r="D40" s="228" t="str">
        <f>IF('1. Jahr'!J38="andere Bundesm.",'1. Jahr'!I38,"")</f>
        <v/>
      </c>
      <c r="E40" s="228" t="str">
        <f>IF('1. Jahr'!J38="kommunale Mittel",'1. Jahr'!I38,"")</f>
        <v/>
      </c>
      <c r="F40" s="224" t="str">
        <f>IF('1. Jahr'!J38="sonst. öff. Mittel",'1. Jahr'!I38,"")</f>
        <v/>
      </c>
      <c r="H40" s="228" t="str">
        <f>IF('2. Jahr'!J38="Einnahmen/Erlöse",'2. Jahr'!I38,"")</f>
        <v/>
      </c>
      <c r="I40" s="228" t="str">
        <f>IF('2. Jahr'!J38="priv. Mittel",'2. Jahr'!I38,"")</f>
        <v/>
      </c>
      <c r="J40" s="228" t="str">
        <f>IF('2. Jahr'!J38="Bundesag. Arbeit",'2. Jahr'!I38,"")</f>
        <v/>
      </c>
      <c r="K40" s="231" t="str">
        <f>IF('2. Jahr'!J38="andere Bundesm.",'2. Jahr'!I38,"")</f>
        <v/>
      </c>
      <c r="L40" s="228" t="str">
        <f>IF('2. Jahr'!J38="kommunale Mittel",'2. Jahr'!I38,"")</f>
        <v/>
      </c>
      <c r="M40" s="231" t="str">
        <f>IF('2. Jahr'!J38="sonst. öff. Mittel",'2. Jahr'!I38,"")</f>
        <v/>
      </c>
      <c r="O40" s="8" t="str">
        <f>IF('3. Jahr'!J38="Einnahmen/Erlöse",'3. Jahr'!I38,"")</f>
        <v/>
      </c>
      <c r="P40" s="231" t="str">
        <f>IF('3. Jahr'!J38="priv. Mittel",'3. Jahr'!I38,"")</f>
        <v/>
      </c>
      <c r="Q40" s="231" t="str">
        <f>IF('3. Jahr'!J38="Bundesag. Arbeit",'3. Jahr'!I38,"")</f>
        <v/>
      </c>
      <c r="R40" s="231" t="str">
        <f>IF('3. Jahr'!J38="andere Bundesm.",'3. Jahr'!I38,"")</f>
        <v/>
      </c>
      <c r="S40" s="231" t="str">
        <f>IF('3. Jahr'!J38="kommunale Mittel",'3. Jahr'!I38,"")</f>
        <v/>
      </c>
      <c r="T40" s="231" t="str">
        <f>IF('3. Jahr'!J38="sonst. öff. Mittel",'3. Jahr'!I38,"")</f>
        <v/>
      </c>
      <c r="V40" s="231" t="str">
        <f>IF('4. Jahr'!J38="Einnahmen/Erlöse",'4. Jahr'!I38,"")</f>
        <v/>
      </c>
      <c r="W40" s="231" t="str">
        <f>IF('4. Jahr'!J38="priv. Mittel",'4. Jahr'!I38,"")</f>
        <v/>
      </c>
      <c r="X40" s="231" t="str">
        <f>IF('4. Jahr'!J38="Bundesag. Arbeit",'4. Jahr'!I38,"")</f>
        <v/>
      </c>
      <c r="Y40" s="224" t="str">
        <f>IF('4. Jahr'!J38="andere Bundesm.",'4. Jahr'!I38,"")</f>
        <v/>
      </c>
      <c r="Z40" s="231" t="str">
        <f>IF('4. Jahr'!J38="kommunale Mittel",'4. Jahr'!I38,"")</f>
        <v/>
      </c>
      <c r="AA40" s="231" t="str">
        <f>IF('4. Jahr'!J38="sonst. öff. Mittel",'4. Jahr'!I38,"")</f>
        <v/>
      </c>
      <c r="AC40" s="231" t="str">
        <f>IF('5. Jahr'!J38="Einnahmen/Erlöse",'5. Jahr'!I38,"")</f>
        <v/>
      </c>
      <c r="AD40" s="231" t="str">
        <f>IF('5. Jahr'!J38="priv. Mittel",'5. Jahr'!I38,"")</f>
        <v/>
      </c>
      <c r="AE40" s="231" t="str">
        <f>IF('5. Jahr'!J38="Bundesag. Arbeit",'5. Jahr'!I38,"")</f>
        <v/>
      </c>
      <c r="AF40" s="231" t="str">
        <f>IF('5. Jahr'!J38="andere Bundesm.",'5. Jahr'!I38,"")</f>
        <v/>
      </c>
      <c r="AG40" s="231" t="str">
        <f>IF('5. Jahr'!J38="kommunale Mittel",'5. Jahr'!I38,"")</f>
        <v/>
      </c>
      <c r="AH40" s="224" t="str">
        <f>IF('5. Jahr'!J38="sonst. öff. Mittel",'5. Jahr'!I38,"")</f>
        <v/>
      </c>
    </row>
    <row r="41" spans="1:34" ht="15" x14ac:dyDescent="0.2">
      <c r="A41" s="224" t="str">
        <f>IF('1. Jahr'!J39="Einnahmen/Erlöse",'1. Jahr'!I39,"")</f>
        <v/>
      </c>
      <c r="B41" s="224" t="str">
        <f>IF('1. Jahr'!J39="priv. Mittel",'1. Jahr'!I39,"")</f>
        <v/>
      </c>
      <c r="C41" s="228" t="str">
        <f>IF('1. Jahr'!J39="Bundesag. Arbeit",'1. Jahr'!I39,"")</f>
        <v/>
      </c>
      <c r="D41" s="228" t="str">
        <f>IF('1. Jahr'!J39="andere Bundesm.",'1. Jahr'!I39,"")</f>
        <v/>
      </c>
      <c r="E41" s="228" t="str">
        <f>IF('1. Jahr'!J39="kommunale Mittel",'1. Jahr'!I39,"")</f>
        <v/>
      </c>
      <c r="F41" s="224" t="str">
        <f>IF('1. Jahr'!J39="sonst. öff. Mittel",'1. Jahr'!I39,"")</f>
        <v/>
      </c>
      <c r="H41" s="228" t="str">
        <f>IF('2. Jahr'!J39="Einnahmen/Erlöse",'2. Jahr'!I39,"")</f>
        <v/>
      </c>
      <c r="I41" s="228" t="str">
        <f>IF('2. Jahr'!J39="priv. Mittel",'2. Jahr'!I39,"")</f>
        <v/>
      </c>
      <c r="J41" s="228" t="str">
        <f>IF('2. Jahr'!J39="Bundesag. Arbeit",'2. Jahr'!I39,"")</f>
        <v/>
      </c>
      <c r="K41" s="231" t="str">
        <f>IF('2. Jahr'!J39="andere Bundesm.",'2. Jahr'!I39,"")</f>
        <v/>
      </c>
      <c r="L41" s="228" t="str">
        <f>IF('2. Jahr'!J39="kommunale Mittel",'2. Jahr'!I39,"")</f>
        <v/>
      </c>
      <c r="M41" s="231" t="str">
        <f>IF('2. Jahr'!J39="sonst. öff. Mittel",'2. Jahr'!I39,"")</f>
        <v/>
      </c>
      <c r="O41" s="8" t="str">
        <f>IF('3. Jahr'!J39="Einnahmen/Erlöse",'3. Jahr'!I39,"")</f>
        <v/>
      </c>
      <c r="P41" s="231" t="str">
        <f>IF('3. Jahr'!J39="priv. Mittel",'3. Jahr'!I39,"")</f>
        <v/>
      </c>
      <c r="Q41" s="231" t="str">
        <f>IF('3. Jahr'!J39="Bundesag. Arbeit",'3. Jahr'!I39,"")</f>
        <v/>
      </c>
      <c r="R41" s="231" t="str">
        <f>IF('3. Jahr'!J39="andere Bundesm.",'3. Jahr'!I39,"")</f>
        <v/>
      </c>
      <c r="S41" s="231" t="str">
        <f>IF('3. Jahr'!J39="kommunale Mittel",'3. Jahr'!I39,"")</f>
        <v/>
      </c>
      <c r="T41" s="231" t="str">
        <f>IF('3. Jahr'!J39="sonst. öff. Mittel",'3. Jahr'!I39,"")</f>
        <v/>
      </c>
      <c r="V41" s="231" t="str">
        <f>IF('4. Jahr'!J39="Einnahmen/Erlöse",'4. Jahr'!I39,"")</f>
        <v/>
      </c>
      <c r="W41" s="231" t="str">
        <f>IF('4. Jahr'!J39="priv. Mittel",'4. Jahr'!I39,"")</f>
        <v/>
      </c>
      <c r="X41" s="231" t="str">
        <f>IF('4. Jahr'!J39="Bundesag. Arbeit",'4. Jahr'!I39,"")</f>
        <v/>
      </c>
      <c r="Y41" s="224" t="str">
        <f>IF('4. Jahr'!J39="andere Bundesm.",'4. Jahr'!I39,"")</f>
        <v/>
      </c>
      <c r="Z41" s="231" t="str">
        <f>IF('4. Jahr'!J39="kommunale Mittel",'4. Jahr'!I39,"")</f>
        <v/>
      </c>
      <c r="AA41" s="231" t="str">
        <f>IF('4. Jahr'!J39="sonst. öff. Mittel",'4. Jahr'!I39,"")</f>
        <v/>
      </c>
      <c r="AC41" s="231" t="str">
        <f>IF('5. Jahr'!J39="Einnahmen/Erlöse",'5. Jahr'!I39,"")</f>
        <v/>
      </c>
      <c r="AD41" s="231" t="str">
        <f>IF('5. Jahr'!J39="priv. Mittel",'5. Jahr'!I39,"")</f>
        <v/>
      </c>
      <c r="AE41" s="231" t="str">
        <f>IF('5. Jahr'!J39="Bundesag. Arbeit",'5. Jahr'!I39,"")</f>
        <v/>
      </c>
      <c r="AF41" s="231" t="str">
        <f>IF('5. Jahr'!J39="andere Bundesm.",'5. Jahr'!I39,"")</f>
        <v/>
      </c>
      <c r="AG41" s="231" t="str">
        <f>IF('5. Jahr'!J39="kommunale Mittel",'5. Jahr'!I39,"")</f>
        <v/>
      </c>
      <c r="AH41" s="224" t="str">
        <f>IF('5. Jahr'!J39="sonst. öff. Mittel",'5. Jahr'!I39,"")</f>
        <v/>
      </c>
    </row>
    <row r="42" spans="1:34" ht="15" x14ac:dyDescent="0.2">
      <c r="A42" s="224" t="str">
        <f>IF('1. Jahr'!J39="Einnahmen/Erlöse",'1. Jahr'!I39,"")</f>
        <v/>
      </c>
      <c r="B42" s="224" t="str">
        <f>IF('1. Jahr'!J40="priv. Mittel",'1. Jahr'!I40,"")</f>
        <v/>
      </c>
      <c r="C42" s="228" t="str">
        <f>IF('1. Jahr'!J40="Bundesag. Arbeit",'1. Jahr'!I40,"")</f>
        <v/>
      </c>
      <c r="D42" s="228" t="str">
        <f>IF('1. Jahr'!J40="andere Bundesm.",'1. Jahr'!I40,"")</f>
        <v/>
      </c>
      <c r="E42" s="228" t="str">
        <f>IF('1. Jahr'!J40="kommunale Mittel",'1. Jahr'!I40,"")</f>
        <v/>
      </c>
      <c r="F42" s="224" t="str">
        <f>IF('1. Jahr'!J40="sonst. öff. Mittel",'1. Jahr'!I40,"")</f>
        <v/>
      </c>
      <c r="H42" s="228" t="str">
        <f>IF('2. Jahr'!J40="Einnahmen/Erlöse",'2. Jahr'!I40,"")</f>
        <v/>
      </c>
      <c r="I42" s="228" t="str">
        <f>IF('2. Jahr'!J40="priv. Mittel",'2. Jahr'!I40,"")</f>
        <v/>
      </c>
      <c r="J42" s="228" t="str">
        <f>IF('2. Jahr'!J40="Bundesag. Arbeit",'2. Jahr'!I40,"")</f>
        <v/>
      </c>
      <c r="K42" s="231" t="str">
        <f>IF('2. Jahr'!J40="andere Bundesm.",'2. Jahr'!I40,"")</f>
        <v/>
      </c>
      <c r="L42" s="228" t="str">
        <f>IF('2. Jahr'!J40="kommunale Mittel",'2. Jahr'!I40,"")</f>
        <v/>
      </c>
      <c r="M42" s="231" t="str">
        <f>IF('2. Jahr'!J40="sonst. öff. Mittel",'2. Jahr'!I40,"")</f>
        <v/>
      </c>
      <c r="O42" s="8" t="str">
        <f>IF('3. Jahr'!J40="Einnahmen/Erlöse",'3. Jahr'!I40,"")</f>
        <v/>
      </c>
      <c r="P42" s="231" t="str">
        <f>IF('3. Jahr'!J40="priv. Mittel",'3. Jahr'!I40,"")</f>
        <v/>
      </c>
      <c r="Q42" s="231" t="str">
        <f>IF('3. Jahr'!J40="Bundesag. Arbeit",'3. Jahr'!I40,"")</f>
        <v/>
      </c>
      <c r="R42" s="231" t="str">
        <f>IF('3. Jahr'!J40="andere Bundesm.",'3. Jahr'!I40,"")</f>
        <v/>
      </c>
      <c r="S42" s="231" t="str">
        <f>IF('3. Jahr'!J40="kommunale Mittel",'3. Jahr'!I40,"")</f>
        <v/>
      </c>
      <c r="T42" s="231" t="str">
        <f>IF('3. Jahr'!J40="sonst. öff. Mittel",'3. Jahr'!I40,"")</f>
        <v/>
      </c>
      <c r="V42" s="231" t="str">
        <f>IF('4. Jahr'!J40="Einnahmen/Erlöse",'4. Jahr'!I40,"")</f>
        <v/>
      </c>
      <c r="W42" s="231" t="str">
        <f>IF('4. Jahr'!J40="priv. Mittel",'4. Jahr'!I40,"")</f>
        <v/>
      </c>
      <c r="X42" s="231" t="str">
        <f>IF('4. Jahr'!J40="Bundesag. Arbeit",'4. Jahr'!I40,"")</f>
        <v/>
      </c>
      <c r="Y42" s="224" t="str">
        <f>IF('4. Jahr'!J40="andere Bundesm.",'4. Jahr'!I40,"")</f>
        <v/>
      </c>
      <c r="Z42" s="231" t="str">
        <f>IF('4. Jahr'!J40="kommunale Mittel",'4. Jahr'!I40,"")</f>
        <v/>
      </c>
      <c r="AA42" s="231" t="str">
        <f>IF('4. Jahr'!J40="sonst. öff. Mittel",'4. Jahr'!I40,"")</f>
        <v/>
      </c>
      <c r="AC42" s="231" t="str">
        <f>IF('5. Jahr'!J40="Einnahmen/Erlöse",'5. Jahr'!I40,"")</f>
        <v/>
      </c>
      <c r="AD42" s="231" t="str">
        <f>IF('5. Jahr'!J40="priv. Mittel",'5. Jahr'!I40,"")</f>
        <v/>
      </c>
      <c r="AE42" s="231" t="str">
        <f>IF('5. Jahr'!J40="Bundesag. Arbeit",'5. Jahr'!I40,"")</f>
        <v/>
      </c>
      <c r="AF42" s="231" t="str">
        <f>IF('5. Jahr'!J40="andere Bundesm.",'5. Jahr'!I40,"")</f>
        <v/>
      </c>
      <c r="AG42" s="231" t="str">
        <f>IF('5. Jahr'!J40="kommunale Mittel",'5. Jahr'!I40,"")</f>
        <v/>
      </c>
      <c r="AH42" s="224" t="str">
        <f>IF('5. Jahr'!J40="sonst. öff. Mittel",'5. Jahr'!I40,"")</f>
        <v/>
      </c>
    </row>
    <row r="43" spans="1:34" ht="15" x14ac:dyDescent="0.2">
      <c r="A43" s="224" t="str">
        <f>IF('1. Jahr'!J40="Einnahmen/Erlöse",'1. Jahr'!I40,"")</f>
        <v/>
      </c>
      <c r="B43" s="224" t="str">
        <f>IF('1. Jahr'!J41="priv. Mittel",'1. Jahr'!I41,"")</f>
        <v/>
      </c>
      <c r="C43" s="228" t="str">
        <f>IF('1. Jahr'!J40="Bundesag. Arbeit",'1. Jahr'!I40,"")</f>
        <v/>
      </c>
      <c r="D43" s="228" t="str">
        <f>IF('1. Jahr'!J41="andere Bundesm.",'1. Jahr'!I41,"")</f>
        <v/>
      </c>
      <c r="E43" s="228" t="str">
        <f>IF('1. Jahr'!J41="kommunale Mittel",'1. Jahr'!I41,"")</f>
        <v/>
      </c>
      <c r="F43" s="224" t="str">
        <f>IF('1. Jahr'!J41="sonst. öff. Mittel",'1. Jahr'!I41,"")</f>
        <v/>
      </c>
      <c r="H43" s="228" t="str">
        <f>IF('2. Jahr'!J41="Einnahmen/Erlöse",'2. Jahr'!I41,"")</f>
        <v/>
      </c>
      <c r="I43" s="228" t="str">
        <f>IF('2. Jahr'!J41="priv. Mittel",'2. Jahr'!I41,"")</f>
        <v/>
      </c>
      <c r="J43" s="228" t="str">
        <f>IF('2. Jahr'!J41="Bundesag. Arbeit",'2. Jahr'!I41,"")</f>
        <v/>
      </c>
      <c r="K43" s="231" t="str">
        <f>IF('2. Jahr'!J41="andere Bundesm.",'2. Jahr'!I41,"")</f>
        <v/>
      </c>
      <c r="L43" s="228" t="str">
        <f>IF('2. Jahr'!J41="kommunale Mittel",'2. Jahr'!I41,"")</f>
        <v/>
      </c>
      <c r="M43" s="231" t="str">
        <f>IF('2. Jahr'!J41="sonst. öff. Mittel",'2. Jahr'!I41,"")</f>
        <v/>
      </c>
      <c r="O43" s="8" t="str">
        <f>IF('3. Jahr'!J41="Einnahmen/Erlöse",'3. Jahr'!I41,"")</f>
        <v/>
      </c>
      <c r="P43" s="231" t="str">
        <f>IF('3. Jahr'!J41="priv. Mittel",'3. Jahr'!I41,"")</f>
        <v/>
      </c>
      <c r="Q43" s="231" t="str">
        <f>IF('3. Jahr'!J41="Bundesag. Arbeit",'3. Jahr'!I41,"")</f>
        <v/>
      </c>
      <c r="R43" s="231" t="str">
        <f>IF('3. Jahr'!J41="andere Bundesm.",'3. Jahr'!I41,"")</f>
        <v/>
      </c>
      <c r="S43" s="231" t="str">
        <f>IF('3. Jahr'!J41="kommunale Mittel",'3. Jahr'!I41,"")</f>
        <v/>
      </c>
      <c r="T43" s="231" t="str">
        <f>IF('3. Jahr'!J41="sonst. öff. Mittel",'3. Jahr'!I41,"")</f>
        <v/>
      </c>
      <c r="V43" s="231" t="str">
        <f>IF('4. Jahr'!J41="Einnahmen/Erlöse",'4. Jahr'!I41,"")</f>
        <v/>
      </c>
      <c r="W43" s="231" t="str">
        <f>IF('4. Jahr'!J41="priv. Mittel",'4. Jahr'!I41,"")</f>
        <v/>
      </c>
      <c r="X43" s="231" t="str">
        <f>IF('4. Jahr'!J41="Bundesag. Arbeit",'4. Jahr'!I41,"")</f>
        <v/>
      </c>
      <c r="Y43" s="224" t="str">
        <f>IF('4. Jahr'!J41="andere Bundesm.",'4. Jahr'!I41,"")</f>
        <v/>
      </c>
      <c r="Z43" s="231" t="str">
        <f>IF('4. Jahr'!J41="kommunale Mittel",'4. Jahr'!I41,"")</f>
        <v/>
      </c>
      <c r="AA43" s="231" t="str">
        <f>IF('4. Jahr'!J41="sonst. öff. Mittel",'4. Jahr'!I41,"")</f>
        <v/>
      </c>
      <c r="AC43" s="231" t="str">
        <f>IF('5. Jahr'!J41="Einnahmen/Erlöse",'5. Jahr'!I41,"")</f>
        <v/>
      </c>
      <c r="AD43" s="231" t="str">
        <f>IF('5. Jahr'!J41="priv. Mittel",'5. Jahr'!I41,"")</f>
        <v/>
      </c>
      <c r="AE43" s="231" t="str">
        <f>IF('5. Jahr'!J41="Bundesag. Arbeit",'5. Jahr'!I41,"")</f>
        <v/>
      </c>
      <c r="AF43" s="231" t="str">
        <f>IF('5. Jahr'!J41="andere Bundesm.",'5. Jahr'!I41,"")</f>
        <v/>
      </c>
      <c r="AG43" s="231" t="str">
        <f>IF('5. Jahr'!J41="kommunale Mittel",'5. Jahr'!I41,"")</f>
        <v/>
      </c>
      <c r="AH43" s="224" t="str">
        <f>IF('5. Jahr'!J41="sonst. öff. Mittel",'5. Jahr'!I41,"")</f>
        <v/>
      </c>
    </row>
    <row r="44" spans="1:34" ht="15" x14ac:dyDescent="0.2">
      <c r="A44" s="224" t="str">
        <f>IF('1. Jahr'!J41="Einnahmen/Erlöse",'1. Jahr'!I41,"")</f>
        <v/>
      </c>
      <c r="B44" s="224" t="str">
        <f>IF('1. Jahr'!J42="priv. Mittel",'1. Jahr'!I42,"")</f>
        <v/>
      </c>
      <c r="C44" s="228" t="str">
        <f>IF('1. Jahr'!J41="Bundesag. Arbeit",'1. Jahr'!I41,"")</f>
        <v/>
      </c>
      <c r="D44" s="228" t="str">
        <f>IF('1. Jahr'!J41="andere Bundesm.",'1. Jahr'!I41,"")</f>
        <v/>
      </c>
      <c r="E44" s="228" t="str">
        <f>IF('1. Jahr'!J42="kommunale Mittel",'1. Jahr'!I42,"")</f>
        <v/>
      </c>
      <c r="F44" s="224" t="str">
        <f>IF('1. Jahr'!J42="sonst. öff. Mittel",'1. Jahr'!I42,"")</f>
        <v/>
      </c>
      <c r="H44" s="228" t="str">
        <f>IF('2. Jahr'!J42="Einnahmen/Erlöse",'2. Jahr'!I42,"")</f>
        <v/>
      </c>
      <c r="I44" s="228" t="str">
        <f>IF('2. Jahr'!J42="priv. Mittel",'2. Jahr'!I42,"")</f>
        <v/>
      </c>
      <c r="J44" s="228" t="str">
        <f>IF('2. Jahr'!J42="Bundesag. Arbeit",'2. Jahr'!I42,"")</f>
        <v/>
      </c>
      <c r="K44" s="231" t="str">
        <f>IF('2. Jahr'!J42="andere Bundesm.",'2. Jahr'!I42,"")</f>
        <v/>
      </c>
      <c r="L44" s="228" t="str">
        <f>IF('2. Jahr'!J42="kommunale Mittel",'2. Jahr'!I42,"")</f>
        <v/>
      </c>
      <c r="M44" s="231" t="str">
        <f>IF('2. Jahr'!J42="sonst. öff. Mittel",'2. Jahr'!I42,"")</f>
        <v/>
      </c>
      <c r="O44" s="8" t="str">
        <f>IF('3. Jahr'!J42="Einnahmen/Erlöse",'3. Jahr'!I42,"")</f>
        <v/>
      </c>
      <c r="P44" s="231" t="str">
        <f>IF('3. Jahr'!J42="priv. Mittel",'3. Jahr'!I42,"")</f>
        <v/>
      </c>
      <c r="Q44" s="231" t="str">
        <f>IF('3. Jahr'!J42="Bundesag. Arbeit",'3. Jahr'!I42,"")</f>
        <v/>
      </c>
      <c r="R44" s="231" t="str">
        <f>IF('3. Jahr'!J42="andere Bundesm.",'3. Jahr'!I42,"")</f>
        <v/>
      </c>
      <c r="S44" s="231" t="str">
        <f>IF('3. Jahr'!J42="kommunale Mittel",'3. Jahr'!I42,"")</f>
        <v/>
      </c>
      <c r="T44" s="231" t="str">
        <f>IF('3. Jahr'!J42="sonst. öff. Mittel",'3. Jahr'!I42,"")</f>
        <v/>
      </c>
      <c r="V44" s="231" t="str">
        <f>IF('4. Jahr'!J42="Einnahmen/Erlöse",'4. Jahr'!I42,"")</f>
        <v/>
      </c>
      <c r="W44" s="231" t="str">
        <f>IF('4. Jahr'!J42="priv. Mittel",'4. Jahr'!I42,"")</f>
        <v/>
      </c>
      <c r="X44" s="231" t="str">
        <f>IF('4. Jahr'!J42="Bundesag. Arbeit",'4. Jahr'!I42,"")</f>
        <v/>
      </c>
      <c r="Y44" s="224" t="str">
        <f>IF('4. Jahr'!J42="andere Bundesm.",'4. Jahr'!I42,"")</f>
        <v/>
      </c>
      <c r="Z44" s="231" t="str">
        <f>IF('4. Jahr'!J42="kommunale Mittel",'4. Jahr'!I42,"")</f>
        <v/>
      </c>
      <c r="AA44" s="231" t="str">
        <f>IF('4. Jahr'!J42="sonst. öff. Mittel",'4. Jahr'!I42,"")</f>
        <v/>
      </c>
      <c r="AC44" s="231" t="str">
        <f>IF('5. Jahr'!J42="Einnahmen/Erlöse",'5. Jahr'!I42,"")</f>
        <v/>
      </c>
      <c r="AD44" s="231" t="str">
        <f>IF('5. Jahr'!J42="priv. Mittel",'5. Jahr'!I42,"")</f>
        <v/>
      </c>
      <c r="AE44" s="231" t="str">
        <f>IF('5. Jahr'!J42="Bundesag. Arbeit",'5. Jahr'!I42,"")</f>
        <v/>
      </c>
      <c r="AF44" s="231" t="str">
        <f>IF('5. Jahr'!J42="andere Bundesm.",'5. Jahr'!I42,"")</f>
        <v/>
      </c>
      <c r="AG44" s="231" t="str">
        <f>IF('5. Jahr'!J42="kommunale Mittel",'5. Jahr'!I42,"")</f>
        <v/>
      </c>
      <c r="AH44" s="224" t="str">
        <f>IF('5. Jahr'!J42="sonst. öff. Mittel",'5. Jahr'!I42,"")</f>
        <v/>
      </c>
    </row>
    <row r="45" spans="1:34" ht="15" x14ac:dyDescent="0.2">
      <c r="A45" s="224" t="str">
        <f>IF('1. Jahr'!J42="Einnahmen/Erlöse",'1. Jahr'!I42,"")</f>
        <v/>
      </c>
      <c r="B45" s="224" t="str">
        <f>IF('1. Jahr'!J42="priv. Mittel",'1. Jahr'!I42,"")</f>
        <v/>
      </c>
      <c r="C45" s="228" t="str">
        <f>IF('1. Jahr'!J42="Bundesag. Arbeit",'1. Jahr'!I42,"")</f>
        <v/>
      </c>
      <c r="D45" s="228" t="str">
        <f>IF('1. Jahr'!J42="andere Bundesm.",'1. Jahr'!I42,"")</f>
        <v/>
      </c>
      <c r="E45" s="228" t="str">
        <f>IF('1. Jahr'!J43="kommunale Mittel",'1. Jahr'!I43,"")</f>
        <v/>
      </c>
      <c r="F45" s="224" t="str">
        <f>IF('1. Jahr'!J42="sonst. öff. Mittel",'1. Jahr'!I42,"")</f>
        <v/>
      </c>
      <c r="H45" s="228" t="str">
        <f>IF('2. Jahr'!J43="Einnahmen/Erlöse",'2. Jahr'!I43,"")</f>
        <v/>
      </c>
      <c r="I45" s="228" t="str">
        <f>IF('2. Jahr'!J43="priv. Mittel",'2. Jahr'!I43,"")</f>
        <v/>
      </c>
      <c r="J45" s="228" t="str">
        <f>IF('2. Jahr'!J43="Bundesag. Arbeit",'2. Jahr'!I43,"")</f>
        <v/>
      </c>
      <c r="K45" s="231" t="str">
        <f>IF('2. Jahr'!J43="andere Bundesm.",'2. Jahr'!I43,"")</f>
        <v/>
      </c>
      <c r="L45" s="228" t="str">
        <f>IF('2. Jahr'!J43="kommunale Mittel",'2. Jahr'!I43,"")</f>
        <v/>
      </c>
      <c r="M45" s="231" t="str">
        <f>IF('2. Jahr'!J43="sonst. öff. Mittel",'2. Jahr'!I43,"")</f>
        <v/>
      </c>
      <c r="O45" s="8" t="str">
        <f>IF('3. Jahr'!J43="Einnahmen/Erlöse",'3. Jahr'!I43,"")</f>
        <v/>
      </c>
      <c r="P45" s="231" t="str">
        <f>IF('3. Jahr'!J43="priv. Mittel",'3. Jahr'!I43,"")</f>
        <v/>
      </c>
      <c r="Q45" s="231" t="str">
        <f>IF('3. Jahr'!J43="Bundesag. Arbeit",'3. Jahr'!I43,"")</f>
        <v/>
      </c>
      <c r="R45" s="231" t="str">
        <f>IF('3. Jahr'!J43="andere Bundesm.",'3. Jahr'!I43,"")</f>
        <v/>
      </c>
      <c r="S45" s="231" t="str">
        <f>IF('3. Jahr'!J43="kommunale Mittel",'3. Jahr'!I43,"")</f>
        <v/>
      </c>
      <c r="T45" s="231" t="str">
        <f>IF('3. Jahr'!J43="sonst. öff. Mittel",'3. Jahr'!I43,"")</f>
        <v/>
      </c>
      <c r="V45" s="231" t="str">
        <f>IF('4. Jahr'!J43="Einnahmen/Erlöse",'4. Jahr'!I43,"")</f>
        <v/>
      </c>
      <c r="W45" s="231" t="str">
        <f>IF('4. Jahr'!J43="priv. Mittel",'4. Jahr'!I43,"")</f>
        <v/>
      </c>
      <c r="X45" s="231" t="str">
        <f>IF('4. Jahr'!J43="Bundesag. Arbeit",'4. Jahr'!I43,"")</f>
        <v/>
      </c>
      <c r="Y45" s="224" t="str">
        <f>IF('4. Jahr'!J43="andere Bundesm.",'4. Jahr'!I43,"")</f>
        <v/>
      </c>
      <c r="Z45" s="231" t="str">
        <f>IF('4. Jahr'!J43="kommunale Mittel",'4. Jahr'!I43,"")</f>
        <v/>
      </c>
      <c r="AA45" s="231" t="str">
        <f>IF('4. Jahr'!J43="sonst. öff. Mittel",'4. Jahr'!I43,"")</f>
        <v/>
      </c>
      <c r="AC45" s="231" t="str">
        <f>IF('5. Jahr'!J43="Einnahmen/Erlöse",'5. Jahr'!I43,"")</f>
        <v/>
      </c>
      <c r="AD45" s="231" t="str">
        <f>IF('5. Jahr'!J43="priv. Mittel",'5. Jahr'!I43,"")</f>
        <v/>
      </c>
      <c r="AE45" s="231" t="str">
        <f>IF('5. Jahr'!J43="Bundesag. Arbeit",'5. Jahr'!I43,"")</f>
        <v/>
      </c>
      <c r="AF45" s="231" t="str">
        <f>IF('5. Jahr'!J43="andere Bundesm.",'5. Jahr'!I43,"")</f>
        <v/>
      </c>
      <c r="AG45" s="231" t="str">
        <f>IF('5. Jahr'!J43="kommunale Mittel",'5. Jahr'!I43,"")</f>
        <v/>
      </c>
      <c r="AH45" s="224" t="str">
        <f>IF('5. Jahr'!J43="sonst. öff. Mittel",'5. Jahr'!I43,"")</f>
        <v/>
      </c>
    </row>
    <row r="46" spans="1:34" ht="15" x14ac:dyDescent="0.2">
      <c r="A46" s="224" t="str">
        <f>IF('1. Jahr'!J43="Einnahmen/Erlöse",'1. Jahr'!I43,"")</f>
        <v/>
      </c>
      <c r="B46" s="224" t="str">
        <f>IF('1. Jahr'!J43="priv. Mittel",'1. Jahr'!I43,"")</f>
        <v/>
      </c>
      <c r="C46" s="228" t="str">
        <f>IF('1. Jahr'!J43="Bundesag. Arbeit",'1. Jahr'!I43,"")</f>
        <v/>
      </c>
      <c r="D46" s="228" t="str">
        <f>IF('1. Jahr'!J43="andere Bundesm.",'1. Jahr'!I43,"")</f>
        <v/>
      </c>
      <c r="E46" s="228" t="str">
        <f>IF('1. Jahr'!J44="kommunale Mittel",'1. Jahr'!I44,"")</f>
        <v/>
      </c>
      <c r="F46" s="224" t="str">
        <f>IF('1. Jahr'!J43="sonst. öff. Mittel",'1. Jahr'!I43,"")</f>
        <v/>
      </c>
      <c r="H46" s="228" t="str">
        <f>IF('2. Jahr'!J44="Einnahmen/Erlöse",'2. Jahr'!I44,"")</f>
        <v/>
      </c>
      <c r="I46" s="228" t="str">
        <f>IF('2. Jahr'!J44="priv. Mittel",'2. Jahr'!I44,"")</f>
        <v/>
      </c>
      <c r="J46" s="228" t="str">
        <f>IF('2. Jahr'!J44="Bundesag. Arbeit",'2. Jahr'!I44,"")</f>
        <v/>
      </c>
      <c r="K46" s="231" t="str">
        <f>IF('2. Jahr'!J44="andere Bundesm.",'2. Jahr'!I44,"")</f>
        <v/>
      </c>
      <c r="L46" s="228" t="str">
        <f>IF('2. Jahr'!J44="kommunale Mittel",'2. Jahr'!I44,"")</f>
        <v/>
      </c>
      <c r="M46" s="231" t="str">
        <f>IF('2. Jahr'!J44="sonst. öff. Mittel",'2. Jahr'!I44,"")</f>
        <v/>
      </c>
      <c r="O46" s="8" t="str">
        <f>IF('3. Jahr'!J44="Einnahmen/Erlöse",'3. Jahr'!I44,"")</f>
        <v/>
      </c>
      <c r="P46" s="231" t="str">
        <f>IF('3. Jahr'!J44="priv. Mittel",'3. Jahr'!I44,"")</f>
        <v/>
      </c>
      <c r="Q46" s="231" t="str">
        <f>IF('3. Jahr'!J44="Bundesag. Arbeit",'3. Jahr'!I44,"")</f>
        <v/>
      </c>
      <c r="R46" s="231" t="str">
        <f>IF('3. Jahr'!J44="andere Bundesm.",'3. Jahr'!I44,"")</f>
        <v/>
      </c>
      <c r="S46" s="231" t="str">
        <f>IF('3. Jahr'!J44="kommunale Mittel",'3. Jahr'!I44,"")</f>
        <v/>
      </c>
      <c r="T46" s="231" t="str">
        <f>IF('3. Jahr'!J44="sonst. öff. Mittel",'3. Jahr'!I44,"")</f>
        <v/>
      </c>
      <c r="V46" s="231" t="str">
        <f>IF('4. Jahr'!J44="Einnahmen/Erlöse",'4. Jahr'!I44,"")</f>
        <v/>
      </c>
      <c r="W46" s="231" t="str">
        <f>IF('4. Jahr'!J44="priv. Mittel",'4. Jahr'!I44,"")</f>
        <v/>
      </c>
      <c r="X46" s="231" t="str">
        <f>IF('4. Jahr'!J44="Bundesag. Arbeit",'4. Jahr'!I44,"")</f>
        <v/>
      </c>
      <c r="Y46" s="224" t="str">
        <f>IF('4. Jahr'!J44="andere Bundesm.",'4. Jahr'!I44,"")</f>
        <v/>
      </c>
      <c r="Z46" s="231" t="str">
        <f>IF('4. Jahr'!J44="kommunale Mittel",'4. Jahr'!I44,"")</f>
        <v/>
      </c>
      <c r="AA46" s="231" t="str">
        <f>IF('4. Jahr'!J44="sonst. öff. Mittel",'4. Jahr'!I44,"")</f>
        <v/>
      </c>
      <c r="AC46" s="231" t="str">
        <f>IF('5. Jahr'!J44="Einnahmen/Erlöse",'5. Jahr'!I44,"")</f>
        <v/>
      </c>
      <c r="AD46" s="231" t="str">
        <f>IF('5. Jahr'!J44="priv. Mittel",'5. Jahr'!I44,"")</f>
        <v/>
      </c>
      <c r="AE46" s="231" t="str">
        <f>IF('5. Jahr'!J44="Bundesag. Arbeit",'5. Jahr'!I44,"")</f>
        <v/>
      </c>
      <c r="AF46" s="231" t="str">
        <f>IF('5. Jahr'!J44="andere Bundesm.",'5. Jahr'!I44,"")</f>
        <v/>
      </c>
      <c r="AG46" s="231" t="str">
        <f>IF('5. Jahr'!J44="kommunale Mittel",'5. Jahr'!I44,"")</f>
        <v/>
      </c>
      <c r="AH46" s="224" t="str">
        <f>IF('5. Jahr'!J44="sonst. öff. Mittel",'5. Jahr'!I44,"")</f>
        <v/>
      </c>
    </row>
    <row r="47" spans="1:34" ht="15" x14ac:dyDescent="0.2">
      <c r="A47" s="224" t="str">
        <f>IF('1. Jahr'!J44="Einnahmen/Erlöse",'1. Jahr'!I44,"")</f>
        <v/>
      </c>
      <c r="B47" s="224" t="str">
        <f>IF('1. Jahr'!J44="priv. Mittel",'1. Jahr'!I44,"")</f>
        <v/>
      </c>
      <c r="C47" s="228" t="str">
        <f>IF('1. Jahr'!J44="Bundesag. Arbeit",'1. Jahr'!I44,"")</f>
        <v/>
      </c>
      <c r="D47" s="228" t="str">
        <f>IF('1. Jahr'!J44="andere Bundesm.",'1. Jahr'!I44,"")</f>
        <v/>
      </c>
      <c r="E47" s="228" t="str">
        <f>IF('1. Jahr'!J45="kommunale Mittel",'1. Jahr'!I45,"")</f>
        <v/>
      </c>
      <c r="F47" s="224" t="str">
        <f>IF('1. Jahr'!J44="sonst. öff. Mittel",'1. Jahr'!I44,"")</f>
        <v/>
      </c>
      <c r="H47" s="228" t="str">
        <f>IF('2. Jahr'!J45="Einnahmen/Erlöse",'2. Jahr'!I45,"")</f>
        <v/>
      </c>
      <c r="I47" s="228" t="str">
        <f>IF('2. Jahr'!J45="priv. Mittel",'2. Jahr'!I45,"")</f>
        <v/>
      </c>
      <c r="J47" s="228" t="str">
        <f>IF('2. Jahr'!J45="Bundesag. Arbeit",'2. Jahr'!I45,"")</f>
        <v/>
      </c>
      <c r="K47" s="231" t="str">
        <f>IF('2. Jahr'!J45="andere Bundesm.",'2. Jahr'!I45,"")</f>
        <v/>
      </c>
      <c r="L47" s="228" t="str">
        <f>IF('2. Jahr'!J45="kommunale Mittel",'2. Jahr'!I45,"")</f>
        <v/>
      </c>
      <c r="M47" s="231" t="str">
        <f>IF('2. Jahr'!J45="sonst. öff. Mittel",'2. Jahr'!I45,"")</f>
        <v/>
      </c>
      <c r="O47" s="8" t="str">
        <f>IF('3. Jahr'!J45="Einnahmen/Erlöse",'3. Jahr'!I45,"")</f>
        <v/>
      </c>
      <c r="P47" s="231" t="str">
        <f>IF('3. Jahr'!J45="priv. Mittel",'3. Jahr'!I45,"")</f>
        <v/>
      </c>
      <c r="Q47" s="231" t="str">
        <f>IF('3. Jahr'!J45="Bundesag. Arbeit",'3. Jahr'!I45,"")</f>
        <v/>
      </c>
      <c r="R47" s="231" t="str">
        <f>IF('3. Jahr'!J45="andere Bundesm.",'3. Jahr'!I45,"")</f>
        <v/>
      </c>
      <c r="S47" s="231" t="str">
        <f>IF('3. Jahr'!J45="kommunale Mittel",'3. Jahr'!I45,"")</f>
        <v/>
      </c>
      <c r="T47" s="231" t="str">
        <f>IF('3. Jahr'!J45="sonst. öff. Mittel",'3. Jahr'!I45,"")</f>
        <v/>
      </c>
      <c r="V47" s="231" t="str">
        <f>IF('4. Jahr'!J45="Einnahmen/Erlöse",'4. Jahr'!I45,"")</f>
        <v/>
      </c>
      <c r="W47" s="231" t="str">
        <f>IF('4. Jahr'!J45="priv. Mittel",'4. Jahr'!I45,"")</f>
        <v/>
      </c>
      <c r="X47" s="231" t="str">
        <f>IF('4. Jahr'!J45="Bundesag. Arbeit",'4. Jahr'!I45,"")</f>
        <v/>
      </c>
      <c r="Y47" s="224" t="str">
        <f>IF('4. Jahr'!J45="andere Bundesm.",'4. Jahr'!I45,"")</f>
        <v/>
      </c>
      <c r="Z47" s="231" t="str">
        <f>IF('4. Jahr'!J45="kommunale Mittel",'4. Jahr'!I45,"")</f>
        <v/>
      </c>
      <c r="AA47" s="231" t="str">
        <f>IF('4. Jahr'!J45="sonst. öff. Mittel",'4. Jahr'!I45,"")</f>
        <v/>
      </c>
      <c r="AC47" s="231" t="str">
        <f>IF('5. Jahr'!J45="Einnahmen/Erlöse",'5. Jahr'!I45,"")</f>
        <v/>
      </c>
      <c r="AD47" s="231" t="str">
        <f>IF('5. Jahr'!J45="priv. Mittel",'5. Jahr'!I45,"")</f>
        <v/>
      </c>
      <c r="AE47" s="231" t="str">
        <f>IF('5. Jahr'!J45="Bundesag. Arbeit",'5. Jahr'!I45,"")</f>
        <v/>
      </c>
      <c r="AF47" s="231" t="str">
        <f>IF('5. Jahr'!J45="andere Bundesm.",'5. Jahr'!I45,"")</f>
        <v/>
      </c>
      <c r="AG47" s="231" t="str">
        <f>IF('5. Jahr'!J45="kommunale Mittel",'5. Jahr'!I45,"")</f>
        <v/>
      </c>
      <c r="AH47" s="224" t="str">
        <f>IF('5. Jahr'!J45="sonst. öff. Mittel",'5. Jahr'!I45,"")</f>
        <v/>
      </c>
    </row>
    <row r="48" spans="1:34" ht="15" x14ac:dyDescent="0.2">
      <c r="A48" s="224" t="str">
        <f>IF('1. Jahr'!J45="Einnahmen/Erlöse",'1. Jahr'!I45,"")</f>
        <v/>
      </c>
      <c r="B48" s="224" t="str">
        <f>IF('1. Jahr'!J45="priv. Mittel",'1. Jahr'!I45,"")</f>
        <v/>
      </c>
      <c r="C48" s="228" t="str">
        <f>IF('1. Jahr'!J45="Bundesag. Arbeit",'1. Jahr'!I45,"")</f>
        <v/>
      </c>
      <c r="D48" s="228" t="str">
        <f>IF('1. Jahr'!J45="andere Bundesm.",'1. Jahr'!I45,"")</f>
        <v/>
      </c>
      <c r="E48" s="228" t="str">
        <f>IF('1. Jahr'!J45="kommunale Mittel",'1. Jahr'!I45,"")</f>
        <v/>
      </c>
      <c r="F48" s="224" t="str">
        <f>IF('1. Jahr'!J45="sonst. öff. Mittel",'1. Jahr'!I45,"")</f>
        <v/>
      </c>
      <c r="H48" s="228" t="str">
        <f>IF('2. Jahr'!J46="Einnahmen/Erlöse",'2. Jahr'!I46,"")</f>
        <v/>
      </c>
      <c r="I48" s="228" t="str">
        <f>IF('2. Jahr'!J46="priv. Mittel",'2. Jahr'!I46,"")</f>
        <v/>
      </c>
      <c r="J48" s="228" t="str">
        <f>IF('2. Jahr'!J46="Bundesag. Arbeit",'2. Jahr'!I46,"")</f>
        <v/>
      </c>
      <c r="K48" s="231" t="str">
        <f>IF('2. Jahr'!J46="andere Bundesm.",'2. Jahr'!I46,"")</f>
        <v/>
      </c>
      <c r="L48" s="228" t="str">
        <f>IF('2. Jahr'!J46="kommunale Mittel",'2. Jahr'!I46,"")</f>
        <v/>
      </c>
      <c r="M48" s="231" t="str">
        <f>IF('2. Jahr'!J46="sonst. öff. Mittel",'2. Jahr'!I46,"")</f>
        <v/>
      </c>
      <c r="O48" s="8" t="str">
        <f>IF('3. Jahr'!J46="Einnahmen/Erlöse",'3. Jahr'!I46,"")</f>
        <v/>
      </c>
      <c r="P48" s="231" t="str">
        <f>IF('3. Jahr'!J46="priv. Mittel",'3. Jahr'!I46,"")</f>
        <v/>
      </c>
      <c r="Q48" s="231" t="str">
        <f>IF('3. Jahr'!J46="Bundesag. Arbeit",'3. Jahr'!I46,"")</f>
        <v/>
      </c>
      <c r="R48" s="231" t="str">
        <f>IF('3. Jahr'!J46="andere Bundesm.",'3. Jahr'!I46,"")</f>
        <v/>
      </c>
      <c r="S48" s="231" t="str">
        <f>IF('3. Jahr'!J46="kommunale Mittel",'3. Jahr'!I46,"")</f>
        <v/>
      </c>
      <c r="T48" s="231" t="str">
        <f>IF('3. Jahr'!J46="sonst. öff. Mittel",'3. Jahr'!I46,"")</f>
        <v/>
      </c>
      <c r="V48" s="231" t="str">
        <f>IF('4. Jahr'!J46="Einnahmen/Erlöse",'4. Jahr'!I46,"")</f>
        <v/>
      </c>
      <c r="W48" s="231" t="str">
        <f>IF('4. Jahr'!J46="priv. Mittel",'4. Jahr'!I46,"")</f>
        <v/>
      </c>
      <c r="X48" s="231" t="str">
        <f>IF('4. Jahr'!J46="Bundesag. Arbeit",'4. Jahr'!I46,"")</f>
        <v/>
      </c>
      <c r="Y48" s="224" t="str">
        <f>IF('4. Jahr'!J46="andere Bundesm.",'4. Jahr'!I46,"")</f>
        <v/>
      </c>
      <c r="Z48" s="231" t="str">
        <f>IF('4. Jahr'!J46="kommunale Mittel",'4. Jahr'!I46,"")</f>
        <v/>
      </c>
      <c r="AA48" s="231" t="str">
        <f>IF('4. Jahr'!J46="sonst. öff. Mittel",'4. Jahr'!I46,"")</f>
        <v/>
      </c>
      <c r="AC48" s="231" t="str">
        <f>IF('5. Jahr'!J46="Einnahmen/Erlöse",'5. Jahr'!I46,"")</f>
        <v/>
      </c>
      <c r="AD48" s="231" t="str">
        <f>IF('5. Jahr'!J46="priv. Mittel",'5. Jahr'!I46,"")</f>
        <v/>
      </c>
      <c r="AE48" s="231" t="str">
        <f>IF('5. Jahr'!J46="Bundesag. Arbeit",'5. Jahr'!I46,"")</f>
        <v/>
      </c>
      <c r="AF48" s="231" t="str">
        <f>IF('5. Jahr'!J46="andere Bundesm.",'5. Jahr'!I46,"")</f>
        <v/>
      </c>
      <c r="AG48" s="231" t="str">
        <f>IF('5. Jahr'!J46="kommunale Mittel",'5. Jahr'!I46,"")</f>
        <v/>
      </c>
      <c r="AH48" s="224" t="str">
        <f>IF('5. Jahr'!J46="sonst. öff. Mittel",'5. Jahr'!I46,"")</f>
        <v/>
      </c>
    </row>
    <row r="49" spans="1:34" ht="15" x14ac:dyDescent="0.2">
      <c r="A49" s="224" t="str">
        <f>IF('1. Jahr'!J46="Einnahmen/Erlöse",'1. Jahr'!I46,"")</f>
        <v/>
      </c>
      <c r="B49" s="224" t="str">
        <f>IF('1. Jahr'!J46="priv. Mittel",'1. Jahr'!I46,"")</f>
        <v/>
      </c>
      <c r="C49" s="228" t="str">
        <f>IF('1. Jahr'!J46="Bundesag. Arbeit",'1. Jahr'!I46,"")</f>
        <v/>
      </c>
      <c r="D49" s="228" t="str">
        <f>IF('1. Jahr'!J46="andere Bundesm.",'1. Jahr'!I46,"")</f>
        <v/>
      </c>
      <c r="E49" s="228" t="str">
        <f>IF('1. Jahr'!J46="kommunale Mittel",'1. Jahr'!I46,"")</f>
        <v/>
      </c>
      <c r="F49" s="224" t="str">
        <f>IF('1. Jahr'!J46="sonst. öff. Mittel",'1. Jahr'!I46,"")</f>
        <v/>
      </c>
      <c r="H49" s="228" t="str">
        <f>IF('2. Jahr'!J47="Einnahmen/Erlöse",'2. Jahr'!I47,"")</f>
        <v/>
      </c>
      <c r="I49" s="228" t="str">
        <f>IF('2. Jahr'!J47="priv. Mittel",'2. Jahr'!I47,"")</f>
        <v/>
      </c>
      <c r="J49" s="228" t="str">
        <f>IF('2. Jahr'!J47="Bundesag. Arbeit",'2. Jahr'!I47,"")</f>
        <v/>
      </c>
      <c r="K49" s="231" t="str">
        <f>IF('2. Jahr'!J47="andere Bundesm.",'2. Jahr'!I47,"")</f>
        <v/>
      </c>
      <c r="L49" s="228" t="str">
        <f>IF('2. Jahr'!J47="kommunale Mittel",'2. Jahr'!I47,"")</f>
        <v/>
      </c>
      <c r="M49" s="231" t="str">
        <f>IF('2. Jahr'!J47="sonst. öff. Mittel",'2. Jahr'!I47,"")</f>
        <v/>
      </c>
      <c r="O49" s="8" t="str">
        <f>IF('3. Jahr'!J47="Einnahmen/Erlöse",'3. Jahr'!I47,"")</f>
        <v/>
      </c>
      <c r="P49" s="231" t="str">
        <f>IF('3. Jahr'!J47="priv. Mittel",'3. Jahr'!I47,"")</f>
        <v/>
      </c>
      <c r="Q49" s="231" t="str">
        <f>IF('3. Jahr'!J47="Bundesag. Arbeit",'3. Jahr'!I47,"")</f>
        <v/>
      </c>
      <c r="R49" s="231" t="str">
        <f>IF('3. Jahr'!J47="andere Bundesm.",'3. Jahr'!I47,"")</f>
        <v/>
      </c>
      <c r="S49" s="231" t="str">
        <f>IF('3. Jahr'!J47="kommunale Mittel",'3. Jahr'!I47,"")</f>
        <v/>
      </c>
      <c r="T49" s="231" t="str">
        <f>IF('3. Jahr'!J47="sonst. öff. Mittel",'3. Jahr'!I47,"")</f>
        <v/>
      </c>
      <c r="V49" s="231" t="str">
        <f>IF('4. Jahr'!J47="Einnahmen/Erlöse",'4. Jahr'!I47,"")</f>
        <v/>
      </c>
      <c r="W49" s="231" t="str">
        <f>IF('4. Jahr'!J47="priv. Mittel",'4. Jahr'!I47,"")</f>
        <v/>
      </c>
      <c r="X49" s="231" t="str">
        <f>IF('4. Jahr'!J47="Bundesag. Arbeit",'4. Jahr'!I47,"")</f>
        <v/>
      </c>
      <c r="Y49" s="224" t="str">
        <f>IF('4. Jahr'!J47="andere Bundesm.",'4. Jahr'!I47,"")</f>
        <v/>
      </c>
      <c r="Z49" s="231" t="str">
        <f>IF('4. Jahr'!J47="kommunale Mittel",'4. Jahr'!I47,"")</f>
        <v/>
      </c>
      <c r="AA49" s="231" t="str">
        <f>IF('4. Jahr'!J47="sonst. öff. Mittel",'4. Jahr'!I47,"")</f>
        <v/>
      </c>
      <c r="AC49" s="231" t="str">
        <f>IF('5. Jahr'!J47="Einnahmen/Erlöse",'5. Jahr'!I47,"")</f>
        <v/>
      </c>
      <c r="AD49" s="231" t="str">
        <f>IF('5. Jahr'!J47="priv. Mittel",'5. Jahr'!I47,"")</f>
        <v/>
      </c>
      <c r="AE49" s="231" t="str">
        <f>IF('5. Jahr'!J47="Bundesag. Arbeit",'5. Jahr'!I47,"")</f>
        <v/>
      </c>
      <c r="AF49" s="231" t="str">
        <f>IF('5. Jahr'!J47="andere Bundesm.",'5. Jahr'!I47,"")</f>
        <v/>
      </c>
      <c r="AG49" s="231" t="str">
        <f>IF('5. Jahr'!J47="kommunale Mittel",'5. Jahr'!I47,"")</f>
        <v/>
      </c>
      <c r="AH49" s="224" t="str">
        <f>IF('5. Jahr'!J47="sonst. öff. Mittel",'5. Jahr'!I47,"")</f>
        <v/>
      </c>
    </row>
    <row r="50" spans="1:34" ht="15" x14ac:dyDescent="0.2">
      <c r="A50" s="224" t="str">
        <f>IF('1. Jahr'!J47="Einnahmen/Erlöse",'1. Jahr'!I47,"")</f>
        <v/>
      </c>
      <c r="B50" s="224" t="str">
        <f>IF('1. Jahr'!J47="priv. Mittel",'1. Jahr'!I47,"")</f>
        <v/>
      </c>
      <c r="C50" s="228" t="str">
        <f>IF('1. Jahr'!J47="Bundesag. Arbeit",'1. Jahr'!I47,"")</f>
        <v/>
      </c>
      <c r="D50" s="228" t="str">
        <f>IF('1. Jahr'!J47="andere Bundesm.",'1. Jahr'!I47,"")</f>
        <v/>
      </c>
      <c r="E50" s="228" t="str">
        <f>IF('1. Jahr'!J47="kommunale Mittel",'1. Jahr'!I47,"")</f>
        <v/>
      </c>
      <c r="F50" s="224" t="str">
        <f>IF('1. Jahr'!J47="sonst. öff. Mittel",'1. Jahr'!I47,"")</f>
        <v/>
      </c>
      <c r="H50" s="228" t="str">
        <f>IF('2. Jahr'!J48="Einnahmen/Erlöse",'2. Jahr'!I48,"")</f>
        <v/>
      </c>
      <c r="I50" s="228" t="str">
        <f>IF('2. Jahr'!J48="priv. Mittel",'2. Jahr'!I48,"")</f>
        <v/>
      </c>
      <c r="J50" s="228" t="str">
        <f>IF('2. Jahr'!J48="Bundesag. Arbeit",'2. Jahr'!I48,"")</f>
        <v/>
      </c>
      <c r="K50" s="231" t="str">
        <f>IF('2. Jahr'!J48="andere Bundesm.",'2. Jahr'!I48,"")</f>
        <v/>
      </c>
      <c r="L50" s="228" t="str">
        <f>IF('2. Jahr'!J48="kommunale Mittel",'2. Jahr'!I48,"")</f>
        <v/>
      </c>
      <c r="M50" s="231" t="str">
        <f>IF('2. Jahr'!J48="sonst. öff. Mittel",'2. Jahr'!I48,"")</f>
        <v/>
      </c>
      <c r="O50" s="8" t="str">
        <f>IF('3. Jahr'!J48="Einnahmen/Erlöse",'3. Jahr'!I48,"")</f>
        <v/>
      </c>
      <c r="P50" s="231" t="str">
        <f>IF('3. Jahr'!J48="priv. Mittel",'3. Jahr'!I48,"")</f>
        <v/>
      </c>
      <c r="Q50" s="231" t="str">
        <f>IF('3. Jahr'!J48="Bundesag. Arbeit",'3. Jahr'!I48,"")</f>
        <v/>
      </c>
      <c r="R50" s="231" t="str">
        <f>IF('3. Jahr'!J48="andere Bundesm.",'3. Jahr'!I48,"")</f>
        <v/>
      </c>
      <c r="S50" s="231" t="str">
        <f>IF('3. Jahr'!J48="kommunale Mittel",'3. Jahr'!I48,"")</f>
        <v/>
      </c>
      <c r="T50" s="231" t="str">
        <f>IF('3. Jahr'!J48="sonst. öff. Mittel",'3. Jahr'!I48,"")</f>
        <v/>
      </c>
      <c r="V50" s="231" t="str">
        <f>IF('4. Jahr'!J48="Einnahmen/Erlöse",'4. Jahr'!I48,"")</f>
        <v/>
      </c>
      <c r="W50" s="231" t="str">
        <f>IF('4. Jahr'!J48="priv. Mittel",'4. Jahr'!I48,"")</f>
        <v/>
      </c>
      <c r="X50" s="231" t="str">
        <f>IF('4. Jahr'!J48="Bundesag. Arbeit",'4. Jahr'!I48,"")</f>
        <v/>
      </c>
      <c r="Y50" s="224" t="str">
        <f>IF('4. Jahr'!J48="andere Bundesm.",'4. Jahr'!I48,"")</f>
        <v/>
      </c>
      <c r="Z50" s="231" t="str">
        <f>IF('4. Jahr'!J48="kommunale Mittel",'4. Jahr'!I48,"")</f>
        <v/>
      </c>
      <c r="AA50" s="231" t="str">
        <f>IF('4. Jahr'!J48="sonst. öff. Mittel",'4. Jahr'!I48,"")</f>
        <v/>
      </c>
      <c r="AC50" s="231" t="str">
        <f>IF('5. Jahr'!J48="Einnahmen/Erlöse",'5. Jahr'!I48,"")</f>
        <v/>
      </c>
      <c r="AD50" s="231" t="str">
        <f>IF('5. Jahr'!J48="priv. Mittel",'5. Jahr'!I48,"")</f>
        <v/>
      </c>
      <c r="AE50" s="231" t="str">
        <f>IF('5. Jahr'!J48="Bundesag. Arbeit",'5. Jahr'!I48,"")</f>
        <v/>
      </c>
      <c r="AF50" s="231" t="str">
        <f>IF('5. Jahr'!J48="andere Bundesm.",'5. Jahr'!I48,"")</f>
        <v/>
      </c>
      <c r="AG50" s="231" t="str">
        <f>IF('5. Jahr'!J48="kommunale Mittel",'5. Jahr'!I48,"")</f>
        <v/>
      </c>
      <c r="AH50" s="224" t="str">
        <f>IF('5. Jahr'!J48="sonst. öff. Mittel",'5. Jahr'!I48,"")</f>
        <v/>
      </c>
    </row>
    <row r="51" spans="1:34" ht="15" x14ac:dyDescent="0.2">
      <c r="A51" s="224" t="str">
        <f>IF('1. Jahr'!J48="Einnahmen/Erlöse",'1. Jahr'!I48,"")</f>
        <v/>
      </c>
      <c r="B51" s="224" t="str">
        <f>IF('1. Jahr'!J48="priv. Mittel",'1. Jahr'!I48,"")</f>
        <v/>
      </c>
      <c r="C51" s="228" t="str">
        <f>IF('1. Jahr'!J48="Bundesag. Arbeit",'1. Jahr'!I48,"")</f>
        <v/>
      </c>
      <c r="D51" s="228" t="str">
        <f>IF('1. Jahr'!J48="andere Bundesm.",'1. Jahr'!I48,"")</f>
        <v/>
      </c>
      <c r="E51" s="228" t="str">
        <f>IF('1. Jahr'!J48="kommunale Mittel",'1. Jahr'!I48,"")</f>
        <v/>
      </c>
      <c r="F51" s="224" t="str">
        <f>IF('1. Jahr'!J48="sonst. öff. Mittel",'1. Jahr'!I48,"")</f>
        <v/>
      </c>
      <c r="H51" s="228" t="str">
        <f>IF('2. Jahr'!J49="Einnahmen/Erlöse",'2. Jahr'!I49,"")</f>
        <v/>
      </c>
      <c r="I51" s="228" t="str">
        <f>IF('2. Jahr'!J49="priv. Mittel",'2. Jahr'!I49,"")</f>
        <v/>
      </c>
      <c r="J51" s="228" t="str">
        <f>IF('2. Jahr'!J49="Bundesag. Arbeit",'2. Jahr'!I49,"")</f>
        <v/>
      </c>
      <c r="K51" s="231" t="str">
        <f>IF('2. Jahr'!J49="andere Bundesm.",'2. Jahr'!I49,"")</f>
        <v/>
      </c>
      <c r="L51" s="228" t="str">
        <f>IF('2. Jahr'!J49="kommunale Mittel",'2. Jahr'!I49,"")</f>
        <v/>
      </c>
      <c r="M51" s="231" t="str">
        <f>IF('2. Jahr'!J49="sonst. öff. Mittel",'2. Jahr'!I49,"")</f>
        <v/>
      </c>
      <c r="O51" s="8" t="str">
        <f>IF('3. Jahr'!J49="Einnahmen/Erlöse",'3. Jahr'!I49,"")</f>
        <v/>
      </c>
      <c r="P51" s="231" t="str">
        <f>IF('3. Jahr'!J49="priv. Mittel",'3. Jahr'!I49,"")</f>
        <v/>
      </c>
      <c r="Q51" s="231" t="str">
        <f>IF('3. Jahr'!J49="Bundesag. Arbeit",'3. Jahr'!I49,"")</f>
        <v/>
      </c>
      <c r="R51" s="231" t="str">
        <f>IF('3. Jahr'!J49="andere Bundesm.",'3. Jahr'!I49,"")</f>
        <v/>
      </c>
      <c r="S51" s="231" t="str">
        <f>IF('3. Jahr'!J49="kommunale Mittel",'3. Jahr'!I49,"")</f>
        <v/>
      </c>
      <c r="T51" s="231" t="str">
        <f>IF('3. Jahr'!J49="sonst. öff. Mittel",'3. Jahr'!I49,"")</f>
        <v/>
      </c>
      <c r="V51" s="231" t="str">
        <f>IF('4. Jahr'!J49="Einnahmen/Erlöse",'4. Jahr'!I49,"")</f>
        <v/>
      </c>
      <c r="W51" s="231" t="str">
        <f>IF('4. Jahr'!J49="priv. Mittel",'4. Jahr'!I49,"")</f>
        <v/>
      </c>
      <c r="X51" s="231" t="str">
        <f>IF('4. Jahr'!J49="Bundesag. Arbeit",'4. Jahr'!I49,"")</f>
        <v/>
      </c>
      <c r="Y51" s="224" t="str">
        <f>IF('4. Jahr'!J49="andere Bundesm.",'4. Jahr'!I49,"")</f>
        <v/>
      </c>
      <c r="Z51" s="231" t="str">
        <f>IF('4. Jahr'!J49="kommunale Mittel",'4. Jahr'!I49,"")</f>
        <v/>
      </c>
      <c r="AA51" s="231" t="str">
        <f>IF('4. Jahr'!J49="sonst. öff. Mittel",'4. Jahr'!I49,"")</f>
        <v/>
      </c>
      <c r="AC51" s="231" t="str">
        <f>IF('5. Jahr'!J49="Einnahmen/Erlöse",'5. Jahr'!I49,"")</f>
        <v/>
      </c>
      <c r="AD51" s="231" t="str">
        <f>IF('5. Jahr'!J49="priv. Mittel",'5. Jahr'!I49,"")</f>
        <v/>
      </c>
      <c r="AE51" s="231" t="str">
        <f>IF('5. Jahr'!J49="Bundesag. Arbeit",'5. Jahr'!I49,"")</f>
        <v/>
      </c>
      <c r="AF51" s="231" t="str">
        <f>IF('5. Jahr'!J49="andere Bundesm.",'5. Jahr'!I49,"")</f>
        <v/>
      </c>
      <c r="AG51" s="231" t="str">
        <f>IF('5. Jahr'!J49="kommunale Mittel",'5. Jahr'!I49,"")</f>
        <v/>
      </c>
      <c r="AH51" s="224" t="str">
        <f>IF('5. Jahr'!J49="sonst. öff. Mittel",'5. Jahr'!I49,"")</f>
        <v/>
      </c>
    </row>
    <row r="52" spans="1:34" ht="15" x14ac:dyDescent="0.2">
      <c r="A52" s="224" t="str">
        <f>IF('1. Jahr'!J49="Einnahmen/Erlöse",'1. Jahr'!I49,"")</f>
        <v/>
      </c>
      <c r="B52" s="224" t="str">
        <f>IF('1. Jahr'!J49="priv. Mittel",'1. Jahr'!I49,"")</f>
        <v/>
      </c>
      <c r="C52" s="228" t="str">
        <f>IF('1. Jahr'!J49="Bundesag. Arbeit",'1. Jahr'!I49,"")</f>
        <v/>
      </c>
      <c r="D52" s="228" t="str">
        <f>IF('1. Jahr'!J49="andere Bundesm.",'1. Jahr'!I49,"")</f>
        <v/>
      </c>
      <c r="E52" s="228" t="str">
        <f>IF('1. Jahr'!J49="kommunale Mittel",'1. Jahr'!I49,"")</f>
        <v/>
      </c>
      <c r="F52" s="224" t="str">
        <f>IF('1. Jahr'!J49="sonst. öff. Mittel",'1. Jahr'!I49,"")</f>
        <v/>
      </c>
      <c r="H52" s="228" t="str">
        <f>IF('2. Jahr'!J50="Einnahmen/Erlöse",'2. Jahr'!I50,"")</f>
        <v/>
      </c>
      <c r="I52" s="228" t="str">
        <f>IF('2. Jahr'!J50="priv. Mittel",'2. Jahr'!I50,"")</f>
        <v/>
      </c>
      <c r="J52" s="228" t="str">
        <f>IF('2. Jahr'!J50="Bundesag. Arbeit",'2. Jahr'!I50,"")</f>
        <v/>
      </c>
      <c r="K52" s="231" t="str">
        <f>IF('2. Jahr'!J50="andere Bundesm.",'2. Jahr'!I50,"")</f>
        <v/>
      </c>
      <c r="L52" s="228" t="str">
        <f>IF('2. Jahr'!J50="kommunale Mittel",'2. Jahr'!I50,"")</f>
        <v/>
      </c>
      <c r="M52" s="231" t="str">
        <f>IF('2. Jahr'!J50="sonst. öff. Mittel",'2. Jahr'!I50,"")</f>
        <v/>
      </c>
      <c r="O52" s="8" t="str">
        <f>IF('3. Jahr'!J50="Einnahmen/Erlöse",'3. Jahr'!I50,"")</f>
        <v/>
      </c>
      <c r="P52" s="231" t="str">
        <f>IF('3. Jahr'!J50="priv. Mittel",'3. Jahr'!I50,"")</f>
        <v/>
      </c>
      <c r="Q52" s="231" t="str">
        <f>IF('3. Jahr'!J50="Bundesag. Arbeit",'3. Jahr'!I50,"")</f>
        <v/>
      </c>
      <c r="R52" s="231" t="str">
        <f>IF('3. Jahr'!J50="andere Bundesm.",'3. Jahr'!I50,"")</f>
        <v/>
      </c>
      <c r="S52" s="231" t="str">
        <f>IF('3. Jahr'!J50="kommunale Mittel",'3. Jahr'!I50,"")</f>
        <v/>
      </c>
      <c r="T52" s="231" t="str">
        <f>IF('3. Jahr'!J50="sonst. öff. Mittel",'3. Jahr'!I50,"")</f>
        <v/>
      </c>
      <c r="V52" s="231" t="str">
        <f>IF('4. Jahr'!J50="Einnahmen/Erlöse",'4. Jahr'!I50,"")</f>
        <v/>
      </c>
      <c r="W52" s="231" t="str">
        <f>IF('4. Jahr'!J50="priv. Mittel",'4. Jahr'!I50,"")</f>
        <v/>
      </c>
      <c r="X52" s="231" t="str">
        <f>IF('4. Jahr'!J50="Bundesag. Arbeit",'4. Jahr'!I50,"")</f>
        <v/>
      </c>
      <c r="Y52" s="224" t="str">
        <f>IF('4. Jahr'!J50="andere Bundesm.",'4. Jahr'!I50,"")</f>
        <v/>
      </c>
      <c r="Z52" s="231" t="str">
        <f>IF('4. Jahr'!J50="kommunale Mittel",'4. Jahr'!I50,"")</f>
        <v/>
      </c>
      <c r="AA52" s="231" t="str">
        <f>IF('4. Jahr'!J50="sonst. öff. Mittel",'4. Jahr'!I50,"")</f>
        <v/>
      </c>
      <c r="AC52" s="231" t="str">
        <f>IF('5. Jahr'!J50="Einnahmen/Erlöse",'5. Jahr'!I50,"")</f>
        <v/>
      </c>
      <c r="AD52" s="231" t="str">
        <f>IF('5. Jahr'!J50="priv. Mittel",'5. Jahr'!I50,"")</f>
        <v/>
      </c>
      <c r="AE52" s="231" t="str">
        <f>IF('5. Jahr'!J50="Bundesag. Arbeit",'5. Jahr'!I50,"")</f>
        <v/>
      </c>
      <c r="AF52" s="231" t="str">
        <f>IF('5. Jahr'!J50="andere Bundesm.",'5. Jahr'!I50,"")</f>
        <v/>
      </c>
      <c r="AG52" s="231" t="str">
        <f>IF('5. Jahr'!J50="kommunale Mittel",'5. Jahr'!I50,"")</f>
        <v/>
      </c>
      <c r="AH52" s="224" t="str">
        <f>IF('5. Jahr'!J50="sonst. öff. Mittel",'5. Jahr'!I50,"")</f>
        <v/>
      </c>
    </row>
    <row r="53" spans="1:34" ht="15" x14ac:dyDescent="0.2">
      <c r="A53" s="224" t="str">
        <f>IF('1. Jahr'!J50="Einnahmen/Erlöse",'1. Jahr'!I50,"")</f>
        <v/>
      </c>
      <c r="B53" s="224" t="str">
        <f>IF('1. Jahr'!J50="priv. Mittel",'1. Jahr'!I50,"")</f>
        <v/>
      </c>
      <c r="C53" s="228" t="str">
        <f>IF('1. Jahr'!J50="Bundesag. Arbeit",'1. Jahr'!I50,"")</f>
        <v/>
      </c>
      <c r="D53" s="228" t="str">
        <f>IF('1. Jahr'!J50="andere Bundesm.",'1. Jahr'!I50,"")</f>
        <v/>
      </c>
      <c r="E53" s="228" t="str">
        <f>IF('1. Jahr'!J50="kommunale Mittel",'1. Jahr'!I50,"")</f>
        <v/>
      </c>
      <c r="F53" s="224" t="str">
        <f>IF('1. Jahr'!J50="sonst. öff. Mittel",'1. Jahr'!I50,"")</f>
        <v/>
      </c>
      <c r="H53" s="228" t="str">
        <f>IF('2. Jahr'!J51="Einnahmen/Erlöse",'2. Jahr'!I51,"")</f>
        <v/>
      </c>
      <c r="I53" s="228" t="str">
        <f>IF('2. Jahr'!J51="priv. Mittel",'2. Jahr'!I51,"")</f>
        <v/>
      </c>
      <c r="J53" s="228" t="str">
        <f>IF('2. Jahr'!J51="Bundesag. Arbeit",'2. Jahr'!I51,"")</f>
        <v/>
      </c>
      <c r="K53" s="231" t="str">
        <f>IF('2. Jahr'!J51="andere Bundesm.",'2. Jahr'!I51,"")</f>
        <v/>
      </c>
      <c r="L53" s="228" t="str">
        <f>IF('2. Jahr'!J51="kommunale Mittel",'2. Jahr'!I51,"")</f>
        <v/>
      </c>
      <c r="M53" s="231" t="str">
        <f>IF('2. Jahr'!J51="sonst. öff. Mittel",'2. Jahr'!I51,"")</f>
        <v/>
      </c>
      <c r="O53" s="8" t="str">
        <f>IF('3. Jahr'!J51="Einnahmen/Erlöse",'3. Jahr'!I51,"")</f>
        <v/>
      </c>
      <c r="P53" s="231" t="str">
        <f>IF('3. Jahr'!J51="priv. Mittel",'3. Jahr'!I51,"")</f>
        <v/>
      </c>
      <c r="Q53" s="231" t="str">
        <f>IF('3. Jahr'!J51="Bundesag. Arbeit",'3. Jahr'!I51,"")</f>
        <v/>
      </c>
      <c r="R53" s="231" t="str">
        <f>IF('3. Jahr'!J51="andere Bundesm.",'3. Jahr'!I51,"")</f>
        <v/>
      </c>
      <c r="S53" s="231" t="str">
        <f>IF('3. Jahr'!J51="kommunale Mittel",'3. Jahr'!I51,"")</f>
        <v/>
      </c>
      <c r="T53" s="231" t="str">
        <f>IF('3. Jahr'!J51="sonst. öff. Mittel",'3. Jahr'!I51,"")</f>
        <v/>
      </c>
      <c r="V53" s="231" t="str">
        <f>IF('4. Jahr'!J51="Einnahmen/Erlöse",'4. Jahr'!I51,"")</f>
        <v/>
      </c>
      <c r="W53" s="231" t="str">
        <f>IF('4. Jahr'!J51="priv. Mittel",'4. Jahr'!I51,"")</f>
        <v/>
      </c>
      <c r="X53" s="231" t="str">
        <f>IF('4. Jahr'!J51="Bundesag. Arbeit",'4. Jahr'!I51,"")</f>
        <v/>
      </c>
      <c r="Y53" s="224" t="str">
        <f>IF('4. Jahr'!J51="andere Bundesm.",'4. Jahr'!I51,"")</f>
        <v/>
      </c>
      <c r="Z53" s="231" t="str">
        <f>IF('4. Jahr'!J51="kommunale Mittel",'4. Jahr'!I51,"")</f>
        <v/>
      </c>
      <c r="AA53" s="231" t="str">
        <f>IF('4. Jahr'!J51="sonst. öff. Mittel",'4. Jahr'!I51,"")</f>
        <v/>
      </c>
      <c r="AC53" s="231" t="str">
        <f>IF('5. Jahr'!J51="Einnahmen/Erlöse",'5. Jahr'!I51,"")</f>
        <v/>
      </c>
      <c r="AD53" s="231" t="str">
        <f>IF('5. Jahr'!J51="priv. Mittel",'5. Jahr'!I51,"")</f>
        <v/>
      </c>
      <c r="AE53" s="231" t="str">
        <f>IF('5. Jahr'!J51="Bundesag. Arbeit",'5. Jahr'!I51,"")</f>
        <v/>
      </c>
      <c r="AF53" s="231" t="str">
        <f>IF('5. Jahr'!J51="andere Bundesm.",'5. Jahr'!I51,"")</f>
        <v/>
      </c>
      <c r="AG53" s="231" t="str">
        <f>IF('5. Jahr'!J51="kommunale Mittel",'5. Jahr'!I51,"")</f>
        <v/>
      </c>
      <c r="AH53" s="224" t="str">
        <f>IF('5. Jahr'!J51="sonst. öff. Mittel",'5. Jahr'!I51,"")</f>
        <v/>
      </c>
    </row>
    <row r="54" spans="1:34" ht="15" x14ac:dyDescent="0.2">
      <c r="A54" s="224" t="str">
        <f>IF('1. Jahr'!J51="Einnahmen/Erlöse",'1. Jahr'!I51,"")</f>
        <v/>
      </c>
      <c r="B54" s="224" t="str">
        <f>IF('1. Jahr'!J51="priv. Mittel",'1. Jahr'!I51,"")</f>
        <v/>
      </c>
      <c r="C54" s="228" t="str">
        <f>IF('1. Jahr'!J51="Bundesag. Arbeit",'1. Jahr'!I51,"")</f>
        <v/>
      </c>
      <c r="D54" s="228" t="str">
        <f>IF('1. Jahr'!J51="andere Bundesm.",'1. Jahr'!I51,"")</f>
        <v/>
      </c>
      <c r="E54" s="228" t="str">
        <f>IF('1. Jahr'!J51="kommunale Mittel",'1. Jahr'!I51,"")</f>
        <v/>
      </c>
      <c r="F54" s="224" t="str">
        <f>IF('1. Jahr'!J51="sonst. öff. Mittel",'1. Jahr'!I51,"")</f>
        <v/>
      </c>
      <c r="H54" s="228" t="str">
        <f>IF('2. Jahr'!J52="Einnahmen/Erlöse",'2. Jahr'!I52,"")</f>
        <v/>
      </c>
      <c r="I54" s="228" t="str">
        <f>IF('2. Jahr'!J52="priv. Mittel",'2. Jahr'!I52,"")</f>
        <v/>
      </c>
      <c r="J54" s="228" t="str">
        <f>IF('2. Jahr'!J52="Bundesag. Arbeit",'2. Jahr'!I52,"")</f>
        <v/>
      </c>
      <c r="K54" s="231" t="str">
        <f>IF('2. Jahr'!J52="andere Bundesm.",'2. Jahr'!I52,"")</f>
        <v/>
      </c>
      <c r="L54" s="228" t="str">
        <f>IF('2. Jahr'!J52="kommunale Mittel",'2. Jahr'!I52,"")</f>
        <v/>
      </c>
      <c r="M54" s="231" t="str">
        <f>IF('2. Jahr'!J52="sonst. öff. Mittel",'2. Jahr'!I52,"")</f>
        <v/>
      </c>
      <c r="O54" s="8" t="str">
        <f>IF('3. Jahr'!J52="Einnahmen/Erlöse",'3. Jahr'!I52,"")</f>
        <v/>
      </c>
      <c r="P54" s="231" t="str">
        <f>IF('3. Jahr'!J52="priv. Mittel",'3. Jahr'!I52,"")</f>
        <v/>
      </c>
      <c r="Q54" s="231" t="str">
        <f>IF('3. Jahr'!J52="Bundesag. Arbeit",'3. Jahr'!I52,"")</f>
        <v/>
      </c>
      <c r="R54" s="231" t="str">
        <f>IF('3. Jahr'!J52="andere Bundesm.",'3. Jahr'!I52,"")</f>
        <v/>
      </c>
      <c r="S54" s="231" t="str">
        <f>IF('3. Jahr'!J52="kommunale Mittel",'3. Jahr'!I52,"")</f>
        <v/>
      </c>
      <c r="T54" s="231" t="str">
        <f>IF('3. Jahr'!J52="sonst. öff. Mittel",'3. Jahr'!I52,"")</f>
        <v/>
      </c>
      <c r="V54" s="231" t="str">
        <f>IF('4. Jahr'!J52="Einnahmen/Erlöse",'4. Jahr'!I52,"")</f>
        <v/>
      </c>
      <c r="W54" s="231" t="str">
        <f>IF('4. Jahr'!J52="priv. Mittel",'4. Jahr'!I52,"")</f>
        <v/>
      </c>
      <c r="X54" s="231" t="str">
        <f>IF('4. Jahr'!J52="Bundesag. Arbeit",'4. Jahr'!I52,"")</f>
        <v/>
      </c>
      <c r="Y54" s="224" t="str">
        <f>IF('4. Jahr'!J52="andere Bundesm.",'4. Jahr'!I52,"")</f>
        <v/>
      </c>
      <c r="Z54" s="231" t="str">
        <f>IF('4. Jahr'!J52="kommunale Mittel",'4. Jahr'!I52,"")</f>
        <v/>
      </c>
      <c r="AA54" s="231" t="str">
        <f>IF('4. Jahr'!J52="sonst. öff. Mittel",'4. Jahr'!I52,"")</f>
        <v/>
      </c>
      <c r="AC54" s="231" t="str">
        <f>IF('5. Jahr'!J52="Einnahmen/Erlöse",'5. Jahr'!I52,"")</f>
        <v/>
      </c>
      <c r="AD54" s="231" t="str">
        <f>IF('5. Jahr'!J52="priv. Mittel",'5. Jahr'!I52,"")</f>
        <v/>
      </c>
      <c r="AE54" s="231" t="str">
        <f>IF('5. Jahr'!J52="Bundesag. Arbeit",'5. Jahr'!I52,"")</f>
        <v/>
      </c>
      <c r="AF54" s="231" t="str">
        <f>IF('5. Jahr'!J52="andere Bundesm.",'5. Jahr'!I52,"")</f>
        <v/>
      </c>
      <c r="AG54" s="231" t="str">
        <f>IF('5. Jahr'!J52="kommunale Mittel",'5. Jahr'!I52,"")</f>
        <v/>
      </c>
      <c r="AH54" s="224" t="str">
        <f>IF('5. Jahr'!J52="sonst. öff. Mittel",'5. Jahr'!I52,"")</f>
        <v/>
      </c>
    </row>
    <row r="55" spans="1:34" ht="15" x14ac:dyDescent="0.2">
      <c r="A55" s="224" t="str">
        <f>IF('1. Jahr'!J52="Einnahmen/Erlöse",'1. Jahr'!I52,"")</f>
        <v/>
      </c>
      <c r="B55" s="224" t="str">
        <f>IF('1. Jahr'!J52="priv. Mittel",'1. Jahr'!I52,"")</f>
        <v/>
      </c>
      <c r="C55" s="228" t="str">
        <f>IF('1. Jahr'!J52="Bundesag. Arbeit",'1. Jahr'!I52,"")</f>
        <v/>
      </c>
      <c r="D55" s="228" t="str">
        <f>IF('1. Jahr'!J52="andere Bundesm.",'1. Jahr'!I52,"")</f>
        <v/>
      </c>
      <c r="E55" s="228" t="str">
        <f>IF('1. Jahr'!J52="kommunale Mittel",'1. Jahr'!I52,"")</f>
        <v/>
      </c>
      <c r="F55" s="224" t="str">
        <f>IF('1. Jahr'!J52="sonst. öff. Mittel",'1. Jahr'!I52,"")</f>
        <v/>
      </c>
      <c r="H55" s="228" t="str">
        <f>IF('2. Jahr'!J53="Einnahmen/Erlöse",'2. Jahr'!I53,"")</f>
        <v/>
      </c>
      <c r="I55" s="228" t="str">
        <f>IF('2. Jahr'!J53="priv. Mittel",'2. Jahr'!I53,"")</f>
        <v/>
      </c>
      <c r="J55" s="228" t="str">
        <f>IF('2. Jahr'!J53="Bundesag. Arbeit",'2. Jahr'!I53,"")</f>
        <v/>
      </c>
      <c r="K55" s="231" t="str">
        <f>IF('2. Jahr'!J53="andere Bundesm.",'2. Jahr'!I53,"")</f>
        <v/>
      </c>
      <c r="L55" s="228" t="str">
        <f>IF('2. Jahr'!J53="kommunale Mittel",'2. Jahr'!I53,"")</f>
        <v/>
      </c>
      <c r="M55" s="231" t="str">
        <f>IF('2. Jahr'!J53="sonst. öff. Mittel",'2. Jahr'!I53,"")</f>
        <v/>
      </c>
      <c r="O55" s="8" t="str">
        <f>IF('3. Jahr'!J53="Einnahmen/Erlöse",'3. Jahr'!I53,"")</f>
        <v/>
      </c>
      <c r="P55" s="231" t="str">
        <f>IF('3. Jahr'!J53="priv. Mittel",'3. Jahr'!I53,"")</f>
        <v/>
      </c>
      <c r="Q55" s="231" t="str">
        <f>IF('3. Jahr'!J53="Bundesag. Arbeit",'3. Jahr'!I53,"")</f>
        <v/>
      </c>
      <c r="R55" s="231" t="str">
        <f>IF('3. Jahr'!J53="andere Bundesm.",'3. Jahr'!I53,"")</f>
        <v/>
      </c>
      <c r="S55" s="231" t="str">
        <f>IF('3. Jahr'!J53="kommunale Mittel",'3. Jahr'!I53,"")</f>
        <v/>
      </c>
      <c r="T55" s="231" t="str">
        <f>IF('3. Jahr'!J53="sonst. öff. Mittel",'3. Jahr'!I53,"")</f>
        <v/>
      </c>
      <c r="V55" s="231" t="str">
        <f>IF('4. Jahr'!J53="Einnahmen/Erlöse",'4. Jahr'!I53,"")</f>
        <v/>
      </c>
      <c r="W55" s="231" t="str">
        <f>IF('4. Jahr'!J53="priv. Mittel",'4. Jahr'!I53,"")</f>
        <v/>
      </c>
      <c r="X55" s="231" t="str">
        <f>IF('4. Jahr'!J53="Bundesag. Arbeit",'4. Jahr'!I53,"")</f>
        <v/>
      </c>
      <c r="Y55" s="224" t="str">
        <f>IF('4. Jahr'!J53="andere Bundesm.",'4. Jahr'!I53,"")</f>
        <v/>
      </c>
      <c r="Z55" s="231" t="str">
        <f>IF('4. Jahr'!J53="kommunale Mittel",'4. Jahr'!I53,"")</f>
        <v/>
      </c>
      <c r="AA55" s="231" t="str">
        <f>IF('4. Jahr'!J53="sonst. öff. Mittel",'4. Jahr'!I53,"")</f>
        <v/>
      </c>
      <c r="AC55" s="231" t="str">
        <f>IF('5. Jahr'!J53="Einnahmen/Erlöse",'5. Jahr'!I53,"")</f>
        <v/>
      </c>
      <c r="AD55" s="231" t="str">
        <f>IF('5. Jahr'!J53="priv. Mittel",'5. Jahr'!I53,"")</f>
        <v/>
      </c>
      <c r="AE55" s="231" t="str">
        <f>IF('5. Jahr'!J53="Bundesag. Arbeit",'5. Jahr'!I53,"")</f>
        <v/>
      </c>
      <c r="AF55" s="231" t="str">
        <f>IF('5. Jahr'!J53="andere Bundesm.",'5. Jahr'!I53,"")</f>
        <v/>
      </c>
      <c r="AG55" s="231" t="str">
        <f>IF('5. Jahr'!J53="kommunale Mittel",'5. Jahr'!I53,"")</f>
        <v/>
      </c>
      <c r="AH55" s="224" t="str">
        <f>IF('5. Jahr'!J53="sonst. öff. Mittel",'5. Jahr'!I53,"")</f>
        <v/>
      </c>
    </row>
    <row r="56" spans="1:34" ht="15" x14ac:dyDescent="0.2">
      <c r="A56" s="224" t="str">
        <f>IF('1. Jahr'!J53="Einnahmen/Erlöse",'1. Jahr'!I53,"")</f>
        <v/>
      </c>
      <c r="B56" s="224" t="str">
        <f>IF('1. Jahr'!J53="priv. Mittel",'1. Jahr'!I53,"")</f>
        <v/>
      </c>
      <c r="C56" s="228" t="str">
        <f>IF('1. Jahr'!J53="Bundesag. Arbeit",'1. Jahr'!I53,"")</f>
        <v/>
      </c>
      <c r="D56" s="228" t="str">
        <f>IF('1. Jahr'!J53="andere Bundesm.",'1. Jahr'!I53,"")</f>
        <v/>
      </c>
      <c r="E56" s="228" t="str">
        <f>IF('1. Jahr'!J53="kommunale Mittel",'1. Jahr'!I53,"")</f>
        <v/>
      </c>
      <c r="F56" s="224" t="str">
        <f>IF('1. Jahr'!J53="sonst. öff. Mittel",'1. Jahr'!I53,"")</f>
        <v/>
      </c>
      <c r="H56" s="228" t="str">
        <f>IF('2. Jahr'!J54="Einnahmen/Erlöse",'2. Jahr'!I54,"")</f>
        <v/>
      </c>
      <c r="I56" s="228" t="str">
        <f>IF('2. Jahr'!J54="priv. Mittel",'2. Jahr'!I54,"")</f>
        <v/>
      </c>
      <c r="J56" s="228" t="str">
        <f>IF('2. Jahr'!J54="Bundesag. Arbeit",'2. Jahr'!I54,"")</f>
        <v/>
      </c>
      <c r="K56" s="231" t="str">
        <f>IF('2. Jahr'!J54="andere Bundesm.",'2. Jahr'!I54,"")</f>
        <v/>
      </c>
      <c r="L56" s="228" t="str">
        <f>IF('2. Jahr'!J54="kommunale Mittel",'2. Jahr'!I54,"")</f>
        <v/>
      </c>
      <c r="M56" s="231" t="str">
        <f>IF('2. Jahr'!J54="sonst. öff. Mittel",'2. Jahr'!I54,"")</f>
        <v/>
      </c>
      <c r="O56" s="8" t="str">
        <f>IF('3. Jahr'!J54="Einnahmen/Erlöse",'3. Jahr'!I54,"")</f>
        <v/>
      </c>
      <c r="P56" s="231" t="str">
        <f>IF('3. Jahr'!J54="priv. Mittel",'3. Jahr'!I54,"")</f>
        <v/>
      </c>
      <c r="Q56" s="231" t="str">
        <f>IF('3. Jahr'!J54="Bundesag. Arbeit",'3. Jahr'!I54,"")</f>
        <v/>
      </c>
      <c r="R56" s="231" t="str">
        <f>IF('3. Jahr'!J54="andere Bundesm.",'3. Jahr'!I54,"")</f>
        <v/>
      </c>
      <c r="S56" s="231" t="str">
        <f>IF('3. Jahr'!J54="kommunale Mittel",'3. Jahr'!I54,"")</f>
        <v/>
      </c>
      <c r="T56" s="231" t="str">
        <f>IF('3. Jahr'!J54="sonst. öff. Mittel",'3. Jahr'!I54,"")</f>
        <v/>
      </c>
      <c r="V56" s="231" t="str">
        <f>IF('4. Jahr'!J54="Einnahmen/Erlöse",'4. Jahr'!I54,"")</f>
        <v/>
      </c>
      <c r="W56" s="231" t="str">
        <f>IF('4. Jahr'!J54="priv. Mittel",'4. Jahr'!I54,"")</f>
        <v/>
      </c>
      <c r="X56" s="231" t="str">
        <f>IF('4. Jahr'!J54="Bundesag. Arbeit",'4. Jahr'!I54,"")</f>
        <v/>
      </c>
      <c r="Y56" s="224" t="str">
        <f>IF('4. Jahr'!J54="andere Bundesm.",'4. Jahr'!I54,"")</f>
        <v/>
      </c>
      <c r="Z56" s="231" t="str">
        <f>IF('4. Jahr'!J54="kommunale Mittel",'4. Jahr'!I54,"")</f>
        <v/>
      </c>
      <c r="AA56" s="231" t="str">
        <f>IF('4. Jahr'!J54="sonst. öff. Mittel",'4. Jahr'!I54,"")</f>
        <v/>
      </c>
      <c r="AC56" s="231" t="str">
        <f>IF('5. Jahr'!J54="Einnahmen/Erlöse",'5. Jahr'!I54,"")</f>
        <v/>
      </c>
      <c r="AD56" s="231" t="str">
        <f>IF('5. Jahr'!J54="priv. Mittel",'5. Jahr'!I54,"")</f>
        <v/>
      </c>
      <c r="AE56" s="231" t="str">
        <f>IF('5. Jahr'!J54="Bundesag. Arbeit",'5. Jahr'!I54,"")</f>
        <v/>
      </c>
      <c r="AF56" s="231" t="str">
        <f>IF('5. Jahr'!J54="andere Bundesm.",'5. Jahr'!I54,"")</f>
        <v/>
      </c>
      <c r="AG56" s="231" t="str">
        <f>IF('5. Jahr'!J54="kommunale Mittel",'5. Jahr'!I54,"")</f>
        <v/>
      </c>
      <c r="AH56" s="224" t="str">
        <f>IF('5. Jahr'!J54="sonst. öff. Mittel",'5. Jahr'!I54,"")</f>
        <v/>
      </c>
    </row>
    <row r="57" spans="1:34" ht="15" x14ac:dyDescent="0.2">
      <c r="A57" s="224" t="str">
        <f>IF('1. Jahr'!J54="Einnahmen/Erlöse",'1. Jahr'!I54,"")</f>
        <v/>
      </c>
      <c r="B57" s="224" t="str">
        <f>IF('1. Jahr'!J54="priv. Mittel",'1. Jahr'!I54,"")</f>
        <v/>
      </c>
      <c r="C57" s="228" t="str">
        <f>IF('1. Jahr'!J54="Bundesag. Arbeit",'1. Jahr'!I54,"")</f>
        <v/>
      </c>
      <c r="D57" s="228" t="str">
        <f>IF('1. Jahr'!J54="andere Bundesm.",'1. Jahr'!I54,"")</f>
        <v/>
      </c>
      <c r="E57" s="228" t="str">
        <f>IF('1. Jahr'!J54="kommunale Mittel",'1. Jahr'!I54,"")</f>
        <v/>
      </c>
      <c r="F57" s="224" t="str">
        <f>IF('1. Jahr'!J54="sonst. öff. Mittel",'1. Jahr'!I54,"")</f>
        <v/>
      </c>
      <c r="H57" s="228" t="str">
        <f>IF('2. Jahr'!J55="Einnahmen/Erlöse",'2. Jahr'!I55,"")</f>
        <v/>
      </c>
      <c r="I57" s="228" t="str">
        <f>IF('2. Jahr'!J55="priv. Mittel",'2. Jahr'!I55,"")</f>
        <v/>
      </c>
      <c r="J57" s="228" t="str">
        <f>IF('2. Jahr'!J55="Bundesag. Arbeit",'2. Jahr'!I55,"")</f>
        <v/>
      </c>
      <c r="K57" s="231" t="str">
        <f>IF('2. Jahr'!J55="andere Bundesm.",'2. Jahr'!I55,"")</f>
        <v/>
      </c>
      <c r="L57" s="228" t="str">
        <f>IF('2. Jahr'!J55="kommunale Mittel",'2. Jahr'!I55,"")</f>
        <v/>
      </c>
      <c r="M57" s="231" t="str">
        <f>IF('2. Jahr'!J55="sonst. öff. Mittel",'2. Jahr'!I55,"")</f>
        <v/>
      </c>
      <c r="O57" s="8" t="str">
        <f>IF('3. Jahr'!J55="Einnahmen/Erlöse",'3. Jahr'!I55,"")</f>
        <v/>
      </c>
      <c r="P57" s="231" t="str">
        <f>IF('3. Jahr'!J55="priv. Mittel",'3. Jahr'!I55,"")</f>
        <v/>
      </c>
      <c r="Q57" s="231" t="str">
        <f>IF('3. Jahr'!J55="Bundesag. Arbeit",'3. Jahr'!I55,"")</f>
        <v/>
      </c>
      <c r="R57" s="231" t="str">
        <f>IF('3. Jahr'!J55="andere Bundesm.",'3. Jahr'!I55,"")</f>
        <v/>
      </c>
      <c r="S57" s="231" t="str">
        <f>IF('3. Jahr'!J55="kommunale Mittel",'3. Jahr'!I55,"")</f>
        <v/>
      </c>
      <c r="T57" s="231" t="str">
        <f>IF('3. Jahr'!J55="sonst. öff. Mittel",'3. Jahr'!I55,"")</f>
        <v/>
      </c>
      <c r="V57" s="231" t="str">
        <f>IF('4. Jahr'!J55="Einnahmen/Erlöse",'4. Jahr'!I55,"")</f>
        <v/>
      </c>
      <c r="W57" s="231" t="str">
        <f>IF('4. Jahr'!J55="priv. Mittel",'4. Jahr'!I55,"")</f>
        <v/>
      </c>
      <c r="X57" s="231" t="str">
        <f>IF('4. Jahr'!J55="Bundesag. Arbeit",'4. Jahr'!I55,"")</f>
        <v/>
      </c>
      <c r="Y57" s="224" t="str">
        <f>IF('4. Jahr'!J55="andere Bundesm.",'4. Jahr'!I55,"")</f>
        <v/>
      </c>
      <c r="Z57" s="231" t="str">
        <f>IF('4. Jahr'!J55="kommunale Mittel",'4. Jahr'!I55,"")</f>
        <v/>
      </c>
      <c r="AA57" s="231" t="str">
        <f>IF('4. Jahr'!J55="sonst. öff. Mittel",'4. Jahr'!I55,"")</f>
        <v/>
      </c>
      <c r="AC57" s="231" t="str">
        <f>IF('5. Jahr'!J55="Einnahmen/Erlöse",'5. Jahr'!I55,"")</f>
        <v/>
      </c>
      <c r="AD57" s="231" t="str">
        <f>IF('5. Jahr'!J55="priv. Mittel",'5. Jahr'!I55,"")</f>
        <v/>
      </c>
      <c r="AE57" s="231" t="str">
        <f>IF('5. Jahr'!J55="Bundesag. Arbeit",'5. Jahr'!I55,"")</f>
        <v/>
      </c>
      <c r="AF57" s="231" t="str">
        <f>IF('5. Jahr'!J55="andere Bundesm.",'5. Jahr'!I55,"")</f>
        <v/>
      </c>
      <c r="AG57" s="231" t="str">
        <f>IF('5. Jahr'!J55="kommunale Mittel",'5. Jahr'!I55,"")</f>
        <v/>
      </c>
      <c r="AH57" s="224" t="str">
        <f>IF('5. Jahr'!J55="sonst. öff. Mittel",'5. Jahr'!I55,"")</f>
        <v/>
      </c>
    </row>
    <row r="58" spans="1:34" ht="15" x14ac:dyDescent="0.2">
      <c r="A58" s="224" t="str">
        <f>IF('1. Jahr'!J55="Einnahmen/Erlöse",'1. Jahr'!I55,"")</f>
        <v/>
      </c>
      <c r="B58" s="224" t="str">
        <f>IF('1. Jahr'!J55="priv. Mittel",'1. Jahr'!I55,"")</f>
        <v/>
      </c>
      <c r="C58" s="228" t="str">
        <f>IF('1. Jahr'!J55="Bundesag. Arbeit",'1. Jahr'!I55,"")</f>
        <v/>
      </c>
      <c r="D58" s="228" t="str">
        <f>IF('1. Jahr'!J55="andere Bundesm.",'1. Jahr'!I55,"")</f>
        <v/>
      </c>
      <c r="E58" s="228" t="str">
        <f>IF('1. Jahr'!J55="kommunale Mittel",'1. Jahr'!I55,"")</f>
        <v/>
      </c>
      <c r="F58" s="224" t="str">
        <f>IF('1. Jahr'!J55="sonst. öff. Mittel",'1. Jahr'!I55,"")</f>
        <v/>
      </c>
      <c r="H58" s="228" t="str">
        <f>IF('2. Jahr'!J56="Einnahmen/Erlöse",'2. Jahr'!I56,"")</f>
        <v/>
      </c>
      <c r="I58" s="228" t="str">
        <f>IF('2. Jahr'!J56="priv. Mittel",'2. Jahr'!I56,"")</f>
        <v/>
      </c>
      <c r="J58" s="228" t="str">
        <f>IF('2. Jahr'!J56="Bundesag. Arbeit",'2. Jahr'!I56,"")</f>
        <v/>
      </c>
      <c r="K58" s="231" t="str">
        <f>IF('2. Jahr'!J56="andere Bundesm.",'2. Jahr'!I56,"")</f>
        <v/>
      </c>
      <c r="L58" s="228" t="str">
        <f>IF('2. Jahr'!J56="kommunale Mittel",'2. Jahr'!I56,"")</f>
        <v/>
      </c>
      <c r="M58" s="231" t="str">
        <f>IF('2. Jahr'!J56="sonst. öff. Mittel",'2. Jahr'!I56,"")</f>
        <v/>
      </c>
      <c r="O58" s="8" t="str">
        <f>IF('3. Jahr'!J56="Einnahmen/Erlöse",'3. Jahr'!I56,"")</f>
        <v/>
      </c>
      <c r="P58" s="231" t="str">
        <f>IF('3. Jahr'!J56="priv. Mittel",'3. Jahr'!I56,"")</f>
        <v/>
      </c>
      <c r="Q58" s="231" t="str">
        <f>IF('3. Jahr'!J56="Bundesag. Arbeit",'3. Jahr'!I56,"")</f>
        <v/>
      </c>
      <c r="R58" s="231" t="str">
        <f>IF('3. Jahr'!J56="andere Bundesm.",'3. Jahr'!I56,"")</f>
        <v/>
      </c>
      <c r="S58" s="231" t="str">
        <f>IF('3. Jahr'!J56="kommunale Mittel",'3. Jahr'!I56,"")</f>
        <v/>
      </c>
      <c r="T58" s="231" t="str">
        <f>IF('3. Jahr'!J56="sonst. öff. Mittel",'3. Jahr'!I56,"")</f>
        <v/>
      </c>
      <c r="V58" s="231" t="str">
        <f>IF('4. Jahr'!J56="Einnahmen/Erlöse",'4. Jahr'!I56,"")</f>
        <v/>
      </c>
      <c r="W58" s="231" t="str">
        <f>IF('4. Jahr'!J56="priv. Mittel",'4. Jahr'!I56,"")</f>
        <v/>
      </c>
      <c r="X58" s="231" t="str">
        <f>IF('4. Jahr'!J56="Bundesag. Arbeit",'4. Jahr'!I56,"")</f>
        <v/>
      </c>
      <c r="Y58" s="224" t="str">
        <f>IF('4. Jahr'!J56="andere Bundesm.",'4. Jahr'!I56,"")</f>
        <v/>
      </c>
      <c r="Z58" s="231" t="str">
        <f>IF('4. Jahr'!J56="kommunale Mittel",'4. Jahr'!I56,"")</f>
        <v/>
      </c>
      <c r="AA58" s="231" t="str">
        <f>IF('4. Jahr'!J56="sonst. öff. Mittel",'4. Jahr'!I56,"")</f>
        <v/>
      </c>
      <c r="AC58" s="231" t="str">
        <f>IF('5. Jahr'!J56="Einnahmen/Erlöse",'5. Jahr'!I56,"")</f>
        <v/>
      </c>
      <c r="AD58" s="231" t="str">
        <f>IF('5. Jahr'!J56="priv. Mittel",'5. Jahr'!I56,"")</f>
        <v/>
      </c>
      <c r="AE58" s="231" t="str">
        <f>IF('5. Jahr'!J56="Bundesag. Arbeit",'5. Jahr'!I56,"")</f>
        <v/>
      </c>
      <c r="AF58" s="231" t="str">
        <f>IF('5. Jahr'!J56="andere Bundesm.",'5. Jahr'!I56,"")</f>
        <v/>
      </c>
      <c r="AG58" s="231" t="str">
        <f>IF('5. Jahr'!J56="kommunale Mittel",'5. Jahr'!I56,"")</f>
        <v/>
      </c>
      <c r="AH58" s="224" t="str">
        <f>IF('5. Jahr'!J56="sonst. öff. Mittel",'5. Jahr'!I56,"")</f>
        <v/>
      </c>
    </row>
    <row r="59" spans="1:34" ht="15" x14ac:dyDescent="0.2">
      <c r="A59" s="224" t="str">
        <f>IF('1. Jahr'!J56="Einnahmen/Erlöse",'1. Jahr'!I56,"")</f>
        <v/>
      </c>
      <c r="B59" s="224" t="str">
        <f>IF('1. Jahr'!J56="priv. Mittel",'1. Jahr'!I56,"")</f>
        <v/>
      </c>
      <c r="C59" s="228" t="str">
        <f>IF('1. Jahr'!J56="Bundesag. Arbeit",'1. Jahr'!I56,"")</f>
        <v/>
      </c>
      <c r="D59" s="228" t="str">
        <f>IF('1. Jahr'!J56="andere Bundesm.",'1. Jahr'!I56,"")</f>
        <v/>
      </c>
      <c r="E59" s="228" t="str">
        <f>IF('1. Jahr'!J56="kommunale Mittel",'1. Jahr'!I56,"")</f>
        <v/>
      </c>
      <c r="F59" s="224" t="str">
        <f>IF('1. Jahr'!J56="sonst. öff. Mittel",'1. Jahr'!I56,"")</f>
        <v/>
      </c>
      <c r="H59" s="228" t="str">
        <f>IF('2. Jahr'!J57="Einnahmen/Erlöse",'2. Jahr'!I57,"")</f>
        <v/>
      </c>
      <c r="I59" s="228" t="str">
        <f>IF('2. Jahr'!J57="priv. Mittel",'2. Jahr'!I57,"")</f>
        <v/>
      </c>
      <c r="J59" s="228" t="str">
        <f>IF('2. Jahr'!J57="Bundesag. Arbeit",'2. Jahr'!I57,"")</f>
        <v/>
      </c>
      <c r="K59" s="231" t="str">
        <f>IF('2. Jahr'!J57="andere Bundesm.",'2. Jahr'!I57,"")</f>
        <v/>
      </c>
      <c r="L59" s="228" t="str">
        <f>IF('2. Jahr'!J57="kommunale Mittel",'2. Jahr'!I57,"")</f>
        <v/>
      </c>
      <c r="M59" s="231" t="str">
        <f>IF('2. Jahr'!J57="sonst. öff. Mittel",'2. Jahr'!I57,"")</f>
        <v/>
      </c>
      <c r="O59" s="8" t="str">
        <f>IF('3. Jahr'!J57="Einnahmen/Erlöse",'3. Jahr'!I57,"")</f>
        <v/>
      </c>
      <c r="P59" s="231" t="str">
        <f>IF('3. Jahr'!J57="priv. Mittel",'3. Jahr'!I57,"")</f>
        <v/>
      </c>
      <c r="Q59" s="231" t="str">
        <f>IF('3. Jahr'!J57="Bundesag. Arbeit",'3. Jahr'!I57,"")</f>
        <v/>
      </c>
      <c r="R59" s="231" t="str">
        <f>IF('3. Jahr'!J57="andere Bundesm.",'3. Jahr'!I57,"")</f>
        <v/>
      </c>
      <c r="S59" s="231" t="str">
        <f>IF('3. Jahr'!J57="kommunale Mittel",'3. Jahr'!I57,"")</f>
        <v/>
      </c>
      <c r="T59" s="231" t="str">
        <f>IF('3. Jahr'!J57="sonst. öff. Mittel",'3. Jahr'!I57,"")</f>
        <v/>
      </c>
      <c r="V59" s="231" t="str">
        <f>IF('4. Jahr'!J57="Einnahmen/Erlöse",'4. Jahr'!I57,"")</f>
        <v/>
      </c>
      <c r="W59" s="231" t="str">
        <f>IF('4. Jahr'!J57="priv. Mittel",'4. Jahr'!I57,"")</f>
        <v/>
      </c>
      <c r="X59" s="231" t="str">
        <f>IF('4. Jahr'!J57="Bundesag. Arbeit",'4. Jahr'!I57,"")</f>
        <v/>
      </c>
      <c r="Y59" s="224" t="str">
        <f>IF('4. Jahr'!J57="andere Bundesm.",'4. Jahr'!I57,"")</f>
        <v/>
      </c>
      <c r="Z59" s="231" t="str">
        <f>IF('4. Jahr'!J57="kommunale Mittel",'4. Jahr'!I57,"")</f>
        <v/>
      </c>
      <c r="AA59" s="231" t="str">
        <f>IF('4. Jahr'!J57="sonst. öff. Mittel",'4. Jahr'!I57,"")</f>
        <v/>
      </c>
      <c r="AC59" s="231" t="str">
        <f>IF('5. Jahr'!J57="Einnahmen/Erlöse",'5. Jahr'!I57,"")</f>
        <v/>
      </c>
      <c r="AD59" s="231" t="str">
        <f>IF('5. Jahr'!J57="priv. Mittel",'5. Jahr'!I57,"")</f>
        <v/>
      </c>
      <c r="AE59" s="231" t="str">
        <f>IF('5. Jahr'!J57="Bundesag. Arbeit",'5. Jahr'!I57,"")</f>
        <v/>
      </c>
      <c r="AF59" s="231" t="str">
        <f>IF('5. Jahr'!J57="andere Bundesm.",'5. Jahr'!I57,"")</f>
        <v/>
      </c>
      <c r="AG59" s="231" t="str">
        <f>IF('5. Jahr'!J57="kommunale Mittel",'5. Jahr'!I57,"")</f>
        <v/>
      </c>
      <c r="AH59" s="224" t="str">
        <f>IF('5. Jahr'!J57="sonst. öff. Mittel",'5. Jahr'!I57,"")</f>
        <v/>
      </c>
    </row>
    <row r="60" spans="1:34" ht="15" x14ac:dyDescent="0.2">
      <c r="A60" s="224" t="str">
        <f>IF('1. Jahr'!J57="Einnahmen/Erlöse",'1. Jahr'!I57,"")</f>
        <v/>
      </c>
      <c r="B60" s="224" t="str">
        <f>IF('1. Jahr'!J57="priv. Mittel",'1. Jahr'!I57,"")</f>
        <v/>
      </c>
      <c r="C60" s="228" t="str">
        <f>IF('1. Jahr'!J57="Bundesag. Arbeit",'1. Jahr'!I57,"")</f>
        <v/>
      </c>
      <c r="D60" s="228" t="str">
        <f>IF('1. Jahr'!J57="andere Bundesm.",'1. Jahr'!I57,"")</f>
        <v/>
      </c>
      <c r="E60" s="228" t="str">
        <f>IF('1. Jahr'!J57="kommunale Mittel",'1. Jahr'!I57,"")</f>
        <v/>
      </c>
      <c r="F60" s="224" t="str">
        <f>IF('1. Jahr'!J57="sonst. öff. Mittel",'1. Jahr'!I57,"")</f>
        <v/>
      </c>
      <c r="H60" s="228" t="str">
        <f>IF('2. Jahr'!J58="Einnahmen/Erlöse",'2. Jahr'!I58,"")</f>
        <v/>
      </c>
      <c r="I60" s="228" t="str">
        <f>IF('2. Jahr'!J58="priv. Mittel",'2. Jahr'!I58,"")</f>
        <v/>
      </c>
      <c r="J60" s="228" t="str">
        <f>IF('2. Jahr'!J58="Bundesag. Arbeit",'2. Jahr'!I58,"")</f>
        <v/>
      </c>
      <c r="K60" s="231" t="str">
        <f>IF('2. Jahr'!J58="andere Bundesm.",'2. Jahr'!I58,"")</f>
        <v/>
      </c>
      <c r="L60" s="228" t="str">
        <f>IF('2. Jahr'!J58="kommunale Mittel",'2. Jahr'!I58,"")</f>
        <v/>
      </c>
      <c r="M60" s="231" t="str">
        <f>IF('2. Jahr'!J58="sonst. öff. Mittel",'2. Jahr'!I58,"")</f>
        <v/>
      </c>
      <c r="O60" s="8" t="str">
        <f>IF('3. Jahr'!J58="Einnahmen/Erlöse",'3. Jahr'!I58,"")</f>
        <v/>
      </c>
      <c r="P60" s="231" t="str">
        <f>IF('3. Jahr'!J58="priv. Mittel",'3. Jahr'!I58,"")</f>
        <v/>
      </c>
      <c r="Q60" s="231" t="str">
        <f>IF('3. Jahr'!J58="Bundesag. Arbeit",'3. Jahr'!I58,"")</f>
        <v/>
      </c>
      <c r="R60" s="231" t="str">
        <f>IF('3. Jahr'!J58="andere Bundesm.",'3. Jahr'!I58,"")</f>
        <v/>
      </c>
      <c r="S60" s="231" t="str">
        <f>IF('3. Jahr'!J58="kommunale Mittel",'3. Jahr'!I58,"")</f>
        <v/>
      </c>
      <c r="T60" s="231" t="str">
        <f>IF('3. Jahr'!J58="sonst. öff. Mittel",'3. Jahr'!I58,"")</f>
        <v/>
      </c>
      <c r="V60" s="231" t="str">
        <f>IF('4. Jahr'!J58="Einnahmen/Erlöse",'4. Jahr'!I58,"")</f>
        <v/>
      </c>
      <c r="W60" s="231" t="str">
        <f>IF('4. Jahr'!J58="priv. Mittel",'4. Jahr'!I58,"")</f>
        <v/>
      </c>
      <c r="X60" s="231" t="str">
        <f>IF('4. Jahr'!J58="Bundesag. Arbeit",'4. Jahr'!I58,"")</f>
        <v/>
      </c>
      <c r="Y60" s="224" t="str">
        <f>IF('4. Jahr'!J58="andere Bundesm.",'4. Jahr'!I58,"")</f>
        <v/>
      </c>
      <c r="Z60" s="231" t="str">
        <f>IF('4. Jahr'!J58="kommunale Mittel",'4. Jahr'!I58,"")</f>
        <v/>
      </c>
      <c r="AA60" s="231" t="str">
        <f>IF('4. Jahr'!J58="sonst. öff. Mittel",'4. Jahr'!I58,"")</f>
        <v/>
      </c>
      <c r="AC60" s="231" t="str">
        <f>IF('5. Jahr'!J58="Einnahmen/Erlöse",'5. Jahr'!I58,"")</f>
        <v/>
      </c>
      <c r="AD60" s="231" t="str">
        <f>IF('5. Jahr'!J58="priv. Mittel",'5. Jahr'!I58,"")</f>
        <v/>
      </c>
      <c r="AE60" s="231" t="str">
        <f>IF('5. Jahr'!J58="Bundesag. Arbeit",'5. Jahr'!I58,"")</f>
        <v/>
      </c>
      <c r="AF60" s="231" t="str">
        <f>IF('5. Jahr'!J58="andere Bundesm.",'5. Jahr'!I58,"")</f>
        <v/>
      </c>
      <c r="AG60" s="231" t="str">
        <f>IF('5. Jahr'!J58="kommunale Mittel",'5. Jahr'!I58,"")</f>
        <v/>
      </c>
      <c r="AH60" s="224" t="str">
        <f>IF('5. Jahr'!J58="sonst. öff. Mittel",'5. Jahr'!I58,"")</f>
        <v/>
      </c>
    </row>
    <row r="61" spans="1:34" ht="15" x14ac:dyDescent="0.2">
      <c r="A61" s="224" t="str">
        <f>IF('1. Jahr'!J58="Einnahmen/Erlöse",'1. Jahr'!I58,"")</f>
        <v/>
      </c>
      <c r="B61" s="224" t="str">
        <f>IF('1. Jahr'!J58="priv. Mittel",'1. Jahr'!I58,"")</f>
        <v/>
      </c>
      <c r="C61" s="228" t="str">
        <f>IF('1. Jahr'!J58="Bundesag. Arbeit",'1. Jahr'!I58,"")</f>
        <v/>
      </c>
      <c r="D61" s="228" t="str">
        <f>IF('1. Jahr'!J58="andere Bundesm.",'1. Jahr'!I58,"")</f>
        <v/>
      </c>
      <c r="E61" s="228" t="str">
        <f>IF('1. Jahr'!J58="kommunale Mittel",'1. Jahr'!I58,"")</f>
        <v/>
      </c>
      <c r="F61" s="224" t="str">
        <f>IF('1. Jahr'!J58="sonst. öff. Mittel",'1. Jahr'!I58,"")</f>
        <v/>
      </c>
      <c r="H61" s="228" t="str">
        <f>IF('2. Jahr'!J59="Einnahmen/Erlöse",'2. Jahr'!I59,"")</f>
        <v/>
      </c>
      <c r="I61" s="228" t="str">
        <f>IF('2. Jahr'!J59="priv. Mittel",'2. Jahr'!I59,"")</f>
        <v/>
      </c>
      <c r="J61" s="228" t="str">
        <f>IF('2. Jahr'!J59="Bundesag. Arbeit",'2. Jahr'!I59,"")</f>
        <v/>
      </c>
      <c r="K61" s="231" t="str">
        <f>IF('2. Jahr'!J59="andere Bundesm.",'2. Jahr'!I59,"")</f>
        <v/>
      </c>
      <c r="L61" s="228" t="str">
        <f>IF('2. Jahr'!J59="kommunale Mittel",'2. Jahr'!I59,"")</f>
        <v/>
      </c>
      <c r="M61" s="231" t="str">
        <f>IF('2. Jahr'!J59="sonst. öff. Mittel",'2. Jahr'!I59,"")</f>
        <v/>
      </c>
      <c r="O61" s="8" t="str">
        <f>IF('3. Jahr'!J59="Einnahmen/Erlöse",'3. Jahr'!I59,"")</f>
        <v/>
      </c>
      <c r="P61" s="231" t="str">
        <f>IF('3. Jahr'!J59="priv. Mittel",'3. Jahr'!I59,"")</f>
        <v/>
      </c>
      <c r="Q61" s="231" t="str">
        <f>IF('3. Jahr'!J59="Bundesag. Arbeit",'3. Jahr'!I59,"")</f>
        <v/>
      </c>
      <c r="R61" s="231" t="str">
        <f>IF('3. Jahr'!J59="andere Bundesm.",'3. Jahr'!I59,"")</f>
        <v/>
      </c>
      <c r="S61" s="231" t="str">
        <f>IF('3. Jahr'!J59="kommunale Mittel",'3. Jahr'!I59,"")</f>
        <v/>
      </c>
      <c r="T61" s="231" t="str">
        <f>IF('3. Jahr'!J59="sonst. öff. Mittel",'3. Jahr'!I59,"")</f>
        <v/>
      </c>
      <c r="V61" s="231" t="str">
        <f>IF('4. Jahr'!J59="Einnahmen/Erlöse",'4. Jahr'!I59,"")</f>
        <v/>
      </c>
      <c r="W61" s="231" t="str">
        <f>IF('4. Jahr'!J59="priv. Mittel",'4. Jahr'!I59,"")</f>
        <v/>
      </c>
      <c r="X61" s="231" t="str">
        <f>IF('4. Jahr'!J59="Bundesag. Arbeit",'4. Jahr'!I59,"")</f>
        <v/>
      </c>
      <c r="Y61" s="224" t="str">
        <f>IF('4. Jahr'!J59="andere Bundesm.",'4. Jahr'!I59,"")</f>
        <v/>
      </c>
      <c r="Z61" s="231" t="str">
        <f>IF('4. Jahr'!J59="kommunale Mittel",'4. Jahr'!I59,"")</f>
        <v/>
      </c>
      <c r="AA61" s="231" t="str">
        <f>IF('4. Jahr'!J59="sonst. öff. Mittel",'4. Jahr'!I59,"")</f>
        <v/>
      </c>
      <c r="AC61" s="231" t="str">
        <f>IF('5. Jahr'!J59="Einnahmen/Erlöse",'5. Jahr'!I59,"")</f>
        <v/>
      </c>
      <c r="AD61" s="231" t="str">
        <f>IF('5. Jahr'!J59="priv. Mittel",'5. Jahr'!I59,"")</f>
        <v/>
      </c>
      <c r="AE61" s="231" t="str">
        <f>IF('5. Jahr'!J59="Bundesag. Arbeit",'5. Jahr'!I59,"")</f>
        <v/>
      </c>
      <c r="AF61" s="231" t="str">
        <f>IF('5. Jahr'!J59="andere Bundesm.",'5. Jahr'!I59,"")</f>
        <v/>
      </c>
      <c r="AG61" s="231" t="str">
        <f>IF('5. Jahr'!J59="kommunale Mittel",'5. Jahr'!I59,"")</f>
        <v/>
      </c>
      <c r="AH61" s="224" t="str">
        <f>IF('5. Jahr'!J59="sonst. öff. Mittel",'5. Jahr'!I59,"")</f>
        <v/>
      </c>
    </row>
    <row r="62" spans="1:34" ht="15" x14ac:dyDescent="0.2">
      <c r="A62" s="224" t="str">
        <f>IF('1. Jahr'!J59="Einnahmen/Erlöse",'1. Jahr'!I59,"")</f>
        <v/>
      </c>
      <c r="B62" s="224" t="str">
        <f>IF('1. Jahr'!J59="priv. Mittel",'1. Jahr'!I59,"")</f>
        <v/>
      </c>
      <c r="C62" s="228" t="str">
        <f>IF('1. Jahr'!J59="Bundesag. Arbeit",'1. Jahr'!I59,"")</f>
        <v/>
      </c>
      <c r="D62" s="228" t="str">
        <f>IF('1. Jahr'!J59="andere Bundesm.",'1. Jahr'!I59,"")</f>
        <v/>
      </c>
      <c r="E62" s="228" t="str">
        <f>IF('1. Jahr'!J59="kommunale Mittel",'1. Jahr'!I59,"")</f>
        <v/>
      </c>
      <c r="F62" s="224" t="str">
        <f>IF('1. Jahr'!J59="sonst. öff. Mittel",'1. Jahr'!I59,"")</f>
        <v/>
      </c>
      <c r="H62" s="228" t="str">
        <f>IF('2. Jahr'!J60="Einnahmen/Erlöse",'2. Jahr'!I60,"")</f>
        <v/>
      </c>
      <c r="I62" s="228" t="str">
        <f>IF('2. Jahr'!J60="priv. Mittel",'2. Jahr'!I60,"")</f>
        <v/>
      </c>
      <c r="J62" s="228" t="str">
        <f>IF('2. Jahr'!J60="Bundesag. Arbeit",'2. Jahr'!I60,"")</f>
        <v/>
      </c>
      <c r="K62" s="231" t="str">
        <f>IF('2. Jahr'!J60="andere Bundesm.",'2. Jahr'!I60,"")</f>
        <v/>
      </c>
      <c r="L62" s="228" t="str">
        <f>IF('2. Jahr'!J60="kommunale Mittel",'2. Jahr'!I60,"")</f>
        <v/>
      </c>
      <c r="M62" s="231" t="str">
        <f>IF('2. Jahr'!J60="sonst. öff. Mittel",'2. Jahr'!I60,"")</f>
        <v/>
      </c>
      <c r="O62" s="8" t="str">
        <f>IF('3. Jahr'!J60="Einnahmen/Erlöse",'3. Jahr'!I60,"")</f>
        <v/>
      </c>
      <c r="P62" s="231" t="str">
        <f>IF('3. Jahr'!J60="priv. Mittel",'3. Jahr'!I60,"")</f>
        <v/>
      </c>
      <c r="Q62" s="231" t="str">
        <f>IF('3. Jahr'!J60="Bundesag. Arbeit",'3. Jahr'!I60,"")</f>
        <v/>
      </c>
      <c r="R62" s="231" t="str">
        <f>IF('3. Jahr'!J60="andere Bundesm.",'3. Jahr'!I60,"")</f>
        <v/>
      </c>
      <c r="S62" s="231" t="str">
        <f>IF('3. Jahr'!J60="kommunale Mittel",'3. Jahr'!I60,"")</f>
        <v/>
      </c>
      <c r="T62" s="231" t="str">
        <f>IF('3. Jahr'!J60="sonst. öff. Mittel",'3. Jahr'!I60,"")</f>
        <v/>
      </c>
      <c r="V62" s="231" t="str">
        <f>IF('4. Jahr'!J60="Einnahmen/Erlöse",'4. Jahr'!I60,"")</f>
        <v/>
      </c>
      <c r="W62" s="231" t="str">
        <f>IF('4. Jahr'!J60="priv. Mittel",'4. Jahr'!I60,"")</f>
        <v/>
      </c>
      <c r="X62" s="231" t="str">
        <f>IF('4. Jahr'!J60="Bundesag. Arbeit",'4. Jahr'!I60,"")</f>
        <v/>
      </c>
      <c r="Y62" s="224" t="str">
        <f>IF('4. Jahr'!J60="andere Bundesm.",'4. Jahr'!I60,"")</f>
        <v/>
      </c>
      <c r="Z62" s="231" t="str">
        <f>IF('4. Jahr'!J60="kommunale Mittel",'4. Jahr'!I60,"")</f>
        <v/>
      </c>
      <c r="AA62" s="231" t="str">
        <f>IF('4. Jahr'!J60="sonst. öff. Mittel",'4. Jahr'!I60,"")</f>
        <v/>
      </c>
      <c r="AC62" s="231" t="str">
        <f>IF('5. Jahr'!J60="Einnahmen/Erlöse",'5. Jahr'!I60,"")</f>
        <v/>
      </c>
      <c r="AD62" s="231" t="str">
        <f>IF('5. Jahr'!J60="priv. Mittel",'5. Jahr'!I60,"")</f>
        <v/>
      </c>
      <c r="AE62" s="231" t="str">
        <f>IF('5. Jahr'!J60="Bundesag. Arbeit",'5. Jahr'!I60,"")</f>
        <v/>
      </c>
      <c r="AF62" s="231" t="str">
        <f>IF('5. Jahr'!J60="andere Bundesm.",'5. Jahr'!I60,"")</f>
        <v/>
      </c>
      <c r="AG62" s="231" t="str">
        <f>IF('5. Jahr'!J60="kommunale Mittel",'5. Jahr'!I60,"")</f>
        <v/>
      </c>
      <c r="AH62" s="224" t="str">
        <f>IF('5. Jahr'!J60="sonst. öff. Mittel",'5. Jahr'!I60,"")</f>
        <v/>
      </c>
    </row>
    <row r="63" spans="1:34" ht="15" x14ac:dyDescent="0.2">
      <c r="A63" s="224" t="str">
        <f>IF('1. Jahr'!J60="Einnahmen/Erlöse",'1. Jahr'!I60,"")</f>
        <v/>
      </c>
      <c r="B63" s="224" t="str">
        <f>IF('1. Jahr'!J60="priv. Mittel",'1. Jahr'!I60,"")</f>
        <v/>
      </c>
      <c r="C63" s="228" t="str">
        <f>IF('1. Jahr'!J60="Bundesag. Arbeit",'1. Jahr'!I60,"")</f>
        <v/>
      </c>
      <c r="D63" s="228" t="str">
        <f>IF('1. Jahr'!J60="andere Bundesm.",'1. Jahr'!I60,"")</f>
        <v/>
      </c>
      <c r="E63" s="228" t="str">
        <f>IF('1. Jahr'!J60="kommunale Mittel",'1. Jahr'!I60,"")</f>
        <v/>
      </c>
      <c r="F63" s="224" t="str">
        <f>IF('1. Jahr'!J60="sonst. öff. Mittel",'1. Jahr'!I60,"")</f>
        <v/>
      </c>
      <c r="H63" s="228" t="str">
        <f>IF('2. Jahr'!J61="Einnahmen/Erlöse",'2. Jahr'!I61,"")</f>
        <v/>
      </c>
      <c r="I63" s="228" t="str">
        <f>IF('2. Jahr'!J61="priv. Mittel",'2. Jahr'!I61,"")</f>
        <v/>
      </c>
      <c r="J63" s="228" t="str">
        <f>IF('2. Jahr'!J61="Bundesag. Arbeit",'2. Jahr'!I61,"")</f>
        <v/>
      </c>
      <c r="K63" s="231" t="str">
        <f>IF('2. Jahr'!J61="andere Bundesm.",'2. Jahr'!I61,"")</f>
        <v/>
      </c>
      <c r="L63" s="228" t="str">
        <f>IF('2. Jahr'!J61="kommunale Mittel",'2. Jahr'!I61,"")</f>
        <v/>
      </c>
      <c r="M63" s="231" t="str">
        <f>IF('2. Jahr'!J61="sonst. öff. Mittel",'2. Jahr'!I61,"")</f>
        <v/>
      </c>
      <c r="O63" s="8" t="str">
        <f>IF('3. Jahr'!J61="Einnahmen/Erlöse",'3. Jahr'!I61,"")</f>
        <v/>
      </c>
      <c r="P63" s="231" t="str">
        <f>IF('3. Jahr'!J61="priv. Mittel",'3. Jahr'!I61,"")</f>
        <v/>
      </c>
      <c r="Q63" s="231" t="str">
        <f>IF('3. Jahr'!J61="Bundesag. Arbeit",'3. Jahr'!I61,"")</f>
        <v/>
      </c>
      <c r="R63" s="231" t="str">
        <f>IF('3. Jahr'!J61="andere Bundesm.",'3. Jahr'!I61,"")</f>
        <v/>
      </c>
      <c r="S63" s="231" t="str">
        <f>IF('3. Jahr'!J61="kommunale Mittel",'3. Jahr'!I61,"")</f>
        <v/>
      </c>
      <c r="T63" s="231" t="str">
        <f>IF('3. Jahr'!J61="sonst. öff. Mittel",'3. Jahr'!I61,"")</f>
        <v/>
      </c>
      <c r="V63" s="231" t="str">
        <f>IF('4. Jahr'!J61="Einnahmen/Erlöse",'4. Jahr'!I61,"")</f>
        <v/>
      </c>
      <c r="W63" s="231" t="str">
        <f>IF('4. Jahr'!J61="priv. Mittel",'4. Jahr'!I61,"")</f>
        <v/>
      </c>
      <c r="X63" s="231" t="str">
        <f>IF('4. Jahr'!J61="Bundesag. Arbeit",'4. Jahr'!I61,"")</f>
        <v/>
      </c>
      <c r="Y63" s="224" t="str">
        <f>IF('4. Jahr'!J61="andere Bundesm.",'4. Jahr'!I61,"")</f>
        <v/>
      </c>
      <c r="Z63" s="231" t="str">
        <f>IF('4. Jahr'!J61="kommunale Mittel",'4. Jahr'!I61,"")</f>
        <v/>
      </c>
      <c r="AA63" s="231" t="str">
        <f>IF('4. Jahr'!J61="sonst. öff. Mittel",'4. Jahr'!I61,"")</f>
        <v/>
      </c>
      <c r="AC63" s="231" t="str">
        <f>IF('5. Jahr'!J61="Einnahmen/Erlöse",'5. Jahr'!I61,"")</f>
        <v/>
      </c>
      <c r="AD63" s="231" t="str">
        <f>IF('5. Jahr'!J61="priv. Mittel",'5. Jahr'!I61,"")</f>
        <v/>
      </c>
      <c r="AE63" s="231" t="str">
        <f>IF('5. Jahr'!J61="Bundesag. Arbeit",'5. Jahr'!I61,"")</f>
        <v/>
      </c>
      <c r="AF63" s="231" t="str">
        <f>IF('5. Jahr'!J61="andere Bundesm.",'5. Jahr'!I61,"")</f>
        <v/>
      </c>
      <c r="AG63" s="231" t="str">
        <f>IF('5. Jahr'!J61="kommunale Mittel",'5. Jahr'!I61,"")</f>
        <v/>
      </c>
      <c r="AH63" s="224" t="str">
        <f>IF('5. Jahr'!J61="sonst. öff. Mittel",'5. Jahr'!I61,"")</f>
        <v/>
      </c>
    </row>
    <row r="64" spans="1:34" ht="15" x14ac:dyDescent="0.2">
      <c r="A64" s="224" t="str">
        <f>IF('1. Jahr'!J61="Einnahmen/Erlöse",'1. Jahr'!I61,"")</f>
        <v/>
      </c>
      <c r="B64" s="224" t="str">
        <f>IF('1. Jahr'!J61="priv. Mittel",'1. Jahr'!I61,"")</f>
        <v/>
      </c>
      <c r="C64" s="228" t="str">
        <f>IF('1. Jahr'!J61="Bundesag. Arbeit",'1. Jahr'!I61,"")</f>
        <v/>
      </c>
      <c r="D64" s="228" t="str">
        <f>IF('1. Jahr'!J61="andere Bundesm.",'1. Jahr'!I61,"")</f>
        <v/>
      </c>
      <c r="E64" s="228" t="str">
        <f>IF('1. Jahr'!J61="kommunale Mittel",'1. Jahr'!I61,"")</f>
        <v/>
      </c>
      <c r="F64" s="224" t="str">
        <f>IF('1. Jahr'!J61="sonst. öff. Mittel",'1. Jahr'!I61,"")</f>
        <v/>
      </c>
      <c r="H64" s="228" t="str">
        <f>IF('2. Jahr'!J62="Einnahmen/Erlöse",'2. Jahr'!I62,"")</f>
        <v/>
      </c>
      <c r="I64" s="228" t="str">
        <f>IF('2. Jahr'!J62="priv. Mittel",'2. Jahr'!I62,"")</f>
        <v/>
      </c>
      <c r="J64" s="228" t="str">
        <f>IF('2. Jahr'!J62="Bundesag. Arbeit",'2. Jahr'!I62,"")</f>
        <v/>
      </c>
      <c r="K64" s="231" t="str">
        <f>IF('2. Jahr'!J62="andere Bundesm.",'2. Jahr'!I62,"")</f>
        <v/>
      </c>
      <c r="L64" s="228" t="str">
        <f>IF('2. Jahr'!J62="kommunale Mittel",'2. Jahr'!I62,"")</f>
        <v/>
      </c>
      <c r="M64" s="231" t="str">
        <f>IF('2. Jahr'!J62="sonst. öff. Mittel",'2. Jahr'!I62,"")</f>
        <v/>
      </c>
      <c r="O64" s="8" t="str">
        <f>IF('3. Jahr'!J62="Einnahmen/Erlöse",'3. Jahr'!I62,"")</f>
        <v/>
      </c>
      <c r="P64" s="231" t="str">
        <f>IF('3. Jahr'!J62="priv. Mittel",'3. Jahr'!I62,"")</f>
        <v/>
      </c>
      <c r="Q64" s="231" t="str">
        <f>IF('3. Jahr'!J62="Bundesag. Arbeit",'3. Jahr'!I62,"")</f>
        <v/>
      </c>
      <c r="R64" s="231" t="str">
        <f>IF('3. Jahr'!J62="andere Bundesm.",'3. Jahr'!I62,"")</f>
        <v/>
      </c>
      <c r="S64" s="231" t="str">
        <f>IF('3. Jahr'!J62="kommunale Mittel",'3. Jahr'!I62,"")</f>
        <v/>
      </c>
      <c r="T64" s="231" t="str">
        <f>IF('3. Jahr'!J62="sonst. öff. Mittel",'3. Jahr'!I62,"")</f>
        <v/>
      </c>
      <c r="V64" s="231" t="str">
        <f>IF('4. Jahr'!J62="Einnahmen/Erlöse",'4. Jahr'!I62,"")</f>
        <v/>
      </c>
      <c r="W64" s="231" t="str">
        <f>IF('4. Jahr'!J62="priv. Mittel",'4. Jahr'!I62,"")</f>
        <v/>
      </c>
      <c r="X64" s="231" t="str">
        <f>IF('4. Jahr'!J62="Bundesag. Arbeit",'4. Jahr'!I62,"")</f>
        <v/>
      </c>
      <c r="Y64" s="224" t="str">
        <f>IF('4. Jahr'!J62="andere Bundesm.",'4. Jahr'!I62,"")</f>
        <v/>
      </c>
      <c r="Z64" s="231" t="str">
        <f>IF('4. Jahr'!J62="kommunale Mittel",'4. Jahr'!I62,"")</f>
        <v/>
      </c>
      <c r="AA64" s="231" t="str">
        <f>IF('4. Jahr'!J62="sonst. öff. Mittel",'4. Jahr'!I62,"")</f>
        <v/>
      </c>
      <c r="AC64" s="231" t="str">
        <f>IF('5. Jahr'!J62="Einnahmen/Erlöse",'5. Jahr'!I62,"")</f>
        <v/>
      </c>
      <c r="AD64" s="231" t="str">
        <f>IF('5. Jahr'!J62="priv. Mittel",'5. Jahr'!I62,"")</f>
        <v/>
      </c>
      <c r="AE64" s="231" t="str">
        <f>IF('5. Jahr'!J62="Bundesag. Arbeit",'5. Jahr'!I62,"")</f>
        <v/>
      </c>
      <c r="AF64" s="231" t="str">
        <f>IF('5. Jahr'!J62="andere Bundesm.",'5. Jahr'!I62,"")</f>
        <v/>
      </c>
      <c r="AG64" s="231" t="str">
        <f>IF('5. Jahr'!J62="kommunale Mittel",'5. Jahr'!I62,"")</f>
        <v/>
      </c>
      <c r="AH64" s="224" t="str">
        <f>IF('5. Jahr'!J62="sonst. öff. Mittel",'5. Jahr'!I62,"")</f>
        <v/>
      </c>
    </row>
    <row r="65" spans="1:34" ht="15" x14ac:dyDescent="0.2">
      <c r="A65" s="224" t="str">
        <f>IF('1. Jahr'!J62="Einnahmen/Erlöse",'1. Jahr'!I62,"")</f>
        <v/>
      </c>
      <c r="B65" s="224" t="str">
        <f>IF('1. Jahr'!J62="priv. Mittel",'1. Jahr'!I62,"")</f>
        <v/>
      </c>
      <c r="C65" s="228" t="str">
        <f>IF('1. Jahr'!J62="Bundesag. Arbeit",'1. Jahr'!I62,"")</f>
        <v/>
      </c>
      <c r="D65" s="228" t="str">
        <f>IF('1. Jahr'!J62="andere Bundesm.",'1. Jahr'!I62,"")</f>
        <v/>
      </c>
      <c r="E65" s="228" t="str">
        <f>IF('1. Jahr'!J62="kommunale Mittel",'1. Jahr'!I62,"")</f>
        <v/>
      </c>
      <c r="F65" s="224" t="str">
        <f>IF('1. Jahr'!J62="sonst. öff. Mittel",'1. Jahr'!I62,"")</f>
        <v/>
      </c>
      <c r="H65" s="228" t="str">
        <f>IF('2. Jahr'!J63="Einnahmen/Erlöse",'2. Jahr'!I63,"")</f>
        <v/>
      </c>
      <c r="I65" s="228" t="str">
        <f>IF('2. Jahr'!J63="priv. Mittel",'2. Jahr'!I63,"")</f>
        <v/>
      </c>
      <c r="J65" s="228" t="str">
        <f>IF('2. Jahr'!J63="Bundesag. Arbeit",'2. Jahr'!I63,"")</f>
        <v/>
      </c>
      <c r="K65" s="231" t="str">
        <f>IF('2. Jahr'!J63="andere Bundesm.",'2. Jahr'!I63,"")</f>
        <v/>
      </c>
      <c r="L65" s="228" t="str">
        <f>IF('2. Jahr'!J63="kommunale Mittel",'2. Jahr'!I63,"")</f>
        <v/>
      </c>
      <c r="M65" s="231" t="str">
        <f>IF('2. Jahr'!J63="sonst. öff. Mittel",'2. Jahr'!I63,"")</f>
        <v/>
      </c>
      <c r="O65" s="8" t="str">
        <f>IF('3. Jahr'!J63="Einnahmen/Erlöse",'3. Jahr'!I63,"")</f>
        <v/>
      </c>
      <c r="P65" s="231" t="str">
        <f>IF('3. Jahr'!J63="priv. Mittel",'3. Jahr'!I63,"")</f>
        <v/>
      </c>
      <c r="Q65" s="231" t="str">
        <f>IF('3. Jahr'!J63="Bundesag. Arbeit",'3. Jahr'!I63,"")</f>
        <v/>
      </c>
      <c r="R65" s="231" t="str">
        <f>IF('3. Jahr'!J63="andere Bundesm.",'3. Jahr'!I63,"")</f>
        <v/>
      </c>
      <c r="S65" s="231" t="str">
        <f>IF('3. Jahr'!J63="kommunale Mittel",'3. Jahr'!I63,"")</f>
        <v/>
      </c>
      <c r="T65" s="231" t="str">
        <f>IF('3. Jahr'!J63="sonst. öff. Mittel",'3. Jahr'!I63,"")</f>
        <v/>
      </c>
      <c r="V65" s="231" t="str">
        <f>IF('4. Jahr'!J63="Einnahmen/Erlöse",'4. Jahr'!I63,"")</f>
        <v/>
      </c>
      <c r="W65" s="231" t="str">
        <f>IF('4. Jahr'!J63="priv. Mittel",'4. Jahr'!I63,"")</f>
        <v/>
      </c>
      <c r="X65" s="231" t="str">
        <f>IF('4. Jahr'!J63="Bundesag. Arbeit",'4. Jahr'!I63,"")</f>
        <v/>
      </c>
      <c r="Y65" s="224" t="str">
        <f>IF('4. Jahr'!J63="andere Bundesm.",'4. Jahr'!I63,"")</f>
        <v/>
      </c>
      <c r="Z65" s="231" t="str">
        <f>IF('4. Jahr'!J63="kommunale Mittel",'4. Jahr'!I63,"")</f>
        <v/>
      </c>
      <c r="AA65" s="231" t="str">
        <f>IF('4. Jahr'!J63="sonst. öff. Mittel",'4. Jahr'!I63,"")</f>
        <v/>
      </c>
      <c r="AC65" s="231" t="str">
        <f>IF('5. Jahr'!J63="Einnahmen/Erlöse",'5. Jahr'!I63,"")</f>
        <v/>
      </c>
      <c r="AD65" s="231" t="str">
        <f>IF('5. Jahr'!J63="priv. Mittel",'5. Jahr'!I63,"")</f>
        <v/>
      </c>
      <c r="AE65" s="231" t="str">
        <f>IF('5. Jahr'!J63="Bundesag. Arbeit",'5. Jahr'!I63,"")</f>
        <v/>
      </c>
      <c r="AF65" s="231" t="str">
        <f>IF('5. Jahr'!J63="andere Bundesm.",'5. Jahr'!I63,"")</f>
        <v/>
      </c>
      <c r="AG65" s="231" t="str">
        <f>IF('5. Jahr'!J63="kommunale Mittel",'5. Jahr'!I63,"")</f>
        <v/>
      </c>
      <c r="AH65" s="224" t="str">
        <f>IF('5. Jahr'!J63="sonst. öff. Mittel",'5. Jahr'!I63,"")</f>
        <v/>
      </c>
    </row>
    <row r="66" spans="1:34" ht="15" x14ac:dyDescent="0.2">
      <c r="A66" s="224" t="str">
        <f>IF('1. Jahr'!J63="Einnahmen/Erlöse",'1. Jahr'!I63,"")</f>
        <v/>
      </c>
      <c r="B66" s="224" t="str">
        <f>IF('1. Jahr'!J63="priv. Mittel",'1. Jahr'!I63,"")</f>
        <v/>
      </c>
      <c r="C66" s="228" t="str">
        <f>IF('1. Jahr'!J63="Bundesag. Arbeit",'1. Jahr'!I63,"")</f>
        <v/>
      </c>
      <c r="D66" s="228" t="str">
        <f>IF('1. Jahr'!J63="andere Bundesm.",'1. Jahr'!I63,"")</f>
        <v/>
      </c>
      <c r="E66" s="228" t="str">
        <f>IF('1. Jahr'!J63="kommunale Mittel",'1. Jahr'!I63,"")</f>
        <v/>
      </c>
      <c r="F66" s="224" t="str">
        <f>IF('1. Jahr'!J63="sonst. öff. Mittel",'1. Jahr'!I63,"")</f>
        <v/>
      </c>
      <c r="H66" s="228" t="str">
        <f>IF('2. Jahr'!J64="Einnahmen/Erlöse",'2. Jahr'!I64,"")</f>
        <v/>
      </c>
      <c r="I66" s="228" t="str">
        <f>IF('2. Jahr'!J64="priv. Mittel",'2. Jahr'!I64,"")</f>
        <v/>
      </c>
      <c r="J66" s="228" t="str">
        <f>IF('2. Jahr'!J64="Bundesag. Arbeit",'2. Jahr'!I64,"")</f>
        <v/>
      </c>
      <c r="K66" s="231" t="str">
        <f>IF('2. Jahr'!J64="andere Bundesm.",'2. Jahr'!I64,"")</f>
        <v/>
      </c>
      <c r="L66" s="228" t="str">
        <f>IF('2. Jahr'!J64="kommunale Mittel",'2. Jahr'!I64,"")</f>
        <v/>
      </c>
      <c r="M66" s="231" t="str">
        <f>IF('2. Jahr'!J64="sonst. öff. Mittel",'2. Jahr'!I64,"")</f>
        <v/>
      </c>
      <c r="O66" s="8" t="str">
        <f>IF('3. Jahr'!J64="Einnahmen/Erlöse",'3. Jahr'!I64,"")</f>
        <v/>
      </c>
      <c r="P66" s="231" t="str">
        <f>IF('3. Jahr'!J64="priv. Mittel",'3. Jahr'!I64,"")</f>
        <v/>
      </c>
      <c r="Q66" s="231" t="str">
        <f>IF('3. Jahr'!J64="Bundesag. Arbeit",'3. Jahr'!I64,"")</f>
        <v/>
      </c>
      <c r="R66" s="231" t="str">
        <f>IF('3. Jahr'!J64="andere Bundesm.",'3. Jahr'!I64,"")</f>
        <v/>
      </c>
      <c r="S66" s="231" t="str">
        <f>IF('3. Jahr'!J64="kommunale Mittel",'3. Jahr'!I64,"")</f>
        <v/>
      </c>
      <c r="T66" s="231" t="str">
        <f>IF('3. Jahr'!J64="sonst. öff. Mittel",'3. Jahr'!I64,"")</f>
        <v/>
      </c>
      <c r="V66" s="231" t="str">
        <f>IF('4. Jahr'!J64="Einnahmen/Erlöse",'4. Jahr'!I64,"")</f>
        <v/>
      </c>
      <c r="W66" s="231" t="str">
        <f>IF('4. Jahr'!J64="priv. Mittel",'4. Jahr'!I64,"")</f>
        <v/>
      </c>
      <c r="X66" s="231" t="str">
        <f>IF('4. Jahr'!J64="Bundesag. Arbeit",'4. Jahr'!I64,"")</f>
        <v/>
      </c>
      <c r="Y66" s="224" t="str">
        <f>IF('4. Jahr'!J64="andere Bundesm.",'4. Jahr'!I64,"")</f>
        <v/>
      </c>
      <c r="Z66" s="231" t="str">
        <f>IF('4. Jahr'!J64="kommunale Mittel",'4. Jahr'!I64,"")</f>
        <v/>
      </c>
      <c r="AA66" s="231" t="str">
        <f>IF('4. Jahr'!J64="sonst. öff. Mittel",'4. Jahr'!I64,"")</f>
        <v/>
      </c>
      <c r="AC66" s="231" t="str">
        <f>IF('5. Jahr'!J64="Einnahmen/Erlöse",'5. Jahr'!I64,"")</f>
        <v/>
      </c>
      <c r="AD66" s="231" t="str">
        <f>IF('5. Jahr'!J64="priv. Mittel",'5. Jahr'!I64,"")</f>
        <v/>
      </c>
      <c r="AE66" s="231" t="str">
        <f>IF('5. Jahr'!J64="Bundesag. Arbeit",'5. Jahr'!I64,"")</f>
        <v/>
      </c>
      <c r="AF66" s="231" t="str">
        <f>IF('5. Jahr'!J64="andere Bundesm.",'5. Jahr'!I64,"")</f>
        <v/>
      </c>
      <c r="AG66" s="231" t="str">
        <f>IF('5. Jahr'!J64="kommunale Mittel",'5. Jahr'!I64,"")</f>
        <v/>
      </c>
      <c r="AH66" s="224" t="str">
        <f>IF('5. Jahr'!J64="sonst. öff. Mittel",'5. Jahr'!I64,"")</f>
        <v/>
      </c>
    </row>
    <row r="67" spans="1:34" ht="15" x14ac:dyDescent="0.2">
      <c r="A67" s="224" t="str">
        <f>IF('1. Jahr'!J64="Einnahmen/Erlöse",'1. Jahr'!I64,"")</f>
        <v/>
      </c>
      <c r="B67" s="224" t="str">
        <f>IF('1. Jahr'!J64="priv. Mittel",'1. Jahr'!I64,"")</f>
        <v/>
      </c>
      <c r="C67" s="228" t="str">
        <f>IF('1. Jahr'!J64="Bundesag. Arbeit",'1. Jahr'!I64,"")</f>
        <v/>
      </c>
      <c r="D67" s="228" t="str">
        <f>IF('1. Jahr'!J64="andere Bundesm.",'1. Jahr'!I64,"")</f>
        <v/>
      </c>
      <c r="E67" s="228" t="str">
        <f>IF('1. Jahr'!J64="kommunale Mittel",'1. Jahr'!I64,"")</f>
        <v/>
      </c>
      <c r="F67" s="224" t="str">
        <f>IF('1. Jahr'!J64="sonst. öff. Mittel",'1. Jahr'!I64,"")</f>
        <v/>
      </c>
      <c r="H67" s="228" t="str">
        <f>IF('2. Jahr'!J65="Einnahmen/Erlöse",'2. Jahr'!I65,"")</f>
        <v/>
      </c>
      <c r="I67" s="228" t="str">
        <f>IF('2. Jahr'!J65="priv. Mittel",'2. Jahr'!I65,"")</f>
        <v/>
      </c>
      <c r="J67" s="228" t="str">
        <f>IF('2. Jahr'!J65="Bundesag. Arbeit",'2. Jahr'!I65,"")</f>
        <v/>
      </c>
      <c r="K67" s="231" t="str">
        <f>IF('2. Jahr'!J65="andere Bundesm.",'2. Jahr'!I65,"")</f>
        <v/>
      </c>
      <c r="L67" s="228" t="str">
        <f>IF('2. Jahr'!J65="kommunale Mittel",'2. Jahr'!I65,"")</f>
        <v/>
      </c>
      <c r="M67" s="231" t="str">
        <f>IF('2. Jahr'!J65="sonst. öff. Mittel",'2. Jahr'!I65,"")</f>
        <v/>
      </c>
      <c r="O67" s="8" t="str">
        <f>IF('3. Jahr'!J65="Einnahmen/Erlöse",'3. Jahr'!I65,"")</f>
        <v/>
      </c>
      <c r="P67" s="231" t="str">
        <f>IF('3. Jahr'!J65="priv. Mittel",'3. Jahr'!I65,"")</f>
        <v/>
      </c>
      <c r="Q67" s="231" t="str">
        <f>IF('3. Jahr'!J65="Bundesag. Arbeit",'3. Jahr'!I65,"")</f>
        <v/>
      </c>
      <c r="R67" s="231" t="str">
        <f>IF('3. Jahr'!J65="andere Bundesm.",'3. Jahr'!I65,"")</f>
        <v/>
      </c>
      <c r="S67" s="231" t="str">
        <f>IF('3. Jahr'!J65="kommunale Mittel",'3. Jahr'!I65,"")</f>
        <v/>
      </c>
      <c r="T67" s="231" t="str">
        <f>IF('3. Jahr'!J65="sonst. öff. Mittel",'3. Jahr'!I65,"")</f>
        <v/>
      </c>
      <c r="V67" s="231" t="str">
        <f>IF('4. Jahr'!J65="Einnahmen/Erlöse",'4. Jahr'!I65,"")</f>
        <v/>
      </c>
      <c r="W67" s="231" t="str">
        <f>IF('4. Jahr'!J65="priv. Mittel",'4. Jahr'!I65,"")</f>
        <v/>
      </c>
      <c r="X67" s="231" t="str">
        <f>IF('4. Jahr'!J65="Bundesag. Arbeit",'4. Jahr'!I65,"")</f>
        <v/>
      </c>
      <c r="Y67" s="224" t="str">
        <f>IF('4. Jahr'!J65="andere Bundesm.",'4. Jahr'!I65,"")</f>
        <v/>
      </c>
      <c r="Z67" s="231" t="str">
        <f>IF('4. Jahr'!J65="kommunale Mittel",'4. Jahr'!I65,"")</f>
        <v/>
      </c>
      <c r="AA67" s="231" t="str">
        <f>IF('4. Jahr'!J65="sonst. öff. Mittel",'4. Jahr'!I65,"")</f>
        <v/>
      </c>
      <c r="AC67" s="231" t="str">
        <f>IF('5. Jahr'!J65="Einnahmen/Erlöse",'5. Jahr'!I65,"")</f>
        <v/>
      </c>
      <c r="AD67" s="231" t="str">
        <f>IF('5. Jahr'!J65="priv. Mittel",'5. Jahr'!I65,"")</f>
        <v/>
      </c>
      <c r="AE67" s="231" t="str">
        <f>IF('5. Jahr'!J65="Bundesag. Arbeit",'5. Jahr'!I65,"")</f>
        <v/>
      </c>
      <c r="AF67" s="231" t="str">
        <f>IF('5. Jahr'!J65="andere Bundesm.",'5. Jahr'!I65,"")</f>
        <v/>
      </c>
      <c r="AG67" s="231" t="str">
        <f>IF('5. Jahr'!J65="kommunale Mittel",'5. Jahr'!I65,"")</f>
        <v/>
      </c>
      <c r="AH67" s="224" t="str">
        <f>IF('5. Jahr'!J65="sonst. öff. Mittel",'5. Jahr'!I65,"")</f>
        <v/>
      </c>
    </row>
    <row r="68" spans="1:34" ht="15" x14ac:dyDescent="0.2">
      <c r="A68" s="224" t="str">
        <f>IF('1. Jahr'!J65="Einnahmen/Erlöse",'1. Jahr'!I65,"")</f>
        <v/>
      </c>
      <c r="B68" s="224" t="str">
        <f>IF('1. Jahr'!J65="priv. Mittel",'1. Jahr'!I65,"")</f>
        <v/>
      </c>
      <c r="C68" s="228" t="str">
        <f>IF('1. Jahr'!J65="Bundesag. Arbeit",'1. Jahr'!I65,"")</f>
        <v/>
      </c>
      <c r="D68" s="228" t="str">
        <f>IF('1. Jahr'!J65="andere Bundesm.",'1. Jahr'!I65,"")</f>
        <v/>
      </c>
      <c r="E68" s="228" t="str">
        <f>IF('1. Jahr'!J65="kommunale Mittel",'1. Jahr'!I65,"")</f>
        <v/>
      </c>
      <c r="F68" s="224" t="str">
        <f>IF('1. Jahr'!J65="sonst. öff. Mittel",'1. Jahr'!I65,"")</f>
        <v/>
      </c>
      <c r="H68" s="228" t="str">
        <f>IF('2. Jahr'!J66="Einnahmen/Erlöse",'2. Jahr'!I66,"")</f>
        <v/>
      </c>
      <c r="I68" s="228" t="str">
        <f>IF('2. Jahr'!J66="priv. Mittel",'2. Jahr'!I66,"")</f>
        <v/>
      </c>
      <c r="J68" s="228" t="str">
        <f>IF('2. Jahr'!J66="Bundesag. Arbeit",'2. Jahr'!I66,"")</f>
        <v/>
      </c>
      <c r="K68" s="231" t="str">
        <f>IF('2. Jahr'!J66="andere Bundesm.",'2. Jahr'!I66,"")</f>
        <v/>
      </c>
      <c r="L68" s="228" t="str">
        <f>IF('2. Jahr'!J66="kommunale Mittel",'2. Jahr'!I66,"")</f>
        <v/>
      </c>
      <c r="M68" s="231" t="str">
        <f>IF('2. Jahr'!J66="sonst. öff. Mittel",'2. Jahr'!I66,"")</f>
        <v/>
      </c>
      <c r="O68" s="8" t="str">
        <f>IF('3. Jahr'!J66="Einnahmen/Erlöse",'3. Jahr'!I66,"")</f>
        <v/>
      </c>
      <c r="P68" s="231" t="str">
        <f>IF('3. Jahr'!J66="priv. Mittel",'3. Jahr'!I66,"")</f>
        <v/>
      </c>
      <c r="Q68" s="231" t="str">
        <f>IF('3. Jahr'!J66="Bundesag. Arbeit",'3. Jahr'!I66,"")</f>
        <v/>
      </c>
      <c r="R68" s="231" t="str">
        <f>IF('3. Jahr'!J66="andere Bundesm.",'3. Jahr'!I66,"")</f>
        <v/>
      </c>
      <c r="S68" s="231" t="str">
        <f>IF('3. Jahr'!J66="kommunale Mittel",'3. Jahr'!I66,"")</f>
        <v/>
      </c>
      <c r="T68" s="231" t="str">
        <f>IF('3. Jahr'!J66="sonst. öff. Mittel",'3. Jahr'!I66,"")</f>
        <v/>
      </c>
      <c r="V68" s="231" t="str">
        <f>IF('4. Jahr'!J66="Einnahmen/Erlöse",'4. Jahr'!I66,"")</f>
        <v/>
      </c>
      <c r="W68" s="231" t="str">
        <f>IF('4. Jahr'!J66="priv. Mittel",'4. Jahr'!I66,"")</f>
        <v/>
      </c>
      <c r="X68" s="231" t="str">
        <f>IF('4. Jahr'!J66="Bundesag. Arbeit",'4. Jahr'!I66,"")</f>
        <v/>
      </c>
      <c r="Y68" s="224" t="str">
        <f>IF('4. Jahr'!J66="andere Bundesm.",'4. Jahr'!I66,"")</f>
        <v/>
      </c>
      <c r="Z68" s="231" t="str">
        <f>IF('4. Jahr'!J66="kommunale Mittel",'4. Jahr'!I66,"")</f>
        <v/>
      </c>
      <c r="AA68" s="231" t="str">
        <f>IF('4. Jahr'!J66="sonst. öff. Mittel",'4. Jahr'!I66,"")</f>
        <v/>
      </c>
      <c r="AC68" s="231" t="str">
        <f>IF('5. Jahr'!J66="Einnahmen/Erlöse",'5. Jahr'!I66,"")</f>
        <v/>
      </c>
      <c r="AD68" s="231" t="str">
        <f>IF('5. Jahr'!J66="priv. Mittel",'5. Jahr'!I66,"")</f>
        <v/>
      </c>
      <c r="AE68" s="231" t="str">
        <f>IF('5. Jahr'!J66="Bundesag. Arbeit",'5. Jahr'!I66,"")</f>
        <v/>
      </c>
      <c r="AF68" s="231" t="str">
        <f>IF('5. Jahr'!J66="andere Bundesm.",'5. Jahr'!I66,"")</f>
        <v/>
      </c>
      <c r="AG68" s="231" t="str">
        <f>IF('5. Jahr'!J66="kommunale Mittel",'5. Jahr'!I66,"")</f>
        <v/>
      </c>
      <c r="AH68" s="224" t="str">
        <f>IF('5. Jahr'!J66="sonst. öff. Mittel",'5. Jahr'!I66,"")</f>
        <v/>
      </c>
    </row>
    <row r="69" spans="1:34" ht="15" x14ac:dyDescent="0.2">
      <c r="A69" s="224" t="str">
        <f>IF('1. Jahr'!J66="Einnahmen/Erlöse",'1. Jahr'!I66,"")</f>
        <v/>
      </c>
      <c r="B69" s="224" t="str">
        <f>IF('1. Jahr'!J66="priv. Mittel",'1. Jahr'!I66,"")</f>
        <v/>
      </c>
      <c r="C69" s="228" t="str">
        <f>IF('1. Jahr'!J66="Bundesag. Arbeit",'1. Jahr'!I66,"")</f>
        <v/>
      </c>
      <c r="D69" s="228" t="str">
        <f>IF('1. Jahr'!J66="andere Bundesm.",'1. Jahr'!I66,"")</f>
        <v/>
      </c>
      <c r="E69" s="228" t="str">
        <f>IF('1. Jahr'!J66="kommunale Mittel",'1. Jahr'!I66,"")</f>
        <v/>
      </c>
      <c r="F69" s="224" t="str">
        <f>IF('1. Jahr'!J66="sonst. öff. Mittel",'1. Jahr'!I66,"")</f>
        <v/>
      </c>
      <c r="H69" s="228" t="str">
        <f>IF('2. Jahr'!J67="Einnahmen/Erlöse",'2. Jahr'!I67,"")</f>
        <v/>
      </c>
      <c r="I69" s="228" t="str">
        <f>IF('2. Jahr'!J67="priv. Mittel",'2. Jahr'!I67,"")</f>
        <v/>
      </c>
      <c r="J69" s="228" t="str">
        <f>IF('2. Jahr'!J67="Bundesag. Arbeit",'2. Jahr'!I67,"")</f>
        <v/>
      </c>
      <c r="K69" s="231" t="str">
        <f>IF('2. Jahr'!J67="andere Bundesm.",'2. Jahr'!I67,"")</f>
        <v/>
      </c>
      <c r="L69" s="228" t="str">
        <f>IF('2. Jahr'!J67="kommunale Mittel",'2. Jahr'!I67,"")</f>
        <v/>
      </c>
      <c r="M69" s="231" t="str">
        <f>IF('2. Jahr'!J67="sonst. öff. Mittel",'2. Jahr'!I67,"")</f>
        <v/>
      </c>
      <c r="O69" s="8" t="str">
        <f>IF('3. Jahr'!J67="Einnahmen/Erlöse",'3. Jahr'!I67,"")</f>
        <v/>
      </c>
      <c r="P69" s="231" t="str">
        <f>IF('3. Jahr'!J67="priv. Mittel",'3. Jahr'!I67,"")</f>
        <v/>
      </c>
      <c r="Q69" s="231" t="str">
        <f>IF('3. Jahr'!J67="Bundesag. Arbeit",'3. Jahr'!I67,"")</f>
        <v/>
      </c>
      <c r="R69" s="231" t="str">
        <f>IF('3. Jahr'!J67="andere Bundesm.",'3. Jahr'!I67,"")</f>
        <v/>
      </c>
      <c r="S69" s="231" t="str">
        <f>IF('3. Jahr'!J67="kommunale Mittel",'3. Jahr'!I67,"")</f>
        <v/>
      </c>
      <c r="T69" s="231" t="str">
        <f>IF('3. Jahr'!J67="sonst. öff. Mittel",'3. Jahr'!I67,"")</f>
        <v/>
      </c>
      <c r="V69" s="231" t="str">
        <f>IF('4. Jahr'!J67="Einnahmen/Erlöse",'4. Jahr'!I67,"")</f>
        <v/>
      </c>
      <c r="W69" s="231" t="str">
        <f>IF('4. Jahr'!J67="priv. Mittel",'4. Jahr'!I67,"")</f>
        <v/>
      </c>
      <c r="X69" s="231" t="str">
        <f>IF('4. Jahr'!J67="Bundesag. Arbeit",'4. Jahr'!I67,"")</f>
        <v/>
      </c>
      <c r="Y69" s="224" t="str">
        <f>IF('4. Jahr'!J67="andere Bundesm.",'4. Jahr'!I67,"")</f>
        <v/>
      </c>
      <c r="Z69" s="231" t="str">
        <f>IF('4. Jahr'!J67="kommunale Mittel",'4. Jahr'!I67,"")</f>
        <v/>
      </c>
      <c r="AA69" s="231" t="str">
        <f>IF('4. Jahr'!J67="sonst. öff. Mittel",'4. Jahr'!I67,"")</f>
        <v/>
      </c>
      <c r="AC69" s="231" t="str">
        <f>IF('5. Jahr'!J67="Einnahmen/Erlöse",'5. Jahr'!I67,"")</f>
        <v/>
      </c>
      <c r="AD69" s="231" t="str">
        <f>IF('5. Jahr'!J67="priv. Mittel",'5. Jahr'!I67,"")</f>
        <v/>
      </c>
      <c r="AE69" s="231" t="str">
        <f>IF('5. Jahr'!J67="Bundesag. Arbeit",'5. Jahr'!I67,"")</f>
        <v/>
      </c>
      <c r="AF69" s="231" t="str">
        <f>IF('5. Jahr'!J67="andere Bundesm.",'5. Jahr'!I67,"")</f>
        <v/>
      </c>
      <c r="AG69" s="231" t="str">
        <f>IF('5. Jahr'!J67="kommunale Mittel",'5. Jahr'!I67,"")</f>
        <v/>
      </c>
      <c r="AH69" s="224" t="str">
        <f>IF('5. Jahr'!J67="sonst. öff. Mittel",'5. Jahr'!I67,"")</f>
        <v/>
      </c>
    </row>
    <row r="70" spans="1:34" ht="15" x14ac:dyDescent="0.2">
      <c r="A70" s="224" t="str">
        <f>IF('1. Jahr'!J67="Einnahmen/Erlöse",'1. Jahr'!I67,"")</f>
        <v/>
      </c>
      <c r="B70" s="224" t="str">
        <f>IF('1. Jahr'!J67="priv. Mittel",'1. Jahr'!I67,"")</f>
        <v/>
      </c>
      <c r="C70" s="228" t="str">
        <f>IF('1. Jahr'!J67="Bundesag. Arbeit",'1. Jahr'!I67,"")</f>
        <v/>
      </c>
      <c r="D70" s="228" t="str">
        <f>IF('1. Jahr'!J67="andere Bundesm.",'1. Jahr'!I67,"")</f>
        <v/>
      </c>
      <c r="E70" s="228" t="str">
        <f>IF('1. Jahr'!J67="kommunale Mittel",'1. Jahr'!I67,"")</f>
        <v/>
      </c>
      <c r="F70" s="224" t="str">
        <f>IF('1. Jahr'!J67="sonst. öff. Mittel",'1. Jahr'!I67,"")</f>
        <v/>
      </c>
      <c r="H70" s="228" t="str">
        <f>IF('2. Jahr'!J68="Einnahmen/Erlöse",'2. Jahr'!I68,"")</f>
        <v/>
      </c>
      <c r="I70" s="228" t="str">
        <f>IF('2. Jahr'!J68="priv. Mittel",'2. Jahr'!I68,"")</f>
        <v/>
      </c>
      <c r="J70" s="228" t="str">
        <f>IF('2. Jahr'!J68="Bundesag. Arbeit",'2. Jahr'!I68,"")</f>
        <v/>
      </c>
      <c r="K70" s="231" t="str">
        <f>IF('2. Jahr'!J68="andere Bundesm.",'2. Jahr'!I68,"")</f>
        <v/>
      </c>
      <c r="L70" s="228" t="str">
        <f>IF('2. Jahr'!J68="kommunale Mittel",'2. Jahr'!I68,"")</f>
        <v/>
      </c>
      <c r="M70" s="231" t="str">
        <f>IF('2. Jahr'!J68="sonst. öff. Mittel",'2. Jahr'!I68,"")</f>
        <v/>
      </c>
      <c r="O70" s="8" t="str">
        <f>IF('3. Jahr'!J68="Einnahmen/Erlöse",'3. Jahr'!I68,"")</f>
        <v/>
      </c>
      <c r="P70" s="231" t="str">
        <f>IF('3. Jahr'!J68="priv. Mittel",'3. Jahr'!I68,"")</f>
        <v/>
      </c>
      <c r="Q70" s="231" t="str">
        <f>IF('3. Jahr'!J68="Bundesag. Arbeit",'3. Jahr'!I68,"")</f>
        <v/>
      </c>
      <c r="R70" s="231" t="str">
        <f>IF('3. Jahr'!J68="andere Bundesm.",'3. Jahr'!I68,"")</f>
        <v/>
      </c>
      <c r="S70" s="231" t="str">
        <f>IF('3. Jahr'!J68="kommunale Mittel",'3. Jahr'!I68,"")</f>
        <v/>
      </c>
      <c r="T70" s="231" t="str">
        <f>IF('3. Jahr'!J68="sonst. öff. Mittel",'3. Jahr'!I68,"")</f>
        <v/>
      </c>
      <c r="V70" s="231" t="str">
        <f>IF('4. Jahr'!J68="Einnahmen/Erlöse",'4. Jahr'!I68,"")</f>
        <v/>
      </c>
      <c r="W70" s="231" t="str">
        <f>IF('4. Jahr'!J68="priv. Mittel",'4. Jahr'!I68,"")</f>
        <v/>
      </c>
      <c r="X70" s="231" t="str">
        <f>IF('4. Jahr'!J68="Bundesag. Arbeit",'4. Jahr'!I68,"")</f>
        <v/>
      </c>
      <c r="Y70" s="224" t="str">
        <f>IF('4. Jahr'!J68="andere Bundesm.",'4. Jahr'!I68,"")</f>
        <v/>
      </c>
      <c r="Z70" s="231" t="str">
        <f>IF('4. Jahr'!J68="kommunale Mittel",'4. Jahr'!I68,"")</f>
        <v/>
      </c>
      <c r="AA70" s="231" t="str">
        <f>IF('4. Jahr'!J68="sonst. öff. Mittel",'4. Jahr'!I68,"")</f>
        <v/>
      </c>
      <c r="AC70" s="231" t="str">
        <f>IF('5. Jahr'!J68="Einnahmen/Erlöse",'5. Jahr'!I68,"")</f>
        <v/>
      </c>
      <c r="AD70" s="231" t="str">
        <f>IF('5. Jahr'!J68="priv. Mittel",'5. Jahr'!I68,"")</f>
        <v/>
      </c>
      <c r="AE70" s="231" t="str">
        <f>IF('5. Jahr'!J68="Bundesag. Arbeit",'5. Jahr'!I68,"")</f>
        <v/>
      </c>
      <c r="AF70" s="231" t="str">
        <f>IF('5. Jahr'!J68="andere Bundesm.",'5. Jahr'!I68,"")</f>
        <v/>
      </c>
      <c r="AG70" s="231" t="str">
        <f>IF('5. Jahr'!J68="kommunale Mittel",'5. Jahr'!I68,"")</f>
        <v/>
      </c>
      <c r="AH70" s="224" t="str">
        <f>IF('5. Jahr'!J68="sonst. öff. Mittel",'5. Jahr'!I68,"")</f>
        <v/>
      </c>
    </row>
    <row r="71" spans="1:34" ht="15" x14ac:dyDescent="0.2">
      <c r="A71" s="224" t="str">
        <f>IF('1. Jahr'!J68="Einnahmen/Erlöse",'1. Jahr'!I68,"")</f>
        <v/>
      </c>
      <c r="B71" s="224" t="str">
        <f>IF('1. Jahr'!J68="priv. Mittel",'1. Jahr'!I68,"")</f>
        <v/>
      </c>
      <c r="C71" s="228" t="str">
        <f>IF('1. Jahr'!J68="Bundesag. Arbeit",'1. Jahr'!I68,"")</f>
        <v/>
      </c>
      <c r="D71" s="228" t="str">
        <f>IF('1. Jahr'!J68="andere Bundesm.",'1. Jahr'!I68,"")</f>
        <v/>
      </c>
      <c r="E71" s="228" t="str">
        <f>IF('1. Jahr'!J68="kommunale Mittel",'1. Jahr'!I68,"")</f>
        <v/>
      </c>
      <c r="F71" s="224" t="str">
        <f>IF('1. Jahr'!J68="sonst. öff. Mittel",'1. Jahr'!I68,"")</f>
        <v/>
      </c>
      <c r="H71" s="228" t="str">
        <f>IF('2. Jahr'!J69="Einnahmen/Erlöse",'2. Jahr'!I69,"")</f>
        <v/>
      </c>
      <c r="I71" s="228" t="str">
        <f>IF('2. Jahr'!J69="priv. Mittel",'2. Jahr'!I69,"")</f>
        <v/>
      </c>
      <c r="J71" s="228" t="str">
        <f>IF('2. Jahr'!J69="Bundesag. Arbeit",'2. Jahr'!I69,"")</f>
        <v/>
      </c>
      <c r="K71" s="231" t="str">
        <f>IF('2. Jahr'!J69="andere Bundesm.",'2. Jahr'!I69,"")</f>
        <v/>
      </c>
      <c r="L71" s="228" t="str">
        <f>IF('2. Jahr'!J69="kommunale Mittel",'2. Jahr'!I69,"")</f>
        <v/>
      </c>
      <c r="M71" s="231" t="str">
        <f>IF('2. Jahr'!J69="sonst. öff. Mittel",'2. Jahr'!I69,"")</f>
        <v/>
      </c>
      <c r="O71" s="8" t="str">
        <f>IF('3. Jahr'!J69="Einnahmen/Erlöse",'3. Jahr'!I69,"")</f>
        <v/>
      </c>
      <c r="P71" s="231" t="str">
        <f>IF('3. Jahr'!J69="priv. Mittel",'3. Jahr'!I69,"")</f>
        <v/>
      </c>
      <c r="Q71" s="231" t="str">
        <f>IF('3. Jahr'!J69="Bundesag. Arbeit",'3. Jahr'!I69,"")</f>
        <v/>
      </c>
      <c r="R71" s="231" t="str">
        <f>IF('3. Jahr'!J69="andere Bundesm.",'3. Jahr'!I69,"")</f>
        <v/>
      </c>
      <c r="S71" s="231" t="str">
        <f>IF('3. Jahr'!J69="kommunale Mittel",'3. Jahr'!I69,"")</f>
        <v/>
      </c>
      <c r="T71" s="231" t="str">
        <f>IF('3. Jahr'!J69="sonst. öff. Mittel",'3. Jahr'!I69,"")</f>
        <v/>
      </c>
      <c r="V71" s="231" t="str">
        <f>IF('4. Jahr'!J69="Einnahmen/Erlöse",'4. Jahr'!I69,"")</f>
        <v/>
      </c>
      <c r="W71" s="231" t="str">
        <f>IF('4. Jahr'!J69="priv. Mittel",'4. Jahr'!I69,"")</f>
        <v/>
      </c>
      <c r="X71" s="231" t="str">
        <f>IF('4. Jahr'!J69="Bundesag. Arbeit",'4. Jahr'!I69,"")</f>
        <v/>
      </c>
      <c r="Y71" s="224" t="str">
        <f>IF('4. Jahr'!J69="andere Bundesm.",'4. Jahr'!I69,"")</f>
        <v/>
      </c>
      <c r="Z71" s="231" t="str">
        <f>IF('4. Jahr'!J69="kommunale Mittel",'4. Jahr'!I69,"")</f>
        <v/>
      </c>
      <c r="AA71" s="231" t="str">
        <f>IF('4. Jahr'!J69="sonst. öff. Mittel",'4. Jahr'!I69,"")</f>
        <v/>
      </c>
      <c r="AC71" s="231" t="str">
        <f>IF('5. Jahr'!J69="Einnahmen/Erlöse",'5. Jahr'!I69,"")</f>
        <v/>
      </c>
      <c r="AD71" s="231" t="str">
        <f>IF('5. Jahr'!J69="priv. Mittel",'5. Jahr'!I69,"")</f>
        <v/>
      </c>
      <c r="AE71" s="231" t="str">
        <f>IF('5. Jahr'!J69="Bundesag. Arbeit",'5. Jahr'!I69,"")</f>
        <v/>
      </c>
      <c r="AF71" s="231" t="str">
        <f>IF('5. Jahr'!J69="andere Bundesm.",'5. Jahr'!I69,"")</f>
        <v/>
      </c>
      <c r="AG71" s="231" t="str">
        <f>IF('5. Jahr'!J69="kommunale Mittel",'5. Jahr'!I69,"")</f>
        <v/>
      </c>
      <c r="AH71" s="224" t="str">
        <f>IF('5. Jahr'!J69="sonst. öff. Mittel",'5. Jahr'!I69,"")</f>
        <v/>
      </c>
    </row>
    <row r="72" spans="1:34" ht="15" x14ac:dyDescent="0.2">
      <c r="A72" s="224" t="str">
        <f>IF('1. Jahr'!J69="Einnahmen/Erlöse",'1. Jahr'!I69,"")</f>
        <v/>
      </c>
      <c r="B72" s="224" t="str">
        <f>IF('1. Jahr'!J69="priv. Mittel",'1. Jahr'!I69,"")</f>
        <v/>
      </c>
      <c r="C72" s="228" t="str">
        <f>IF('1. Jahr'!J69="Bundesag. Arbeit",'1. Jahr'!I69,"")</f>
        <v/>
      </c>
      <c r="D72" s="228" t="str">
        <f>IF('1. Jahr'!J69="andere Bundesm.",'1. Jahr'!I69,"")</f>
        <v/>
      </c>
      <c r="E72" s="228" t="str">
        <f>IF('1. Jahr'!J69="kommunale Mittel",'1. Jahr'!I69,"")</f>
        <v/>
      </c>
      <c r="F72" s="224" t="str">
        <f>IF('1. Jahr'!J69="sonst. öff. Mittel",'1. Jahr'!I69,"")</f>
        <v/>
      </c>
      <c r="H72" s="228" t="str">
        <f>IF('2. Jahr'!J70="Einnahmen/Erlöse",'2. Jahr'!I70,"")</f>
        <v/>
      </c>
      <c r="I72" s="228" t="str">
        <f>IF('2. Jahr'!J70="priv. Mittel",'2. Jahr'!I70,"")</f>
        <v/>
      </c>
      <c r="J72" s="228" t="str">
        <f>IF('2. Jahr'!J70="Bundesag. Arbeit",'2. Jahr'!I70,"")</f>
        <v/>
      </c>
      <c r="K72" s="231" t="str">
        <f>IF('2. Jahr'!J70="andere Bundesm.",'2. Jahr'!I70,"")</f>
        <v/>
      </c>
      <c r="L72" s="228" t="str">
        <f>IF('2. Jahr'!J70="kommunale Mittel",'2. Jahr'!I70,"")</f>
        <v/>
      </c>
      <c r="M72" s="231" t="str">
        <f>IF('2. Jahr'!J70="sonst. öff. Mittel",'2. Jahr'!I70,"")</f>
        <v/>
      </c>
      <c r="O72" s="8" t="str">
        <f>IF('3. Jahr'!J70="Einnahmen/Erlöse",'3. Jahr'!I70,"")</f>
        <v/>
      </c>
      <c r="P72" s="231" t="str">
        <f>IF('3. Jahr'!J70="priv. Mittel",'3. Jahr'!I70,"")</f>
        <v/>
      </c>
      <c r="Q72" s="231" t="str">
        <f>IF('3. Jahr'!J70="Bundesag. Arbeit",'3. Jahr'!I70,"")</f>
        <v/>
      </c>
      <c r="R72" s="231" t="str">
        <f>IF('3. Jahr'!J70="andere Bundesm.",'3. Jahr'!I70,"")</f>
        <v/>
      </c>
      <c r="S72" s="231" t="str">
        <f>IF('3. Jahr'!J70="kommunale Mittel",'3. Jahr'!I70,"")</f>
        <v/>
      </c>
      <c r="T72" s="231" t="str">
        <f>IF('3. Jahr'!J70="sonst. öff. Mittel",'3. Jahr'!I70,"")</f>
        <v/>
      </c>
      <c r="V72" s="231" t="str">
        <f>IF('4. Jahr'!J70="Einnahmen/Erlöse",'4. Jahr'!I70,"")</f>
        <v/>
      </c>
      <c r="W72" s="231" t="str">
        <f>IF('4. Jahr'!J70="priv. Mittel",'4. Jahr'!I70,"")</f>
        <v/>
      </c>
      <c r="X72" s="231" t="str">
        <f>IF('4. Jahr'!J70="Bundesag. Arbeit",'4. Jahr'!I70,"")</f>
        <v/>
      </c>
      <c r="Y72" s="224" t="str">
        <f>IF('4. Jahr'!J70="andere Bundesm.",'4. Jahr'!I70,"")</f>
        <v/>
      </c>
      <c r="Z72" s="231" t="str">
        <f>IF('4. Jahr'!J70="kommunale Mittel",'4. Jahr'!I70,"")</f>
        <v/>
      </c>
      <c r="AA72" s="231" t="str">
        <f>IF('4. Jahr'!J70="sonst. öff. Mittel",'4. Jahr'!I70,"")</f>
        <v/>
      </c>
      <c r="AC72" s="231" t="str">
        <f>IF('5. Jahr'!J70="Einnahmen/Erlöse",'5. Jahr'!I70,"")</f>
        <v/>
      </c>
      <c r="AD72" s="231" t="str">
        <f>IF('5. Jahr'!J70="priv. Mittel",'5. Jahr'!I70,"")</f>
        <v/>
      </c>
      <c r="AE72" s="231" t="str">
        <f>IF('5. Jahr'!J70="Bundesag. Arbeit",'5. Jahr'!I70,"")</f>
        <v/>
      </c>
      <c r="AF72" s="231" t="str">
        <f>IF('5. Jahr'!J70="andere Bundesm.",'5. Jahr'!I70,"")</f>
        <v/>
      </c>
      <c r="AG72" s="231" t="str">
        <f>IF('5. Jahr'!J70="kommunale Mittel",'5. Jahr'!I70,"")</f>
        <v/>
      </c>
      <c r="AH72" s="224" t="str">
        <f>IF('5. Jahr'!J70="sonst. öff. Mittel",'5. Jahr'!I70,"")</f>
        <v/>
      </c>
    </row>
    <row r="73" spans="1:34" ht="15" x14ac:dyDescent="0.2">
      <c r="A73" s="224" t="str">
        <f>IF('1. Jahr'!J70="Einnahmen/Erlöse",'1. Jahr'!I70,"")</f>
        <v/>
      </c>
      <c r="B73" s="224" t="str">
        <f>IF('1. Jahr'!J70="priv. Mittel",'1. Jahr'!I70,"")</f>
        <v/>
      </c>
      <c r="C73" s="228" t="str">
        <f>IF('1. Jahr'!J70="Bundesag. Arbeit",'1. Jahr'!I70,"")</f>
        <v/>
      </c>
      <c r="D73" s="228" t="str">
        <f>IF('1. Jahr'!J70="andere Bundesm.",'1. Jahr'!I70,"")</f>
        <v/>
      </c>
      <c r="E73" s="228" t="str">
        <f>IF('1. Jahr'!J70="kommunale Mittel",'1. Jahr'!I70,"")</f>
        <v/>
      </c>
      <c r="F73" s="224" t="str">
        <f>IF('1. Jahr'!J70="sonst. öff. Mittel",'1. Jahr'!I70,"")</f>
        <v/>
      </c>
      <c r="H73" s="228" t="str">
        <f>IF('2. Jahr'!J71="Einnahmen/Erlöse",'2. Jahr'!I71,"")</f>
        <v/>
      </c>
      <c r="I73" s="228" t="str">
        <f>IF('2. Jahr'!J71="priv. Mittel",'2. Jahr'!I71,"")</f>
        <v/>
      </c>
      <c r="J73" s="228" t="str">
        <f>IF('2. Jahr'!J71="Bundesag. Arbeit",'2. Jahr'!I71,"")</f>
        <v/>
      </c>
      <c r="K73" s="231" t="str">
        <f>IF('2. Jahr'!J71="andere Bundesm.",'2. Jahr'!I71,"")</f>
        <v/>
      </c>
      <c r="L73" s="228" t="str">
        <f>IF('2. Jahr'!J71="kommunale Mittel",'2. Jahr'!I71,"")</f>
        <v/>
      </c>
      <c r="M73" s="231" t="str">
        <f>IF('2. Jahr'!J71="sonst. öff. Mittel",'2. Jahr'!I71,"")</f>
        <v/>
      </c>
      <c r="O73" s="8" t="str">
        <f>IF('3. Jahr'!J71="Einnahmen/Erlöse",'3. Jahr'!I71,"")</f>
        <v/>
      </c>
      <c r="P73" s="231" t="str">
        <f>IF('3. Jahr'!J71="priv. Mittel",'3. Jahr'!I71,"")</f>
        <v/>
      </c>
      <c r="Q73" s="231" t="str">
        <f>IF('3. Jahr'!J71="Bundesag. Arbeit",'3. Jahr'!I71,"")</f>
        <v/>
      </c>
      <c r="R73" s="231" t="str">
        <f>IF('3. Jahr'!J71="andere Bundesm.",'3. Jahr'!I71,"")</f>
        <v/>
      </c>
      <c r="S73" s="231" t="str">
        <f>IF('3. Jahr'!J71="kommunale Mittel",'3. Jahr'!I71,"")</f>
        <v/>
      </c>
      <c r="T73" s="231" t="str">
        <f>IF('3. Jahr'!J71="sonst. öff. Mittel",'3. Jahr'!I71,"")</f>
        <v/>
      </c>
      <c r="V73" s="231" t="str">
        <f>IF('4. Jahr'!J71="Einnahmen/Erlöse",'4. Jahr'!I71,"")</f>
        <v/>
      </c>
      <c r="W73" s="231" t="str">
        <f>IF('4. Jahr'!J71="priv. Mittel",'4. Jahr'!I71,"")</f>
        <v/>
      </c>
      <c r="X73" s="231" t="str">
        <f>IF('4. Jahr'!J71="Bundesag. Arbeit",'4. Jahr'!I71,"")</f>
        <v/>
      </c>
      <c r="Y73" s="224" t="str">
        <f>IF('4. Jahr'!J71="andere Bundesm.",'4. Jahr'!I71,"")</f>
        <v/>
      </c>
      <c r="Z73" s="231" t="str">
        <f>IF('4. Jahr'!J71="kommunale Mittel",'4. Jahr'!I71,"")</f>
        <v/>
      </c>
      <c r="AA73" s="231" t="str">
        <f>IF('4. Jahr'!J71="sonst. öff. Mittel",'4. Jahr'!I71,"")</f>
        <v/>
      </c>
      <c r="AC73" s="231" t="str">
        <f>IF('5. Jahr'!J71="Einnahmen/Erlöse",'5. Jahr'!I71,"")</f>
        <v/>
      </c>
      <c r="AD73" s="231" t="str">
        <f>IF('5. Jahr'!J71="priv. Mittel",'5. Jahr'!I71,"")</f>
        <v/>
      </c>
      <c r="AE73" s="231" t="str">
        <f>IF('5. Jahr'!J71="Bundesag. Arbeit",'5. Jahr'!I71,"")</f>
        <v/>
      </c>
      <c r="AF73" s="231" t="str">
        <f>IF('5. Jahr'!J71="andere Bundesm.",'5. Jahr'!I71,"")</f>
        <v/>
      </c>
      <c r="AG73" s="231" t="str">
        <f>IF('5. Jahr'!J71="kommunale Mittel",'5. Jahr'!I71,"")</f>
        <v/>
      </c>
      <c r="AH73" s="224" t="str">
        <f>IF('5. Jahr'!J71="sonst. öff. Mittel",'5. Jahr'!I71,"")</f>
        <v/>
      </c>
    </row>
    <row r="74" spans="1:34" ht="15" x14ac:dyDescent="0.2">
      <c r="A74" s="224" t="str">
        <f>IF('1. Jahr'!J71="Einnahmen/Erlöse",'1. Jahr'!I71,"")</f>
        <v/>
      </c>
      <c r="B74" s="224" t="str">
        <f>IF('1. Jahr'!J71="priv. Mittel",'1. Jahr'!I71,"")</f>
        <v/>
      </c>
      <c r="C74" s="228" t="str">
        <f>IF('1. Jahr'!J71="Bundesag. Arbeit",'1. Jahr'!I71,"")</f>
        <v/>
      </c>
      <c r="D74" s="228" t="str">
        <f>IF('1. Jahr'!J71="andere Bundesm.",'1. Jahr'!I71,"")</f>
        <v/>
      </c>
      <c r="E74" s="228" t="str">
        <f>IF('1. Jahr'!J71="kommunale Mittel",'1. Jahr'!I71,"")</f>
        <v/>
      </c>
      <c r="F74" s="224" t="str">
        <f>IF('1. Jahr'!J71="sonst. öff. Mittel",'1. Jahr'!I71,"")</f>
        <v/>
      </c>
      <c r="H74" s="228" t="str">
        <f>IF('2. Jahr'!J72="Einnahmen/Erlöse",'2. Jahr'!I72,"")</f>
        <v/>
      </c>
      <c r="I74" s="228" t="str">
        <f>IF('2. Jahr'!J72="priv. Mittel",'2. Jahr'!I72,"")</f>
        <v/>
      </c>
      <c r="J74" s="228" t="str">
        <f>IF('2. Jahr'!J72="Bundesag. Arbeit",'2. Jahr'!I72,"")</f>
        <v/>
      </c>
      <c r="K74" s="231" t="str">
        <f>IF('2. Jahr'!J72="andere Bundesm.",'2. Jahr'!I72,"")</f>
        <v/>
      </c>
      <c r="L74" s="228" t="str">
        <f>IF('2. Jahr'!J72="kommunale Mittel",'2. Jahr'!I72,"")</f>
        <v/>
      </c>
      <c r="M74" s="231" t="str">
        <f>IF('2. Jahr'!J72="sonst. öff. Mittel",'2. Jahr'!I72,"")</f>
        <v/>
      </c>
      <c r="O74" s="8" t="str">
        <f>IF('3. Jahr'!J72="Einnahmen/Erlöse",'3. Jahr'!I72,"")</f>
        <v/>
      </c>
      <c r="P74" s="231" t="str">
        <f>IF('3. Jahr'!J72="priv. Mittel",'3. Jahr'!I72,"")</f>
        <v/>
      </c>
      <c r="Q74" s="231" t="str">
        <f>IF('3. Jahr'!J72="Bundesag. Arbeit",'3. Jahr'!I72,"")</f>
        <v/>
      </c>
      <c r="R74" s="231" t="str">
        <f>IF('3. Jahr'!J72="andere Bundesm.",'3. Jahr'!I72,"")</f>
        <v/>
      </c>
      <c r="S74" s="231" t="str">
        <f>IF('3. Jahr'!J72="kommunale Mittel",'3. Jahr'!I72,"")</f>
        <v/>
      </c>
      <c r="T74" s="231" t="str">
        <f>IF('3. Jahr'!J72="sonst. öff. Mittel",'3. Jahr'!I72,"")</f>
        <v/>
      </c>
      <c r="V74" s="231" t="str">
        <f>IF('4. Jahr'!J72="Einnahmen/Erlöse",'4. Jahr'!I72,"")</f>
        <v/>
      </c>
      <c r="W74" s="231" t="str">
        <f>IF('4. Jahr'!J72="priv. Mittel",'4. Jahr'!I72,"")</f>
        <v/>
      </c>
      <c r="X74" s="231" t="str">
        <f>IF('4. Jahr'!J72="Bundesag. Arbeit",'4. Jahr'!I72,"")</f>
        <v/>
      </c>
      <c r="Y74" s="224" t="str">
        <f>IF('4. Jahr'!J72="andere Bundesm.",'4. Jahr'!I72,"")</f>
        <v/>
      </c>
      <c r="Z74" s="231" t="str">
        <f>IF('4. Jahr'!J72="kommunale Mittel",'4. Jahr'!I72,"")</f>
        <v/>
      </c>
      <c r="AA74" s="231" t="str">
        <f>IF('4. Jahr'!J72="sonst. öff. Mittel",'4. Jahr'!I72,"")</f>
        <v/>
      </c>
      <c r="AC74" s="231" t="str">
        <f>IF('5. Jahr'!J72="Einnahmen/Erlöse",'5. Jahr'!I72,"")</f>
        <v/>
      </c>
      <c r="AD74" s="231" t="str">
        <f>IF('5. Jahr'!J72="priv. Mittel",'5. Jahr'!I72,"")</f>
        <v/>
      </c>
      <c r="AE74" s="231" t="str">
        <f>IF('5. Jahr'!J72="Bundesag. Arbeit",'5. Jahr'!I72,"")</f>
        <v/>
      </c>
      <c r="AF74" s="231" t="str">
        <f>IF('5. Jahr'!J72="andere Bundesm.",'5. Jahr'!I72,"")</f>
        <v/>
      </c>
      <c r="AG74" s="231" t="str">
        <f>IF('5. Jahr'!J72="kommunale Mittel",'5. Jahr'!I72,"")</f>
        <v/>
      </c>
      <c r="AH74" s="224" t="str">
        <f>IF('5. Jahr'!J72="sonst. öff. Mittel",'5. Jahr'!I72,"")</f>
        <v/>
      </c>
    </row>
    <row r="75" spans="1:34" ht="15" x14ac:dyDescent="0.2">
      <c r="A75" s="224" t="str">
        <f>IF('1. Jahr'!J72="Einnahmen/Erlöse",'1. Jahr'!I72,"")</f>
        <v/>
      </c>
      <c r="B75" s="224" t="str">
        <f>IF('1. Jahr'!J72="priv. Mittel",'1. Jahr'!I72,"")</f>
        <v/>
      </c>
      <c r="C75" s="228" t="str">
        <f>IF('1. Jahr'!J72="Bundesag. Arbeit",'1. Jahr'!I72,"")</f>
        <v/>
      </c>
      <c r="D75" s="228" t="str">
        <f>IF('1. Jahr'!J72="andere Bundesm.",'1. Jahr'!I72,"")</f>
        <v/>
      </c>
      <c r="E75" s="228" t="str">
        <f>IF('1. Jahr'!J72="kommunale Mittel",'1. Jahr'!I72,"")</f>
        <v/>
      </c>
      <c r="F75" s="224" t="str">
        <f>IF('1. Jahr'!J72="sonst. öff. Mittel",'1. Jahr'!I72,"")</f>
        <v/>
      </c>
      <c r="H75" s="228" t="str">
        <f>IF('2. Jahr'!J73="Einnahmen/Erlöse",'2. Jahr'!I73,"")</f>
        <v/>
      </c>
      <c r="I75" s="228" t="str">
        <f>IF('2. Jahr'!J73="priv. Mittel",'2. Jahr'!I73,"")</f>
        <v/>
      </c>
      <c r="J75" s="228" t="str">
        <f>IF('2. Jahr'!J73="Bundesag. Arbeit",'2. Jahr'!I73,"")</f>
        <v/>
      </c>
      <c r="K75" s="231" t="str">
        <f>IF('2. Jahr'!J73="andere Bundesm.",'2. Jahr'!I73,"")</f>
        <v/>
      </c>
      <c r="L75" s="228" t="str">
        <f>IF('2. Jahr'!J73="kommunale Mittel",'2. Jahr'!I73,"")</f>
        <v/>
      </c>
      <c r="M75" s="231" t="str">
        <f>IF('2. Jahr'!J73="sonst. öff. Mittel",'2. Jahr'!I73,"")</f>
        <v/>
      </c>
      <c r="O75" s="8" t="str">
        <f>IF('3. Jahr'!J73="Einnahmen/Erlöse",'3. Jahr'!I73,"")</f>
        <v/>
      </c>
      <c r="P75" s="231" t="str">
        <f>IF('3. Jahr'!J73="priv. Mittel",'3. Jahr'!I73,"")</f>
        <v/>
      </c>
      <c r="Q75" s="231" t="str">
        <f>IF('3. Jahr'!J73="Bundesag. Arbeit",'3. Jahr'!I73,"")</f>
        <v/>
      </c>
      <c r="R75" s="231" t="str">
        <f>IF('3. Jahr'!J73="andere Bundesm.",'3. Jahr'!I73,"")</f>
        <v/>
      </c>
      <c r="S75" s="231" t="str">
        <f>IF('3. Jahr'!J73="kommunale Mittel",'3. Jahr'!I73,"")</f>
        <v/>
      </c>
      <c r="T75" s="231" t="str">
        <f>IF('3. Jahr'!J73="sonst. öff. Mittel",'3. Jahr'!I73,"")</f>
        <v/>
      </c>
      <c r="V75" s="231" t="str">
        <f>IF('4. Jahr'!J73="Einnahmen/Erlöse",'4. Jahr'!I73,"")</f>
        <v/>
      </c>
      <c r="W75" s="231" t="str">
        <f>IF('4. Jahr'!J73="priv. Mittel",'4. Jahr'!I73,"")</f>
        <v/>
      </c>
      <c r="X75" s="231" t="str">
        <f>IF('4. Jahr'!J73="Bundesag. Arbeit",'4. Jahr'!I73,"")</f>
        <v/>
      </c>
      <c r="Y75" s="224" t="str">
        <f>IF('4. Jahr'!J73="andere Bundesm.",'4. Jahr'!I73,"")</f>
        <v/>
      </c>
      <c r="Z75" s="231" t="str">
        <f>IF('4. Jahr'!J73="kommunale Mittel",'4. Jahr'!I73,"")</f>
        <v/>
      </c>
      <c r="AA75" s="231" t="str">
        <f>IF('4. Jahr'!J73="sonst. öff. Mittel",'4. Jahr'!I73,"")</f>
        <v/>
      </c>
      <c r="AC75" s="231" t="str">
        <f>IF('5. Jahr'!J73="Einnahmen/Erlöse",'5. Jahr'!I73,"")</f>
        <v/>
      </c>
      <c r="AD75" s="231" t="str">
        <f>IF('5. Jahr'!J73="priv. Mittel",'5. Jahr'!I73,"")</f>
        <v/>
      </c>
      <c r="AE75" s="231" t="str">
        <f>IF('5. Jahr'!J73="Bundesag. Arbeit",'5. Jahr'!I73,"")</f>
        <v/>
      </c>
      <c r="AF75" s="231" t="str">
        <f>IF('5. Jahr'!J73="andere Bundesm.",'5. Jahr'!I73,"")</f>
        <v/>
      </c>
      <c r="AG75" s="231" t="str">
        <f>IF('5. Jahr'!J73="kommunale Mittel",'5. Jahr'!I73,"")</f>
        <v/>
      </c>
      <c r="AH75" s="224" t="str">
        <f>IF('5. Jahr'!J73="sonst. öff. Mittel",'5. Jahr'!I73,"")</f>
        <v/>
      </c>
    </row>
    <row r="76" spans="1:34" ht="15" x14ac:dyDescent="0.2">
      <c r="A76" s="224" t="str">
        <f>IF('1. Jahr'!J73="Einnahmen/Erlöse",'1. Jahr'!I73,"")</f>
        <v/>
      </c>
      <c r="B76" s="224" t="str">
        <f>IF('1. Jahr'!J73="priv. Mittel",'1. Jahr'!I73,"")</f>
        <v/>
      </c>
      <c r="C76" s="228" t="str">
        <f>IF('1. Jahr'!J73="Bundesag. Arbeit",'1. Jahr'!I73,"")</f>
        <v/>
      </c>
      <c r="D76" s="228" t="str">
        <f>IF('1. Jahr'!J73="andere Bundesm.",'1. Jahr'!I73,"")</f>
        <v/>
      </c>
      <c r="E76" s="228" t="str">
        <f>IF('1. Jahr'!J73="kommunale Mittel",'1. Jahr'!I73,"")</f>
        <v/>
      </c>
      <c r="F76" s="224" t="str">
        <f>IF('1. Jahr'!J73="sonst. öff. Mittel",'1. Jahr'!I73,"")</f>
        <v/>
      </c>
      <c r="H76" s="228" t="str">
        <f>IF('2. Jahr'!J74="Einnahmen/Erlöse",'2. Jahr'!I74,"")</f>
        <v/>
      </c>
      <c r="I76" s="228" t="str">
        <f>IF('2. Jahr'!J74="priv. Mittel",'2. Jahr'!I74,"")</f>
        <v/>
      </c>
      <c r="J76" s="228" t="str">
        <f>IF('2. Jahr'!J74="Bundesag. Arbeit",'2. Jahr'!I74,"")</f>
        <v/>
      </c>
      <c r="K76" s="231" t="str">
        <f>IF('2. Jahr'!J74="andere Bundesm.",'2. Jahr'!I74,"")</f>
        <v/>
      </c>
      <c r="L76" s="228" t="str">
        <f>IF('2. Jahr'!J74="kommunale Mittel",'2. Jahr'!I74,"")</f>
        <v/>
      </c>
      <c r="M76" s="231" t="str">
        <f>IF('2. Jahr'!J74="sonst. öff. Mittel",'2. Jahr'!I74,"")</f>
        <v/>
      </c>
      <c r="O76" s="8" t="str">
        <f>IF('3. Jahr'!J74="Einnahmen/Erlöse",'3. Jahr'!I74,"")</f>
        <v/>
      </c>
      <c r="P76" s="231" t="str">
        <f>IF('3. Jahr'!J74="priv. Mittel",'3. Jahr'!I74,"")</f>
        <v/>
      </c>
      <c r="Q76" s="231" t="str">
        <f>IF('3. Jahr'!J74="Bundesag. Arbeit",'3. Jahr'!I74,"")</f>
        <v/>
      </c>
      <c r="R76" s="231" t="str">
        <f>IF('3. Jahr'!J74="andere Bundesm.",'3. Jahr'!I74,"")</f>
        <v/>
      </c>
      <c r="S76" s="231" t="str">
        <f>IF('3. Jahr'!J74="kommunale Mittel",'3. Jahr'!I74,"")</f>
        <v/>
      </c>
      <c r="T76" s="231" t="str">
        <f>IF('3. Jahr'!J74="sonst. öff. Mittel",'3. Jahr'!I74,"")</f>
        <v/>
      </c>
      <c r="V76" s="231" t="str">
        <f>IF('4. Jahr'!J74="Einnahmen/Erlöse",'4. Jahr'!I74,"")</f>
        <v/>
      </c>
      <c r="W76" s="231" t="str">
        <f>IF('4. Jahr'!J74="priv. Mittel",'4. Jahr'!I74,"")</f>
        <v/>
      </c>
      <c r="X76" s="231" t="str">
        <f>IF('4. Jahr'!J74="Bundesag. Arbeit",'4. Jahr'!I74,"")</f>
        <v/>
      </c>
      <c r="Y76" s="224" t="str">
        <f>IF('4. Jahr'!J74="andere Bundesm.",'4. Jahr'!I74,"")</f>
        <v/>
      </c>
      <c r="Z76" s="231" t="str">
        <f>IF('4. Jahr'!J74="kommunale Mittel",'4. Jahr'!I74,"")</f>
        <v/>
      </c>
      <c r="AA76" s="231" t="str">
        <f>IF('4. Jahr'!J74="sonst. öff. Mittel",'4. Jahr'!I74,"")</f>
        <v/>
      </c>
      <c r="AC76" s="231" t="str">
        <f>IF('5. Jahr'!J74="Einnahmen/Erlöse",'5. Jahr'!I74,"")</f>
        <v/>
      </c>
      <c r="AD76" s="231" t="str">
        <f>IF('5. Jahr'!J74="priv. Mittel",'5. Jahr'!I74,"")</f>
        <v/>
      </c>
      <c r="AE76" s="231" t="str">
        <f>IF('5. Jahr'!J74="Bundesag. Arbeit",'5. Jahr'!I74,"")</f>
        <v/>
      </c>
      <c r="AF76" s="231" t="str">
        <f>IF('5. Jahr'!J74="andere Bundesm.",'5. Jahr'!I74,"")</f>
        <v/>
      </c>
      <c r="AG76" s="231" t="str">
        <f>IF('5. Jahr'!J74="kommunale Mittel",'5. Jahr'!I74,"")</f>
        <v/>
      </c>
      <c r="AH76" s="224" t="str">
        <f>IF('5. Jahr'!J74="sonst. öff. Mittel",'5. Jahr'!I74,"")</f>
        <v/>
      </c>
    </row>
    <row r="77" spans="1:34" ht="15" x14ac:dyDescent="0.2">
      <c r="A77" s="224" t="str">
        <f>IF('1. Jahr'!J74="Einnahmen/Erlöse",'1. Jahr'!I74,"")</f>
        <v/>
      </c>
      <c r="B77" s="224" t="str">
        <f>IF('1. Jahr'!J74="priv. Mittel",'1. Jahr'!I74,"")</f>
        <v/>
      </c>
      <c r="C77" s="228" t="str">
        <f>IF('1. Jahr'!J74="Bundesag. Arbeit",'1. Jahr'!I74,"")</f>
        <v/>
      </c>
      <c r="D77" s="228" t="str">
        <f>IF('1. Jahr'!J74="andere Bundesm.",'1. Jahr'!I74,"")</f>
        <v/>
      </c>
      <c r="E77" s="228" t="str">
        <f>IF('1. Jahr'!J74="kommunale Mittel",'1. Jahr'!I74,"")</f>
        <v/>
      </c>
      <c r="F77" s="224" t="str">
        <f>IF('1. Jahr'!J74="sonst. öff. Mittel",'1. Jahr'!I74,"")</f>
        <v/>
      </c>
      <c r="H77" s="228" t="str">
        <f>IF('2. Jahr'!J75="Einnahmen/Erlöse",'2. Jahr'!I75,"")</f>
        <v/>
      </c>
      <c r="I77" s="228" t="str">
        <f>IF('2. Jahr'!J75="priv. Mittel",'2. Jahr'!I75,"")</f>
        <v/>
      </c>
      <c r="J77" s="228" t="str">
        <f>IF('2. Jahr'!J75="Bundesag. Arbeit",'2. Jahr'!I75,"")</f>
        <v/>
      </c>
      <c r="K77" s="231" t="str">
        <f>IF('2. Jahr'!J75="andere Bundesm.",'2. Jahr'!I75,"")</f>
        <v/>
      </c>
      <c r="L77" s="228" t="str">
        <f>IF('2. Jahr'!J75="kommunale Mittel",'2. Jahr'!I75,"")</f>
        <v/>
      </c>
      <c r="M77" s="231" t="str">
        <f>IF('2. Jahr'!J75="sonst. öff. Mittel",'2. Jahr'!I75,"")</f>
        <v/>
      </c>
      <c r="O77" s="8" t="str">
        <f>IF('3. Jahr'!J75="Einnahmen/Erlöse",'3. Jahr'!I75,"")</f>
        <v/>
      </c>
      <c r="P77" s="231" t="str">
        <f>IF('3. Jahr'!J75="priv. Mittel",'3. Jahr'!I75,"")</f>
        <v/>
      </c>
      <c r="Q77" s="231" t="str">
        <f>IF('3. Jahr'!J75="Bundesag. Arbeit",'3. Jahr'!I75,"")</f>
        <v/>
      </c>
      <c r="R77" s="231" t="str">
        <f>IF('3. Jahr'!J75="andere Bundesm.",'3. Jahr'!I75,"")</f>
        <v/>
      </c>
      <c r="S77" s="231" t="str">
        <f>IF('3. Jahr'!J75="kommunale Mittel",'3. Jahr'!I75,"")</f>
        <v/>
      </c>
      <c r="T77" s="231" t="str">
        <f>IF('3. Jahr'!J75="sonst. öff. Mittel",'3. Jahr'!I75,"")</f>
        <v/>
      </c>
      <c r="V77" s="231" t="str">
        <f>IF('4. Jahr'!J75="Einnahmen/Erlöse",'4. Jahr'!I75,"")</f>
        <v/>
      </c>
      <c r="W77" s="231" t="str">
        <f>IF('4. Jahr'!J75="priv. Mittel",'4. Jahr'!I75,"")</f>
        <v/>
      </c>
      <c r="X77" s="231" t="str">
        <f>IF('4. Jahr'!J75="Bundesag. Arbeit",'4. Jahr'!I75,"")</f>
        <v/>
      </c>
      <c r="Y77" s="224" t="str">
        <f>IF('4. Jahr'!J75="andere Bundesm.",'4. Jahr'!I75,"")</f>
        <v/>
      </c>
      <c r="Z77" s="231" t="str">
        <f>IF('4. Jahr'!J75="kommunale Mittel",'4. Jahr'!I75,"")</f>
        <v/>
      </c>
      <c r="AA77" s="231" t="str">
        <f>IF('4. Jahr'!J75="sonst. öff. Mittel",'4. Jahr'!I75,"")</f>
        <v/>
      </c>
      <c r="AC77" s="231" t="str">
        <f>IF('5. Jahr'!J75="Einnahmen/Erlöse",'5. Jahr'!I75,"")</f>
        <v/>
      </c>
      <c r="AD77" s="231" t="str">
        <f>IF('5. Jahr'!J75="priv. Mittel",'5. Jahr'!I75,"")</f>
        <v/>
      </c>
      <c r="AE77" s="231" t="str">
        <f>IF('5. Jahr'!J75="Bundesag. Arbeit",'5. Jahr'!I75,"")</f>
        <v/>
      </c>
      <c r="AF77" s="231" t="str">
        <f>IF('5. Jahr'!J75="andere Bundesm.",'5. Jahr'!I75,"")</f>
        <v/>
      </c>
      <c r="AG77" s="231" t="str">
        <f>IF('5. Jahr'!J75="kommunale Mittel",'5. Jahr'!I75,"")</f>
        <v/>
      </c>
      <c r="AH77" s="224" t="str">
        <f>IF('5. Jahr'!J75="sonst. öff. Mittel",'5. Jahr'!I75,"")</f>
        <v/>
      </c>
    </row>
    <row r="78" spans="1:34" ht="15" x14ac:dyDescent="0.2">
      <c r="A78" s="224" t="str">
        <f>IF('1. Jahr'!J75="Einnahmen/Erlöse",'1. Jahr'!I75,"")</f>
        <v/>
      </c>
      <c r="B78" s="224" t="str">
        <f>IF('1. Jahr'!J75="priv. Mittel",'1. Jahr'!I75,"")</f>
        <v/>
      </c>
      <c r="C78" s="228" t="str">
        <f>IF('1. Jahr'!J75="Bundesag. Arbeit",'1. Jahr'!I75,"")</f>
        <v/>
      </c>
      <c r="D78" s="228" t="str">
        <f>IF('1. Jahr'!J75="andere Bundesm.",'1. Jahr'!I75,"")</f>
        <v/>
      </c>
      <c r="E78" s="228" t="str">
        <f>IF('1. Jahr'!J75="kommunale Mittel",'1. Jahr'!I75,"")</f>
        <v/>
      </c>
      <c r="F78" s="224" t="str">
        <f>IF('1. Jahr'!J75="sonst. öff. Mittel",'1. Jahr'!I75,"")</f>
        <v/>
      </c>
      <c r="H78" s="228" t="str">
        <f>IF('2. Jahr'!J76="Einnahmen/Erlöse",'2. Jahr'!I76,"")</f>
        <v/>
      </c>
      <c r="I78" s="228" t="str">
        <f>IF('2. Jahr'!J76="priv. Mittel",'2. Jahr'!I76,"")</f>
        <v/>
      </c>
      <c r="J78" s="228" t="str">
        <f>IF('2. Jahr'!J76="Bundesag. Arbeit",'2. Jahr'!I76,"")</f>
        <v/>
      </c>
      <c r="K78" s="231" t="str">
        <f>IF('2. Jahr'!J76="andere Bundesm.",'2. Jahr'!I76,"")</f>
        <v/>
      </c>
      <c r="L78" s="228" t="str">
        <f>IF('2. Jahr'!J76="kommunale Mittel",'2. Jahr'!I76,"")</f>
        <v/>
      </c>
      <c r="M78" s="231" t="str">
        <f>IF('2. Jahr'!J76="sonst. öff. Mittel",'2. Jahr'!I76,"")</f>
        <v/>
      </c>
      <c r="O78" s="8" t="str">
        <f>IF('3. Jahr'!J76="Einnahmen/Erlöse",'3. Jahr'!I76,"")</f>
        <v/>
      </c>
      <c r="P78" s="231" t="str">
        <f>IF('3. Jahr'!J76="priv. Mittel",'3. Jahr'!I76,"")</f>
        <v/>
      </c>
      <c r="Q78" s="231" t="str">
        <f>IF('3. Jahr'!J76="Bundesag. Arbeit",'3. Jahr'!I76,"")</f>
        <v/>
      </c>
      <c r="R78" s="231" t="str">
        <f>IF('3. Jahr'!J76="andere Bundesm.",'3. Jahr'!I76,"")</f>
        <v/>
      </c>
      <c r="S78" s="231" t="str">
        <f>IF('3. Jahr'!J76="kommunale Mittel",'3. Jahr'!I76,"")</f>
        <v/>
      </c>
      <c r="T78" s="231" t="str">
        <f>IF('3. Jahr'!J76="sonst. öff. Mittel",'3. Jahr'!I76,"")</f>
        <v/>
      </c>
      <c r="V78" s="231" t="str">
        <f>IF('4. Jahr'!J76="Einnahmen/Erlöse",'4. Jahr'!I76,"")</f>
        <v/>
      </c>
      <c r="W78" s="231" t="str">
        <f>IF('4. Jahr'!J76="priv. Mittel",'4. Jahr'!I76,"")</f>
        <v/>
      </c>
      <c r="X78" s="231" t="str">
        <f>IF('4. Jahr'!J76="Bundesag. Arbeit",'4. Jahr'!I76,"")</f>
        <v/>
      </c>
      <c r="Y78" s="224" t="str">
        <f>IF('4. Jahr'!J76="andere Bundesm.",'4. Jahr'!I76,"")</f>
        <v/>
      </c>
      <c r="Z78" s="231" t="str">
        <f>IF('4. Jahr'!J76="kommunale Mittel",'4. Jahr'!I76,"")</f>
        <v/>
      </c>
      <c r="AA78" s="231" t="str">
        <f>IF('4. Jahr'!J76="sonst. öff. Mittel",'4. Jahr'!I76,"")</f>
        <v/>
      </c>
      <c r="AC78" s="231" t="str">
        <f>IF('5. Jahr'!J76="Einnahmen/Erlöse",'5. Jahr'!I76,"")</f>
        <v/>
      </c>
      <c r="AD78" s="231" t="str">
        <f>IF('5. Jahr'!J76="priv. Mittel",'5. Jahr'!I76,"")</f>
        <v/>
      </c>
      <c r="AE78" s="231" t="str">
        <f>IF('5. Jahr'!J76="Bundesag. Arbeit",'5. Jahr'!I76,"")</f>
        <v/>
      </c>
      <c r="AF78" s="231" t="str">
        <f>IF('5. Jahr'!J76="andere Bundesm.",'5. Jahr'!I76,"")</f>
        <v/>
      </c>
      <c r="AG78" s="231" t="str">
        <f>IF('5. Jahr'!J76="kommunale Mittel",'5. Jahr'!I76,"")</f>
        <v/>
      </c>
      <c r="AH78" s="224" t="str">
        <f>IF('5. Jahr'!J76="sonst. öff. Mittel",'5. Jahr'!I76,"")</f>
        <v/>
      </c>
    </row>
    <row r="79" spans="1:34" ht="15" x14ac:dyDescent="0.2">
      <c r="A79" s="224" t="str">
        <f>IF('1. Jahr'!J76="Einnahmen/Erlöse",'1. Jahr'!I76,"")</f>
        <v/>
      </c>
      <c r="B79" s="224" t="str">
        <f>IF('1. Jahr'!J76="priv. Mittel",'1. Jahr'!I76,"")</f>
        <v/>
      </c>
      <c r="C79" s="228" t="str">
        <f>IF('1. Jahr'!J76="Bundesag. Arbeit",'1. Jahr'!I76,"")</f>
        <v/>
      </c>
      <c r="D79" s="228" t="str">
        <f>IF('1. Jahr'!J76="andere Bundesm.",'1. Jahr'!I76,"")</f>
        <v/>
      </c>
      <c r="E79" s="228" t="str">
        <f>IF('1. Jahr'!J76="kommunale Mittel",'1. Jahr'!I76,"")</f>
        <v/>
      </c>
      <c r="F79" s="224" t="str">
        <f>IF('1. Jahr'!J76="sonst. öff. Mittel",'1. Jahr'!I76,"")</f>
        <v/>
      </c>
      <c r="H79" s="228" t="str">
        <f>IF('2. Jahr'!J77="Einnahmen/Erlöse",'2. Jahr'!I77,"")</f>
        <v/>
      </c>
      <c r="I79" s="228" t="str">
        <f>IF('2. Jahr'!J77="priv. Mittel",'2. Jahr'!I77,"")</f>
        <v/>
      </c>
      <c r="J79" s="228" t="str">
        <f>IF('2. Jahr'!J77="Bundesag. Arbeit",'2. Jahr'!I77,"")</f>
        <v/>
      </c>
      <c r="K79" s="231" t="str">
        <f>IF('2. Jahr'!J77="andere Bundesm.",'2. Jahr'!I77,"")</f>
        <v/>
      </c>
      <c r="L79" s="228" t="str">
        <f>IF('2. Jahr'!J77="kommunale Mittel",'2. Jahr'!I77,"")</f>
        <v/>
      </c>
      <c r="M79" s="231" t="str">
        <f>IF('2. Jahr'!J77="sonst. öff. Mittel",'2. Jahr'!I77,"")</f>
        <v/>
      </c>
      <c r="O79" s="8" t="str">
        <f>IF('3. Jahr'!J77="Einnahmen/Erlöse",'3. Jahr'!I77,"")</f>
        <v/>
      </c>
      <c r="P79" s="231" t="str">
        <f>IF('3. Jahr'!J77="priv. Mittel",'3. Jahr'!I77,"")</f>
        <v/>
      </c>
      <c r="Q79" s="231" t="str">
        <f>IF('3. Jahr'!J77="Bundesag. Arbeit",'3. Jahr'!I77,"")</f>
        <v/>
      </c>
      <c r="R79" s="231" t="str">
        <f>IF('3. Jahr'!J77="andere Bundesm.",'3. Jahr'!I77,"")</f>
        <v/>
      </c>
      <c r="S79" s="231" t="str">
        <f>IF('3. Jahr'!J77="kommunale Mittel",'3. Jahr'!I77,"")</f>
        <v/>
      </c>
      <c r="T79" s="231" t="str">
        <f>IF('3. Jahr'!J77="sonst. öff. Mittel",'3. Jahr'!I77,"")</f>
        <v/>
      </c>
      <c r="V79" s="231" t="str">
        <f>IF('4. Jahr'!J77="Einnahmen/Erlöse",'4. Jahr'!I77,"")</f>
        <v/>
      </c>
      <c r="W79" s="231" t="str">
        <f>IF('4. Jahr'!J77="priv. Mittel",'4. Jahr'!I77,"")</f>
        <v/>
      </c>
      <c r="X79" s="231" t="str">
        <f>IF('4. Jahr'!J77="Bundesag. Arbeit",'4. Jahr'!I77,"")</f>
        <v/>
      </c>
      <c r="Y79" s="224" t="str">
        <f>IF('4. Jahr'!J77="andere Bundesm.",'4. Jahr'!I77,"")</f>
        <v/>
      </c>
      <c r="Z79" s="231" t="str">
        <f>IF('4. Jahr'!J77="kommunale Mittel",'4. Jahr'!I77,"")</f>
        <v/>
      </c>
      <c r="AA79" s="231" t="str">
        <f>IF('4. Jahr'!J77="sonst. öff. Mittel",'4. Jahr'!I77,"")</f>
        <v/>
      </c>
      <c r="AC79" s="231" t="str">
        <f>IF('5. Jahr'!J77="Einnahmen/Erlöse",'5. Jahr'!I77,"")</f>
        <v/>
      </c>
      <c r="AD79" s="231" t="str">
        <f>IF('5. Jahr'!J77="priv. Mittel",'5. Jahr'!I77,"")</f>
        <v/>
      </c>
      <c r="AE79" s="231" t="str">
        <f>IF('5. Jahr'!J77="Bundesag. Arbeit",'5. Jahr'!I77,"")</f>
        <v/>
      </c>
      <c r="AF79" s="231" t="str">
        <f>IF('5. Jahr'!J77="andere Bundesm.",'5. Jahr'!I77,"")</f>
        <v/>
      </c>
      <c r="AG79" s="231" t="str">
        <f>IF('5. Jahr'!J77="kommunale Mittel",'5. Jahr'!I77,"")</f>
        <v/>
      </c>
      <c r="AH79" s="224" t="str">
        <f>IF('5. Jahr'!J77="sonst. öff. Mittel",'5. Jahr'!I77,"")</f>
        <v/>
      </c>
    </row>
    <row r="80" spans="1:34" ht="15" x14ac:dyDescent="0.2">
      <c r="A80" s="224" t="str">
        <f>IF('1. Jahr'!J77="Einnahmen/Erlöse",'1. Jahr'!I77,"")</f>
        <v/>
      </c>
      <c r="B80" s="224" t="str">
        <f>IF('1. Jahr'!J77="priv. Mittel",'1. Jahr'!I77,"")</f>
        <v/>
      </c>
      <c r="C80" s="228" t="str">
        <f>IF('1. Jahr'!J77="Bundesag. Arbeit",'1. Jahr'!I77,"")</f>
        <v/>
      </c>
      <c r="D80" s="228" t="str">
        <f>IF('1. Jahr'!J77="andere Bundesm.",'1. Jahr'!I77,"")</f>
        <v/>
      </c>
      <c r="E80" s="228" t="str">
        <f>IF('1. Jahr'!J77="kommunale Mittel",'1. Jahr'!I77,"")</f>
        <v/>
      </c>
      <c r="F80" s="224" t="str">
        <f>IF('1. Jahr'!J77="sonst. öff. Mittel",'1. Jahr'!I77,"")</f>
        <v/>
      </c>
      <c r="H80" s="228" t="str">
        <f>IF('2. Jahr'!J78="Einnahmen/Erlöse",'2. Jahr'!I78,"")</f>
        <v/>
      </c>
      <c r="I80" s="228" t="str">
        <f>IF('2. Jahr'!J78="priv. Mittel",'2. Jahr'!I78,"")</f>
        <v/>
      </c>
      <c r="J80" s="228" t="str">
        <f>IF('2. Jahr'!J78="Bundesag. Arbeit",'2. Jahr'!I78,"")</f>
        <v/>
      </c>
      <c r="K80" s="231" t="str">
        <f>IF('2. Jahr'!J78="andere Bundesm.",'2. Jahr'!I78,"")</f>
        <v/>
      </c>
      <c r="L80" s="228" t="str">
        <f>IF('2. Jahr'!J78="kommunale Mittel",'2. Jahr'!I78,"")</f>
        <v/>
      </c>
      <c r="M80" s="231" t="str">
        <f>IF('2. Jahr'!J78="sonst. öff. Mittel",'2. Jahr'!I78,"")</f>
        <v/>
      </c>
      <c r="O80" s="8" t="str">
        <f>IF('3. Jahr'!J78="Einnahmen/Erlöse",'3. Jahr'!I78,"")</f>
        <v/>
      </c>
      <c r="P80" s="231" t="str">
        <f>IF('3. Jahr'!J78="priv. Mittel",'3. Jahr'!I78,"")</f>
        <v/>
      </c>
      <c r="Q80" s="231" t="str">
        <f>IF('3. Jahr'!J78="Bundesag. Arbeit",'3. Jahr'!I78,"")</f>
        <v/>
      </c>
      <c r="R80" s="231" t="str">
        <f>IF('3. Jahr'!J78="andere Bundesm.",'3. Jahr'!I78,"")</f>
        <v/>
      </c>
      <c r="S80" s="231" t="str">
        <f>IF('3. Jahr'!J78="kommunale Mittel",'3. Jahr'!I78,"")</f>
        <v/>
      </c>
      <c r="T80" s="231" t="str">
        <f>IF('3. Jahr'!J78="sonst. öff. Mittel",'3. Jahr'!I78,"")</f>
        <v/>
      </c>
      <c r="V80" s="231" t="str">
        <f>IF('4. Jahr'!J78="Einnahmen/Erlöse",'4. Jahr'!I78,"")</f>
        <v/>
      </c>
      <c r="W80" s="231" t="str">
        <f>IF('4. Jahr'!J78="priv. Mittel",'4. Jahr'!I78,"")</f>
        <v/>
      </c>
      <c r="X80" s="231" t="str">
        <f>IF('4. Jahr'!J78="Bundesag. Arbeit",'4. Jahr'!I78,"")</f>
        <v/>
      </c>
      <c r="Y80" s="224" t="str">
        <f>IF('4. Jahr'!J78="andere Bundesm.",'4. Jahr'!I78,"")</f>
        <v/>
      </c>
      <c r="Z80" s="231" t="str">
        <f>IF('4. Jahr'!J78="kommunale Mittel",'4. Jahr'!I78,"")</f>
        <v/>
      </c>
      <c r="AA80" s="231" t="str">
        <f>IF('4. Jahr'!J78="sonst. öff. Mittel",'4. Jahr'!I78,"")</f>
        <v/>
      </c>
      <c r="AC80" s="231" t="str">
        <f>IF('5. Jahr'!J78="Einnahmen/Erlöse",'5. Jahr'!I78,"")</f>
        <v/>
      </c>
      <c r="AD80" s="231" t="str">
        <f>IF('5. Jahr'!J78="priv. Mittel",'5. Jahr'!I78,"")</f>
        <v/>
      </c>
      <c r="AE80" s="231" t="str">
        <f>IF('5. Jahr'!J78="Bundesag. Arbeit",'5. Jahr'!I78,"")</f>
        <v/>
      </c>
      <c r="AF80" s="231" t="str">
        <f>IF('5. Jahr'!J78="andere Bundesm.",'5. Jahr'!I78,"")</f>
        <v/>
      </c>
      <c r="AG80" s="231" t="str">
        <f>IF('5. Jahr'!J78="kommunale Mittel",'5. Jahr'!I78,"")</f>
        <v/>
      </c>
      <c r="AH80" s="224" t="str">
        <f>IF('5. Jahr'!J78="sonst. öff. Mittel",'5. Jahr'!I78,"")</f>
        <v/>
      </c>
    </row>
    <row r="81" spans="1:34" ht="15" x14ac:dyDescent="0.2">
      <c r="A81" s="224" t="str">
        <f>IF('1. Jahr'!J78="Einnahmen/Erlöse",'1. Jahr'!I78,"")</f>
        <v/>
      </c>
      <c r="B81" s="224" t="str">
        <f>IF('1. Jahr'!J78="priv. Mittel",'1. Jahr'!I78,"")</f>
        <v/>
      </c>
      <c r="C81" s="228" t="str">
        <f>IF('1. Jahr'!J78="Bundesag. Arbeit",'1. Jahr'!I78,"")</f>
        <v/>
      </c>
      <c r="D81" s="228" t="str">
        <f>IF('1. Jahr'!J78="andere Bundesm.",'1. Jahr'!I78,"")</f>
        <v/>
      </c>
      <c r="E81" s="228" t="str">
        <f>IF('1. Jahr'!J78="kommunale Mittel",'1. Jahr'!I78,"")</f>
        <v/>
      </c>
      <c r="F81" s="224" t="str">
        <f>IF('1. Jahr'!J78="sonst. öff. Mittel",'1. Jahr'!I78,"")</f>
        <v/>
      </c>
      <c r="H81" s="228" t="str">
        <f>IF('2. Jahr'!J79="Einnahmen/Erlöse",'2. Jahr'!I79,"")</f>
        <v/>
      </c>
      <c r="I81" s="228" t="str">
        <f>IF('2. Jahr'!J79="priv. Mittel",'2. Jahr'!I79,"")</f>
        <v/>
      </c>
      <c r="J81" s="228" t="str">
        <f>IF('2. Jahr'!J79="Bundesag. Arbeit",'2. Jahr'!I79,"")</f>
        <v/>
      </c>
      <c r="K81" s="231" t="str">
        <f>IF('2. Jahr'!J79="andere Bundesm.",'2. Jahr'!I79,"")</f>
        <v/>
      </c>
      <c r="L81" s="228" t="str">
        <f>IF('2. Jahr'!J79="kommunale Mittel",'2. Jahr'!I79,"")</f>
        <v/>
      </c>
      <c r="M81" s="231" t="str">
        <f>IF('2. Jahr'!J79="sonst. öff. Mittel",'2. Jahr'!I79,"")</f>
        <v/>
      </c>
      <c r="O81" s="8" t="str">
        <f>IF('3. Jahr'!J79="Einnahmen/Erlöse",'3. Jahr'!I79,"")</f>
        <v/>
      </c>
      <c r="P81" s="231" t="str">
        <f>IF('3. Jahr'!J79="priv. Mittel",'3. Jahr'!I79,"")</f>
        <v/>
      </c>
      <c r="Q81" s="231" t="str">
        <f>IF('3. Jahr'!J79="Bundesag. Arbeit",'3. Jahr'!I79,"")</f>
        <v/>
      </c>
      <c r="R81" s="231" t="str">
        <f>IF('3. Jahr'!J79="andere Bundesm.",'3. Jahr'!I79,"")</f>
        <v/>
      </c>
      <c r="S81" s="231" t="str">
        <f>IF('3. Jahr'!J79="kommunale Mittel",'3. Jahr'!I79,"")</f>
        <v/>
      </c>
      <c r="T81" s="231" t="str">
        <f>IF('3. Jahr'!J79="sonst. öff. Mittel",'3. Jahr'!I79,"")</f>
        <v/>
      </c>
      <c r="V81" s="231" t="str">
        <f>IF('4. Jahr'!J79="Einnahmen/Erlöse",'4. Jahr'!I79,"")</f>
        <v/>
      </c>
      <c r="W81" s="231" t="str">
        <f>IF('4. Jahr'!J79="priv. Mittel",'4. Jahr'!I79,"")</f>
        <v/>
      </c>
      <c r="X81" s="231" t="str">
        <f>IF('4. Jahr'!J79="Bundesag. Arbeit",'4. Jahr'!I79,"")</f>
        <v/>
      </c>
      <c r="Y81" s="224" t="str">
        <f>IF('4. Jahr'!J79="andere Bundesm.",'4. Jahr'!I79,"")</f>
        <v/>
      </c>
      <c r="Z81" s="231" t="str">
        <f>IF('4. Jahr'!J79="kommunale Mittel",'4. Jahr'!I79,"")</f>
        <v/>
      </c>
      <c r="AA81" s="231" t="str">
        <f>IF('4. Jahr'!J79="sonst. öff. Mittel",'4. Jahr'!I79,"")</f>
        <v/>
      </c>
      <c r="AC81" s="231" t="str">
        <f>IF('5. Jahr'!J79="Einnahmen/Erlöse",'5. Jahr'!I79,"")</f>
        <v/>
      </c>
      <c r="AD81" s="231" t="str">
        <f>IF('5. Jahr'!J79="priv. Mittel",'5. Jahr'!I79,"")</f>
        <v/>
      </c>
      <c r="AE81" s="231" t="str">
        <f>IF('5. Jahr'!J79="Bundesag. Arbeit",'5. Jahr'!I79,"")</f>
        <v/>
      </c>
      <c r="AF81" s="231" t="str">
        <f>IF('5. Jahr'!J79="andere Bundesm.",'5. Jahr'!I79,"")</f>
        <v/>
      </c>
      <c r="AG81" s="231" t="str">
        <f>IF('5. Jahr'!J79="kommunale Mittel",'5. Jahr'!I79,"")</f>
        <v/>
      </c>
      <c r="AH81" s="224" t="str">
        <f>IF('5. Jahr'!J79="sonst. öff. Mittel",'5. Jahr'!I79,"")</f>
        <v/>
      </c>
    </row>
    <row r="82" spans="1:34" ht="15" x14ac:dyDescent="0.2">
      <c r="A82" s="224" t="str">
        <f>IF('1. Jahr'!J79="Einnahmen/Erlöse",'1. Jahr'!I79,"")</f>
        <v/>
      </c>
      <c r="B82" s="224" t="str">
        <f>IF('1. Jahr'!J79="priv. Mittel",'1. Jahr'!I79,"")</f>
        <v/>
      </c>
      <c r="C82" s="228" t="str">
        <f>IF('1. Jahr'!J79="Bundesag. Arbeit",'1. Jahr'!I79,"")</f>
        <v/>
      </c>
      <c r="D82" s="228" t="str">
        <f>IF('1. Jahr'!J79="andere Bundesm.",'1. Jahr'!I79,"")</f>
        <v/>
      </c>
      <c r="E82" s="228" t="str">
        <f>IF('1. Jahr'!J79="kommunale Mittel",'1. Jahr'!I79,"")</f>
        <v/>
      </c>
      <c r="F82" s="224" t="str">
        <f>IF('1. Jahr'!J79="sonst. öff. Mittel",'1. Jahr'!I79,"")</f>
        <v/>
      </c>
      <c r="H82" s="228" t="str">
        <f>IF('2. Jahr'!J80="Einnahmen/Erlöse",'2. Jahr'!I80,"")</f>
        <v/>
      </c>
      <c r="I82" s="228" t="str">
        <f>IF('2. Jahr'!J80="priv. Mittel",'2. Jahr'!I80,"")</f>
        <v/>
      </c>
      <c r="J82" s="228" t="str">
        <f>IF('2. Jahr'!J80="Bundesag. Arbeit",'2. Jahr'!I80,"")</f>
        <v/>
      </c>
      <c r="K82" s="231" t="str">
        <f>IF('2. Jahr'!J80="andere Bundesm.",'2. Jahr'!I80,"")</f>
        <v/>
      </c>
      <c r="L82" s="228" t="str">
        <f>IF('2. Jahr'!J80="kommunale Mittel",'2. Jahr'!I80,"")</f>
        <v/>
      </c>
      <c r="M82" s="231" t="str">
        <f>IF('2. Jahr'!J80="sonst. öff. Mittel",'2. Jahr'!I80,"")</f>
        <v/>
      </c>
      <c r="O82" s="8" t="str">
        <f>IF('3. Jahr'!J80="Einnahmen/Erlöse",'3. Jahr'!I80,"")</f>
        <v/>
      </c>
      <c r="P82" s="231" t="str">
        <f>IF('3. Jahr'!J80="priv. Mittel",'3. Jahr'!I80,"")</f>
        <v/>
      </c>
      <c r="Q82" s="231" t="str">
        <f>IF('3. Jahr'!J80="Bundesag. Arbeit",'3. Jahr'!I80,"")</f>
        <v/>
      </c>
      <c r="R82" s="231" t="str">
        <f>IF('3. Jahr'!J80="andere Bundesm.",'3. Jahr'!I80,"")</f>
        <v/>
      </c>
      <c r="S82" s="231" t="str">
        <f>IF('3. Jahr'!J80="kommunale Mittel",'3. Jahr'!I80,"")</f>
        <v/>
      </c>
      <c r="T82" s="231" t="str">
        <f>IF('3. Jahr'!J80="sonst. öff. Mittel",'3. Jahr'!I80,"")</f>
        <v/>
      </c>
      <c r="V82" s="231" t="str">
        <f>IF('4. Jahr'!J80="Einnahmen/Erlöse",'4. Jahr'!I80,"")</f>
        <v/>
      </c>
      <c r="W82" s="231" t="str">
        <f>IF('4. Jahr'!J80="priv. Mittel",'4. Jahr'!I80,"")</f>
        <v/>
      </c>
      <c r="X82" s="231" t="str">
        <f>IF('4. Jahr'!J80="Bundesag. Arbeit",'4. Jahr'!I80,"")</f>
        <v/>
      </c>
      <c r="Y82" s="224" t="str">
        <f>IF('4. Jahr'!J80="andere Bundesm.",'4. Jahr'!I80,"")</f>
        <v/>
      </c>
      <c r="Z82" s="231" t="str">
        <f>IF('4. Jahr'!J80="kommunale Mittel",'4. Jahr'!I80,"")</f>
        <v/>
      </c>
      <c r="AA82" s="231" t="str">
        <f>IF('4. Jahr'!J80="sonst. öff. Mittel",'4. Jahr'!I80,"")</f>
        <v/>
      </c>
      <c r="AC82" s="231" t="str">
        <f>IF('5. Jahr'!J80="Einnahmen/Erlöse",'5. Jahr'!I80,"")</f>
        <v/>
      </c>
      <c r="AD82" s="231" t="str">
        <f>IF('5. Jahr'!J80="priv. Mittel",'5. Jahr'!I80,"")</f>
        <v/>
      </c>
      <c r="AE82" s="231" t="str">
        <f>IF('5. Jahr'!J80="Bundesag. Arbeit",'5. Jahr'!I80,"")</f>
        <v/>
      </c>
      <c r="AF82" s="231" t="str">
        <f>IF('5. Jahr'!J80="andere Bundesm.",'5. Jahr'!I80,"")</f>
        <v/>
      </c>
      <c r="AG82" s="231" t="str">
        <f>IF('5. Jahr'!J80="kommunale Mittel",'5. Jahr'!I80,"")</f>
        <v/>
      </c>
      <c r="AH82" s="224" t="str">
        <f>IF('5. Jahr'!J80="sonst. öff. Mittel",'5. Jahr'!I80,"")</f>
        <v/>
      </c>
    </row>
    <row r="83" spans="1:34" ht="15" x14ac:dyDescent="0.2">
      <c r="A83" s="224" t="str">
        <f>IF('1. Jahr'!J80="Einnahmen/Erlöse",'1. Jahr'!I80,"")</f>
        <v/>
      </c>
      <c r="B83" s="224" t="str">
        <f>IF('1. Jahr'!J80="priv. Mittel",'1. Jahr'!I80,"")</f>
        <v/>
      </c>
      <c r="C83" s="228" t="str">
        <f>IF('1. Jahr'!J80="Bundesag. Arbeit",'1. Jahr'!I80,"")</f>
        <v/>
      </c>
      <c r="D83" s="228" t="str">
        <f>IF('1. Jahr'!J80="andere Bundesm.",'1. Jahr'!I80,"")</f>
        <v/>
      </c>
      <c r="E83" s="228" t="str">
        <f>IF('1. Jahr'!J80="kommunale Mittel",'1. Jahr'!I80,"")</f>
        <v/>
      </c>
      <c r="F83" s="224" t="str">
        <f>IF('1. Jahr'!J80="sonst. öff. Mittel",'1. Jahr'!I80,"")</f>
        <v/>
      </c>
      <c r="H83" s="228" t="str">
        <f>IF('2. Jahr'!J81="Einnahmen/Erlöse",'2. Jahr'!I81,"")</f>
        <v/>
      </c>
      <c r="I83" s="228" t="str">
        <f>IF('2. Jahr'!J81="priv. Mittel",'2. Jahr'!I81,"")</f>
        <v/>
      </c>
      <c r="J83" s="228" t="str">
        <f>IF('2. Jahr'!J81="Bundesag. Arbeit",'2. Jahr'!I81,"")</f>
        <v/>
      </c>
      <c r="K83" s="231" t="str">
        <f>IF('2. Jahr'!J81="andere Bundesm.",'2. Jahr'!I81,"")</f>
        <v/>
      </c>
      <c r="L83" s="228" t="str">
        <f>IF('2. Jahr'!J81="kommunale Mittel",'2. Jahr'!I81,"")</f>
        <v/>
      </c>
      <c r="M83" s="231" t="str">
        <f>IF('2. Jahr'!J81="sonst. öff. Mittel",'2. Jahr'!I81,"")</f>
        <v/>
      </c>
      <c r="O83" s="8" t="str">
        <f>IF('3. Jahr'!J81="Einnahmen/Erlöse",'3. Jahr'!I81,"")</f>
        <v/>
      </c>
      <c r="P83" s="231" t="str">
        <f>IF('3. Jahr'!J81="priv. Mittel",'3. Jahr'!I81,"")</f>
        <v/>
      </c>
      <c r="Q83" s="231" t="str">
        <f>IF('3. Jahr'!J81="Bundesag. Arbeit",'3. Jahr'!I81,"")</f>
        <v/>
      </c>
      <c r="R83" s="231" t="str">
        <f>IF('3. Jahr'!J81="andere Bundesm.",'3. Jahr'!I81,"")</f>
        <v/>
      </c>
      <c r="S83" s="231" t="str">
        <f>IF('3. Jahr'!J81="kommunale Mittel",'3. Jahr'!I81,"")</f>
        <v/>
      </c>
      <c r="T83" s="231" t="str">
        <f>IF('3. Jahr'!J81="sonst. öff. Mittel",'3. Jahr'!I81,"")</f>
        <v/>
      </c>
      <c r="V83" s="231" t="str">
        <f>IF('4. Jahr'!J81="Einnahmen/Erlöse",'4. Jahr'!I81,"")</f>
        <v/>
      </c>
      <c r="W83" s="231" t="str">
        <f>IF('4. Jahr'!J81="priv. Mittel",'4. Jahr'!I81,"")</f>
        <v/>
      </c>
      <c r="X83" s="231" t="str">
        <f>IF('4. Jahr'!J81="Bundesag. Arbeit",'4. Jahr'!I81,"")</f>
        <v/>
      </c>
      <c r="Y83" s="224" t="str">
        <f>IF('4. Jahr'!J81="andere Bundesm.",'4. Jahr'!I81,"")</f>
        <v/>
      </c>
      <c r="Z83" s="231" t="str">
        <f>IF('4. Jahr'!J81="kommunale Mittel",'4. Jahr'!I81,"")</f>
        <v/>
      </c>
      <c r="AA83" s="231" t="str">
        <f>IF('4. Jahr'!J81="sonst. öff. Mittel",'4. Jahr'!I81,"")</f>
        <v/>
      </c>
      <c r="AC83" s="231" t="str">
        <f>IF('5. Jahr'!J81="Einnahmen/Erlöse",'5. Jahr'!I81,"")</f>
        <v/>
      </c>
      <c r="AD83" s="231" t="str">
        <f>IF('5. Jahr'!J81="priv. Mittel",'5. Jahr'!I81,"")</f>
        <v/>
      </c>
      <c r="AE83" s="231" t="str">
        <f>IF('5. Jahr'!J81="Bundesag. Arbeit",'5. Jahr'!I81,"")</f>
        <v/>
      </c>
      <c r="AF83" s="231" t="str">
        <f>IF('5. Jahr'!J81="andere Bundesm.",'5. Jahr'!I81,"")</f>
        <v/>
      </c>
      <c r="AG83" s="231" t="str">
        <f>IF('5. Jahr'!J81="kommunale Mittel",'5. Jahr'!I81,"")</f>
        <v/>
      </c>
      <c r="AH83" s="224" t="str">
        <f>IF('5. Jahr'!J81="sonst. öff. Mittel",'5. Jahr'!I81,"")</f>
        <v/>
      </c>
    </row>
    <row r="84" spans="1:34" ht="15" x14ac:dyDescent="0.2">
      <c r="A84" s="224" t="str">
        <f>IF('1. Jahr'!J81="Einnahmen/Erlöse",'1. Jahr'!I81,"")</f>
        <v/>
      </c>
      <c r="B84" s="224" t="str">
        <f>IF('1. Jahr'!J81="priv. Mittel",'1. Jahr'!I81,"")</f>
        <v/>
      </c>
      <c r="C84" s="228" t="str">
        <f>IF('1. Jahr'!J81="Bundesag. Arbeit",'1. Jahr'!I81,"")</f>
        <v/>
      </c>
      <c r="D84" s="228" t="str">
        <f>IF('1. Jahr'!J81="andere Bundesm.",'1. Jahr'!I81,"")</f>
        <v/>
      </c>
      <c r="E84" s="228" t="str">
        <f>IF('1. Jahr'!J81="kommunale Mittel",'1. Jahr'!I81,"")</f>
        <v/>
      </c>
      <c r="F84" s="224" t="str">
        <f>IF('1. Jahr'!J81="sonst. öff. Mittel",'1. Jahr'!I81,"")</f>
        <v/>
      </c>
      <c r="H84" s="228" t="str">
        <f>IF('2. Jahr'!J82="Einnahmen/Erlöse",'2. Jahr'!I82,"")</f>
        <v/>
      </c>
      <c r="I84" s="228" t="str">
        <f>IF('2. Jahr'!J82="priv. Mittel",'2. Jahr'!I82,"")</f>
        <v/>
      </c>
      <c r="J84" s="228" t="str">
        <f>IF('2. Jahr'!J82="Bundesag. Arbeit",'2. Jahr'!I82,"")</f>
        <v/>
      </c>
      <c r="K84" s="231" t="str">
        <f>IF('2. Jahr'!J82="andere Bundesm.",'2. Jahr'!I82,"")</f>
        <v/>
      </c>
      <c r="L84" s="228" t="str">
        <f>IF('2. Jahr'!J82="kommunale Mittel",'2. Jahr'!I82,"")</f>
        <v/>
      </c>
      <c r="M84" s="231" t="str">
        <f>IF('2. Jahr'!J82="sonst. öff. Mittel",'2. Jahr'!I82,"")</f>
        <v/>
      </c>
      <c r="O84" s="8" t="str">
        <f>IF('3. Jahr'!J82="Einnahmen/Erlöse",'3. Jahr'!I82,"")</f>
        <v/>
      </c>
      <c r="P84" s="231" t="str">
        <f>IF('3. Jahr'!J82="priv. Mittel",'3. Jahr'!I82,"")</f>
        <v/>
      </c>
      <c r="Q84" s="231" t="str">
        <f>IF('3. Jahr'!J82="Bundesag. Arbeit",'3. Jahr'!I82,"")</f>
        <v/>
      </c>
      <c r="R84" s="231" t="str">
        <f>IF('3. Jahr'!J82="andere Bundesm.",'3. Jahr'!I82,"")</f>
        <v/>
      </c>
      <c r="S84" s="231" t="str">
        <f>IF('3. Jahr'!J82="kommunale Mittel",'3. Jahr'!I82,"")</f>
        <v/>
      </c>
      <c r="T84" s="231" t="str">
        <f>IF('3. Jahr'!J82="sonst. öff. Mittel",'3. Jahr'!I82,"")</f>
        <v/>
      </c>
      <c r="V84" s="231" t="str">
        <f>IF('4. Jahr'!J82="Einnahmen/Erlöse",'4. Jahr'!I82,"")</f>
        <v/>
      </c>
      <c r="W84" s="231" t="str">
        <f>IF('4. Jahr'!J82="priv. Mittel",'4. Jahr'!I82,"")</f>
        <v/>
      </c>
      <c r="X84" s="231" t="str">
        <f>IF('4. Jahr'!J82="Bundesag. Arbeit",'4. Jahr'!I82,"")</f>
        <v/>
      </c>
      <c r="Y84" s="224" t="str">
        <f>IF('4. Jahr'!J82="andere Bundesm.",'4. Jahr'!I82,"")</f>
        <v/>
      </c>
      <c r="Z84" s="231" t="str">
        <f>IF('4. Jahr'!J82="kommunale Mittel",'4. Jahr'!I82,"")</f>
        <v/>
      </c>
      <c r="AA84" s="231" t="str">
        <f>IF('4. Jahr'!J82="sonst. öff. Mittel",'4. Jahr'!I82,"")</f>
        <v/>
      </c>
      <c r="AC84" s="231" t="str">
        <f>IF('5. Jahr'!J82="Einnahmen/Erlöse",'5. Jahr'!I82,"")</f>
        <v/>
      </c>
      <c r="AD84" s="231" t="str">
        <f>IF('5. Jahr'!J82="priv. Mittel",'5. Jahr'!I82,"")</f>
        <v/>
      </c>
      <c r="AE84" s="231" t="str">
        <f>IF('5. Jahr'!J82="Bundesag. Arbeit",'5. Jahr'!I82,"")</f>
        <v/>
      </c>
      <c r="AF84" s="231" t="str">
        <f>IF('5. Jahr'!J82="andere Bundesm.",'5. Jahr'!I82,"")</f>
        <v/>
      </c>
      <c r="AG84" s="231" t="str">
        <f>IF('5. Jahr'!J82="kommunale Mittel",'5. Jahr'!I82,"")</f>
        <v/>
      </c>
      <c r="AH84" s="224" t="str">
        <f>IF('5. Jahr'!J82="sonst. öff. Mittel",'5. Jahr'!I82,"")</f>
        <v/>
      </c>
    </row>
    <row r="85" spans="1:34" ht="15" x14ac:dyDescent="0.2">
      <c r="A85" s="224" t="str">
        <f>IF('1. Jahr'!J82="Einnahmen/Erlöse",'1. Jahr'!I82,"")</f>
        <v/>
      </c>
      <c r="B85" s="224" t="str">
        <f>IF('1. Jahr'!J82="priv. Mittel",'1. Jahr'!I82,"")</f>
        <v/>
      </c>
      <c r="C85" s="228" t="str">
        <f>IF('1. Jahr'!J82="Bundesag. Arbeit",'1. Jahr'!I82,"")</f>
        <v/>
      </c>
      <c r="D85" s="228" t="str">
        <f>IF('1. Jahr'!J82="andere Bundesm.",'1. Jahr'!I82,"")</f>
        <v/>
      </c>
      <c r="E85" s="228" t="str">
        <f>IF('1. Jahr'!J82="kommunale Mittel",'1. Jahr'!I82,"")</f>
        <v/>
      </c>
      <c r="F85" s="224" t="str">
        <f>IF('1. Jahr'!J82="sonst. öff. Mittel",'1. Jahr'!I82,"")</f>
        <v/>
      </c>
      <c r="H85" s="228" t="str">
        <f>IF('2. Jahr'!J83="Einnahmen/Erlöse",'2. Jahr'!I83,"")</f>
        <v/>
      </c>
      <c r="I85" s="228" t="str">
        <f>IF('2. Jahr'!J83="priv. Mittel",'2. Jahr'!I83,"")</f>
        <v/>
      </c>
      <c r="J85" s="228" t="str">
        <f>IF('2. Jahr'!J83="Bundesag. Arbeit",'2. Jahr'!I83,"")</f>
        <v/>
      </c>
      <c r="K85" s="231" t="str">
        <f>IF('2. Jahr'!J83="andere Bundesm.",'2. Jahr'!I83,"")</f>
        <v/>
      </c>
      <c r="L85" s="228" t="str">
        <f>IF('2. Jahr'!J83="kommunale Mittel",'2. Jahr'!I83,"")</f>
        <v/>
      </c>
      <c r="M85" s="231" t="str">
        <f>IF('2. Jahr'!J83="sonst. öff. Mittel",'2. Jahr'!I83,"")</f>
        <v/>
      </c>
      <c r="O85" s="8" t="str">
        <f>IF('3. Jahr'!J83="Einnahmen/Erlöse",'3. Jahr'!I83,"")</f>
        <v/>
      </c>
      <c r="P85" s="231" t="str">
        <f>IF('3. Jahr'!J83="priv. Mittel",'3. Jahr'!I83,"")</f>
        <v/>
      </c>
      <c r="Q85" s="231" t="str">
        <f>IF('3. Jahr'!J83="Bundesag. Arbeit",'3. Jahr'!I83,"")</f>
        <v/>
      </c>
      <c r="R85" s="231" t="str">
        <f>IF('3. Jahr'!J83="andere Bundesm.",'3. Jahr'!I83,"")</f>
        <v/>
      </c>
      <c r="S85" s="231" t="str">
        <f>IF('3. Jahr'!J83="kommunale Mittel",'3. Jahr'!I83,"")</f>
        <v/>
      </c>
      <c r="T85" s="231" t="str">
        <f>IF('3. Jahr'!J83="sonst. öff. Mittel",'3. Jahr'!I83,"")</f>
        <v/>
      </c>
      <c r="V85" s="231" t="str">
        <f>IF('4. Jahr'!J83="Einnahmen/Erlöse",'4. Jahr'!I83,"")</f>
        <v/>
      </c>
      <c r="W85" s="231" t="str">
        <f>IF('4. Jahr'!J83="priv. Mittel",'4. Jahr'!I83,"")</f>
        <v/>
      </c>
      <c r="X85" s="231" t="str">
        <f>IF('4. Jahr'!J83="Bundesag. Arbeit",'4. Jahr'!I83,"")</f>
        <v/>
      </c>
      <c r="Y85" s="224" t="str">
        <f>IF('4. Jahr'!J83="andere Bundesm.",'4. Jahr'!I83,"")</f>
        <v/>
      </c>
      <c r="Z85" s="231" t="str">
        <f>IF('4. Jahr'!J83="kommunale Mittel",'4. Jahr'!I83,"")</f>
        <v/>
      </c>
      <c r="AA85" s="231" t="str">
        <f>IF('4. Jahr'!J83="sonst. öff. Mittel",'4. Jahr'!I83,"")</f>
        <v/>
      </c>
      <c r="AC85" s="231" t="str">
        <f>IF('5. Jahr'!J83="Einnahmen/Erlöse",'5. Jahr'!I83,"")</f>
        <v/>
      </c>
      <c r="AD85" s="231" t="str">
        <f>IF('5. Jahr'!J83="priv. Mittel",'5. Jahr'!I83,"")</f>
        <v/>
      </c>
      <c r="AE85" s="231" t="str">
        <f>IF('5. Jahr'!J83="Bundesag. Arbeit",'5. Jahr'!I83,"")</f>
        <v/>
      </c>
      <c r="AF85" s="231" t="str">
        <f>IF('5. Jahr'!J83="andere Bundesm.",'5. Jahr'!I83,"")</f>
        <v/>
      </c>
      <c r="AG85" s="231" t="str">
        <f>IF('5. Jahr'!J83="kommunale Mittel",'5. Jahr'!I83,"")</f>
        <v/>
      </c>
      <c r="AH85" s="224" t="str">
        <f>IF('5. Jahr'!J83="sonst. öff. Mittel",'5. Jahr'!I83,"")</f>
        <v/>
      </c>
    </row>
    <row r="86" spans="1:34" ht="15" x14ac:dyDescent="0.2">
      <c r="A86" s="224" t="str">
        <f>IF('1. Jahr'!J83="Einnahmen/Erlöse",'1. Jahr'!I83,"")</f>
        <v/>
      </c>
      <c r="B86" s="224" t="str">
        <f>IF('1. Jahr'!J83="priv. Mittel",'1. Jahr'!I83,"")</f>
        <v/>
      </c>
      <c r="C86" s="228" t="str">
        <f>IF('1. Jahr'!J83="Bundesag. Arbeit",'1. Jahr'!I83,"")</f>
        <v/>
      </c>
      <c r="D86" s="228" t="str">
        <f>IF('1. Jahr'!J83="andere Bundesm.",'1. Jahr'!I83,"")</f>
        <v/>
      </c>
      <c r="E86" s="228" t="str">
        <f>IF('1. Jahr'!J83="kommunale Mittel",'1. Jahr'!I83,"")</f>
        <v/>
      </c>
      <c r="F86" s="224" t="str">
        <f>IF('1. Jahr'!J83="sonst. öff. Mittel",'1. Jahr'!I83,"")</f>
        <v/>
      </c>
      <c r="H86" s="228" t="str">
        <f>IF('2. Jahr'!J84="Einnahmen/Erlöse",'2. Jahr'!I84,"")</f>
        <v/>
      </c>
      <c r="I86" s="228" t="str">
        <f>IF('2. Jahr'!J84="priv. Mittel",'2. Jahr'!I84,"")</f>
        <v/>
      </c>
      <c r="J86" s="228" t="str">
        <f>IF('2. Jahr'!J84="Bundesag. Arbeit",'2. Jahr'!I84,"")</f>
        <v/>
      </c>
      <c r="K86" s="231" t="str">
        <f>IF('2. Jahr'!J84="andere Bundesm.",'2. Jahr'!I84,"")</f>
        <v/>
      </c>
      <c r="L86" s="228" t="str">
        <f>IF('2. Jahr'!J84="kommunale Mittel",'2. Jahr'!I84,"")</f>
        <v/>
      </c>
      <c r="M86" s="231" t="str">
        <f>IF('2. Jahr'!J84="sonst. öff. Mittel",'2. Jahr'!I84,"")</f>
        <v/>
      </c>
      <c r="O86" s="8" t="str">
        <f>IF('3. Jahr'!J84="Einnahmen/Erlöse",'3. Jahr'!I84,"")</f>
        <v/>
      </c>
      <c r="P86" s="231" t="str">
        <f>IF('3. Jahr'!J84="priv. Mittel",'3. Jahr'!I84,"")</f>
        <v/>
      </c>
      <c r="Q86" s="231" t="str">
        <f>IF('3. Jahr'!J84="Bundesag. Arbeit",'3. Jahr'!I84,"")</f>
        <v/>
      </c>
      <c r="R86" s="231" t="str">
        <f>IF('3. Jahr'!J84="andere Bundesm.",'3. Jahr'!I84,"")</f>
        <v/>
      </c>
      <c r="S86" s="231" t="str">
        <f>IF('3. Jahr'!J84="kommunale Mittel",'3. Jahr'!I84,"")</f>
        <v/>
      </c>
      <c r="T86" s="231" t="str">
        <f>IF('3. Jahr'!J84="sonst. öff. Mittel",'3. Jahr'!I84,"")</f>
        <v/>
      </c>
      <c r="V86" s="231" t="str">
        <f>IF('4. Jahr'!J84="Einnahmen/Erlöse",'4. Jahr'!I84,"")</f>
        <v/>
      </c>
      <c r="W86" s="231" t="str">
        <f>IF('4. Jahr'!J84="priv. Mittel",'4. Jahr'!I84,"")</f>
        <v/>
      </c>
      <c r="X86" s="231" t="str">
        <f>IF('4. Jahr'!J84="Bundesag. Arbeit",'4. Jahr'!I84,"")</f>
        <v/>
      </c>
      <c r="Y86" s="224" t="str">
        <f>IF('4. Jahr'!J84="andere Bundesm.",'4. Jahr'!I84,"")</f>
        <v/>
      </c>
      <c r="Z86" s="231" t="str">
        <f>IF('4. Jahr'!J84="kommunale Mittel",'4. Jahr'!I84,"")</f>
        <v/>
      </c>
      <c r="AA86" s="231" t="str">
        <f>IF('4. Jahr'!J84="sonst. öff. Mittel",'4. Jahr'!I84,"")</f>
        <v/>
      </c>
      <c r="AC86" s="231" t="str">
        <f>IF('5. Jahr'!J84="Einnahmen/Erlöse",'5. Jahr'!I84,"")</f>
        <v/>
      </c>
      <c r="AD86" s="231" t="str">
        <f>IF('5. Jahr'!J84="priv. Mittel",'5. Jahr'!I84,"")</f>
        <v/>
      </c>
      <c r="AE86" s="231" t="str">
        <f>IF('5. Jahr'!J84="Bundesag. Arbeit",'5. Jahr'!I84,"")</f>
        <v/>
      </c>
      <c r="AF86" s="231" t="str">
        <f>IF('5. Jahr'!J84="andere Bundesm.",'5. Jahr'!I84,"")</f>
        <v/>
      </c>
      <c r="AG86" s="231" t="str">
        <f>IF('5. Jahr'!J84="kommunale Mittel",'5. Jahr'!I84,"")</f>
        <v/>
      </c>
      <c r="AH86" s="224" t="str">
        <f>IF('5. Jahr'!J84="sonst. öff. Mittel",'5. Jahr'!I84,"")</f>
        <v/>
      </c>
    </row>
    <row r="87" spans="1:34" ht="15" x14ac:dyDescent="0.2">
      <c r="A87" s="224" t="str">
        <f>IF('1. Jahr'!J84="Einnahmen/Erlöse",'1. Jahr'!I84,"")</f>
        <v/>
      </c>
      <c r="B87" s="224" t="str">
        <f>IF('1. Jahr'!J84="priv. Mittel",'1. Jahr'!I84,"")</f>
        <v/>
      </c>
      <c r="C87" s="228" t="str">
        <f>IF('1. Jahr'!J84="Bundesag. Arbeit",'1. Jahr'!I84,"")</f>
        <v/>
      </c>
      <c r="D87" s="228" t="str">
        <f>IF('1. Jahr'!J84="andere Bundesm.",'1. Jahr'!I84,"")</f>
        <v/>
      </c>
      <c r="E87" s="228" t="str">
        <f>IF('1. Jahr'!J84="kommunale Mittel",'1. Jahr'!I84,"")</f>
        <v/>
      </c>
      <c r="F87" s="224" t="str">
        <f>IF('1. Jahr'!J84="sonst. öff. Mittel",'1. Jahr'!I84,"")</f>
        <v/>
      </c>
      <c r="H87" s="228" t="str">
        <f>IF('2. Jahr'!J85="Einnahmen/Erlöse",'2. Jahr'!I85,"")</f>
        <v/>
      </c>
      <c r="I87" s="228" t="str">
        <f>IF('2. Jahr'!J85="priv. Mittel",'2. Jahr'!I85,"")</f>
        <v/>
      </c>
      <c r="J87" s="228" t="str">
        <f>IF('2. Jahr'!J85="Bundesag. Arbeit",'2. Jahr'!I85,"")</f>
        <v/>
      </c>
      <c r="K87" s="231" t="str">
        <f>IF('2. Jahr'!J85="andere Bundesm.",'2. Jahr'!I85,"")</f>
        <v/>
      </c>
      <c r="L87" s="228" t="str">
        <f>IF('2. Jahr'!J85="kommunale Mittel",'2. Jahr'!I85,"")</f>
        <v/>
      </c>
      <c r="M87" s="231" t="str">
        <f>IF('2. Jahr'!J85="sonst. öff. Mittel",'2. Jahr'!I85,"")</f>
        <v/>
      </c>
      <c r="O87" s="8" t="str">
        <f>IF('3. Jahr'!J85="Einnahmen/Erlöse",'3. Jahr'!I85,"")</f>
        <v/>
      </c>
      <c r="P87" s="231" t="str">
        <f>IF('3. Jahr'!J85="priv. Mittel",'3. Jahr'!I85,"")</f>
        <v/>
      </c>
      <c r="Q87" s="231" t="str">
        <f>IF('3. Jahr'!J85="Bundesag. Arbeit",'3. Jahr'!I85,"")</f>
        <v/>
      </c>
      <c r="R87" s="231" t="str">
        <f>IF('3. Jahr'!J85="andere Bundesm.",'3. Jahr'!I85,"")</f>
        <v/>
      </c>
      <c r="S87" s="231" t="str">
        <f>IF('3. Jahr'!J85="kommunale Mittel",'3. Jahr'!I85,"")</f>
        <v/>
      </c>
      <c r="T87" s="231" t="str">
        <f>IF('3. Jahr'!J85="sonst. öff. Mittel",'3. Jahr'!I85,"")</f>
        <v/>
      </c>
      <c r="V87" s="231" t="str">
        <f>IF('4. Jahr'!J85="Einnahmen/Erlöse",'4. Jahr'!I85,"")</f>
        <v/>
      </c>
      <c r="W87" s="231" t="str">
        <f>IF('4. Jahr'!J85="priv. Mittel",'4. Jahr'!I85,"")</f>
        <v/>
      </c>
      <c r="X87" s="231" t="str">
        <f>IF('4. Jahr'!J85="Bundesag. Arbeit",'4. Jahr'!I85,"")</f>
        <v/>
      </c>
      <c r="Y87" s="224" t="str">
        <f>IF('4. Jahr'!J85="andere Bundesm.",'4. Jahr'!I85,"")</f>
        <v/>
      </c>
      <c r="Z87" s="231" t="str">
        <f>IF('4. Jahr'!J85="kommunale Mittel",'4. Jahr'!I85,"")</f>
        <v/>
      </c>
      <c r="AA87" s="231" t="str">
        <f>IF('4. Jahr'!J85="sonst. öff. Mittel",'4. Jahr'!I85,"")</f>
        <v/>
      </c>
      <c r="AC87" s="231" t="str">
        <f>IF('5. Jahr'!J85="Einnahmen/Erlöse",'5. Jahr'!I85,"")</f>
        <v/>
      </c>
      <c r="AD87" s="231" t="str">
        <f>IF('5. Jahr'!J85="priv. Mittel",'5. Jahr'!I85,"")</f>
        <v/>
      </c>
      <c r="AE87" s="231" t="str">
        <f>IF('5. Jahr'!J85="Bundesag. Arbeit",'5. Jahr'!I85,"")</f>
        <v/>
      </c>
      <c r="AF87" s="231" t="str">
        <f>IF('5. Jahr'!J85="andere Bundesm.",'5. Jahr'!I85,"")</f>
        <v/>
      </c>
      <c r="AG87" s="231" t="str">
        <f>IF('5. Jahr'!J85="kommunale Mittel",'5. Jahr'!I85,"")</f>
        <v/>
      </c>
      <c r="AH87" s="224" t="str">
        <f>IF('5. Jahr'!J85="sonst. öff. Mittel",'5. Jahr'!I85,"")</f>
        <v/>
      </c>
    </row>
    <row r="88" spans="1:34" ht="15" x14ac:dyDescent="0.2">
      <c r="A88" s="224" t="str">
        <f>IF('1. Jahr'!J85="Einnahmen/Erlöse",'1. Jahr'!I85,"")</f>
        <v/>
      </c>
      <c r="B88" s="224" t="str">
        <f>IF('1. Jahr'!J85="priv. Mittel",'1. Jahr'!I85,"")</f>
        <v/>
      </c>
      <c r="C88" s="228" t="str">
        <f>IF('1. Jahr'!J85="Bundesag. Arbeit",'1. Jahr'!I85,"")</f>
        <v/>
      </c>
      <c r="D88" s="228" t="str">
        <f>IF('1. Jahr'!J85="andere Bundesm.",'1. Jahr'!I85,"")</f>
        <v/>
      </c>
      <c r="E88" s="228" t="str">
        <f>IF('1. Jahr'!J85="kommunale Mittel",'1. Jahr'!I85,"")</f>
        <v/>
      </c>
      <c r="F88" s="224" t="str">
        <f>IF('1. Jahr'!J85="sonst. öff. Mittel",'1. Jahr'!I85,"")</f>
        <v/>
      </c>
      <c r="H88" s="228" t="str">
        <f>IF('2. Jahr'!J86="Einnahmen/Erlöse",'2. Jahr'!I86,"")</f>
        <v/>
      </c>
      <c r="I88" s="228" t="str">
        <f>IF('2. Jahr'!J86="priv. Mittel",'2. Jahr'!I86,"")</f>
        <v/>
      </c>
      <c r="J88" s="228" t="str">
        <f>IF('2. Jahr'!J86="Bundesag. Arbeit",'2. Jahr'!I86,"")</f>
        <v/>
      </c>
      <c r="K88" s="231" t="str">
        <f>IF('2. Jahr'!J86="andere Bundesm.",'2. Jahr'!I86,"")</f>
        <v/>
      </c>
      <c r="L88" s="228" t="str">
        <f>IF('2. Jahr'!J86="kommunale Mittel",'2. Jahr'!I86,"")</f>
        <v/>
      </c>
      <c r="M88" s="231" t="str">
        <f>IF('2. Jahr'!J86="sonst. öff. Mittel",'2. Jahr'!I86,"")</f>
        <v/>
      </c>
      <c r="O88" s="8" t="str">
        <f>IF('3. Jahr'!J86="Einnahmen/Erlöse",'3. Jahr'!I86,"")</f>
        <v/>
      </c>
      <c r="P88" s="231" t="str">
        <f>IF('3. Jahr'!J86="priv. Mittel",'3. Jahr'!I86,"")</f>
        <v/>
      </c>
      <c r="Q88" s="231" t="str">
        <f>IF('3. Jahr'!J86="Bundesag. Arbeit",'3. Jahr'!I86,"")</f>
        <v/>
      </c>
      <c r="R88" s="231" t="str">
        <f>IF('3. Jahr'!J86="andere Bundesm.",'3. Jahr'!I86,"")</f>
        <v/>
      </c>
      <c r="S88" s="231" t="str">
        <f>IF('3. Jahr'!J86="kommunale Mittel",'3. Jahr'!I86,"")</f>
        <v/>
      </c>
      <c r="T88" s="231" t="str">
        <f>IF('3. Jahr'!J86="sonst. öff. Mittel",'3. Jahr'!I86,"")</f>
        <v/>
      </c>
      <c r="V88" s="231" t="str">
        <f>IF('4. Jahr'!J86="Einnahmen/Erlöse",'4. Jahr'!I86,"")</f>
        <v/>
      </c>
      <c r="W88" s="231" t="str">
        <f>IF('4. Jahr'!J86="priv. Mittel",'4. Jahr'!I86,"")</f>
        <v/>
      </c>
      <c r="X88" s="231" t="str">
        <f>IF('4. Jahr'!J86="Bundesag. Arbeit",'4. Jahr'!I86,"")</f>
        <v/>
      </c>
      <c r="Y88" s="224" t="str">
        <f>IF('4. Jahr'!J86="andere Bundesm.",'4. Jahr'!I86,"")</f>
        <v/>
      </c>
      <c r="Z88" s="231" t="str">
        <f>IF('4. Jahr'!J86="kommunale Mittel",'4. Jahr'!I86,"")</f>
        <v/>
      </c>
      <c r="AA88" s="231" t="str">
        <f>IF('4. Jahr'!J86="sonst. öff. Mittel",'4. Jahr'!I86,"")</f>
        <v/>
      </c>
      <c r="AC88" s="231" t="str">
        <f>IF('5. Jahr'!J86="Einnahmen/Erlöse",'5. Jahr'!I86,"")</f>
        <v/>
      </c>
      <c r="AD88" s="231" t="str">
        <f>IF('5. Jahr'!J86="priv. Mittel",'5. Jahr'!I86,"")</f>
        <v/>
      </c>
      <c r="AE88" s="231" t="str">
        <f>IF('5. Jahr'!J86="Bundesag. Arbeit",'5. Jahr'!I86,"")</f>
        <v/>
      </c>
      <c r="AF88" s="231" t="str">
        <f>IF('5. Jahr'!J86="andere Bundesm.",'5. Jahr'!I86,"")</f>
        <v/>
      </c>
      <c r="AG88" s="231" t="str">
        <f>IF('5. Jahr'!J86="kommunale Mittel",'5. Jahr'!I86,"")</f>
        <v/>
      </c>
      <c r="AH88" s="224" t="str">
        <f>IF('5. Jahr'!J86="sonst. öff. Mittel",'5. Jahr'!I86,"")</f>
        <v/>
      </c>
    </row>
    <row r="89" spans="1:34" ht="15" x14ac:dyDescent="0.2">
      <c r="A89" s="224" t="str">
        <f>IF('1. Jahr'!J86="Einnahmen/Erlöse",'1. Jahr'!I86,"")</f>
        <v/>
      </c>
      <c r="B89" s="224" t="str">
        <f>IF('1. Jahr'!J86="priv. Mittel",'1. Jahr'!I86,"")</f>
        <v/>
      </c>
      <c r="C89" s="228" t="str">
        <f>IF('1. Jahr'!J86="Bundesag. Arbeit",'1. Jahr'!I86,"")</f>
        <v/>
      </c>
      <c r="D89" s="228" t="str">
        <f>IF('1. Jahr'!J86="andere Bundesm.",'1. Jahr'!I86,"")</f>
        <v/>
      </c>
      <c r="E89" s="228" t="str">
        <f>IF('1. Jahr'!J86="kommunale Mittel",'1. Jahr'!I86,"")</f>
        <v/>
      </c>
      <c r="F89" s="224" t="str">
        <f>IF('1. Jahr'!J86="sonst. öff. Mittel",'1. Jahr'!I86,"")</f>
        <v/>
      </c>
      <c r="H89" s="228" t="str">
        <f>IF('2. Jahr'!J87="Einnahmen/Erlöse",'2. Jahr'!I87,"")</f>
        <v/>
      </c>
      <c r="I89" s="228" t="str">
        <f>IF('2. Jahr'!J87="priv. Mittel",'2. Jahr'!I87,"")</f>
        <v/>
      </c>
      <c r="J89" s="228" t="str">
        <f>IF('2. Jahr'!J87="Bundesag. Arbeit",'2. Jahr'!I87,"")</f>
        <v/>
      </c>
      <c r="K89" s="231" t="str">
        <f>IF('2. Jahr'!J87="andere Bundesm.",'2. Jahr'!I87,"")</f>
        <v/>
      </c>
      <c r="L89" s="228" t="str">
        <f>IF('2. Jahr'!J87="kommunale Mittel",'2. Jahr'!I87,"")</f>
        <v/>
      </c>
      <c r="M89" s="231" t="str">
        <f>IF('2. Jahr'!J87="sonst. öff. Mittel",'2. Jahr'!I87,"")</f>
        <v/>
      </c>
      <c r="O89" s="8" t="str">
        <f>IF('3. Jahr'!J87="Einnahmen/Erlöse",'3. Jahr'!I87,"")</f>
        <v/>
      </c>
      <c r="P89" s="231" t="str">
        <f>IF('3. Jahr'!J87="priv. Mittel",'3. Jahr'!I87,"")</f>
        <v/>
      </c>
      <c r="Q89" s="231" t="str">
        <f>IF('3. Jahr'!J87="Bundesag. Arbeit",'3. Jahr'!I87,"")</f>
        <v/>
      </c>
      <c r="R89" s="231" t="str">
        <f>IF('3. Jahr'!J87="andere Bundesm.",'3. Jahr'!I87,"")</f>
        <v/>
      </c>
      <c r="S89" s="231" t="str">
        <f>IF('3. Jahr'!J87="kommunale Mittel",'3. Jahr'!I87,"")</f>
        <v/>
      </c>
      <c r="T89" s="231" t="str">
        <f>IF('3. Jahr'!J87="sonst. öff. Mittel",'3. Jahr'!I87,"")</f>
        <v/>
      </c>
      <c r="V89" s="231" t="str">
        <f>IF('4. Jahr'!J87="Einnahmen/Erlöse",'4. Jahr'!I87,"")</f>
        <v/>
      </c>
      <c r="W89" s="231" t="str">
        <f>IF('4. Jahr'!J87="priv. Mittel",'4. Jahr'!I87,"")</f>
        <v/>
      </c>
      <c r="X89" s="231" t="str">
        <f>IF('4. Jahr'!J87="Bundesag. Arbeit",'4. Jahr'!I87,"")</f>
        <v/>
      </c>
      <c r="Y89" s="224" t="str">
        <f>IF('4. Jahr'!J87="andere Bundesm.",'4. Jahr'!I87,"")</f>
        <v/>
      </c>
      <c r="Z89" s="231" t="str">
        <f>IF('4. Jahr'!J87="kommunale Mittel",'4. Jahr'!I87,"")</f>
        <v/>
      </c>
      <c r="AA89" s="231" t="str">
        <f>IF('4. Jahr'!J87="sonst. öff. Mittel",'4. Jahr'!I87,"")</f>
        <v/>
      </c>
      <c r="AC89" s="231" t="str">
        <f>IF('5. Jahr'!J87="Einnahmen/Erlöse",'5. Jahr'!I87,"")</f>
        <v/>
      </c>
      <c r="AD89" s="231" t="str">
        <f>IF('5. Jahr'!J87="priv. Mittel",'5. Jahr'!I87,"")</f>
        <v/>
      </c>
      <c r="AE89" s="231" t="str">
        <f>IF('5. Jahr'!J87="Bundesag. Arbeit",'5. Jahr'!I87,"")</f>
        <v/>
      </c>
      <c r="AF89" s="231" t="str">
        <f>IF('5. Jahr'!J87="andere Bundesm.",'5. Jahr'!I87,"")</f>
        <v/>
      </c>
      <c r="AG89" s="231" t="str">
        <f>IF('5. Jahr'!J87="kommunale Mittel",'5. Jahr'!I87,"")</f>
        <v/>
      </c>
      <c r="AH89" s="224" t="str">
        <f>IF('5. Jahr'!J87="sonst. öff. Mittel",'5. Jahr'!I87,"")</f>
        <v/>
      </c>
    </row>
    <row r="90" spans="1:34" ht="15" x14ac:dyDescent="0.2">
      <c r="A90" s="224" t="str">
        <f>IF('1. Jahr'!J87="Einnahmen/Erlöse",'1. Jahr'!I87,"")</f>
        <v/>
      </c>
      <c r="B90" s="224" t="str">
        <f>IF('1. Jahr'!J87="priv. Mittel",'1. Jahr'!I87,"")</f>
        <v/>
      </c>
      <c r="C90" s="228" t="str">
        <f>IF('1. Jahr'!J87="Bundesag. Arbeit",'1. Jahr'!I87,"")</f>
        <v/>
      </c>
      <c r="D90" s="228" t="str">
        <f>IF('1. Jahr'!J87="andere Bundesm.",'1. Jahr'!I87,"")</f>
        <v/>
      </c>
      <c r="E90" s="228" t="str">
        <f>IF('1. Jahr'!J87="kommunale Mittel",'1. Jahr'!I87,"")</f>
        <v/>
      </c>
      <c r="F90" s="224" t="str">
        <f>IF('1. Jahr'!J87="sonst. öff. Mittel",'1. Jahr'!I87,"")</f>
        <v/>
      </c>
      <c r="H90" s="228" t="str">
        <f>IF('2. Jahr'!J88="Einnahmen/Erlöse",'2. Jahr'!I88,"")</f>
        <v/>
      </c>
      <c r="I90" s="228" t="str">
        <f>IF('2. Jahr'!J88="priv. Mittel",'2. Jahr'!I88,"")</f>
        <v/>
      </c>
      <c r="J90" s="228" t="str">
        <f>IF('2. Jahr'!J88="Bundesag. Arbeit",'2. Jahr'!I88,"")</f>
        <v/>
      </c>
      <c r="K90" s="231" t="str">
        <f>IF('2. Jahr'!J88="andere Bundesm.",'2. Jahr'!I88,"")</f>
        <v/>
      </c>
      <c r="L90" s="228" t="str">
        <f>IF('2. Jahr'!J88="kommunale Mittel",'2. Jahr'!I88,"")</f>
        <v/>
      </c>
      <c r="M90" s="231" t="str">
        <f>IF('2. Jahr'!J88="sonst. öff. Mittel",'2. Jahr'!I88,"")</f>
        <v/>
      </c>
      <c r="O90" s="8" t="str">
        <f>IF('3. Jahr'!J88="Einnahmen/Erlöse",'3. Jahr'!I88,"")</f>
        <v/>
      </c>
      <c r="P90" s="231" t="str">
        <f>IF('3. Jahr'!J88="priv. Mittel",'3. Jahr'!I88,"")</f>
        <v/>
      </c>
      <c r="Q90" s="231" t="str">
        <f>IF('3. Jahr'!J88="Bundesag. Arbeit",'3. Jahr'!I88,"")</f>
        <v/>
      </c>
      <c r="R90" s="231" t="str">
        <f>IF('3. Jahr'!J88="andere Bundesm.",'3. Jahr'!I88,"")</f>
        <v/>
      </c>
      <c r="S90" s="231" t="str">
        <f>IF('3. Jahr'!J88="kommunale Mittel",'3. Jahr'!I88,"")</f>
        <v/>
      </c>
      <c r="T90" s="231" t="str">
        <f>IF('3. Jahr'!J88="sonst. öff. Mittel",'3. Jahr'!I88,"")</f>
        <v/>
      </c>
      <c r="V90" s="231" t="str">
        <f>IF('4. Jahr'!J88="Einnahmen/Erlöse",'4. Jahr'!I88,"")</f>
        <v/>
      </c>
      <c r="W90" s="231" t="str">
        <f>IF('4. Jahr'!J88="priv. Mittel",'4. Jahr'!I88,"")</f>
        <v/>
      </c>
      <c r="X90" s="231" t="str">
        <f>IF('4. Jahr'!J88="Bundesag. Arbeit",'4. Jahr'!I88,"")</f>
        <v/>
      </c>
      <c r="Y90" s="224" t="str">
        <f>IF('4. Jahr'!J88="andere Bundesm.",'4. Jahr'!I88,"")</f>
        <v/>
      </c>
      <c r="Z90" s="231" t="str">
        <f>IF('4. Jahr'!J88="kommunale Mittel",'4. Jahr'!I88,"")</f>
        <v/>
      </c>
      <c r="AA90" s="231" t="str">
        <f>IF('4. Jahr'!J88="sonst. öff. Mittel",'4. Jahr'!I88,"")</f>
        <v/>
      </c>
      <c r="AC90" s="231" t="str">
        <f>IF('5. Jahr'!J88="Einnahmen/Erlöse",'5. Jahr'!I88,"")</f>
        <v/>
      </c>
      <c r="AD90" s="231" t="str">
        <f>IF('5. Jahr'!J88="priv. Mittel",'5. Jahr'!I88,"")</f>
        <v/>
      </c>
      <c r="AE90" s="231" t="str">
        <f>IF('5. Jahr'!J88="Bundesag. Arbeit",'5. Jahr'!I88,"")</f>
        <v/>
      </c>
      <c r="AF90" s="231" t="str">
        <f>IF('5. Jahr'!J88="andere Bundesm.",'5. Jahr'!I88,"")</f>
        <v/>
      </c>
      <c r="AG90" s="231" t="str">
        <f>IF('5. Jahr'!J88="kommunale Mittel",'5. Jahr'!I88,"")</f>
        <v/>
      </c>
      <c r="AH90" s="224" t="str">
        <f>IF('5. Jahr'!J88="sonst. öff. Mittel",'5. Jahr'!I88,"")</f>
        <v/>
      </c>
    </row>
    <row r="91" spans="1:34" ht="15" x14ac:dyDescent="0.2">
      <c r="A91" s="224" t="str">
        <f>IF('1. Jahr'!J88="Einnahmen/Erlöse",'1. Jahr'!I88,"")</f>
        <v/>
      </c>
      <c r="B91" s="224" t="str">
        <f>IF('1. Jahr'!J88="priv. Mittel",'1. Jahr'!I88,"")</f>
        <v/>
      </c>
      <c r="C91" s="228" t="str">
        <f>IF('1. Jahr'!J88="Bundesag. Arbeit",'1. Jahr'!I88,"")</f>
        <v/>
      </c>
      <c r="D91" s="228" t="str">
        <f>IF('1. Jahr'!J88="andere Bundesm.",'1. Jahr'!I88,"")</f>
        <v/>
      </c>
      <c r="E91" s="228" t="str">
        <f>IF('1. Jahr'!J88="kommunale Mittel",'1. Jahr'!I88,"")</f>
        <v/>
      </c>
      <c r="F91" s="224" t="str">
        <f>IF('1. Jahr'!J88="sonst. öff. Mittel",'1. Jahr'!I88,"")</f>
        <v/>
      </c>
      <c r="H91" s="228" t="str">
        <f>IF('2. Jahr'!J89="Einnahmen/Erlöse",'2. Jahr'!I89,"")</f>
        <v/>
      </c>
      <c r="I91" s="228" t="str">
        <f>IF('2. Jahr'!J89="priv. Mittel",'2. Jahr'!I89,"")</f>
        <v/>
      </c>
      <c r="J91" s="228" t="str">
        <f>IF('2. Jahr'!J89="Bundesag. Arbeit",'2. Jahr'!I89,"")</f>
        <v/>
      </c>
      <c r="K91" s="231" t="str">
        <f>IF('2. Jahr'!J89="andere Bundesm.",'2. Jahr'!I89,"")</f>
        <v/>
      </c>
      <c r="L91" s="228" t="str">
        <f>IF('2. Jahr'!J89="kommunale Mittel",'2. Jahr'!I89,"")</f>
        <v/>
      </c>
      <c r="M91" s="231" t="str">
        <f>IF('2. Jahr'!J89="sonst. öff. Mittel",'2. Jahr'!I89,"")</f>
        <v/>
      </c>
      <c r="O91" s="8" t="str">
        <f>IF('3. Jahr'!J89="Einnahmen/Erlöse",'3. Jahr'!I89,"")</f>
        <v/>
      </c>
      <c r="P91" s="231" t="str">
        <f>IF('3. Jahr'!J89="priv. Mittel",'3. Jahr'!I89,"")</f>
        <v/>
      </c>
      <c r="Q91" s="231" t="str">
        <f>IF('3. Jahr'!J89="Bundesag. Arbeit",'3. Jahr'!I89,"")</f>
        <v/>
      </c>
      <c r="R91" s="231" t="str">
        <f>IF('3. Jahr'!J89="andere Bundesm.",'3. Jahr'!I89,"")</f>
        <v/>
      </c>
      <c r="S91" s="231" t="str">
        <f>IF('3. Jahr'!J89="kommunale Mittel",'3. Jahr'!I89,"")</f>
        <v/>
      </c>
      <c r="T91" s="231" t="str">
        <f>IF('3. Jahr'!J89="sonst. öff. Mittel",'3. Jahr'!I89,"")</f>
        <v/>
      </c>
      <c r="V91" s="231" t="str">
        <f>IF('4. Jahr'!J89="Einnahmen/Erlöse",'4. Jahr'!I89,"")</f>
        <v/>
      </c>
      <c r="W91" s="231" t="str">
        <f>IF('4. Jahr'!J89="priv. Mittel",'4. Jahr'!I89,"")</f>
        <v/>
      </c>
      <c r="X91" s="231" t="str">
        <f>IF('4. Jahr'!J89="Bundesag. Arbeit",'4. Jahr'!I89,"")</f>
        <v/>
      </c>
      <c r="Y91" s="224" t="str">
        <f>IF('4. Jahr'!J89="andere Bundesm.",'4. Jahr'!I89,"")</f>
        <v/>
      </c>
      <c r="Z91" s="231" t="str">
        <f>IF('4. Jahr'!J89="kommunale Mittel",'4. Jahr'!I89,"")</f>
        <v/>
      </c>
      <c r="AA91" s="231" t="str">
        <f>IF('4. Jahr'!J89="sonst. öff. Mittel",'4. Jahr'!I89,"")</f>
        <v/>
      </c>
      <c r="AC91" s="231" t="str">
        <f>IF('5. Jahr'!J89="Einnahmen/Erlöse",'5. Jahr'!I89,"")</f>
        <v/>
      </c>
      <c r="AD91" s="231" t="str">
        <f>IF('5. Jahr'!J89="priv. Mittel",'5. Jahr'!I89,"")</f>
        <v/>
      </c>
      <c r="AE91" s="231" t="str">
        <f>IF('5. Jahr'!J89="Bundesag. Arbeit",'5. Jahr'!I89,"")</f>
        <v/>
      </c>
      <c r="AF91" s="231" t="str">
        <f>IF('5. Jahr'!J89="andere Bundesm.",'5. Jahr'!I89,"")</f>
        <v/>
      </c>
      <c r="AG91" s="231" t="str">
        <f>IF('5. Jahr'!J89="kommunale Mittel",'5. Jahr'!I89,"")</f>
        <v/>
      </c>
      <c r="AH91" s="224" t="str">
        <f>IF('5. Jahr'!J89="sonst. öff. Mittel",'5. Jahr'!I89,"")</f>
        <v/>
      </c>
    </row>
    <row r="92" spans="1:34" ht="15" x14ac:dyDescent="0.2">
      <c r="A92" s="224" t="str">
        <f>IF('1. Jahr'!J89="Einnahmen/Erlöse",'1. Jahr'!I89,"")</f>
        <v/>
      </c>
      <c r="B92" s="224" t="str">
        <f>IF('1. Jahr'!J89="priv. Mittel",'1. Jahr'!I89,"")</f>
        <v/>
      </c>
      <c r="C92" s="228" t="str">
        <f>IF('1. Jahr'!J89="Bundesag. Arbeit",'1. Jahr'!I89,"")</f>
        <v/>
      </c>
      <c r="D92" s="228" t="str">
        <f>IF('1. Jahr'!J89="andere Bundesm.",'1. Jahr'!I89,"")</f>
        <v/>
      </c>
      <c r="E92" s="228" t="str">
        <f>IF('1. Jahr'!J89="kommunale Mittel",'1. Jahr'!I89,"")</f>
        <v/>
      </c>
      <c r="F92" s="224" t="str">
        <f>IF('1. Jahr'!J89="sonst. öff. Mittel",'1. Jahr'!I89,"")</f>
        <v/>
      </c>
      <c r="H92" s="228" t="str">
        <f>IF('2. Jahr'!J90="Einnahmen/Erlöse",'2. Jahr'!I90,"")</f>
        <v/>
      </c>
      <c r="I92" s="228" t="str">
        <f>IF('2. Jahr'!J90="priv. Mittel",'2. Jahr'!I90,"")</f>
        <v/>
      </c>
      <c r="J92" s="228" t="str">
        <f>IF('2. Jahr'!J90="Bundesag. Arbeit",'2. Jahr'!I90,"")</f>
        <v/>
      </c>
      <c r="K92" s="231" t="str">
        <f>IF('2. Jahr'!J90="andere Bundesm.",'2. Jahr'!I90,"")</f>
        <v/>
      </c>
      <c r="L92" s="228" t="str">
        <f>IF('2. Jahr'!J90="kommunale Mittel",'2. Jahr'!I90,"")</f>
        <v/>
      </c>
      <c r="M92" s="231" t="str">
        <f>IF('2. Jahr'!J90="sonst. öff. Mittel",'2. Jahr'!I90,"")</f>
        <v/>
      </c>
      <c r="O92" s="8" t="str">
        <f>IF('3. Jahr'!J90="Einnahmen/Erlöse",'3. Jahr'!I90,"")</f>
        <v/>
      </c>
      <c r="P92" s="231" t="str">
        <f>IF('3. Jahr'!J90="priv. Mittel",'3. Jahr'!I90,"")</f>
        <v/>
      </c>
      <c r="Q92" s="231" t="str">
        <f>IF('3. Jahr'!J90="Bundesag. Arbeit",'3. Jahr'!I90,"")</f>
        <v/>
      </c>
      <c r="R92" s="231" t="str">
        <f>IF('3. Jahr'!J90="andere Bundesm.",'3. Jahr'!I90,"")</f>
        <v/>
      </c>
      <c r="S92" s="231" t="str">
        <f>IF('3. Jahr'!J90="kommunale Mittel",'3. Jahr'!I90,"")</f>
        <v/>
      </c>
      <c r="T92" s="231" t="str">
        <f>IF('3. Jahr'!J90="sonst. öff. Mittel",'3. Jahr'!I90,"")</f>
        <v/>
      </c>
      <c r="V92" s="231" t="str">
        <f>IF('4. Jahr'!J90="Einnahmen/Erlöse",'4. Jahr'!I90,"")</f>
        <v/>
      </c>
      <c r="W92" s="231" t="str">
        <f>IF('4. Jahr'!J90="priv. Mittel",'4. Jahr'!I90,"")</f>
        <v/>
      </c>
      <c r="X92" s="231" t="str">
        <f>IF('4. Jahr'!J90="Bundesag. Arbeit",'4. Jahr'!I90,"")</f>
        <v/>
      </c>
      <c r="Y92" s="224" t="str">
        <f>IF('4. Jahr'!J90="andere Bundesm.",'4. Jahr'!I90,"")</f>
        <v/>
      </c>
      <c r="Z92" s="231" t="str">
        <f>IF('4. Jahr'!J90="kommunale Mittel",'4. Jahr'!I90,"")</f>
        <v/>
      </c>
      <c r="AA92" s="231" t="str">
        <f>IF('4. Jahr'!J90="sonst. öff. Mittel",'4. Jahr'!I90,"")</f>
        <v/>
      </c>
      <c r="AC92" s="231" t="str">
        <f>IF('5. Jahr'!J90="Einnahmen/Erlöse",'5. Jahr'!I90,"")</f>
        <v/>
      </c>
      <c r="AD92" s="231" t="str">
        <f>IF('5. Jahr'!J90="priv. Mittel",'5. Jahr'!I90,"")</f>
        <v/>
      </c>
      <c r="AE92" s="231" t="str">
        <f>IF('5. Jahr'!J90="Bundesag. Arbeit",'5. Jahr'!I90,"")</f>
        <v/>
      </c>
      <c r="AF92" s="231" t="str">
        <f>IF('5. Jahr'!J90="andere Bundesm.",'5. Jahr'!I90,"")</f>
        <v/>
      </c>
      <c r="AG92" s="231" t="str">
        <f>IF('5. Jahr'!J90="kommunale Mittel",'5. Jahr'!I90,"")</f>
        <v/>
      </c>
      <c r="AH92" s="224" t="str">
        <f>IF('5. Jahr'!J90="sonst. öff. Mittel",'5. Jahr'!I90,"")</f>
        <v/>
      </c>
    </row>
    <row r="93" spans="1:34" ht="15" x14ac:dyDescent="0.2">
      <c r="A93" s="224" t="str">
        <f>IF('1. Jahr'!J90="Einnahmen/Erlöse",'1. Jahr'!I90,"")</f>
        <v/>
      </c>
      <c r="B93" s="224" t="str">
        <f>IF('1. Jahr'!J90="priv. Mittel",'1. Jahr'!I90,"")</f>
        <v/>
      </c>
      <c r="C93" s="228" t="str">
        <f>IF('1. Jahr'!J90="Bundesag. Arbeit",'1. Jahr'!I90,"")</f>
        <v/>
      </c>
      <c r="D93" s="228" t="str">
        <f>IF('1. Jahr'!J90="andere Bundesm.",'1. Jahr'!I90,"")</f>
        <v/>
      </c>
      <c r="E93" s="228" t="str">
        <f>IF('1. Jahr'!J90="kommunale Mittel",'1. Jahr'!I90,"")</f>
        <v/>
      </c>
      <c r="F93" s="224" t="str">
        <f>IF('1. Jahr'!J90="sonst. öff. Mittel",'1. Jahr'!I90,"")</f>
        <v/>
      </c>
      <c r="H93" s="228" t="str">
        <f>IF('2. Jahr'!J91="Einnahmen/Erlöse",'2. Jahr'!I91,"")</f>
        <v/>
      </c>
      <c r="I93" s="228" t="str">
        <f>IF('2. Jahr'!J91="priv. Mittel",'2. Jahr'!I91,"")</f>
        <v/>
      </c>
      <c r="J93" s="228" t="str">
        <f>IF('2. Jahr'!J91="Bundesag. Arbeit",'2. Jahr'!I91,"")</f>
        <v/>
      </c>
      <c r="K93" s="231" t="str">
        <f>IF('2. Jahr'!J91="andere Bundesm.",'2. Jahr'!I91,"")</f>
        <v/>
      </c>
      <c r="L93" s="228" t="str">
        <f>IF('2. Jahr'!J91="kommunale Mittel",'2. Jahr'!I91,"")</f>
        <v/>
      </c>
      <c r="M93" s="231" t="str">
        <f>IF('2. Jahr'!J91="sonst. öff. Mittel",'2. Jahr'!I91,"")</f>
        <v/>
      </c>
      <c r="O93" s="8" t="str">
        <f>IF('3. Jahr'!J91="Einnahmen/Erlöse",'3. Jahr'!I91,"")</f>
        <v/>
      </c>
      <c r="P93" s="231" t="str">
        <f>IF('3. Jahr'!J91="priv. Mittel",'3. Jahr'!I91,"")</f>
        <v/>
      </c>
      <c r="Q93" s="231" t="str">
        <f>IF('3. Jahr'!J91="Bundesag. Arbeit",'3. Jahr'!I91,"")</f>
        <v/>
      </c>
      <c r="R93" s="231" t="str">
        <f>IF('3. Jahr'!J91="andere Bundesm.",'3. Jahr'!I91,"")</f>
        <v/>
      </c>
      <c r="S93" s="231" t="str">
        <f>IF('3. Jahr'!J91="kommunale Mittel",'3. Jahr'!I91,"")</f>
        <v/>
      </c>
      <c r="T93" s="231" t="str">
        <f>IF('3. Jahr'!J91="sonst. öff. Mittel",'3. Jahr'!I91,"")</f>
        <v/>
      </c>
      <c r="V93" s="231" t="str">
        <f>IF('4. Jahr'!J91="Einnahmen/Erlöse",'4. Jahr'!I91,"")</f>
        <v/>
      </c>
      <c r="W93" s="231" t="str">
        <f>IF('4. Jahr'!J91="priv. Mittel",'4. Jahr'!I91,"")</f>
        <v/>
      </c>
      <c r="X93" s="231" t="str">
        <f>IF('4. Jahr'!J91="Bundesag. Arbeit",'4. Jahr'!I91,"")</f>
        <v/>
      </c>
      <c r="Y93" s="224" t="str">
        <f>IF('4. Jahr'!J91="andere Bundesm.",'4. Jahr'!I91,"")</f>
        <v/>
      </c>
      <c r="Z93" s="231" t="str">
        <f>IF('4. Jahr'!J91="kommunale Mittel",'4. Jahr'!I91,"")</f>
        <v/>
      </c>
      <c r="AA93" s="231" t="str">
        <f>IF('4. Jahr'!J91="sonst. öff. Mittel",'4. Jahr'!I91,"")</f>
        <v/>
      </c>
      <c r="AC93" s="231" t="str">
        <f>IF('5. Jahr'!J91="Einnahmen/Erlöse",'5. Jahr'!I91,"")</f>
        <v/>
      </c>
      <c r="AD93" s="231" t="str">
        <f>IF('5. Jahr'!J91="priv. Mittel",'5. Jahr'!I91,"")</f>
        <v/>
      </c>
      <c r="AE93" s="231" t="str">
        <f>IF('5. Jahr'!J91="Bundesag. Arbeit",'5. Jahr'!I91,"")</f>
        <v/>
      </c>
      <c r="AF93" s="231" t="str">
        <f>IF('5. Jahr'!J91="andere Bundesm.",'5. Jahr'!I91,"")</f>
        <v/>
      </c>
      <c r="AG93" s="231" t="str">
        <f>IF('5. Jahr'!J91="kommunale Mittel",'5. Jahr'!I91,"")</f>
        <v/>
      </c>
      <c r="AH93" s="224" t="str">
        <f>IF('5. Jahr'!J91="sonst. öff. Mittel",'5. Jahr'!I91,"")</f>
        <v/>
      </c>
    </row>
    <row r="94" spans="1:34" ht="15" x14ac:dyDescent="0.2">
      <c r="A94" s="224" t="str">
        <f>IF('1. Jahr'!J91="Einnahmen/Erlöse",'1. Jahr'!I91,"")</f>
        <v/>
      </c>
      <c r="B94" s="224" t="str">
        <f>IF('1. Jahr'!J91="priv. Mittel",'1. Jahr'!I91,"")</f>
        <v/>
      </c>
      <c r="C94" s="228" t="str">
        <f>IF('1. Jahr'!J91="Bundesag. Arbeit",'1. Jahr'!I91,"")</f>
        <v/>
      </c>
      <c r="D94" s="228" t="str">
        <f>IF('1. Jahr'!J91="andere Bundesm.",'1. Jahr'!I91,"")</f>
        <v/>
      </c>
      <c r="E94" s="228" t="str">
        <f>IF('1. Jahr'!J91="kommunale Mittel",'1. Jahr'!I91,"")</f>
        <v/>
      </c>
      <c r="F94" s="224" t="str">
        <f>IF('1. Jahr'!J91="sonst. öff. Mittel",'1. Jahr'!I91,"")</f>
        <v/>
      </c>
      <c r="H94" s="228" t="str">
        <f>IF('2. Jahr'!J92="Einnahmen/Erlöse",'2. Jahr'!I92,"")</f>
        <v/>
      </c>
      <c r="I94" s="228" t="str">
        <f>IF('2. Jahr'!J92="priv. Mittel",'2. Jahr'!I92,"")</f>
        <v/>
      </c>
      <c r="J94" s="228" t="str">
        <f>IF('2. Jahr'!J92="Bundesag. Arbeit",'2. Jahr'!I92,"")</f>
        <v/>
      </c>
      <c r="K94" s="231" t="str">
        <f>IF('2. Jahr'!J92="andere Bundesm.",'2. Jahr'!I92,"")</f>
        <v/>
      </c>
      <c r="L94" s="228" t="str">
        <f>IF('2. Jahr'!J92="kommunale Mittel",'2. Jahr'!I92,"")</f>
        <v/>
      </c>
      <c r="M94" s="231" t="str">
        <f>IF('2. Jahr'!J92="sonst. öff. Mittel",'2. Jahr'!I92,"")</f>
        <v/>
      </c>
      <c r="O94" s="8" t="str">
        <f>IF('3. Jahr'!J92="Einnahmen/Erlöse",'3. Jahr'!I92,"")</f>
        <v/>
      </c>
      <c r="P94" s="231" t="str">
        <f>IF('3. Jahr'!J92="priv. Mittel",'3. Jahr'!I92,"")</f>
        <v/>
      </c>
      <c r="Q94" s="231" t="str">
        <f>IF('3. Jahr'!J92="Bundesag. Arbeit",'3. Jahr'!I92,"")</f>
        <v/>
      </c>
      <c r="R94" s="231" t="str">
        <f>IF('3. Jahr'!J92="andere Bundesm.",'3. Jahr'!I92,"")</f>
        <v/>
      </c>
      <c r="S94" s="231" t="str">
        <f>IF('3. Jahr'!J92="kommunale Mittel",'3. Jahr'!I92,"")</f>
        <v/>
      </c>
      <c r="T94" s="231" t="str">
        <f>IF('3. Jahr'!J92="sonst. öff. Mittel",'3. Jahr'!I92,"")</f>
        <v/>
      </c>
      <c r="V94" s="231" t="str">
        <f>IF('4. Jahr'!J92="Einnahmen/Erlöse",'4. Jahr'!I92,"")</f>
        <v/>
      </c>
      <c r="W94" s="231" t="str">
        <f>IF('4. Jahr'!J92="priv. Mittel",'4. Jahr'!I92,"")</f>
        <v/>
      </c>
      <c r="X94" s="231" t="str">
        <f>IF('4. Jahr'!J92="Bundesag. Arbeit",'4. Jahr'!I92,"")</f>
        <v/>
      </c>
      <c r="Y94" s="224" t="str">
        <f>IF('4. Jahr'!J92="andere Bundesm.",'4. Jahr'!I92,"")</f>
        <v/>
      </c>
      <c r="Z94" s="231" t="str">
        <f>IF('4. Jahr'!J92="kommunale Mittel",'4. Jahr'!I92,"")</f>
        <v/>
      </c>
      <c r="AA94" s="231" t="str">
        <f>IF('4. Jahr'!J92="sonst. öff. Mittel",'4. Jahr'!I92,"")</f>
        <v/>
      </c>
      <c r="AC94" s="231" t="str">
        <f>IF('5. Jahr'!J92="Einnahmen/Erlöse",'5. Jahr'!I92,"")</f>
        <v/>
      </c>
      <c r="AD94" s="231" t="str">
        <f>IF('5. Jahr'!J92="priv. Mittel",'5. Jahr'!I92,"")</f>
        <v/>
      </c>
      <c r="AE94" s="231" t="str">
        <f>IF('5. Jahr'!J92="Bundesag. Arbeit",'5. Jahr'!I92,"")</f>
        <v/>
      </c>
      <c r="AF94" s="231" t="str">
        <f>IF('5. Jahr'!J92="andere Bundesm.",'5. Jahr'!I92,"")</f>
        <v/>
      </c>
      <c r="AG94" s="231" t="str">
        <f>IF('5. Jahr'!J92="kommunale Mittel",'5. Jahr'!I92,"")</f>
        <v/>
      </c>
      <c r="AH94" s="224" t="str">
        <f>IF('5. Jahr'!J92="sonst. öff. Mittel",'5. Jahr'!I92,"")</f>
        <v/>
      </c>
    </row>
    <row r="95" spans="1:34" ht="15" x14ac:dyDescent="0.2">
      <c r="A95" s="224" t="str">
        <f>IF('1. Jahr'!J92="Einnahmen/Erlöse",'1. Jahr'!I92,"")</f>
        <v/>
      </c>
      <c r="B95" s="224" t="str">
        <f>IF('1. Jahr'!J92="priv. Mittel",'1. Jahr'!I92,"")</f>
        <v/>
      </c>
      <c r="C95" s="228" t="str">
        <f>IF('1. Jahr'!J92="Bundesag. Arbeit",'1. Jahr'!I92,"")</f>
        <v/>
      </c>
      <c r="D95" s="228" t="str">
        <f>IF('1. Jahr'!J92="andere Bundesm.",'1. Jahr'!I92,"")</f>
        <v/>
      </c>
      <c r="E95" s="228" t="str">
        <f>IF('1. Jahr'!J92="kommunale Mittel",'1. Jahr'!I92,"")</f>
        <v/>
      </c>
      <c r="F95" s="224" t="str">
        <f>IF('1. Jahr'!J92="sonst. öff. Mittel",'1. Jahr'!I92,"")</f>
        <v/>
      </c>
      <c r="H95" s="228" t="str">
        <f>IF('2. Jahr'!J93="Einnahmen/Erlöse",'2. Jahr'!I93,"")</f>
        <v/>
      </c>
      <c r="I95" s="228" t="str">
        <f>IF('2. Jahr'!J93="priv. Mittel",'2. Jahr'!I93,"")</f>
        <v/>
      </c>
      <c r="J95" s="228" t="str">
        <f>IF('2. Jahr'!J93="Bundesag. Arbeit",'2. Jahr'!I93,"")</f>
        <v/>
      </c>
      <c r="K95" s="231" t="str">
        <f>IF('2. Jahr'!J93="andere Bundesm.",'2. Jahr'!I93,"")</f>
        <v/>
      </c>
      <c r="L95" s="228" t="str">
        <f>IF('2. Jahr'!J93="kommunale Mittel",'2. Jahr'!I93,"")</f>
        <v/>
      </c>
      <c r="M95" s="231" t="str">
        <f>IF('2. Jahr'!J93="sonst. öff. Mittel",'2. Jahr'!I93,"")</f>
        <v/>
      </c>
      <c r="O95" s="8" t="str">
        <f>IF('3. Jahr'!J93="Einnahmen/Erlöse",'3. Jahr'!I93,"")</f>
        <v/>
      </c>
      <c r="P95" s="231" t="str">
        <f>IF('3. Jahr'!J93="priv. Mittel",'3. Jahr'!I93,"")</f>
        <v/>
      </c>
      <c r="Q95" s="231" t="str">
        <f>IF('3. Jahr'!J93="Bundesag. Arbeit",'3. Jahr'!I93,"")</f>
        <v/>
      </c>
      <c r="R95" s="231" t="str">
        <f>IF('3. Jahr'!J93="andere Bundesm.",'3. Jahr'!I93,"")</f>
        <v/>
      </c>
      <c r="S95" s="231" t="str">
        <f>IF('3. Jahr'!J93="kommunale Mittel",'3. Jahr'!I93,"")</f>
        <v/>
      </c>
      <c r="T95" s="231" t="str">
        <f>IF('3. Jahr'!J93="sonst. öff. Mittel",'3. Jahr'!I93,"")</f>
        <v/>
      </c>
      <c r="V95" s="231" t="str">
        <f>IF('4. Jahr'!J93="Einnahmen/Erlöse",'4. Jahr'!I93,"")</f>
        <v/>
      </c>
      <c r="W95" s="231" t="str">
        <f>IF('4. Jahr'!J93="priv. Mittel",'4. Jahr'!I93,"")</f>
        <v/>
      </c>
      <c r="X95" s="231" t="str">
        <f>IF('4. Jahr'!J93="Bundesag. Arbeit",'4. Jahr'!I93,"")</f>
        <v/>
      </c>
      <c r="Y95" s="224" t="str">
        <f>IF('4. Jahr'!J93="andere Bundesm.",'4. Jahr'!I93,"")</f>
        <v/>
      </c>
      <c r="Z95" s="231" t="str">
        <f>IF('4. Jahr'!J93="kommunale Mittel",'4. Jahr'!I93,"")</f>
        <v/>
      </c>
      <c r="AA95" s="231" t="str">
        <f>IF('4. Jahr'!J93="sonst. öff. Mittel",'4. Jahr'!I93,"")</f>
        <v/>
      </c>
      <c r="AC95" s="231" t="str">
        <f>IF('5. Jahr'!J93="Einnahmen/Erlöse",'5. Jahr'!I93,"")</f>
        <v/>
      </c>
      <c r="AD95" s="231" t="str">
        <f>IF('5. Jahr'!J93="priv. Mittel",'5. Jahr'!I93,"")</f>
        <v/>
      </c>
      <c r="AE95" s="231" t="str">
        <f>IF('5. Jahr'!J93="Bundesag. Arbeit",'5. Jahr'!I93,"")</f>
        <v/>
      </c>
      <c r="AF95" s="231" t="str">
        <f>IF('5. Jahr'!J93="andere Bundesm.",'5. Jahr'!I93,"")</f>
        <v/>
      </c>
      <c r="AG95" s="231" t="str">
        <f>IF('5. Jahr'!J93="kommunale Mittel",'5. Jahr'!I93,"")</f>
        <v/>
      </c>
      <c r="AH95" s="224" t="str">
        <f>IF('5. Jahr'!J93="sonst. öff. Mittel",'5. Jahr'!I93,"")</f>
        <v/>
      </c>
    </row>
    <row r="96" spans="1:34" ht="15" x14ac:dyDescent="0.2">
      <c r="A96" s="224" t="str">
        <f>IF('1. Jahr'!J93="Einnahmen/Erlöse",'1. Jahr'!I93,"")</f>
        <v/>
      </c>
      <c r="B96" s="224" t="str">
        <f>IF('1. Jahr'!J93="priv. Mittel",'1. Jahr'!I93,"")</f>
        <v/>
      </c>
      <c r="C96" s="228" t="str">
        <f>IF('1. Jahr'!J93="Bundesag. Arbeit",'1. Jahr'!I93,"")</f>
        <v/>
      </c>
      <c r="D96" s="228" t="str">
        <f>IF('1. Jahr'!J93="andere Bundesm.",'1. Jahr'!I93,"")</f>
        <v/>
      </c>
      <c r="E96" s="228" t="str">
        <f>IF('1. Jahr'!J93="kommunale Mittel",'1. Jahr'!I93,"")</f>
        <v/>
      </c>
      <c r="F96" s="224" t="str">
        <f>IF('1. Jahr'!J93="sonst. öff. Mittel",'1. Jahr'!I93,"")</f>
        <v/>
      </c>
      <c r="H96" s="228" t="str">
        <f>IF('2. Jahr'!J94="Einnahmen/Erlöse",'2. Jahr'!I94,"")</f>
        <v/>
      </c>
      <c r="I96" s="228" t="str">
        <f>IF('2. Jahr'!J94="priv. Mittel",'2. Jahr'!I94,"")</f>
        <v/>
      </c>
      <c r="J96" s="228" t="str">
        <f>IF('2. Jahr'!J94="Bundesag. Arbeit",'2. Jahr'!I94,"")</f>
        <v/>
      </c>
      <c r="K96" s="231" t="str">
        <f>IF('2. Jahr'!J94="andere Bundesm.",'2. Jahr'!I94,"")</f>
        <v/>
      </c>
      <c r="L96" s="228" t="str">
        <f>IF('2. Jahr'!J94="kommunale Mittel",'2. Jahr'!I94,"")</f>
        <v/>
      </c>
      <c r="M96" s="231" t="str">
        <f>IF('2. Jahr'!J94="sonst. öff. Mittel",'2. Jahr'!I94,"")</f>
        <v/>
      </c>
      <c r="O96" s="8" t="str">
        <f>IF('3. Jahr'!J94="Einnahmen/Erlöse",'3. Jahr'!I94,"")</f>
        <v/>
      </c>
      <c r="P96" s="231" t="str">
        <f>IF('3. Jahr'!J94="priv. Mittel",'3. Jahr'!I94,"")</f>
        <v/>
      </c>
      <c r="Q96" s="231" t="str">
        <f>IF('3. Jahr'!J94="Bundesag. Arbeit",'3. Jahr'!I94,"")</f>
        <v/>
      </c>
      <c r="R96" s="231" t="str">
        <f>IF('3. Jahr'!J94="andere Bundesm.",'3. Jahr'!I94,"")</f>
        <v/>
      </c>
      <c r="S96" s="231" t="str">
        <f>IF('3. Jahr'!J94="kommunale Mittel",'3. Jahr'!I94,"")</f>
        <v/>
      </c>
      <c r="T96" s="231" t="str">
        <f>IF('3. Jahr'!J94="sonst. öff. Mittel",'3. Jahr'!I94,"")</f>
        <v/>
      </c>
      <c r="V96" s="231" t="str">
        <f>IF('4. Jahr'!J94="Einnahmen/Erlöse",'4. Jahr'!I94,"")</f>
        <v/>
      </c>
      <c r="W96" s="231" t="str">
        <f>IF('4. Jahr'!J94="priv. Mittel",'4. Jahr'!I94,"")</f>
        <v/>
      </c>
      <c r="X96" s="231" t="str">
        <f>IF('4. Jahr'!J94="Bundesag. Arbeit",'4. Jahr'!I94,"")</f>
        <v/>
      </c>
      <c r="Y96" s="224" t="str">
        <f>IF('4. Jahr'!J94="andere Bundesm.",'4. Jahr'!I94,"")</f>
        <v/>
      </c>
      <c r="Z96" s="231" t="str">
        <f>IF('4. Jahr'!J94="kommunale Mittel",'4. Jahr'!I94,"")</f>
        <v/>
      </c>
      <c r="AA96" s="231" t="str">
        <f>IF('4. Jahr'!J94="sonst. öff. Mittel",'4. Jahr'!I94,"")</f>
        <v/>
      </c>
      <c r="AC96" s="231" t="str">
        <f>IF('5. Jahr'!J94="Einnahmen/Erlöse",'5. Jahr'!I94,"")</f>
        <v/>
      </c>
      <c r="AD96" s="231" t="str">
        <f>IF('5. Jahr'!J94="priv. Mittel",'5. Jahr'!I94,"")</f>
        <v/>
      </c>
      <c r="AE96" s="231" t="str">
        <f>IF('5. Jahr'!J94="Bundesag. Arbeit",'5. Jahr'!I94,"")</f>
        <v/>
      </c>
      <c r="AF96" s="231" t="str">
        <f>IF('5. Jahr'!J94="andere Bundesm.",'5. Jahr'!I94,"")</f>
        <v/>
      </c>
      <c r="AG96" s="231" t="str">
        <f>IF('5. Jahr'!J94="kommunale Mittel",'5. Jahr'!I94,"")</f>
        <v/>
      </c>
      <c r="AH96" s="224" t="str">
        <f>IF('5. Jahr'!J94="sonst. öff. Mittel",'5. Jahr'!I94,"")</f>
        <v/>
      </c>
    </row>
    <row r="97" spans="1:34" ht="15" x14ac:dyDescent="0.2">
      <c r="A97" s="224" t="str">
        <f>IF('1. Jahr'!J94="Einnahmen/Erlöse",'1. Jahr'!I94,"")</f>
        <v/>
      </c>
      <c r="B97" s="224" t="str">
        <f>IF('1. Jahr'!J94="priv. Mittel",'1. Jahr'!I94,"")</f>
        <v/>
      </c>
      <c r="C97" s="228" t="str">
        <f>IF('1. Jahr'!J94="Bundesag. Arbeit",'1. Jahr'!I94,"")</f>
        <v/>
      </c>
      <c r="D97" s="228" t="str">
        <f>IF('1. Jahr'!J94="andere Bundesm.",'1. Jahr'!I94,"")</f>
        <v/>
      </c>
      <c r="E97" s="228" t="str">
        <f>IF('1. Jahr'!J94="kommunale Mittel",'1. Jahr'!I94,"")</f>
        <v/>
      </c>
      <c r="F97" s="224" t="str">
        <f>IF('1. Jahr'!J94="sonst. öff. Mittel",'1. Jahr'!I94,"")</f>
        <v/>
      </c>
      <c r="H97" s="228" t="str">
        <f>IF('2. Jahr'!J95="Einnahmen/Erlöse",'2. Jahr'!I95,"")</f>
        <v/>
      </c>
      <c r="I97" s="228" t="str">
        <f>IF('2. Jahr'!J95="priv. Mittel",'2. Jahr'!I95,"")</f>
        <v/>
      </c>
      <c r="J97" s="228" t="str">
        <f>IF('2. Jahr'!J95="Bundesag. Arbeit",'2. Jahr'!I95,"")</f>
        <v/>
      </c>
      <c r="K97" s="231" t="str">
        <f>IF('2. Jahr'!J95="andere Bundesm.",'2. Jahr'!I95,"")</f>
        <v/>
      </c>
      <c r="L97" s="228" t="str">
        <f>IF('2. Jahr'!J95="kommunale Mittel",'2. Jahr'!I95,"")</f>
        <v/>
      </c>
      <c r="M97" s="231" t="str">
        <f>IF('2. Jahr'!J95="sonst. öff. Mittel",'2. Jahr'!I95,"")</f>
        <v/>
      </c>
      <c r="O97" s="8" t="str">
        <f>IF('3. Jahr'!J95="Einnahmen/Erlöse",'3. Jahr'!I95,"")</f>
        <v/>
      </c>
      <c r="P97" s="231" t="str">
        <f>IF('3. Jahr'!J95="priv. Mittel",'3. Jahr'!I95,"")</f>
        <v/>
      </c>
      <c r="Q97" s="231" t="str">
        <f>IF('3. Jahr'!J95="Bundesag. Arbeit",'3. Jahr'!I95,"")</f>
        <v/>
      </c>
      <c r="R97" s="231" t="str">
        <f>IF('3. Jahr'!J95="andere Bundesm.",'3. Jahr'!I95,"")</f>
        <v/>
      </c>
      <c r="S97" s="231" t="str">
        <f>IF('3. Jahr'!J95="kommunale Mittel",'3. Jahr'!I95,"")</f>
        <v/>
      </c>
      <c r="T97" s="231" t="str">
        <f>IF('3. Jahr'!J95="sonst. öff. Mittel",'3. Jahr'!I95,"")</f>
        <v/>
      </c>
      <c r="V97" s="231" t="str">
        <f>IF('4. Jahr'!J95="Einnahmen/Erlöse",'4. Jahr'!I95,"")</f>
        <v/>
      </c>
      <c r="W97" s="231" t="str">
        <f>IF('4. Jahr'!J95="priv. Mittel",'4. Jahr'!I95,"")</f>
        <v/>
      </c>
      <c r="X97" s="231" t="str">
        <f>IF('4. Jahr'!J95="Bundesag. Arbeit",'4. Jahr'!I95,"")</f>
        <v/>
      </c>
      <c r="Y97" s="224" t="str">
        <f>IF('4. Jahr'!J95="andere Bundesm.",'4. Jahr'!I95,"")</f>
        <v/>
      </c>
      <c r="Z97" s="231" t="str">
        <f>IF('4. Jahr'!J95="kommunale Mittel",'4. Jahr'!I95,"")</f>
        <v/>
      </c>
      <c r="AA97" s="231" t="str">
        <f>IF('4. Jahr'!J95="sonst. öff. Mittel",'4. Jahr'!I95,"")</f>
        <v/>
      </c>
      <c r="AC97" s="231" t="str">
        <f>IF('5. Jahr'!J95="Einnahmen/Erlöse",'5. Jahr'!I95,"")</f>
        <v/>
      </c>
      <c r="AD97" s="231" t="str">
        <f>IF('5. Jahr'!J95="priv. Mittel",'5. Jahr'!I95,"")</f>
        <v/>
      </c>
      <c r="AE97" s="231" t="str">
        <f>IF('5. Jahr'!J95="Bundesag. Arbeit",'5. Jahr'!I95,"")</f>
        <v/>
      </c>
      <c r="AF97" s="231" t="str">
        <f>IF('5. Jahr'!J95="andere Bundesm.",'5. Jahr'!I95,"")</f>
        <v/>
      </c>
      <c r="AG97" s="231" t="str">
        <f>IF('5. Jahr'!J95="kommunale Mittel",'5. Jahr'!I95,"")</f>
        <v/>
      </c>
      <c r="AH97" s="224" t="str">
        <f>IF('5. Jahr'!J95="sonst. öff. Mittel",'5. Jahr'!I95,"")</f>
        <v/>
      </c>
    </row>
    <row r="98" spans="1:34" ht="15" x14ac:dyDescent="0.2">
      <c r="A98" s="224" t="str">
        <f>IF('1. Jahr'!J95="Einnahmen/Erlöse",'1. Jahr'!I95,"")</f>
        <v/>
      </c>
      <c r="B98" s="224" t="str">
        <f>IF('1. Jahr'!J95="priv. Mittel",'1. Jahr'!I95,"")</f>
        <v/>
      </c>
      <c r="C98" s="228" t="str">
        <f>IF('1. Jahr'!J95="Bundesag. Arbeit",'1. Jahr'!I95,"")</f>
        <v/>
      </c>
      <c r="D98" s="228" t="str">
        <f>IF('1. Jahr'!J95="andere Bundesm.",'1. Jahr'!I95,"")</f>
        <v/>
      </c>
      <c r="E98" s="228" t="str">
        <f>IF('1. Jahr'!J95="kommunale Mittel",'1. Jahr'!I95,"")</f>
        <v/>
      </c>
      <c r="F98" s="224" t="str">
        <f>IF('1. Jahr'!J95="sonst. öff. Mittel",'1. Jahr'!I95,"")</f>
        <v/>
      </c>
      <c r="H98" s="228" t="str">
        <f>IF('2. Jahr'!J96="Einnahmen/Erlöse",'2. Jahr'!I96,"")</f>
        <v/>
      </c>
      <c r="I98" s="228" t="str">
        <f>IF('2. Jahr'!J96="priv. Mittel",'2. Jahr'!I96,"")</f>
        <v/>
      </c>
      <c r="J98" s="228" t="str">
        <f>IF('2. Jahr'!J96="Bundesag. Arbeit",'2. Jahr'!I96,"")</f>
        <v/>
      </c>
      <c r="K98" s="231" t="str">
        <f>IF('2. Jahr'!J96="andere Bundesm.",'2. Jahr'!I96,"")</f>
        <v/>
      </c>
      <c r="L98" s="228" t="str">
        <f>IF('2. Jahr'!J96="kommunale Mittel",'2. Jahr'!I96,"")</f>
        <v/>
      </c>
      <c r="M98" s="231" t="str">
        <f>IF('2. Jahr'!J96="sonst. öff. Mittel",'2. Jahr'!I96,"")</f>
        <v/>
      </c>
      <c r="O98" s="8" t="str">
        <f>IF('3. Jahr'!J96="Einnahmen/Erlöse",'3. Jahr'!I96,"")</f>
        <v/>
      </c>
      <c r="P98" s="231" t="str">
        <f>IF('3. Jahr'!J96="priv. Mittel",'3. Jahr'!I96,"")</f>
        <v/>
      </c>
      <c r="Q98" s="231" t="str">
        <f>IF('3. Jahr'!J96="Bundesag. Arbeit",'3. Jahr'!I96,"")</f>
        <v/>
      </c>
      <c r="R98" s="231" t="str">
        <f>IF('3. Jahr'!J96="andere Bundesm.",'3. Jahr'!I96,"")</f>
        <v/>
      </c>
      <c r="S98" s="231" t="str">
        <f>IF('3. Jahr'!J96="kommunale Mittel",'3. Jahr'!I96,"")</f>
        <v/>
      </c>
      <c r="T98" s="231" t="str">
        <f>IF('3. Jahr'!J96="sonst. öff. Mittel",'3. Jahr'!I96,"")</f>
        <v/>
      </c>
      <c r="V98" s="231" t="str">
        <f>IF('4. Jahr'!J96="Einnahmen/Erlöse",'4. Jahr'!I96,"")</f>
        <v/>
      </c>
      <c r="W98" s="231" t="str">
        <f>IF('4. Jahr'!J96="priv. Mittel",'4. Jahr'!I96,"")</f>
        <v/>
      </c>
      <c r="X98" s="231" t="str">
        <f>IF('4. Jahr'!J96="Bundesag. Arbeit",'4. Jahr'!I96,"")</f>
        <v/>
      </c>
      <c r="Y98" s="224" t="str">
        <f>IF('4. Jahr'!J96="andere Bundesm.",'4. Jahr'!I96,"")</f>
        <v/>
      </c>
      <c r="Z98" s="231" t="str">
        <f>IF('4. Jahr'!J96="kommunale Mittel",'4. Jahr'!I96,"")</f>
        <v/>
      </c>
      <c r="AA98" s="231" t="str">
        <f>IF('4. Jahr'!J96="sonst. öff. Mittel",'4. Jahr'!I96,"")</f>
        <v/>
      </c>
      <c r="AC98" s="231" t="str">
        <f>IF('5. Jahr'!J96="Einnahmen/Erlöse",'5. Jahr'!I96,"")</f>
        <v/>
      </c>
      <c r="AD98" s="231" t="str">
        <f>IF('5. Jahr'!J96="priv. Mittel",'5. Jahr'!I96,"")</f>
        <v/>
      </c>
      <c r="AE98" s="231" t="str">
        <f>IF('5. Jahr'!J96="Bundesag. Arbeit",'5. Jahr'!I96,"")</f>
        <v/>
      </c>
      <c r="AF98" s="231" t="str">
        <f>IF('5. Jahr'!J96="andere Bundesm.",'5. Jahr'!I96,"")</f>
        <v/>
      </c>
      <c r="AG98" s="231" t="str">
        <f>IF('5. Jahr'!J96="kommunale Mittel",'5. Jahr'!I96,"")</f>
        <v/>
      </c>
      <c r="AH98" s="224" t="str">
        <f>IF('5. Jahr'!J96="sonst. öff. Mittel",'5. Jahr'!I96,"")</f>
        <v/>
      </c>
    </row>
    <row r="99" spans="1:34" ht="15" x14ac:dyDescent="0.2">
      <c r="A99" s="224" t="str">
        <f>IF('1. Jahr'!J96="Einnahmen/Erlöse",'1. Jahr'!I96,"")</f>
        <v/>
      </c>
      <c r="B99" s="224" t="str">
        <f>IF('1. Jahr'!J96="priv. Mittel",'1. Jahr'!I96,"")</f>
        <v/>
      </c>
      <c r="C99" s="228" t="str">
        <f>IF('1. Jahr'!J96="Bundesag. Arbeit",'1. Jahr'!I96,"")</f>
        <v/>
      </c>
      <c r="D99" s="228" t="str">
        <f>IF('1. Jahr'!J96="andere Bundesm.",'1. Jahr'!I96,"")</f>
        <v/>
      </c>
      <c r="E99" s="228" t="str">
        <f>IF('1. Jahr'!J96="kommunale Mittel",'1. Jahr'!I96,"")</f>
        <v/>
      </c>
      <c r="F99" s="224" t="str">
        <f>IF('1. Jahr'!J96="sonst. öff. Mittel",'1. Jahr'!I96,"")</f>
        <v/>
      </c>
      <c r="H99" s="228" t="str">
        <f>IF('2. Jahr'!J97="Einnahmen/Erlöse",'2. Jahr'!I97,"")</f>
        <v/>
      </c>
      <c r="I99" s="228" t="str">
        <f>IF('2. Jahr'!J97="priv. Mittel",'2. Jahr'!I97,"")</f>
        <v/>
      </c>
      <c r="J99" s="228" t="str">
        <f>IF('2. Jahr'!J97="Bundesag. Arbeit",'2. Jahr'!I97,"")</f>
        <v/>
      </c>
      <c r="K99" s="231" t="str">
        <f>IF('2. Jahr'!J97="andere Bundesm.",'2. Jahr'!I97,"")</f>
        <v/>
      </c>
      <c r="L99" s="228" t="str">
        <f>IF('2. Jahr'!J97="kommunale Mittel",'2. Jahr'!I97,"")</f>
        <v/>
      </c>
      <c r="M99" s="231" t="str">
        <f>IF('2. Jahr'!J97="sonst. öff. Mittel",'2. Jahr'!I97,"")</f>
        <v/>
      </c>
      <c r="O99" s="8" t="str">
        <f>IF('3. Jahr'!J97="Einnahmen/Erlöse",'3. Jahr'!I97,"")</f>
        <v/>
      </c>
      <c r="P99" s="231" t="str">
        <f>IF('3. Jahr'!J97="priv. Mittel",'3. Jahr'!I97,"")</f>
        <v/>
      </c>
      <c r="Q99" s="231" t="str">
        <f>IF('3. Jahr'!J97="Bundesag. Arbeit",'3. Jahr'!I97,"")</f>
        <v/>
      </c>
      <c r="R99" s="231" t="str">
        <f>IF('3. Jahr'!J97="andere Bundesm.",'3. Jahr'!I97,"")</f>
        <v/>
      </c>
      <c r="S99" s="231" t="str">
        <f>IF('3. Jahr'!J97="kommunale Mittel",'3. Jahr'!I97,"")</f>
        <v/>
      </c>
      <c r="T99" s="231" t="str">
        <f>IF('3. Jahr'!J97="sonst. öff. Mittel",'3. Jahr'!I97,"")</f>
        <v/>
      </c>
      <c r="V99" s="231" t="str">
        <f>IF('4. Jahr'!J97="Einnahmen/Erlöse",'4. Jahr'!I97,"")</f>
        <v/>
      </c>
      <c r="W99" s="231" t="str">
        <f>IF('4. Jahr'!J97="priv. Mittel",'4. Jahr'!I97,"")</f>
        <v/>
      </c>
      <c r="X99" s="231" t="str">
        <f>IF('4. Jahr'!J97="Bundesag. Arbeit",'4. Jahr'!I97,"")</f>
        <v/>
      </c>
      <c r="Y99" s="224" t="str">
        <f>IF('4. Jahr'!J97="andere Bundesm.",'4. Jahr'!I97,"")</f>
        <v/>
      </c>
      <c r="Z99" s="231" t="str">
        <f>IF('4. Jahr'!J97="kommunale Mittel",'4. Jahr'!I97,"")</f>
        <v/>
      </c>
      <c r="AA99" s="231" t="str">
        <f>IF('4. Jahr'!J97="sonst. öff. Mittel",'4. Jahr'!I97,"")</f>
        <v/>
      </c>
      <c r="AC99" s="231" t="str">
        <f>IF('5. Jahr'!J97="Einnahmen/Erlöse",'5. Jahr'!I97,"")</f>
        <v/>
      </c>
      <c r="AD99" s="231" t="str">
        <f>IF('5. Jahr'!J97="priv. Mittel",'5. Jahr'!I97,"")</f>
        <v/>
      </c>
      <c r="AE99" s="231" t="str">
        <f>IF('5. Jahr'!J97="Bundesag. Arbeit",'5. Jahr'!I97,"")</f>
        <v/>
      </c>
      <c r="AF99" s="231" t="str">
        <f>IF('5. Jahr'!J97="andere Bundesm.",'5. Jahr'!I97,"")</f>
        <v/>
      </c>
      <c r="AG99" s="231" t="str">
        <f>IF('5. Jahr'!J97="kommunale Mittel",'5. Jahr'!I97,"")</f>
        <v/>
      </c>
      <c r="AH99" s="224" t="str">
        <f>IF('5. Jahr'!J97="sonst. öff. Mittel",'5. Jahr'!I97,"")</f>
        <v/>
      </c>
    </row>
    <row r="100" spans="1:34" ht="15" x14ac:dyDescent="0.2">
      <c r="A100" s="224" t="str">
        <f>IF('1. Jahr'!J97="Einnahmen/Erlöse",'1. Jahr'!I97,"")</f>
        <v/>
      </c>
      <c r="B100" s="224" t="str">
        <f>IF('1. Jahr'!J97="priv. Mittel",'1. Jahr'!I97,"")</f>
        <v/>
      </c>
      <c r="C100" s="228" t="str">
        <f>IF('1. Jahr'!J97="Bundesag. Arbeit",'1. Jahr'!I97,"")</f>
        <v/>
      </c>
      <c r="D100" s="228" t="str">
        <f>IF('1. Jahr'!J97="andere Bundesm.",'1. Jahr'!I97,"")</f>
        <v/>
      </c>
      <c r="E100" s="228" t="str">
        <f>IF('1. Jahr'!J97="kommunale Mittel",'1. Jahr'!I97,"")</f>
        <v/>
      </c>
      <c r="F100" s="224" t="str">
        <f>IF('1. Jahr'!J97="sonst. öff. Mittel",'1. Jahr'!I97,"")</f>
        <v/>
      </c>
      <c r="H100" s="228" t="str">
        <f>IF('2. Jahr'!J98="Einnahmen/Erlöse",'2. Jahr'!I98,"")</f>
        <v/>
      </c>
      <c r="I100" s="228" t="str">
        <f>IF('2. Jahr'!J98="priv. Mittel",'2. Jahr'!I98,"")</f>
        <v/>
      </c>
      <c r="J100" s="228" t="str">
        <f>IF('2. Jahr'!J98="Bundesag. Arbeit",'2. Jahr'!I98,"")</f>
        <v/>
      </c>
      <c r="K100" s="231" t="str">
        <f>IF('2. Jahr'!J98="andere Bundesm.",'2. Jahr'!I98,"")</f>
        <v/>
      </c>
      <c r="L100" s="228" t="str">
        <f>IF('2. Jahr'!J98="kommunale Mittel",'2. Jahr'!I98,"")</f>
        <v/>
      </c>
      <c r="M100" s="231" t="str">
        <f>IF('2. Jahr'!J98="sonst. öff. Mittel",'2. Jahr'!I98,"")</f>
        <v/>
      </c>
      <c r="O100" s="8" t="str">
        <f>IF('3. Jahr'!J98="Einnahmen/Erlöse",'3. Jahr'!I98,"")</f>
        <v/>
      </c>
      <c r="P100" s="231" t="str">
        <f>IF('3. Jahr'!J98="priv. Mittel",'3. Jahr'!I98,"")</f>
        <v/>
      </c>
      <c r="Q100" s="231" t="str">
        <f>IF('3. Jahr'!J98="Bundesag. Arbeit",'3. Jahr'!I98,"")</f>
        <v/>
      </c>
      <c r="R100" s="231" t="str">
        <f>IF('3. Jahr'!J98="andere Bundesm.",'3. Jahr'!I98,"")</f>
        <v/>
      </c>
      <c r="S100" s="231" t="str">
        <f>IF('3. Jahr'!J98="kommunale Mittel",'3. Jahr'!I98,"")</f>
        <v/>
      </c>
      <c r="T100" s="231" t="str">
        <f>IF('3. Jahr'!J98="sonst. öff. Mittel",'3. Jahr'!I98,"")</f>
        <v/>
      </c>
      <c r="V100" s="231" t="str">
        <f>IF('4. Jahr'!J98="Einnahmen/Erlöse",'4. Jahr'!I98,"")</f>
        <v/>
      </c>
      <c r="W100" s="231" t="str">
        <f>IF('4. Jahr'!J98="priv. Mittel",'4. Jahr'!I98,"")</f>
        <v/>
      </c>
      <c r="X100" s="231" t="str">
        <f>IF('4. Jahr'!J98="Bundesag. Arbeit",'4. Jahr'!I98,"")</f>
        <v/>
      </c>
      <c r="Y100" s="224" t="str">
        <f>IF('4. Jahr'!J98="andere Bundesm.",'4. Jahr'!I98,"")</f>
        <v/>
      </c>
      <c r="Z100" s="231" t="str">
        <f>IF('4. Jahr'!J98="kommunale Mittel",'4. Jahr'!I98,"")</f>
        <v/>
      </c>
      <c r="AA100" s="231" t="str">
        <f>IF('4. Jahr'!J98="sonst. öff. Mittel",'4. Jahr'!I98,"")</f>
        <v/>
      </c>
      <c r="AC100" s="231" t="str">
        <f>IF('5. Jahr'!J98="Einnahmen/Erlöse",'5. Jahr'!I98,"")</f>
        <v/>
      </c>
      <c r="AD100" s="231" t="str">
        <f>IF('5. Jahr'!J98="priv. Mittel",'5. Jahr'!I98,"")</f>
        <v/>
      </c>
      <c r="AE100" s="231" t="str">
        <f>IF('5. Jahr'!J98="Bundesag. Arbeit",'5. Jahr'!I98,"")</f>
        <v/>
      </c>
      <c r="AF100" s="231" t="str">
        <f>IF('5. Jahr'!J98="andere Bundesm.",'5. Jahr'!I98,"")</f>
        <v/>
      </c>
      <c r="AG100" s="231" t="str">
        <f>IF('5. Jahr'!J98="kommunale Mittel",'5. Jahr'!I98,"")</f>
        <v/>
      </c>
      <c r="AH100" s="224" t="str">
        <f>IF('5. Jahr'!J98="sonst. öff. Mittel",'5. Jahr'!I98,"")</f>
        <v/>
      </c>
    </row>
    <row r="101" spans="1:34" ht="15" x14ac:dyDescent="0.2">
      <c r="A101" s="224" t="str">
        <f>IF('1. Jahr'!J98="Einnahmen/Erlöse",'1. Jahr'!I98,"")</f>
        <v/>
      </c>
      <c r="B101" s="224" t="str">
        <f>IF('1. Jahr'!J98="priv. Mittel",'1. Jahr'!I98,"")</f>
        <v/>
      </c>
      <c r="C101" s="228" t="str">
        <f>IF('1. Jahr'!J98="Bundesag. Arbeit",'1. Jahr'!I98,"")</f>
        <v/>
      </c>
      <c r="D101" s="228" t="str">
        <f>IF('1. Jahr'!J98="andere Bundesm.",'1. Jahr'!I98,"")</f>
        <v/>
      </c>
      <c r="E101" s="228" t="str">
        <f>IF('1. Jahr'!J98="kommunale Mittel",'1. Jahr'!I98,"")</f>
        <v/>
      </c>
      <c r="F101" s="224" t="str">
        <f>IF('1. Jahr'!J98="sonst. öff. Mittel",'1. Jahr'!I98,"")</f>
        <v/>
      </c>
      <c r="H101" s="228" t="str">
        <f>IF('2. Jahr'!J99="Einnahmen/Erlöse",'2. Jahr'!I99,"")</f>
        <v/>
      </c>
      <c r="I101" s="228" t="str">
        <f>IF('2. Jahr'!J99="priv. Mittel",'2. Jahr'!I99,"")</f>
        <v/>
      </c>
      <c r="J101" s="228" t="str">
        <f>IF('2. Jahr'!J99="Bundesag. Arbeit",'2. Jahr'!I99,"")</f>
        <v/>
      </c>
      <c r="K101" s="231" t="str">
        <f>IF('2. Jahr'!J99="andere Bundesm.",'2. Jahr'!I99,"")</f>
        <v/>
      </c>
      <c r="L101" s="228" t="str">
        <f>IF('2. Jahr'!J99="kommunale Mittel",'2. Jahr'!I99,"")</f>
        <v/>
      </c>
      <c r="M101" s="231" t="str">
        <f>IF('2. Jahr'!J99="sonst. öff. Mittel",'2. Jahr'!I99,"")</f>
        <v/>
      </c>
      <c r="O101" s="8" t="str">
        <f>IF('3. Jahr'!J99="Einnahmen/Erlöse",'3. Jahr'!I99,"")</f>
        <v/>
      </c>
      <c r="P101" s="231" t="str">
        <f>IF('3. Jahr'!J99="priv. Mittel",'3. Jahr'!I99,"")</f>
        <v/>
      </c>
      <c r="Q101" s="231" t="str">
        <f>IF('3. Jahr'!J99="Bundesag. Arbeit",'3. Jahr'!I99,"")</f>
        <v/>
      </c>
      <c r="R101" s="231" t="str">
        <f>IF('3. Jahr'!J99="andere Bundesm.",'3. Jahr'!I99,"")</f>
        <v/>
      </c>
      <c r="S101" s="231" t="str">
        <f>IF('3. Jahr'!J99="kommunale Mittel",'3. Jahr'!I99,"")</f>
        <v/>
      </c>
      <c r="T101" s="231" t="str">
        <f>IF('3. Jahr'!J99="sonst. öff. Mittel",'3. Jahr'!I99,"")</f>
        <v/>
      </c>
      <c r="V101" s="231" t="str">
        <f>IF('4. Jahr'!J99="Einnahmen/Erlöse",'4. Jahr'!I99,"")</f>
        <v/>
      </c>
      <c r="W101" s="231" t="str">
        <f>IF('4. Jahr'!J99="priv. Mittel",'4. Jahr'!I99,"")</f>
        <v/>
      </c>
      <c r="X101" s="231" t="str">
        <f>IF('4. Jahr'!J99="Bundesag. Arbeit",'4. Jahr'!I99,"")</f>
        <v/>
      </c>
      <c r="Y101" s="224" t="str">
        <f>IF('4. Jahr'!J99="andere Bundesm.",'4. Jahr'!I99,"")</f>
        <v/>
      </c>
      <c r="Z101" s="231" t="str">
        <f>IF('4. Jahr'!J99="kommunale Mittel",'4. Jahr'!I99,"")</f>
        <v/>
      </c>
      <c r="AA101" s="231" t="str">
        <f>IF('4. Jahr'!J99="sonst. öff. Mittel",'4. Jahr'!I99,"")</f>
        <v/>
      </c>
      <c r="AC101" s="231" t="str">
        <f>IF('5. Jahr'!J99="Einnahmen/Erlöse",'5. Jahr'!I99,"")</f>
        <v/>
      </c>
      <c r="AD101" s="231" t="str">
        <f>IF('5. Jahr'!J99="priv. Mittel",'5. Jahr'!I99,"")</f>
        <v/>
      </c>
      <c r="AE101" s="231" t="str">
        <f>IF('5. Jahr'!J99="Bundesag. Arbeit",'5. Jahr'!I99,"")</f>
        <v/>
      </c>
      <c r="AF101" s="231" t="str">
        <f>IF('5. Jahr'!J99="andere Bundesm.",'5. Jahr'!I99,"")</f>
        <v/>
      </c>
      <c r="AG101" s="231" t="str">
        <f>IF('5. Jahr'!J99="kommunale Mittel",'5. Jahr'!I99,"")</f>
        <v/>
      </c>
      <c r="AH101" s="224" t="str">
        <f>IF('5. Jahr'!J99="sonst. öff. Mittel",'5. Jahr'!I99,"")</f>
        <v/>
      </c>
    </row>
    <row r="102" spans="1:34" ht="15" x14ac:dyDescent="0.2">
      <c r="A102" s="224" t="str">
        <f>IF('1. Jahr'!J99="Einnahmen/Erlöse",'1. Jahr'!I99,"")</f>
        <v/>
      </c>
      <c r="B102" s="224" t="str">
        <f>IF('1. Jahr'!J99="priv. Mittel",'1. Jahr'!I99,"")</f>
        <v/>
      </c>
      <c r="C102" s="228" t="str">
        <f>IF('1. Jahr'!J99="Bundesag. Arbeit",'1. Jahr'!I99,"")</f>
        <v/>
      </c>
      <c r="D102" s="228" t="str">
        <f>IF('1. Jahr'!J99="andere Bundesm.",'1. Jahr'!I99,"")</f>
        <v/>
      </c>
      <c r="E102" s="228" t="str">
        <f>IF('1. Jahr'!J99="kommunale Mittel",'1. Jahr'!I99,"")</f>
        <v/>
      </c>
      <c r="F102" s="224" t="str">
        <f>IF('1. Jahr'!J99="sonst. öff. Mittel",'1. Jahr'!I99,"")</f>
        <v/>
      </c>
      <c r="H102" s="228" t="str">
        <f>IF('2. Jahr'!J100="Einnahmen/Erlöse",'2. Jahr'!I100,"")</f>
        <v/>
      </c>
      <c r="I102" s="228" t="str">
        <f>IF('2. Jahr'!J100="priv. Mittel",'2. Jahr'!I100,"")</f>
        <v/>
      </c>
      <c r="J102" s="228" t="str">
        <f>IF('2. Jahr'!J100="Bundesag. Arbeit",'2. Jahr'!I100,"")</f>
        <v/>
      </c>
      <c r="K102" s="231" t="str">
        <f>IF('2. Jahr'!J100="andere Bundesm.",'2. Jahr'!I100,"")</f>
        <v/>
      </c>
      <c r="L102" s="228" t="str">
        <f>IF('2. Jahr'!J100="kommunale Mittel",'2. Jahr'!I100,"")</f>
        <v/>
      </c>
      <c r="M102" s="231" t="str">
        <f>IF('2. Jahr'!J100="sonst. öff. Mittel",'2. Jahr'!I100,"")</f>
        <v/>
      </c>
      <c r="O102" s="8" t="str">
        <f>IF('3. Jahr'!J100="Einnahmen/Erlöse",'3. Jahr'!I100,"")</f>
        <v/>
      </c>
      <c r="P102" s="231" t="str">
        <f>IF('3. Jahr'!J100="priv. Mittel",'3. Jahr'!I100,"")</f>
        <v/>
      </c>
      <c r="Q102" s="231" t="str">
        <f>IF('3. Jahr'!J100="Bundesag. Arbeit",'3. Jahr'!I100,"")</f>
        <v/>
      </c>
      <c r="R102" s="231" t="str">
        <f>IF('3. Jahr'!J100="andere Bundesm.",'3. Jahr'!I100,"")</f>
        <v/>
      </c>
      <c r="S102" s="231" t="str">
        <f>IF('3. Jahr'!J100="kommunale Mittel",'3. Jahr'!I100,"")</f>
        <v/>
      </c>
      <c r="T102" s="231" t="str">
        <f>IF('3. Jahr'!J100="sonst. öff. Mittel",'3. Jahr'!I100,"")</f>
        <v/>
      </c>
      <c r="V102" s="231" t="str">
        <f>IF('4. Jahr'!J100="Einnahmen/Erlöse",'4. Jahr'!I100,"")</f>
        <v/>
      </c>
      <c r="W102" s="231" t="str">
        <f>IF('4. Jahr'!J100="priv. Mittel",'4. Jahr'!I100,"")</f>
        <v/>
      </c>
      <c r="X102" s="231" t="str">
        <f>IF('4. Jahr'!J100="Bundesag. Arbeit",'4. Jahr'!I100,"")</f>
        <v/>
      </c>
      <c r="Y102" s="224" t="str">
        <f>IF('4. Jahr'!J100="andere Bundesm.",'4. Jahr'!I100,"")</f>
        <v/>
      </c>
      <c r="Z102" s="231" t="str">
        <f>IF('4. Jahr'!J100="kommunale Mittel",'4. Jahr'!I100,"")</f>
        <v/>
      </c>
      <c r="AA102" s="231" t="str">
        <f>IF('4. Jahr'!J100="sonst. öff. Mittel",'4. Jahr'!I100,"")</f>
        <v/>
      </c>
      <c r="AC102" s="231" t="str">
        <f>IF('5. Jahr'!J100="Einnahmen/Erlöse",'5. Jahr'!I100,"")</f>
        <v/>
      </c>
      <c r="AD102" s="231" t="str">
        <f>IF('5. Jahr'!J100="priv. Mittel",'5. Jahr'!I100,"")</f>
        <v/>
      </c>
      <c r="AE102" s="231" t="str">
        <f>IF('5. Jahr'!J100="Bundesag. Arbeit",'5. Jahr'!I100,"")</f>
        <v/>
      </c>
      <c r="AF102" s="231" t="str">
        <f>IF('5. Jahr'!J100="andere Bundesm.",'5. Jahr'!I100,"")</f>
        <v/>
      </c>
      <c r="AG102" s="231" t="str">
        <f>IF('5. Jahr'!J100="kommunale Mittel",'5. Jahr'!I100,"")</f>
        <v/>
      </c>
      <c r="AH102" s="224" t="str">
        <f>IF('5. Jahr'!J100="sonst. öff. Mittel",'5. Jahr'!I100,"")</f>
        <v/>
      </c>
    </row>
    <row r="103" spans="1:34" ht="15" x14ac:dyDescent="0.2">
      <c r="A103" s="224" t="str">
        <f>IF('1. Jahr'!J100="Einnahmen/Erlöse",'1. Jahr'!I100,"")</f>
        <v/>
      </c>
      <c r="B103" s="224" t="str">
        <f>IF('1. Jahr'!J100="priv. Mittel",'1. Jahr'!I100,"")</f>
        <v/>
      </c>
      <c r="C103" s="228" t="str">
        <f>IF('1. Jahr'!J100="Bundesag. Arbeit",'1. Jahr'!I100,"")</f>
        <v/>
      </c>
      <c r="D103" s="228" t="str">
        <f>IF('1. Jahr'!J100="andere Bundesm.",'1. Jahr'!I100,"")</f>
        <v/>
      </c>
      <c r="E103" s="228" t="str">
        <f>IF('1. Jahr'!J100="kommunale Mittel",'1. Jahr'!I100,"")</f>
        <v/>
      </c>
      <c r="F103" s="224" t="str">
        <f>IF('1. Jahr'!J100="sonst. öff. Mittel",'1. Jahr'!I100,"")</f>
        <v/>
      </c>
      <c r="H103" s="228" t="str">
        <f>IF('2. Jahr'!J101="Einnahmen/Erlöse",'2. Jahr'!I101,"")</f>
        <v/>
      </c>
      <c r="I103" s="228" t="str">
        <f>IF('2. Jahr'!J101="priv. Mittel",'2. Jahr'!I101,"")</f>
        <v/>
      </c>
      <c r="J103" s="228" t="str">
        <f>IF('2. Jahr'!J101="Bundesag. Arbeit",'2. Jahr'!I101,"")</f>
        <v/>
      </c>
      <c r="K103" s="231" t="str">
        <f>IF('2. Jahr'!J101="andere Bundesm.",'2. Jahr'!I101,"")</f>
        <v/>
      </c>
      <c r="L103" s="228" t="str">
        <f>IF('2. Jahr'!J101="kommunale Mittel",'2. Jahr'!I101,"")</f>
        <v/>
      </c>
      <c r="M103" s="231" t="str">
        <f>IF('2. Jahr'!J101="sonst. öff. Mittel",'2. Jahr'!I101,"")</f>
        <v/>
      </c>
      <c r="O103" s="8" t="str">
        <f>IF('3. Jahr'!J101="Einnahmen/Erlöse",'3. Jahr'!I101,"")</f>
        <v/>
      </c>
      <c r="P103" s="231" t="str">
        <f>IF('3. Jahr'!J101="priv. Mittel",'3. Jahr'!I101,"")</f>
        <v/>
      </c>
      <c r="Q103" s="231" t="str">
        <f>IF('3. Jahr'!J101="Bundesag. Arbeit",'3. Jahr'!I101,"")</f>
        <v/>
      </c>
      <c r="R103" s="231" t="str">
        <f>IF('3. Jahr'!J101="andere Bundesm.",'3. Jahr'!I101,"")</f>
        <v/>
      </c>
      <c r="S103" s="231" t="str">
        <f>IF('3. Jahr'!J101="kommunale Mittel",'3. Jahr'!I101,"")</f>
        <v/>
      </c>
      <c r="T103" s="231" t="str">
        <f>IF('3. Jahr'!J101="sonst. öff. Mittel",'3. Jahr'!I101,"")</f>
        <v/>
      </c>
      <c r="V103" s="231" t="str">
        <f>IF('4. Jahr'!J101="Einnahmen/Erlöse",'4. Jahr'!I101,"")</f>
        <v/>
      </c>
      <c r="W103" s="231" t="str">
        <f>IF('4. Jahr'!J101="priv. Mittel",'4. Jahr'!I101,"")</f>
        <v/>
      </c>
      <c r="X103" s="231" t="str">
        <f>IF('4. Jahr'!J101="Bundesag. Arbeit",'4. Jahr'!I101,"")</f>
        <v/>
      </c>
      <c r="Y103" s="224" t="str">
        <f>IF('4. Jahr'!J101="andere Bundesm.",'4. Jahr'!I101,"")</f>
        <v/>
      </c>
      <c r="Z103" s="231" t="str">
        <f>IF('4. Jahr'!J101="kommunale Mittel",'4. Jahr'!I101,"")</f>
        <v/>
      </c>
      <c r="AA103" s="231" t="str">
        <f>IF('4. Jahr'!J101="sonst. öff. Mittel",'4. Jahr'!I101,"")</f>
        <v/>
      </c>
      <c r="AC103" s="231" t="str">
        <f>IF('5. Jahr'!J101="Einnahmen/Erlöse",'5. Jahr'!I101,"")</f>
        <v/>
      </c>
      <c r="AD103" s="231" t="str">
        <f>IF('5. Jahr'!J101="priv. Mittel",'5. Jahr'!I101,"")</f>
        <v/>
      </c>
      <c r="AE103" s="231" t="str">
        <f>IF('5. Jahr'!J101="Bundesag. Arbeit",'5. Jahr'!I101,"")</f>
        <v/>
      </c>
      <c r="AF103" s="231" t="str">
        <f>IF('5. Jahr'!J101="andere Bundesm.",'5. Jahr'!I101,"")</f>
        <v/>
      </c>
      <c r="AG103" s="231" t="str">
        <f>IF('5. Jahr'!J101="kommunale Mittel",'5. Jahr'!I101,"")</f>
        <v/>
      </c>
      <c r="AH103" s="224" t="str">
        <f>IF('5. Jahr'!J101="sonst. öff. Mittel",'5. Jahr'!I101,"")</f>
        <v/>
      </c>
    </row>
    <row r="104" spans="1:34" ht="15" x14ac:dyDescent="0.2">
      <c r="A104" s="224" t="str">
        <f>IF('1. Jahr'!J101="Einnahmen/Erlöse",'1. Jahr'!I101,"")</f>
        <v/>
      </c>
      <c r="B104" s="224" t="str">
        <f>IF('1. Jahr'!J101="priv. Mittel",'1. Jahr'!I101,"")</f>
        <v/>
      </c>
      <c r="C104" s="228" t="str">
        <f>IF('1. Jahr'!J101="Bundesag. Arbeit",'1. Jahr'!I101,"")</f>
        <v/>
      </c>
      <c r="D104" s="228" t="str">
        <f>IF('1. Jahr'!J101="andere Bundesm.",'1. Jahr'!I101,"")</f>
        <v/>
      </c>
      <c r="E104" s="228" t="str">
        <f>IF('1. Jahr'!J101="kommunale Mittel",'1. Jahr'!I101,"")</f>
        <v/>
      </c>
      <c r="F104" s="224" t="str">
        <f>IF('1. Jahr'!J101="sonst. öff. Mittel",'1. Jahr'!I101,"")</f>
        <v/>
      </c>
      <c r="H104" s="228" t="str">
        <f>IF('2. Jahr'!J102="Einnahmen/Erlöse",'2. Jahr'!I102,"")</f>
        <v/>
      </c>
      <c r="I104" s="228" t="str">
        <f>IF('2. Jahr'!J102="priv. Mittel",'2. Jahr'!I102,"")</f>
        <v/>
      </c>
      <c r="J104" s="228" t="str">
        <f>IF('2. Jahr'!J102="Bundesag. Arbeit",'2. Jahr'!I102,"")</f>
        <v/>
      </c>
      <c r="K104" s="231" t="str">
        <f>IF('2. Jahr'!J102="andere Bundesm.",'2. Jahr'!I102,"")</f>
        <v/>
      </c>
      <c r="L104" s="228" t="str">
        <f>IF('2. Jahr'!J102="kommunale Mittel",'2. Jahr'!I102,"")</f>
        <v/>
      </c>
      <c r="M104" s="231" t="str">
        <f>IF('2. Jahr'!J102="sonst. öff. Mittel",'2. Jahr'!I102,"")</f>
        <v/>
      </c>
      <c r="O104" s="8" t="str">
        <f>IF('3. Jahr'!J102="Einnahmen/Erlöse",'3. Jahr'!I102,"")</f>
        <v/>
      </c>
      <c r="P104" s="231" t="str">
        <f>IF('3. Jahr'!J102="priv. Mittel",'3. Jahr'!I102,"")</f>
        <v/>
      </c>
      <c r="Q104" s="231" t="str">
        <f>IF('3. Jahr'!J102="Bundesag. Arbeit",'3. Jahr'!I102,"")</f>
        <v/>
      </c>
      <c r="R104" s="231" t="str">
        <f>IF('3. Jahr'!J102="andere Bundesm.",'3. Jahr'!I102,"")</f>
        <v/>
      </c>
      <c r="S104" s="231" t="str">
        <f>IF('3. Jahr'!J102="kommunale Mittel",'3. Jahr'!I102,"")</f>
        <v/>
      </c>
      <c r="T104" s="231" t="str">
        <f>IF('3. Jahr'!J102="sonst. öff. Mittel",'3. Jahr'!I102,"")</f>
        <v/>
      </c>
      <c r="V104" s="231" t="str">
        <f>IF('4. Jahr'!J102="Einnahmen/Erlöse",'4. Jahr'!I102,"")</f>
        <v/>
      </c>
      <c r="W104" s="231" t="str">
        <f>IF('4. Jahr'!J102="priv. Mittel",'4. Jahr'!I102,"")</f>
        <v/>
      </c>
      <c r="X104" s="231" t="str">
        <f>IF('4. Jahr'!J102="Bundesag. Arbeit",'4. Jahr'!I102,"")</f>
        <v/>
      </c>
      <c r="Y104" s="224" t="str">
        <f>IF('4. Jahr'!J102="andere Bundesm.",'4. Jahr'!I102,"")</f>
        <v/>
      </c>
      <c r="Z104" s="231" t="str">
        <f>IF('4. Jahr'!J102="kommunale Mittel",'4. Jahr'!I102,"")</f>
        <v/>
      </c>
      <c r="AA104" s="231" t="str">
        <f>IF('4. Jahr'!J102="sonst. öff. Mittel",'4. Jahr'!I102,"")</f>
        <v/>
      </c>
      <c r="AC104" s="231" t="str">
        <f>IF('5. Jahr'!J102="Einnahmen/Erlöse",'5. Jahr'!I102,"")</f>
        <v/>
      </c>
      <c r="AD104" s="231" t="str">
        <f>IF('5. Jahr'!J102="priv. Mittel",'5. Jahr'!I102,"")</f>
        <v/>
      </c>
      <c r="AE104" s="231" t="str">
        <f>IF('5. Jahr'!J102="Bundesag. Arbeit",'5. Jahr'!I102,"")</f>
        <v/>
      </c>
      <c r="AF104" s="231" t="str">
        <f>IF('5. Jahr'!J102="andere Bundesm.",'5. Jahr'!I102,"")</f>
        <v/>
      </c>
      <c r="AG104" s="231" t="str">
        <f>IF('5. Jahr'!J102="kommunale Mittel",'5. Jahr'!I102,"")</f>
        <v/>
      </c>
      <c r="AH104" s="224" t="str">
        <f>IF('5. Jahr'!J102="sonst. öff. Mittel",'5. Jahr'!I102,"")</f>
        <v/>
      </c>
    </row>
    <row r="105" spans="1:34" ht="15" x14ac:dyDescent="0.2">
      <c r="A105" s="224" t="str">
        <f>IF('1. Jahr'!J102="Einnahmen/Erlöse",'1. Jahr'!I102,"")</f>
        <v/>
      </c>
      <c r="B105" s="224" t="str">
        <f>IF('1. Jahr'!J102="priv. Mittel",'1. Jahr'!I102,"")</f>
        <v/>
      </c>
      <c r="C105" s="228" t="str">
        <f>IF('1. Jahr'!J102="Bundesag. Arbeit",'1. Jahr'!I102,"")</f>
        <v/>
      </c>
      <c r="D105" s="228" t="str">
        <f>IF('1. Jahr'!J102="andere Bundesm.",'1. Jahr'!I102,"")</f>
        <v/>
      </c>
      <c r="E105" s="228" t="str">
        <f>IF('1. Jahr'!J102="kommunale Mittel",'1. Jahr'!I102,"")</f>
        <v/>
      </c>
      <c r="F105" s="224" t="str">
        <f>IF('1. Jahr'!J102="sonst. öff. Mittel",'1. Jahr'!I102,"")</f>
        <v/>
      </c>
      <c r="H105" s="228" t="str">
        <f>IF('2. Jahr'!J103="Einnahmen/Erlöse",'2. Jahr'!I103,"")</f>
        <v/>
      </c>
      <c r="I105" s="228" t="str">
        <f>IF('2. Jahr'!J103="priv. Mittel",'2. Jahr'!I103,"")</f>
        <v/>
      </c>
      <c r="J105" s="228" t="str">
        <f>IF('2. Jahr'!J103="Bundesag. Arbeit",'2. Jahr'!I103,"")</f>
        <v/>
      </c>
      <c r="K105" s="231" t="str">
        <f>IF('2. Jahr'!J103="andere Bundesm.",'2. Jahr'!I103,"")</f>
        <v/>
      </c>
      <c r="L105" s="228" t="str">
        <f>IF('2. Jahr'!J103="kommunale Mittel",'2. Jahr'!I103,"")</f>
        <v/>
      </c>
      <c r="M105" s="231" t="str">
        <f>IF('2. Jahr'!J103="sonst. öff. Mittel",'2. Jahr'!I103,"")</f>
        <v/>
      </c>
      <c r="O105" s="8" t="str">
        <f>IF('3. Jahr'!J103="Einnahmen/Erlöse",'3. Jahr'!I103,"")</f>
        <v/>
      </c>
      <c r="P105" s="231" t="str">
        <f>IF('3. Jahr'!J103="priv. Mittel",'3. Jahr'!I103,"")</f>
        <v/>
      </c>
      <c r="Q105" s="231" t="str">
        <f>IF('3. Jahr'!J103="Bundesag. Arbeit",'3. Jahr'!I103,"")</f>
        <v/>
      </c>
      <c r="R105" s="231" t="str">
        <f>IF('3. Jahr'!J103="andere Bundesm.",'3. Jahr'!I103,"")</f>
        <v/>
      </c>
      <c r="S105" s="231" t="str">
        <f>IF('3. Jahr'!J103="kommunale Mittel",'3. Jahr'!I103,"")</f>
        <v/>
      </c>
      <c r="T105" s="231" t="str">
        <f>IF('3. Jahr'!J103="sonst. öff. Mittel",'3. Jahr'!I103,"")</f>
        <v/>
      </c>
      <c r="V105" s="231" t="str">
        <f>IF('4. Jahr'!J103="Einnahmen/Erlöse",'4. Jahr'!I103,"")</f>
        <v/>
      </c>
      <c r="W105" s="231" t="str">
        <f>IF('4. Jahr'!J103="priv. Mittel",'4. Jahr'!I103,"")</f>
        <v/>
      </c>
      <c r="X105" s="231" t="str">
        <f>IF('4. Jahr'!J103="Bundesag. Arbeit",'4. Jahr'!I103,"")</f>
        <v/>
      </c>
      <c r="Y105" s="224" t="str">
        <f>IF('4. Jahr'!J103="andere Bundesm.",'4. Jahr'!I103,"")</f>
        <v/>
      </c>
      <c r="Z105" s="231" t="str">
        <f>IF('4. Jahr'!J103="kommunale Mittel",'4. Jahr'!I103,"")</f>
        <v/>
      </c>
      <c r="AA105" s="231" t="str">
        <f>IF('4. Jahr'!J103="sonst. öff. Mittel",'4. Jahr'!I103,"")</f>
        <v/>
      </c>
      <c r="AC105" s="231" t="str">
        <f>IF('5. Jahr'!J103="Einnahmen/Erlöse",'5. Jahr'!I103,"")</f>
        <v/>
      </c>
      <c r="AD105" s="231" t="str">
        <f>IF('5. Jahr'!J103="priv. Mittel",'5. Jahr'!I103,"")</f>
        <v/>
      </c>
      <c r="AE105" s="231" t="str">
        <f>IF('5. Jahr'!J103="Bundesag. Arbeit",'5. Jahr'!I103,"")</f>
        <v/>
      </c>
      <c r="AF105" s="231" t="str">
        <f>IF('5. Jahr'!J103="andere Bundesm.",'5. Jahr'!I103,"")</f>
        <v/>
      </c>
      <c r="AG105" s="231" t="str">
        <f>IF('5. Jahr'!J103="kommunale Mittel",'5. Jahr'!I103,"")</f>
        <v/>
      </c>
      <c r="AH105" s="224" t="str">
        <f>IF('5. Jahr'!J103="sonst. öff. Mittel",'5. Jahr'!I103,"")</f>
        <v/>
      </c>
    </row>
    <row r="106" spans="1:34" ht="15" x14ac:dyDescent="0.2">
      <c r="A106" s="224" t="str">
        <f>IF('1. Jahr'!J103="Einnahmen/Erlöse",'1. Jahr'!I103,"")</f>
        <v/>
      </c>
      <c r="B106" s="224" t="str">
        <f>IF('1. Jahr'!J103="priv. Mittel",'1. Jahr'!I103,"")</f>
        <v/>
      </c>
      <c r="C106" s="228" t="str">
        <f>IF('1. Jahr'!J103="Bundesag. Arbeit",'1. Jahr'!I103,"")</f>
        <v/>
      </c>
      <c r="D106" s="228" t="str">
        <f>IF('1. Jahr'!J103="andere Bundesm.",'1. Jahr'!I103,"")</f>
        <v/>
      </c>
      <c r="E106" s="228" t="str">
        <f>IF('1. Jahr'!J103="kommunale Mittel",'1. Jahr'!I103,"")</f>
        <v/>
      </c>
      <c r="F106" s="224" t="str">
        <f>IF('1. Jahr'!J103="sonst. öff. Mittel",'1. Jahr'!I103,"")</f>
        <v/>
      </c>
      <c r="H106" s="228" t="str">
        <f>IF('2. Jahr'!J104="Einnahmen/Erlöse",'2. Jahr'!I104,"")</f>
        <v/>
      </c>
      <c r="I106" s="228" t="str">
        <f>IF('2. Jahr'!J104="priv. Mittel",'2. Jahr'!I104,"")</f>
        <v/>
      </c>
      <c r="J106" s="228" t="str">
        <f>IF('2. Jahr'!J104="Bundesag. Arbeit",'2. Jahr'!I104,"")</f>
        <v/>
      </c>
      <c r="K106" s="231" t="str">
        <f>IF('2. Jahr'!J104="andere Bundesm.",'2. Jahr'!I104,"")</f>
        <v/>
      </c>
      <c r="L106" s="228" t="str">
        <f>IF('2. Jahr'!J104="kommunale Mittel",'2. Jahr'!I104,"")</f>
        <v/>
      </c>
      <c r="M106" s="231" t="str">
        <f>IF('2. Jahr'!J104="sonst. öff. Mittel",'2. Jahr'!I104,"")</f>
        <v/>
      </c>
      <c r="O106" s="8" t="str">
        <f>IF('3. Jahr'!J104="Einnahmen/Erlöse",'3. Jahr'!I104,"")</f>
        <v/>
      </c>
      <c r="P106" s="231" t="str">
        <f>IF('3. Jahr'!J104="priv. Mittel",'3. Jahr'!I104,"")</f>
        <v/>
      </c>
      <c r="Q106" s="231" t="str">
        <f>IF('3. Jahr'!J104="Bundesag. Arbeit",'3. Jahr'!I104,"")</f>
        <v/>
      </c>
      <c r="R106" s="231" t="str">
        <f>IF('3. Jahr'!J104="andere Bundesm.",'3. Jahr'!I104,"")</f>
        <v/>
      </c>
      <c r="S106" s="231" t="str">
        <f>IF('3. Jahr'!J104="kommunale Mittel",'3. Jahr'!I104,"")</f>
        <v/>
      </c>
      <c r="T106" s="231" t="str">
        <f>IF('3. Jahr'!J104="sonst. öff. Mittel",'3. Jahr'!I104,"")</f>
        <v/>
      </c>
      <c r="V106" s="231" t="str">
        <f>IF('4. Jahr'!J104="Einnahmen/Erlöse",'4. Jahr'!I104,"")</f>
        <v/>
      </c>
      <c r="W106" s="231" t="str">
        <f>IF('4. Jahr'!J104="priv. Mittel",'4. Jahr'!I104,"")</f>
        <v/>
      </c>
      <c r="X106" s="231" t="str">
        <f>IF('4. Jahr'!J104="Bundesag. Arbeit",'4. Jahr'!I104,"")</f>
        <v/>
      </c>
      <c r="Y106" s="224" t="str">
        <f>IF('4. Jahr'!J104="andere Bundesm.",'4. Jahr'!I104,"")</f>
        <v/>
      </c>
      <c r="Z106" s="231" t="str">
        <f>IF('4. Jahr'!J104="kommunale Mittel",'4. Jahr'!I104,"")</f>
        <v/>
      </c>
      <c r="AA106" s="231" t="str">
        <f>IF('4. Jahr'!J104="sonst. öff. Mittel",'4. Jahr'!I104,"")</f>
        <v/>
      </c>
      <c r="AC106" s="231" t="str">
        <f>IF('5. Jahr'!J104="Einnahmen/Erlöse",'5. Jahr'!I104,"")</f>
        <v/>
      </c>
      <c r="AD106" s="231" t="str">
        <f>IF('5. Jahr'!J104="priv. Mittel",'5. Jahr'!I104,"")</f>
        <v/>
      </c>
      <c r="AE106" s="231" t="str">
        <f>IF('5. Jahr'!J104="Bundesag. Arbeit",'5. Jahr'!I104,"")</f>
        <v/>
      </c>
      <c r="AF106" s="231" t="str">
        <f>IF('5. Jahr'!J104="andere Bundesm.",'5. Jahr'!I104,"")</f>
        <v/>
      </c>
      <c r="AG106" s="231" t="str">
        <f>IF('5. Jahr'!J104="kommunale Mittel",'5. Jahr'!I104,"")</f>
        <v/>
      </c>
      <c r="AH106" s="224" t="str">
        <f>IF('5. Jahr'!J104="sonst. öff. Mittel",'5. Jahr'!I104,"")</f>
        <v/>
      </c>
    </row>
    <row r="107" spans="1:34" ht="15" x14ac:dyDescent="0.2">
      <c r="A107" s="224" t="str">
        <f>IF('1. Jahr'!J104="Einnahmen/Erlöse",'1. Jahr'!I104,"")</f>
        <v/>
      </c>
      <c r="B107" s="224" t="str">
        <f>IF('1. Jahr'!J104="priv. Mittel",'1. Jahr'!I104,"")</f>
        <v/>
      </c>
      <c r="C107" s="228" t="str">
        <f>IF('1. Jahr'!J104="Bundesag. Arbeit",'1. Jahr'!I104,"")</f>
        <v/>
      </c>
      <c r="D107" s="228" t="str">
        <f>IF('1. Jahr'!J104="andere Bundesm.",'1. Jahr'!I104,"")</f>
        <v/>
      </c>
      <c r="E107" s="228" t="str">
        <f>IF('1. Jahr'!J104="kommunale Mittel",'1. Jahr'!I104,"")</f>
        <v/>
      </c>
      <c r="F107" s="224" t="str">
        <f>IF('1. Jahr'!J104="sonst. öff. Mittel",'1. Jahr'!I104,"")</f>
        <v/>
      </c>
      <c r="H107" s="228" t="str">
        <f>IF('2. Jahr'!J105="Einnahmen/Erlöse",'2. Jahr'!I105,"")</f>
        <v/>
      </c>
      <c r="I107" s="228" t="str">
        <f>IF('2. Jahr'!J105="priv. Mittel",'2. Jahr'!I105,"")</f>
        <v/>
      </c>
      <c r="J107" s="228" t="str">
        <f>IF('2. Jahr'!J105="Bundesag. Arbeit",'2. Jahr'!I105,"")</f>
        <v/>
      </c>
      <c r="K107" s="231" t="str">
        <f>IF('2. Jahr'!J105="andere Bundesm.",'2. Jahr'!I105,"")</f>
        <v/>
      </c>
      <c r="L107" s="228" t="str">
        <f>IF('2. Jahr'!J105="kommunale Mittel",'2. Jahr'!I105,"")</f>
        <v/>
      </c>
      <c r="M107" s="231" t="str">
        <f>IF('2. Jahr'!J105="sonst. öff. Mittel",'2. Jahr'!I105,"")</f>
        <v/>
      </c>
      <c r="O107" s="8" t="str">
        <f>IF('3. Jahr'!J105="Einnahmen/Erlöse",'3. Jahr'!I105,"")</f>
        <v/>
      </c>
      <c r="P107" s="231" t="str">
        <f>IF('3. Jahr'!J105="priv. Mittel",'3. Jahr'!I105,"")</f>
        <v/>
      </c>
      <c r="Q107" s="231" t="str">
        <f>IF('3. Jahr'!J105="Bundesag. Arbeit",'3. Jahr'!I105,"")</f>
        <v/>
      </c>
      <c r="R107" s="231" t="str">
        <f>IF('3. Jahr'!J105="andere Bundesm.",'3. Jahr'!I105,"")</f>
        <v/>
      </c>
      <c r="S107" s="231" t="str">
        <f>IF('3. Jahr'!J105="kommunale Mittel",'3. Jahr'!I105,"")</f>
        <v/>
      </c>
      <c r="T107" s="231" t="str">
        <f>IF('3. Jahr'!J105="sonst. öff. Mittel",'3. Jahr'!I105,"")</f>
        <v/>
      </c>
      <c r="V107" s="231" t="str">
        <f>IF('4. Jahr'!J105="Einnahmen/Erlöse",'4. Jahr'!I105,"")</f>
        <v/>
      </c>
      <c r="W107" s="231" t="str">
        <f>IF('4. Jahr'!J105="priv. Mittel",'4. Jahr'!I105,"")</f>
        <v/>
      </c>
      <c r="X107" s="231" t="str">
        <f>IF('4. Jahr'!J105="Bundesag. Arbeit",'4. Jahr'!I105,"")</f>
        <v/>
      </c>
      <c r="Y107" s="224" t="str">
        <f>IF('4. Jahr'!J105="andere Bundesm.",'4. Jahr'!I105,"")</f>
        <v/>
      </c>
      <c r="Z107" s="231" t="str">
        <f>IF('4. Jahr'!J105="kommunale Mittel",'4. Jahr'!I105,"")</f>
        <v/>
      </c>
      <c r="AA107" s="231" t="str">
        <f>IF('4. Jahr'!J105="sonst. öff. Mittel",'4. Jahr'!I105,"")</f>
        <v/>
      </c>
      <c r="AC107" s="231" t="str">
        <f>IF('5. Jahr'!J105="Einnahmen/Erlöse",'5. Jahr'!I105,"")</f>
        <v/>
      </c>
      <c r="AD107" s="231" t="str">
        <f>IF('5. Jahr'!J105="priv. Mittel",'5. Jahr'!I105,"")</f>
        <v/>
      </c>
      <c r="AE107" s="231" t="str">
        <f>IF('5. Jahr'!J105="Bundesag. Arbeit",'5. Jahr'!I105,"")</f>
        <v/>
      </c>
      <c r="AF107" s="231" t="str">
        <f>IF('5. Jahr'!J105="andere Bundesm.",'5. Jahr'!I105,"")</f>
        <v/>
      </c>
      <c r="AG107" s="231" t="str">
        <f>IF('5. Jahr'!J105="kommunale Mittel",'5. Jahr'!I105,"")</f>
        <v/>
      </c>
      <c r="AH107" s="224" t="str">
        <f>IF('5. Jahr'!J105="sonst. öff. Mittel",'5. Jahr'!I105,"")</f>
        <v/>
      </c>
    </row>
    <row r="108" spans="1:34" ht="15" x14ac:dyDescent="0.2">
      <c r="A108" s="224" t="str">
        <f>IF('1. Jahr'!J105="Einnahmen/Erlöse",'1. Jahr'!I105,"")</f>
        <v/>
      </c>
      <c r="B108" s="224" t="str">
        <f>IF('1. Jahr'!J105="priv. Mittel",'1. Jahr'!I105,"")</f>
        <v/>
      </c>
      <c r="C108" s="228" t="str">
        <f>IF('1. Jahr'!J105="Bundesag. Arbeit",'1. Jahr'!I105,"")</f>
        <v/>
      </c>
      <c r="D108" s="228" t="str">
        <f>IF('1. Jahr'!J105="andere Bundesm.",'1. Jahr'!I105,"")</f>
        <v/>
      </c>
      <c r="E108" s="228" t="str">
        <f>IF('1. Jahr'!J105="kommunale Mittel",'1. Jahr'!I105,"")</f>
        <v/>
      </c>
      <c r="F108" s="224" t="str">
        <f>IF('1. Jahr'!J105="sonst. öff. Mittel",'1. Jahr'!I105,"")</f>
        <v/>
      </c>
      <c r="H108" s="228" t="str">
        <f>IF('2. Jahr'!J106="Einnahmen/Erlöse",'2. Jahr'!I106,"")</f>
        <v/>
      </c>
      <c r="I108" s="228" t="str">
        <f>IF('2. Jahr'!J106="priv. Mittel",'2. Jahr'!I106,"")</f>
        <v/>
      </c>
      <c r="J108" s="228" t="str">
        <f>IF('2. Jahr'!J106="Bundesag. Arbeit",'2. Jahr'!I106,"")</f>
        <v/>
      </c>
      <c r="K108" s="231" t="str">
        <f>IF('2. Jahr'!J106="andere Bundesm.",'2. Jahr'!I106,"")</f>
        <v/>
      </c>
      <c r="L108" s="228" t="str">
        <f>IF('2. Jahr'!J106="kommunale Mittel",'2. Jahr'!I106,"")</f>
        <v/>
      </c>
      <c r="M108" s="231" t="str">
        <f>IF('2. Jahr'!J106="sonst. öff. Mittel",'2. Jahr'!I106,"")</f>
        <v/>
      </c>
      <c r="O108" s="8" t="str">
        <f>IF('3. Jahr'!J106="Einnahmen/Erlöse",'3. Jahr'!I106,"")</f>
        <v/>
      </c>
      <c r="P108" s="231" t="str">
        <f>IF('3. Jahr'!J106="priv. Mittel",'3. Jahr'!I106,"")</f>
        <v/>
      </c>
      <c r="Q108" s="231" t="str">
        <f>IF('3. Jahr'!J106="Bundesag. Arbeit",'3. Jahr'!I106,"")</f>
        <v/>
      </c>
      <c r="R108" s="231" t="str">
        <f>IF('3. Jahr'!J106="andere Bundesm.",'3. Jahr'!I106,"")</f>
        <v/>
      </c>
      <c r="S108" s="231" t="str">
        <f>IF('3. Jahr'!J106="kommunale Mittel",'3. Jahr'!I106,"")</f>
        <v/>
      </c>
      <c r="T108" s="231" t="str">
        <f>IF('3. Jahr'!J106="sonst. öff. Mittel",'3. Jahr'!I106,"")</f>
        <v/>
      </c>
      <c r="V108" s="231" t="str">
        <f>IF('4. Jahr'!J106="Einnahmen/Erlöse",'4. Jahr'!I106,"")</f>
        <v/>
      </c>
      <c r="W108" s="231" t="str">
        <f>IF('4. Jahr'!J106="priv. Mittel",'4. Jahr'!I106,"")</f>
        <v/>
      </c>
      <c r="X108" s="231" t="str">
        <f>IF('4. Jahr'!J106="Bundesag. Arbeit",'4. Jahr'!I106,"")</f>
        <v/>
      </c>
      <c r="Y108" s="224" t="str">
        <f>IF('4. Jahr'!J106="andere Bundesm.",'4. Jahr'!I106,"")</f>
        <v/>
      </c>
      <c r="Z108" s="231" t="str">
        <f>IF('4. Jahr'!J106="kommunale Mittel",'4. Jahr'!I106,"")</f>
        <v/>
      </c>
      <c r="AA108" s="231" t="str">
        <f>IF('4. Jahr'!J106="sonst. öff. Mittel",'4. Jahr'!I106,"")</f>
        <v/>
      </c>
      <c r="AC108" s="231" t="str">
        <f>IF('5. Jahr'!J106="Einnahmen/Erlöse",'5. Jahr'!I106,"")</f>
        <v/>
      </c>
      <c r="AD108" s="231" t="str">
        <f>IF('5. Jahr'!J106="priv. Mittel",'5. Jahr'!I106,"")</f>
        <v/>
      </c>
      <c r="AE108" s="231" t="str">
        <f>IF('5. Jahr'!J106="Bundesag. Arbeit",'5. Jahr'!I106,"")</f>
        <v/>
      </c>
      <c r="AF108" s="231" t="str">
        <f>IF('5. Jahr'!J106="andere Bundesm.",'5. Jahr'!I106,"")</f>
        <v/>
      </c>
      <c r="AG108" s="231" t="str">
        <f>IF('5. Jahr'!J106="kommunale Mittel",'5. Jahr'!I106,"")</f>
        <v/>
      </c>
      <c r="AH108" s="224" t="str">
        <f>IF('5. Jahr'!J106="sonst. öff. Mittel",'5. Jahr'!I106,"")</f>
        <v/>
      </c>
    </row>
    <row r="109" spans="1:34" ht="15" x14ac:dyDescent="0.2">
      <c r="A109" s="224" t="str">
        <f>IF('1. Jahr'!J106="Einnahmen/Erlöse",'1. Jahr'!I106,"")</f>
        <v/>
      </c>
      <c r="B109" s="224" t="str">
        <f>IF('1. Jahr'!J106="priv. Mittel",'1. Jahr'!I106,"")</f>
        <v/>
      </c>
      <c r="C109" s="228" t="str">
        <f>IF('1. Jahr'!J106="Bundesag. Arbeit",'1. Jahr'!I106,"")</f>
        <v/>
      </c>
      <c r="D109" s="228" t="str">
        <f>IF('1. Jahr'!J106="andere Bundesm.",'1. Jahr'!I106,"")</f>
        <v/>
      </c>
      <c r="E109" s="228" t="str">
        <f>IF('1. Jahr'!J106="kommunale Mittel",'1. Jahr'!I106,"")</f>
        <v/>
      </c>
      <c r="F109" s="224" t="str">
        <f>IF('1. Jahr'!J106="sonst. öff. Mittel",'1. Jahr'!I106,"")</f>
        <v/>
      </c>
      <c r="H109" s="228" t="str">
        <f>IF('2. Jahr'!J107="Einnahmen/Erlöse",'2. Jahr'!I107,"")</f>
        <v/>
      </c>
      <c r="I109" s="228" t="str">
        <f>IF('2. Jahr'!J107="priv. Mittel",'2. Jahr'!I107,"")</f>
        <v/>
      </c>
      <c r="J109" s="228" t="str">
        <f>IF('2. Jahr'!J107="Bundesag. Arbeit",'2. Jahr'!I107,"")</f>
        <v/>
      </c>
      <c r="K109" s="231" t="str">
        <f>IF('2. Jahr'!J107="andere Bundesm.",'2. Jahr'!I107,"")</f>
        <v/>
      </c>
      <c r="L109" s="228" t="str">
        <f>IF('2. Jahr'!J107="kommunale Mittel",'2. Jahr'!I107,"")</f>
        <v/>
      </c>
      <c r="M109" s="231" t="str">
        <f>IF('2. Jahr'!J107="sonst. öff. Mittel",'2. Jahr'!I107,"")</f>
        <v/>
      </c>
      <c r="O109" s="8" t="str">
        <f>IF('3. Jahr'!J107="Einnahmen/Erlöse",'3. Jahr'!I107,"")</f>
        <v/>
      </c>
      <c r="P109" s="231" t="str">
        <f>IF('3. Jahr'!J107="priv. Mittel",'3. Jahr'!I107,"")</f>
        <v/>
      </c>
      <c r="Q109" s="231" t="str">
        <f>IF('3. Jahr'!J107="Bundesag. Arbeit",'3. Jahr'!I107,"")</f>
        <v/>
      </c>
      <c r="R109" s="231" t="str">
        <f>IF('3. Jahr'!J107="andere Bundesm.",'3. Jahr'!I107,"")</f>
        <v/>
      </c>
      <c r="S109" s="231" t="str">
        <f>IF('3. Jahr'!J107="kommunale Mittel",'3. Jahr'!I107,"")</f>
        <v/>
      </c>
      <c r="T109" s="231" t="str">
        <f>IF('3. Jahr'!J107="sonst. öff. Mittel",'3. Jahr'!I107,"")</f>
        <v/>
      </c>
      <c r="V109" s="231" t="str">
        <f>IF('4. Jahr'!J107="Einnahmen/Erlöse",'4. Jahr'!I107,"")</f>
        <v/>
      </c>
      <c r="W109" s="231" t="str">
        <f>IF('4. Jahr'!J107="priv. Mittel",'4. Jahr'!I107,"")</f>
        <v/>
      </c>
      <c r="X109" s="231" t="str">
        <f>IF('4. Jahr'!J107="Bundesag. Arbeit",'4. Jahr'!I107,"")</f>
        <v/>
      </c>
      <c r="Y109" s="224" t="str">
        <f>IF('4. Jahr'!J107="andere Bundesm.",'4. Jahr'!I107,"")</f>
        <v/>
      </c>
      <c r="Z109" s="231" t="str">
        <f>IF('4. Jahr'!J107="kommunale Mittel",'4. Jahr'!I107,"")</f>
        <v/>
      </c>
      <c r="AA109" s="231" t="str">
        <f>IF('4. Jahr'!J107="sonst. öff. Mittel",'4. Jahr'!I107,"")</f>
        <v/>
      </c>
      <c r="AC109" s="231" t="str">
        <f>IF('5. Jahr'!J107="Einnahmen/Erlöse",'5. Jahr'!I107,"")</f>
        <v/>
      </c>
      <c r="AD109" s="231" t="str">
        <f>IF('5. Jahr'!J107="priv. Mittel",'5. Jahr'!I107,"")</f>
        <v/>
      </c>
      <c r="AE109" s="231" t="str">
        <f>IF('5. Jahr'!J107="Bundesag. Arbeit",'5. Jahr'!I107,"")</f>
        <v/>
      </c>
      <c r="AF109" s="231" t="str">
        <f>IF('5. Jahr'!J107="andere Bundesm.",'5. Jahr'!I107,"")</f>
        <v/>
      </c>
      <c r="AG109" s="231" t="str">
        <f>IF('5. Jahr'!J107="kommunale Mittel",'5. Jahr'!I107,"")</f>
        <v/>
      </c>
      <c r="AH109" s="224" t="str">
        <f>IF('5. Jahr'!J107="sonst. öff. Mittel",'5. Jahr'!I107,"")</f>
        <v/>
      </c>
    </row>
    <row r="110" spans="1:34" ht="15" x14ac:dyDescent="0.2">
      <c r="A110" s="224" t="str">
        <f>IF('1. Jahr'!J107="Einnahmen/Erlöse",'1. Jahr'!I107,"")</f>
        <v/>
      </c>
      <c r="B110" s="224" t="str">
        <f>IF('1. Jahr'!J107="priv. Mittel",'1. Jahr'!I107,"")</f>
        <v/>
      </c>
      <c r="C110" s="228" t="str">
        <f>IF('1. Jahr'!J107="Bundesag. Arbeit",'1. Jahr'!I107,"")</f>
        <v/>
      </c>
      <c r="D110" s="228" t="str">
        <f>IF('1. Jahr'!J107="andere Bundesm.",'1. Jahr'!I107,"")</f>
        <v/>
      </c>
      <c r="E110" s="228" t="str">
        <f>IF('1. Jahr'!J107="kommunale Mittel",'1. Jahr'!I107,"")</f>
        <v/>
      </c>
      <c r="F110" s="224" t="str">
        <f>IF('1. Jahr'!J107="sonst. öff. Mittel",'1. Jahr'!I107,"")</f>
        <v/>
      </c>
      <c r="H110" s="228" t="str">
        <f>IF('2. Jahr'!J108="Einnahmen/Erlöse",'2. Jahr'!I108,"")</f>
        <v/>
      </c>
      <c r="I110" s="228" t="str">
        <f>IF('2. Jahr'!J108="priv. Mittel",'2. Jahr'!I108,"")</f>
        <v/>
      </c>
      <c r="J110" s="228" t="str">
        <f>IF('2. Jahr'!J108="Bundesag. Arbeit",'2. Jahr'!I108,"")</f>
        <v/>
      </c>
      <c r="K110" s="231" t="str">
        <f>IF('2. Jahr'!J108="andere Bundesm.",'2. Jahr'!I108,"")</f>
        <v/>
      </c>
      <c r="L110" s="228" t="str">
        <f>IF('2. Jahr'!J108="kommunale Mittel",'2. Jahr'!I108,"")</f>
        <v/>
      </c>
      <c r="M110" s="231" t="str">
        <f>IF('2. Jahr'!J108="sonst. öff. Mittel",'2. Jahr'!I108,"")</f>
        <v/>
      </c>
      <c r="O110" s="8" t="str">
        <f>IF('3. Jahr'!J108="Einnahmen/Erlöse",'3. Jahr'!I108,"")</f>
        <v/>
      </c>
      <c r="P110" s="231" t="str">
        <f>IF('3. Jahr'!J108="priv. Mittel",'3. Jahr'!I108,"")</f>
        <v/>
      </c>
      <c r="Q110" s="231" t="str">
        <f>IF('3. Jahr'!J108="Bundesag. Arbeit",'3. Jahr'!I108,"")</f>
        <v/>
      </c>
      <c r="R110" s="231" t="str">
        <f>IF('3. Jahr'!J108="andere Bundesm.",'3. Jahr'!I108,"")</f>
        <v/>
      </c>
      <c r="S110" s="231" t="str">
        <f>IF('3. Jahr'!J108="kommunale Mittel",'3. Jahr'!I108,"")</f>
        <v/>
      </c>
      <c r="T110" s="231" t="str">
        <f>IF('3. Jahr'!J108="sonst. öff. Mittel",'3. Jahr'!I108,"")</f>
        <v/>
      </c>
      <c r="V110" s="231" t="str">
        <f>IF('4. Jahr'!J108="Einnahmen/Erlöse",'4. Jahr'!I108,"")</f>
        <v/>
      </c>
      <c r="W110" s="231" t="str">
        <f>IF('4. Jahr'!J108="priv. Mittel",'4. Jahr'!I108,"")</f>
        <v/>
      </c>
      <c r="X110" s="231" t="str">
        <f>IF('4. Jahr'!J108="Bundesag. Arbeit",'4. Jahr'!I108,"")</f>
        <v/>
      </c>
      <c r="Y110" s="224" t="str">
        <f>IF('4. Jahr'!J108="andere Bundesm.",'4. Jahr'!I108,"")</f>
        <v/>
      </c>
      <c r="Z110" s="231" t="str">
        <f>IF('4. Jahr'!J108="kommunale Mittel",'4. Jahr'!I108,"")</f>
        <v/>
      </c>
      <c r="AA110" s="231" t="str">
        <f>IF('4. Jahr'!J108="sonst. öff. Mittel",'4. Jahr'!I108,"")</f>
        <v/>
      </c>
      <c r="AC110" s="231" t="str">
        <f>IF('5. Jahr'!J108="Einnahmen/Erlöse",'5. Jahr'!I108,"")</f>
        <v/>
      </c>
      <c r="AD110" s="231" t="str">
        <f>IF('5. Jahr'!J108="priv. Mittel",'5. Jahr'!I108,"")</f>
        <v/>
      </c>
      <c r="AE110" s="231" t="str">
        <f>IF('5. Jahr'!J108="Bundesag. Arbeit",'5. Jahr'!I108,"")</f>
        <v/>
      </c>
      <c r="AF110" s="231" t="str">
        <f>IF('5. Jahr'!J108="andere Bundesm.",'5. Jahr'!I108,"")</f>
        <v/>
      </c>
      <c r="AG110" s="231" t="str">
        <f>IF('5. Jahr'!J108="kommunale Mittel",'5. Jahr'!I108,"")</f>
        <v/>
      </c>
      <c r="AH110" s="224" t="str">
        <f>IF('5. Jahr'!J108="sonst. öff. Mittel",'5. Jahr'!I108,"")</f>
        <v/>
      </c>
    </row>
    <row r="111" spans="1:34" ht="15" x14ac:dyDescent="0.2">
      <c r="A111" s="224" t="str">
        <f>IF('1. Jahr'!J108="Einnahmen/Erlöse",'1. Jahr'!I108,"")</f>
        <v/>
      </c>
      <c r="B111" s="224" t="str">
        <f>IF('1. Jahr'!J108="priv. Mittel",'1. Jahr'!I108,"")</f>
        <v/>
      </c>
      <c r="C111" s="228" t="str">
        <f>IF('1. Jahr'!J108="Bundesag. Arbeit",'1. Jahr'!I108,"")</f>
        <v/>
      </c>
      <c r="D111" s="228" t="str">
        <f>IF('1. Jahr'!J108="andere Bundesm.",'1. Jahr'!I108,"")</f>
        <v/>
      </c>
      <c r="E111" s="228" t="str">
        <f>IF('1. Jahr'!J108="kommunale Mittel",'1. Jahr'!I108,"")</f>
        <v/>
      </c>
      <c r="F111" s="224" t="str">
        <f>IF('1. Jahr'!J108="sonst. öff. Mittel",'1. Jahr'!I108,"")</f>
        <v/>
      </c>
      <c r="H111" s="228" t="str">
        <f>IF('2. Jahr'!J109="Einnahmen/Erlöse",'2. Jahr'!I109,"")</f>
        <v/>
      </c>
      <c r="I111" s="228" t="str">
        <f>IF('2. Jahr'!J109="priv. Mittel",'2. Jahr'!I109,"")</f>
        <v/>
      </c>
      <c r="J111" s="228" t="str">
        <f>IF('2. Jahr'!J109="Bundesag. Arbeit",'2. Jahr'!I109,"")</f>
        <v/>
      </c>
      <c r="K111" s="231" t="str">
        <f>IF('2. Jahr'!J109="andere Bundesm.",'2. Jahr'!I109,"")</f>
        <v/>
      </c>
      <c r="L111" s="228" t="str">
        <f>IF('2. Jahr'!J109="kommunale Mittel",'2. Jahr'!I109,"")</f>
        <v/>
      </c>
      <c r="M111" s="231" t="str">
        <f>IF('2. Jahr'!J109="sonst. öff. Mittel",'2. Jahr'!I109,"")</f>
        <v/>
      </c>
      <c r="O111" s="8" t="str">
        <f>IF('3. Jahr'!J109="Einnahmen/Erlöse",'3. Jahr'!I109,"")</f>
        <v/>
      </c>
      <c r="P111" s="231" t="str">
        <f>IF('3. Jahr'!J109="priv. Mittel",'3. Jahr'!I109,"")</f>
        <v/>
      </c>
      <c r="Q111" s="231" t="str">
        <f>IF('3. Jahr'!J109="Bundesag. Arbeit",'3. Jahr'!I109,"")</f>
        <v/>
      </c>
      <c r="R111" s="231" t="str">
        <f>IF('3. Jahr'!J109="andere Bundesm.",'3. Jahr'!I109,"")</f>
        <v/>
      </c>
      <c r="S111" s="231" t="str">
        <f>IF('3. Jahr'!J109="kommunale Mittel",'3. Jahr'!I109,"")</f>
        <v/>
      </c>
      <c r="T111" s="231" t="str">
        <f>IF('3. Jahr'!J109="sonst. öff. Mittel",'3. Jahr'!I109,"")</f>
        <v/>
      </c>
      <c r="V111" s="231" t="str">
        <f>IF('4. Jahr'!J109="Einnahmen/Erlöse",'4. Jahr'!I109,"")</f>
        <v/>
      </c>
      <c r="W111" s="231" t="str">
        <f>IF('4. Jahr'!J109="priv. Mittel",'4. Jahr'!I109,"")</f>
        <v/>
      </c>
      <c r="X111" s="231" t="str">
        <f>IF('4. Jahr'!J109="Bundesag. Arbeit",'4. Jahr'!I109,"")</f>
        <v/>
      </c>
      <c r="Y111" s="224" t="str">
        <f>IF('4. Jahr'!J109="andere Bundesm.",'4. Jahr'!I109,"")</f>
        <v/>
      </c>
      <c r="Z111" s="231" t="str">
        <f>IF('4. Jahr'!J109="kommunale Mittel",'4. Jahr'!I109,"")</f>
        <v/>
      </c>
      <c r="AA111" s="231" t="str">
        <f>IF('4. Jahr'!J109="sonst. öff. Mittel",'4. Jahr'!I109,"")</f>
        <v/>
      </c>
      <c r="AC111" s="231" t="str">
        <f>IF('5. Jahr'!J109="Einnahmen/Erlöse",'5. Jahr'!I109,"")</f>
        <v/>
      </c>
      <c r="AD111" s="231" t="str">
        <f>IF('5. Jahr'!J109="priv. Mittel",'5. Jahr'!I109,"")</f>
        <v/>
      </c>
      <c r="AE111" s="231" t="str">
        <f>IF('5. Jahr'!J109="Bundesag. Arbeit",'5. Jahr'!I109,"")</f>
        <v/>
      </c>
      <c r="AF111" s="231" t="str">
        <f>IF('5. Jahr'!J109="andere Bundesm.",'5. Jahr'!I109,"")</f>
        <v/>
      </c>
      <c r="AG111" s="231" t="str">
        <f>IF('5. Jahr'!J109="kommunale Mittel",'5. Jahr'!I109,"")</f>
        <v/>
      </c>
      <c r="AH111" s="224" t="str">
        <f>IF('5. Jahr'!J109="sonst. öff. Mittel",'5. Jahr'!I109,"")</f>
        <v/>
      </c>
    </row>
    <row r="112" spans="1:34" ht="15" x14ac:dyDescent="0.2">
      <c r="A112" s="224" t="str">
        <f>IF('1. Jahr'!J109="Einnahmen/Erlöse",'1. Jahr'!I109,"")</f>
        <v/>
      </c>
      <c r="B112" s="224" t="str">
        <f>IF('1. Jahr'!J109="priv. Mittel",'1. Jahr'!I109,"")</f>
        <v/>
      </c>
      <c r="C112" s="228" t="str">
        <f>IF('1. Jahr'!J109="Bundesag. Arbeit",'1. Jahr'!I109,"")</f>
        <v/>
      </c>
      <c r="D112" s="228" t="str">
        <f>IF('1. Jahr'!J109="andere Bundesm.",'1. Jahr'!I109,"")</f>
        <v/>
      </c>
      <c r="E112" s="228" t="str">
        <f>IF('1. Jahr'!J109="kommunale Mittel",'1. Jahr'!I109,"")</f>
        <v/>
      </c>
      <c r="F112" s="224" t="str">
        <f>IF('1. Jahr'!J109="sonst. öff. Mittel",'1. Jahr'!I109,"")</f>
        <v/>
      </c>
      <c r="H112" s="228" t="str">
        <f>IF('2. Jahr'!J110="Einnahmen/Erlöse",'2. Jahr'!I110,"")</f>
        <v/>
      </c>
      <c r="I112" s="228" t="str">
        <f>IF('2. Jahr'!J110="priv. Mittel",'2. Jahr'!I110,"")</f>
        <v/>
      </c>
      <c r="J112" s="228" t="str">
        <f>IF('2. Jahr'!J110="Bundesag. Arbeit",'2. Jahr'!I110,"")</f>
        <v/>
      </c>
      <c r="K112" s="231" t="str">
        <f>IF('2. Jahr'!J110="andere Bundesm.",'2. Jahr'!I110,"")</f>
        <v/>
      </c>
      <c r="L112" s="228" t="str">
        <f>IF('2. Jahr'!J110="kommunale Mittel",'2. Jahr'!I110,"")</f>
        <v/>
      </c>
      <c r="M112" s="231" t="str">
        <f>IF('2. Jahr'!J110="sonst. öff. Mittel",'2. Jahr'!I110,"")</f>
        <v/>
      </c>
      <c r="O112" s="8" t="str">
        <f>IF('3. Jahr'!J110="Einnahmen/Erlöse",'3. Jahr'!I110,"")</f>
        <v/>
      </c>
      <c r="P112" s="231" t="str">
        <f>IF('3. Jahr'!J110="priv. Mittel",'3. Jahr'!I110,"")</f>
        <v/>
      </c>
      <c r="Q112" s="231" t="str">
        <f>IF('3. Jahr'!J110="Bundesag. Arbeit",'3. Jahr'!I110,"")</f>
        <v/>
      </c>
      <c r="R112" s="231" t="str">
        <f>IF('3. Jahr'!J110="andere Bundesm.",'3. Jahr'!I110,"")</f>
        <v/>
      </c>
      <c r="S112" s="231" t="str">
        <f>IF('3. Jahr'!J110="kommunale Mittel",'3. Jahr'!I110,"")</f>
        <v/>
      </c>
      <c r="T112" s="231" t="str">
        <f>IF('3. Jahr'!J110="sonst. öff. Mittel",'3. Jahr'!I110,"")</f>
        <v/>
      </c>
      <c r="V112" s="231" t="str">
        <f>IF('4. Jahr'!J110="Einnahmen/Erlöse",'4. Jahr'!I110,"")</f>
        <v/>
      </c>
      <c r="W112" s="231" t="str">
        <f>IF('4. Jahr'!J110="priv. Mittel",'4. Jahr'!I110,"")</f>
        <v/>
      </c>
      <c r="X112" s="231" t="str">
        <f>IF('4. Jahr'!J110="Bundesag. Arbeit",'4. Jahr'!I110,"")</f>
        <v/>
      </c>
      <c r="Y112" s="224" t="str">
        <f>IF('4. Jahr'!J110="andere Bundesm.",'4. Jahr'!I110,"")</f>
        <v/>
      </c>
      <c r="Z112" s="231" t="str">
        <f>IF('4. Jahr'!J110="kommunale Mittel",'4. Jahr'!I110,"")</f>
        <v/>
      </c>
      <c r="AA112" s="231" t="str">
        <f>IF('4. Jahr'!J110="sonst. öff. Mittel",'4. Jahr'!I110,"")</f>
        <v/>
      </c>
      <c r="AC112" s="231" t="str">
        <f>IF('5. Jahr'!J110="Einnahmen/Erlöse",'5. Jahr'!I110,"")</f>
        <v/>
      </c>
      <c r="AD112" s="231" t="str">
        <f>IF('5. Jahr'!J110="priv. Mittel",'5. Jahr'!I110,"")</f>
        <v/>
      </c>
      <c r="AE112" s="231" t="str">
        <f>IF('5. Jahr'!J110="Bundesag. Arbeit",'5. Jahr'!I110,"")</f>
        <v/>
      </c>
      <c r="AF112" s="231" t="str">
        <f>IF('5. Jahr'!J110="andere Bundesm.",'5. Jahr'!I110,"")</f>
        <v/>
      </c>
      <c r="AG112" s="231" t="str">
        <f>IF('5. Jahr'!J110="kommunale Mittel",'5. Jahr'!I110,"")</f>
        <v/>
      </c>
      <c r="AH112" s="224" t="str">
        <f>IF('5. Jahr'!J110="sonst. öff. Mittel",'5. Jahr'!I110,"")</f>
        <v/>
      </c>
    </row>
    <row r="113" spans="1:34" ht="15" x14ac:dyDescent="0.2">
      <c r="A113" s="224" t="str">
        <f>IF('1. Jahr'!J110="Einnahmen/Erlöse",'1. Jahr'!I110,"")</f>
        <v/>
      </c>
      <c r="B113" s="224" t="str">
        <f>IF('1. Jahr'!J110="priv. Mittel",'1. Jahr'!I110,"")</f>
        <v/>
      </c>
      <c r="C113" s="228" t="str">
        <f>IF('1. Jahr'!J110="Bundesag. Arbeit",'1. Jahr'!I110,"")</f>
        <v/>
      </c>
      <c r="D113" s="228" t="str">
        <f>IF('1. Jahr'!J110="andere Bundesm.",'1. Jahr'!I110,"")</f>
        <v/>
      </c>
      <c r="E113" s="228" t="str">
        <f>IF('1. Jahr'!J110="kommunale Mittel",'1. Jahr'!I110,"")</f>
        <v/>
      </c>
      <c r="F113" s="224" t="str">
        <f>IF('1. Jahr'!J110="sonst. öff. Mittel",'1. Jahr'!I110,"")</f>
        <v/>
      </c>
      <c r="H113" s="228" t="str">
        <f>IF('2. Jahr'!J111="Einnahmen/Erlöse",'2. Jahr'!I111,"")</f>
        <v/>
      </c>
      <c r="I113" s="228" t="str">
        <f>IF('2. Jahr'!J111="priv. Mittel",'2. Jahr'!I111,"")</f>
        <v/>
      </c>
      <c r="J113" s="228" t="str">
        <f>IF('2. Jahr'!J111="Bundesag. Arbeit",'2. Jahr'!I111,"")</f>
        <v/>
      </c>
      <c r="K113" s="231" t="str">
        <f>IF('2. Jahr'!J111="andere Bundesm.",'2. Jahr'!I111,"")</f>
        <v/>
      </c>
      <c r="L113" s="228" t="str">
        <f>IF('2. Jahr'!J111="kommunale Mittel",'2. Jahr'!I111,"")</f>
        <v/>
      </c>
      <c r="M113" s="231" t="str">
        <f>IF('2. Jahr'!J111="sonst. öff. Mittel",'2. Jahr'!I111,"")</f>
        <v/>
      </c>
      <c r="O113" s="8" t="str">
        <f>IF('3. Jahr'!J111="Einnahmen/Erlöse",'3. Jahr'!I111,"")</f>
        <v/>
      </c>
      <c r="P113" s="231" t="str">
        <f>IF('3. Jahr'!J111="priv. Mittel",'3. Jahr'!I111,"")</f>
        <v/>
      </c>
      <c r="Q113" s="231" t="str">
        <f>IF('3. Jahr'!J111="Bundesag. Arbeit",'3. Jahr'!I111,"")</f>
        <v/>
      </c>
      <c r="R113" s="231" t="str">
        <f>IF('3. Jahr'!J111="andere Bundesm.",'3. Jahr'!I111,"")</f>
        <v/>
      </c>
      <c r="S113" s="231" t="str">
        <f>IF('3. Jahr'!J111="kommunale Mittel",'3. Jahr'!I111,"")</f>
        <v/>
      </c>
      <c r="T113" s="231" t="str">
        <f>IF('3. Jahr'!J111="sonst. öff. Mittel",'3. Jahr'!I111,"")</f>
        <v/>
      </c>
      <c r="V113" s="231" t="str">
        <f>IF('4. Jahr'!J111="Einnahmen/Erlöse",'4. Jahr'!I111,"")</f>
        <v/>
      </c>
      <c r="W113" s="231" t="str">
        <f>IF('4. Jahr'!J111="priv. Mittel",'4. Jahr'!I111,"")</f>
        <v/>
      </c>
      <c r="X113" s="231" t="str">
        <f>IF('4. Jahr'!J111="Bundesag. Arbeit",'4. Jahr'!I111,"")</f>
        <v/>
      </c>
      <c r="Y113" s="224" t="str">
        <f>IF('4. Jahr'!J111="andere Bundesm.",'4. Jahr'!I111,"")</f>
        <v/>
      </c>
      <c r="Z113" s="231" t="str">
        <f>IF('4. Jahr'!J111="kommunale Mittel",'4. Jahr'!I111,"")</f>
        <v/>
      </c>
      <c r="AA113" s="231" t="str">
        <f>IF('4. Jahr'!J111="sonst. öff. Mittel",'4. Jahr'!I111,"")</f>
        <v/>
      </c>
      <c r="AC113" s="231" t="str">
        <f>IF('5. Jahr'!J111="Einnahmen/Erlöse",'5. Jahr'!I111,"")</f>
        <v/>
      </c>
      <c r="AD113" s="231" t="str">
        <f>IF('5. Jahr'!J111="priv. Mittel",'5. Jahr'!I111,"")</f>
        <v/>
      </c>
      <c r="AE113" s="231" t="str">
        <f>IF('5. Jahr'!J111="Bundesag. Arbeit",'5. Jahr'!I111,"")</f>
        <v/>
      </c>
      <c r="AF113" s="231" t="str">
        <f>IF('5. Jahr'!J111="andere Bundesm.",'5. Jahr'!I111,"")</f>
        <v/>
      </c>
      <c r="AG113" s="231" t="str">
        <f>IF('5. Jahr'!J111="kommunale Mittel",'5. Jahr'!I111,"")</f>
        <v/>
      </c>
      <c r="AH113" s="224" t="str">
        <f>IF('5. Jahr'!J111="sonst. öff. Mittel",'5. Jahr'!I111,"")</f>
        <v/>
      </c>
    </row>
    <row r="114" spans="1:34" ht="15" x14ac:dyDescent="0.2">
      <c r="A114" s="224" t="str">
        <f>IF('1. Jahr'!J111="Einnahmen/Erlöse",'1. Jahr'!I111,"")</f>
        <v/>
      </c>
      <c r="B114" s="224" t="str">
        <f>IF('1. Jahr'!J111="priv. Mittel",'1. Jahr'!I111,"")</f>
        <v/>
      </c>
      <c r="C114" s="228" t="str">
        <f>IF('1. Jahr'!J111="Bundesag. Arbeit",'1. Jahr'!I111,"")</f>
        <v/>
      </c>
      <c r="D114" s="228" t="str">
        <f>IF('1. Jahr'!J111="andere Bundesm.",'1. Jahr'!I111,"")</f>
        <v/>
      </c>
      <c r="E114" s="228" t="str">
        <f>IF('1. Jahr'!J111="kommunale Mittel",'1. Jahr'!I111,"")</f>
        <v/>
      </c>
      <c r="F114" s="224" t="str">
        <f>IF('1. Jahr'!J111="sonst. öff. Mittel",'1. Jahr'!I111,"")</f>
        <v/>
      </c>
      <c r="H114" s="228" t="str">
        <f>IF('2. Jahr'!J112="Einnahmen/Erlöse",'2. Jahr'!I112,"")</f>
        <v/>
      </c>
      <c r="I114" s="228" t="str">
        <f>IF('2. Jahr'!J112="priv. Mittel",'2. Jahr'!I112,"")</f>
        <v/>
      </c>
      <c r="J114" s="228" t="str">
        <f>IF('2. Jahr'!J112="Bundesag. Arbeit",'2. Jahr'!I112,"")</f>
        <v/>
      </c>
      <c r="K114" s="231" t="str">
        <f>IF('2. Jahr'!J112="andere Bundesm.",'2. Jahr'!I112,"")</f>
        <v/>
      </c>
      <c r="L114" s="228" t="str">
        <f>IF('2. Jahr'!J112="kommunale Mittel",'2. Jahr'!I112,"")</f>
        <v/>
      </c>
      <c r="M114" s="231" t="str">
        <f>IF('2. Jahr'!J112="sonst. öff. Mittel",'2. Jahr'!I112,"")</f>
        <v/>
      </c>
      <c r="O114" s="8" t="str">
        <f>IF('3. Jahr'!J112="Einnahmen/Erlöse",'3. Jahr'!I112,"")</f>
        <v/>
      </c>
      <c r="P114" s="231" t="str">
        <f>IF('3. Jahr'!J112="priv. Mittel",'3. Jahr'!I112,"")</f>
        <v/>
      </c>
      <c r="Q114" s="231" t="str">
        <f>IF('3. Jahr'!J112="Bundesag. Arbeit",'3. Jahr'!I112,"")</f>
        <v/>
      </c>
      <c r="R114" s="231" t="str">
        <f>IF('3. Jahr'!J112="andere Bundesm.",'3. Jahr'!I112,"")</f>
        <v/>
      </c>
      <c r="S114" s="231" t="str">
        <f>IF('3. Jahr'!J112="kommunale Mittel",'3. Jahr'!I112,"")</f>
        <v/>
      </c>
      <c r="T114" s="231" t="str">
        <f>IF('3. Jahr'!J112="sonst. öff. Mittel",'3. Jahr'!I112,"")</f>
        <v/>
      </c>
      <c r="V114" s="231" t="str">
        <f>IF('4. Jahr'!J112="Einnahmen/Erlöse",'4. Jahr'!I112,"")</f>
        <v/>
      </c>
      <c r="W114" s="231" t="str">
        <f>IF('4. Jahr'!J112="priv. Mittel",'4. Jahr'!I112,"")</f>
        <v/>
      </c>
      <c r="X114" s="231" t="str">
        <f>IF('4. Jahr'!J112="Bundesag. Arbeit",'4. Jahr'!I112,"")</f>
        <v/>
      </c>
      <c r="Y114" s="224" t="str">
        <f>IF('4. Jahr'!J112="andere Bundesm.",'4. Jahr'!I112,"")</f>
        <v/>
      </c>
      <c r="Z114" s="231" t="str">
        <f>IF('4. Jahr'!J112="kommunale Mittel",'4. Jahr'!I112,"")</f>
        <v/>
      </c>
      <c r="AA114" s="231" t="str">
        <f>IF('4. Jahr'!J112="sonst. öff. Mittel",'4. Jahr'!I112,"")</f>
        <v/>
      </c>
      <c r="AC114" s="231" t="str">
        <f>IF('5. Jahr'!J112="Einnahmen/Erlöse",'5. Jahr'!I112,"")</f>
        <v/>
      </c>
      <c r="AD114" s="231" t="str">
        <f>IF('5. Jahr'!J112="priv. Mittel",'5. Jahr'!I112,"")</f>
        <v/>
      </c>
      <c r="AE114" s="231" t="str">
        <f>IF('5. Jahr'!J112="Bundesag. Arbeit",'5. Jahr'!I112,"")</f>
        <v/>
      </c>
      <c r="AF114" s="231" t="str">
        <f>IF('5. Jahr'!J112="andere Bundesm.",'5. Jahr'!I112,"")</f>
        <v/>
      </c>
      <c r="AG114" s="231" t="str">
        <f>IF('5. Jahr'!J112="kommunale Mittel",'5. Jahr'!I112,"")</f>
        <v/>
      </c>
      <c r="AH114" s="224" t="str">
        <f>IF('5. Jahr'!J112="sonst. öff. Mittel",'5. Jahr'!I112,"")</f>
        <v/>
      </c>
    </row>
    <row r="115" spans="1:34" ht="15" x14ac:dyDescent="0.2">
      <c r="A115" s="224" t="str">
        <f>IF('1. Jahr'!J112="Einnahmen/Erlöse",'1. Jahr'!I112,"")</f>
        <v/>
      </c>
      <c r="B115" s="224" t="str">
        <f>IF('1. Jahr'!J112="priv. Mittel",'1. Jahr'!I112,"")</f>
        <v/>
      </c>
      <c r="C115" s="228" t="str">
        <f>IF('1. Jahr'!J112="Bundesag. Arbeit",'1. Jahr'!I112,"")</f>
        <v/>
      </c>
      <c r="D115" s="228" t="str">
        <f>IF('1. Jahr'!J112="andere Bundesm.",'1. Jahr'!I112,"")</f>
        <v/>
      </c>
      <c r="E115" s="228" t="str">
        <f>IF('1. Jahr'!J112="kommunale Mittel",'1. Jahr'!I112,"")</f>
        <v/>
      </c>
      <c r="F115" s="224" t="str">
        <f>IF('1. Jahr'!J112="sonst. öff. Mittel",'1. Jahr'!I112,"")</f>
        <v/>
      </c>
      <c r="H115" s="228" t="str">
        <f>IF('2. Jahr'!J113="Einnahmen/Erlöse",'2. Jahr'!I113,"")</f>
        <v/>
      </c>
      <c r="I115" s="228" t="str">
        <f>IF('2. Jahr'!J113="priv. Mittel",'2. Jahr'!I113,"")</f>
        <v/>
      </c>
      <c r="J115" s="228" t="str">
        <f>IF('2. Jahr'!J113="Bundesag. Arbeit",'2. Jahr'!I113,"")</f>
        <v/>
      </c>
      <c r="K115" s="231" t="str">
        <f>IF('2. Jahr'!J113="andere Bundesm.",'2. Jahr'!I113,"")</f>
        <v/>
      </c>
      <c r="L115" s="228" t="str">
        <f>IF('2. Jahr'!J113="kommunale Mittel",'2. Jahr'!I113,"")</f>
        <v/>
      </c>
      <c r="M115" s="231" t="str">
        <f>IF('2. Jahr'!J113="sonst. öff. Mittel",'2. Jahr'!I113,"")</f>
        <v/>
      </c>
      <c r="O115" s="8" t="str">
        <f>IF('3. Jahr'!J113="Einnahmen/Erlöse",'3. Jahr'!I113,"")</f>
        <v/>
      </c>
      <c r="P115" s="231" t="str">
        <f>IF('3. Jahr'!J113="priv. Mittel",'3. Jahr'!I113,"")</f>
        <v/>
      </c>
      <c r="Q115" s="231" t="str">
        <f>IF('3. Jahr'!J113="Bundesag. Arbeit",'3. Jahr'!I113,"")</f>
        <v/>
      </c>
      <c r="R115" s="231" t="str">
        <f>IF('3. Jahr'!J113="andere Bundesm.",'3. Jahr'!I113,"")</f>
        <v/>
      </c>
      <c r="S115" s="231" t="str">
        <f>IF('3. Jahr'!J113="kommunale Mittel",'3. Jahr'!I113,"")</f>
        <v/>
      </c>
      <c r="T115" s="231" t="str">
        <f>IF('3. Jahr'!J113="sonst. öff. Mittel",'3. Jahr'!I113,"")</f>
        <v/>
      </c>
      <c r="V115" s="231" t="str">
        <f>IF('4. Jahr'!J113="Einnahmen/Erlöse",'4. Jahr'!I113,"")</f>
        <v/>
      </c>
      <c r="W115" s="231" t="str">
        <f>IF('4. Jahr'!J113="priv. Mittel",'4. Jahr'!I113,"")</f>
        <v/>
      </c>
      <c r="X115" s="231" t="str">
        <f>IF('4. Jahr'!J113="Bundesag. Arbeit",'4. Jahr'!I113,"")</f>
        <v/>
      </c>
      <c r="Y115" s="224" t="str">
        <f>IF('4. Jahr'!J113="andere Bundesm.",'4. Jahr'!I113,"")</f>
        <v/>
      </c>
      <c r="Z115" s="231" t="str">
        <f>IF('4. Jahr'!J113="kommunale Mittel",'4. Jahr'!I113,"")</f>
        <v/>
      </c>
      <c r="AA115" s="231" t="str">
        <f>IF('4. Jahr'!J113="sonst. öff. Mittel",'4. Jahr'!I113,"")</f>
        <v/>
      </c>
      <c r="AC115" s="231" t="str">
        <f>IF('5. Jahr'!J113="Einnahmen/Erlöse",'5. Jahr'!I113,"")</f>
        <v/>
      </c>
      <c r="AD115" s="231" t="str">
        <f>IF('5. Jahr'!J113="priv. Mittel",'5. Jahr'!I113,"")</f>
        <v/>
      </c>
      <c r="AE115" s="231" t="str">
        <f>IF('5. Jahr'!J113="Bundesag. Arbeit",'5. Jahr'!I113,"")</f>
        <v/>
      </c>
      <c r="AF115" s="231" t="str">
        <f>IF('5. Jahr'!J113="andere Bundesm.",'5. Jahr'!I113,"")</f>
        <v/>
      </c>
      <c r="AG115" s="231" t="str">
        <f>IF('5. Jahr'!J113="kommunale Mittel",'5. Jahr'!I113,"")</f>
        <v/>
      </c>
      <c r="AH115" s="224" t="str">
        <f>IF('5. Jahr'!J113="sonst. öff. Mittel",'5. Jahr'!I113,"")</f>
        <v/>
      </c>
    </row>
    <row r="116" spans="1:34" ht="15" x14ac:dyDescent="0.2">
      <c r="A116" s="224" t="str">
        <f>IF('1. Jahr'!J113="Einnahmen/Erlöse",'1. Jahr'!I113,"")</f>
        <v/>
      </c>
      <c r="B116" s="224" t="str">
        <f>IF('1. Jahr'!J113="priv. Mittel",'1. Jahr'!I113,"")</f>
        <v/>
      </c>
      <c r="C116" s="228" t="str">
        <f>IF('1. Jahr'!J113="Bundesag. Arbeit",'1. Jahr'!I113,"")</f>
        <v/>
      </c>
      <c r="D116" s="228" t="str">
        <f>IF('1. Jahr'!J113="andere Bundesm.",'1. Jahr'!I113,"")</f>
        <v/>
      </c>
      <c r="E116" s="228" t="str">
        <f>IF('1. Jahr'!J113="kommunale Mittel",'1. Jahr'!I113,"")</f>
        <v/>
      </c>
      <c r="F116" s="224" t="str">
        <f>IF('1. Jahr'!J113="sonst. öff. Mittel",'1. Jahr'!I113,"")</f>
        <v/>
      </c>
      <c r="H116" s="228" t="str">
        <f>IF('2. Jahr'!J114="Einnahmen/Erlöse",'2. Jahr'!I114,"")</f>
        <v/>
      </c>
      <c r="I116" s="228" t="str">
        <f>IF('2. Jahr'!J114="priv. Mittel",'2. Jahr'!I114,"")</f>
        <v/>
      </c>
      <c r="J116" s="228" t="str">
        <f>IF('2. Jahr'!J114="Bundesag. Arbeit",'2. Jahr'!I114,"")</f>
        <v/>
      </c>
      <c r="K116" s="231" t="str">
        <f>IF('2. Jahr'!J114="andere Bundesm.",'2. Jahr'!I114,"")</f>
        <v/>
      </c>
      <c r="L116" s="228" t="str">
        <f>IF('2. Jahr'!J114="kommunale Mittel",'2. Jahr'!I114,"")</f>
        <v/>
      </c>
      <c r="M116" s="231" t="str">
        <f>IF('2. Jahr'!J114="sonst. öff. Mittel",'2. Jahr'!I114,"")</f>
        <v/>
      </c>
      <c r="O116" s="8" t="str">
        <f>IF('3. Jahr'!J114="Einnahmen/Erlöse",'3. Jahr'!I114,"")</f>
        <v/>
      </c>
      <c r="P116" s="231" t="str">
        <f>IF('3. Jahr'!J114="priv. Mittel",'3. Jahr'!I114,"")</f>
        <v/>
      </c>
      <c r="Q116" s="231" t="str">
        <f>IF('3. Jahr'!J114="Bundesag. Arbeit",'3. Jahr'!I114,"")</f>
        <v/>
      </c>
      <c r="R116" s="231" t="str">
        <f>IF('3. Jahr'!J114="andere Bundesm.",'3. Jahr'!I114,"")</f>
        <v/>
      </c>
      <c r="S116" s="231" t="str">
        <f>IF('3. Jahr'!J114="kommunale Mittel",'3. Jahr'!I114,"")</f>
        <v/>
      </c>
      <c r="T116" s="231" t="str">
        <f>IF('3. Jahr'!J114="sonst. öff. Mittel",'3. Jahr'!I114,"")</f>
        <v/>
      </c>
      <c r="V116" s="231" t="str">
        <f>IF('4. Jahr'!J114="Einnahmen/Erlöse",'4. Jahr'!I114,"")</f>
        <v/>
      </c>
      <c r="W116" s="231" t="str">
        <f>IF('4. Jahr'!J114="priv. Mittel",'4. Jahr'!I114,"")</f>
        <v/>
      </c>
      <c r="X116" s="231" t="str">
        <f>IF('4. Jahr'!J114="Bundesag. Arbeit",'4. Jahr'!I114,"")</f>
        <v/>
      </c>
      <c r="Y116" s="224" t="str">
        <f>IF('4. Jahr'!J114="andere Bundesm.",'4. Jahr'!I114,"")</f>
        <v/>
      </c>
      <c r="Z116" s="231" t="str">
        <f>IF('4. Jahr'!J114="kommunale Mittel",'4. Jahr'!I114,"")</f>
        <v/>
      </c>
      <c r="AA116" s="231" t="str">
        <f>IF('4. Jahr'!J114="sonst. öff. Mittel",'4. Jahr'!I114,"")</f>
        <v/>
      </c>
      <c r="AC116" s="231" t="str">
        <f>IF('5. Jahr'!J114="Einnahmen/Erlöse",'5. Jahr'!I114,"")</f>
        <v/>
      </c>
      <c r="AD116" s="231" t="str">
        <f>IF('5. Jahr'!J114="priv. Mittel",'5. Jahr'!I114,"")</f>
        <v/>
      </c>
      <c r="AE116" s="231" t="str">
        <f>IF('5. Jahr'!J114="Bundesag. Arbeit",'5. Jahr'!I114,"")</f>
        <v/>
      </c>
      <c r="AF116" s="231" t="str">
        <f>IF('5. Jahr'!J114="andere Bundesm.",'5. Jahr'!I114,"")</f>
        <v/>
      </c>
      <c r="AG116" s="231" t="str">
        <f>IF('5. Jahr'!J114="kommunale Mittel",'5. Jahr'!I114,"")</f>
        <v/>
      </c>
      <c r="AH116" s="224" t="str">
        <f>IF('5. Jahr'!J114="sonst. öff. Mittel",'5. Jahr'!I114,"")</f>
        <v/>
      </c>
    </row>
    <row r="117" spans="1:34" ht="15" x14ac:dyDescent="0.2">
      <c r="A117" s="224" t="str">
        <f>IF('1. Jahr'!J114="Einnahmen/Erlöse",'1. Jahr'!I114,"")</f>
        <v/>
      </c>
      <c r="B117" s="224" t="str">
        <f>IF('1. Jahr'!J114="priv. Mittel",'1. Jahr'!I114,"")</f>
        <v/>
      </c>
      <c r="C117" s="228" t="str">
        <f>IF('1. Jahr'!J114="Bundesag. Arbeit",'1. Jahr'!I114,"")</f>
        <v/>
      </c>
      <c r="D117" s="228" t="str">
        <f>IF('1. Jahr'!J114="andere Bundesm.",'1. Jahr'!I114,"")</f>
        <v/>
      </c>
      <c r="E117" s="228" t="str">
        <f>IF('1. Jahr'!J114="kommunale Mittel",'1. Jahr'!I114,"")</f>
        <v/>
      </c>
      <c r="F117" s="224" t="str">
        <f>IF('1. Jahr'!J114="sonst. öff. Mittel",'1. Jahr'!I114,"")</f>
        <v/>
      </c>
      <c r="H117" s="228" t="str">
        <f>IF('2. Jahr'!J115="Einnahmen/Erlöse",'2. Jahr'!I115,"")</f>
        <v/>
      </c>
      <c r="I117" s="228" t="str">
        <f>IF('2. Jahr'!J115="priv. Mittel",'2. Jahr'!I115,"")</f>
        <v/>
      </c>
      <c r="J117" s="228" t="str">
        <f>IF('2. Jahr'!J115="Bundesag. Arbeit",'2. Jahr'!I115,"")</f>
        <v/>
      </c>
      <c r="K117" s="231" t="str">
        <f>IF('2. Jahr'!J115="andere Bundesm.",'2. Jahr'!I115,"")</f>
        <v/>
      </c>
      <c r="L117" s="228" t="str">
        <f>IF('2. Jahr'!J115="kommunale Mittel",'2. Jahr'!I115,"")</f>
        <v/>
      </c>
      <c r="M117" s="231" t="str">
        <f>IF('2. Jahr'!J115="sonst. öff. Mittel",'2. Jahr'!I115,"")</f>
        <v/>
      </c>
      <c r="O117" s="8" t="str">
        <f>IF('3. Jahr'!J115="Einnahmen/Erlöse",'3. Jahr'!I115,"")</f>
        <v/>
      </c>
      <c r="P117" s="231" t="str">
        <f>IF('3. Jahr'!J115="priv. Mittel",'3. Jahr'!I115,"")</f>
        <v/>
      </c>
      <c r="Q117" s="231" t="str">
        <f>IF('3. Jahr'!J115="Bundesag. Arbeit",'3. Jahr'!I115,"")</f>
        <v/>
      </c>
      <c r="R117" s="231" t="str">
        <f>IF('3. Jahr'!J115="andere Bundesm.",'3. Jahr'!I115,"")</f>
        <v/>
      </c>
      <c r="S117" s="231" t="str">
        <f>IF('3. Jahr'!J115="kommunale Mittel",'3. Jahr'!I115,"")</f>
        <v/>
      </c>
      <c r="T117" s="231" t="str">
        <f>IF('3. Jahr'!J115="sonst. öff. Mittel",'3. Jahr'!I115,"")</f>
        <v/>
      </c>
      <c r="V117" s="231" t="str">
        <f>IF('4. Jahr'!J115="Einnahmen/Erlöse",'4. Jahr'!I115,"")</f>
        <v/>
      </c>
      <c r="W117" s="231" t="str">
        <f>IF('4. Jahr'!J115="priv. Mittel",'4. Jahr'!I115,"")</f>
        <v/>
      </c>
      <c r="X117" s="231" t="str">
        <f>IF('4. Jahr'!J115="Bundesag. Arbeit",'4. Jahr'!I115,"")</f>
        <v/>
      </c>
      <c r="Y117" s="224" t="str">
        <f>IF('4. Jahr'!J115="andere Bundesm.",'4. Jahr'!I115,"")</f>
        <v/>
      </c>
      <c r="Z117" s="231" t="str">
        <f>IF('4. Jahr'!J115="kommunale Mittel",'4. Jahr'!I115,"")</f>
        <v/>
      </c>
      <c r="AA117" s="231" t="str">
        <f>IF('4. Jahr'!J115="sonst. öff. Mittel",'4. Jahr'!I115,"")</f>
        <v/>
      </c>
      <c r="AC117" s="231" t="str">
        <f>IF('5. Jahr'!J115="Einnahmen/Erlöse",'5. Jahr'!I115,"")</f>
        <v/>
      </c>
      <c r="AD117" s="231" t="str">
        <f>IF('5. Jahr'!J115="priv. Mittel",'5. Jahr'!I115,"")</f>
        <v/>
      </c>
      <c r="AE117" s="231" t="str">
        <f>IF('5. Jahr'!J115="Bundesag. Arbeit",'5. Jahr'!I115,"")</f>
        <v/>
      </c>
      <c r="AF117" s="231" t="str">
        <f>IF('5. Jahr'!J115="andere Bundesm.",'5. Jahr'!I115,"")</f>
        <v/>
      </c>
      <c r="AG117" s="231" t="str">
        <f>IF('5. Jahr'!J115="kommunale Mittel",'5. Jahr'!I115,"")</f>
        <v/>
      </c>
      <c r="AH117" s="224" t="str">
        <f>IF('5. Jahr'!J115="sonst. öff. Mittel",'5. Jahr'!I115,"")</f>
        <v/>
      </c>
    </row>
    <row r="118" spans="1:34" ht="15" x14ac:dyDescent="0.2">
      <c r="A118" s="224" t="str">
        <f>IF('1. Jahr'!J115="Einnahmen/Erlöse",'1. Jahr'!I115,"")</f>
        <v/>
      </c>
      <c r="B118" s="224" t="str">
        <f>IF('1. Jahr'!J115="priv. Mittel",'1. Jahr'!I115,"")</f>
        <v/>
      </c>
      <c r="C118" s="228" t="str">
        <f>IF('1. Jahr'!J115="Bundesag. Arbeit",'1. Jahr'!I115,"")</f>
        <v/>
      </c>
      <c r="D118" s="228" t="str">
        <f>IF('1. Jahr'!J115="andere Bundesm.",'1. Jahr'!I115,"")</f>
        <v/>
      </c>
      <c r="E118" s="228" t="str">
        <f>IF('1. Jahr'!J115="kommunale Mittel",'1. Jahr'!I115,"")</f>
        <v/>
      </c>
      <c r="F118" s="224" t="str">
        <f>IF('1. Jahr'!J115="sonst. öff. Mittel",'1. Jahr'!I115,"")</f>
        <v/>
      </c>
      <c r="H118" s="228" t="str">
        <f>IF('2. Jahr'!J116="Einnahmen/Erlöse",'2. Jahr'!I116,"")</f>
        <v/>
      </c>
      <c r="I118" s="228" t="str">
        <f>IF('2. Jahr'!J116="priv. Mittel",'2. Jahr'!I116,"")</f>
        <v/>
      </c>
      <c r="J118" s="228" t="str">
        <f>IF('2. Jahr'!J116="Bundesag. Arbeit",'2. Jahr'!I116,"")</f>
        <v/>
      </c>
      <c r="K118" s="231" t="str">
        <f>IF('2. Jahr'!J116="andere Bundesm.",'2. Jahr'!I116,"")</f>
        <v/>
      </c>
      <c r="L118" s="228" t="str">
        <f>IF('2. Jahr'!J116="kommunale Mittel",'2. Jahr'!I116,"")</f>
        <v/>
      </c>
      <c r="M118" s="231" t="str">
        <f>IF('2. Jahr'!J116="sonst. öff. Mittel",'2. Jahr'!I116,"")</f>
        <v/>
      </c>
      <c r="O118" s="8" t="str">
        <f>IF('3. Jahr'!J116="Einnahmen/Erlöse",'3. Jahr'!I116,"")</f>
        <v/>
      </c>
      <c r="P118" s="231" t="str">
        <f>IF('3. Jahr'!J116="priv. Mittel",'3. Jahr'!I116,"")</f>
        <v/>
      </c>
      <c r="Q118" s="231" t="str">
        <f>IF('3. Jahr'!J116="Bundesag. Arbeit",'3. Jahr'!I116,"")</f>
        <v/>
      </c>
      <c r="R118" s="231" t="str">
        <f>IF('3. Jahr'!J116="andere Bundesm.",'3. Jahr'!I116,"")</f>
        <v/>
      </c>
      <c r="S118" s="231" t="str">
        <f>IF('3. Jahr'!J116="kommunale Mittel",'3. Jahr'!I116,"")</f>
        <v/>
      </c>
      <c r="T118" s="231" t="str">
        <f>IF('3. Jahr'!J116="sonst. öff. Mittel",'3. Jahr'!I116,"")</f>
        <v/>
      </c>
      <c r="V118" s="231" t="str">
        <f>IF('4. Jahr'!J116="Einnahmen/Erlöse",'4. Jahr'!I116,"")</f>
        <v/>
      </c>
      <c r="W118" s="231" t="str">
        <f>IF('4. Jahr'!J116="priv. Mittel",'4. Jahr'!I116,"")</f>
        <v/>
      </c>
      <c r="X118" s="231" t="str">
        <f>IF('4. Jahr'!J116="Bundesag. Arbeit",'4. Jahr'!I116,"")</f>
        <v/>
      </c>
      <c r="Y118" s="224" t="str">
        <f>IF('4. Jahr'!J116="andere Bundesm.",'4. Jahr'!I116,"")</f>
        <v/>
      </c>
      <c r="Z118" s="231" t="str">
        <f>IF('4. Jahr'!J116="kommunale Mittel",'4. Jahr'!I116,"")</f>
        <v/>
      </c>
      <c r="AA118" s="231" t="str">
        <f>IF('4. Jahr'!J116="sonst. öff. Mittel",'4. Jahr'!I116,"")</f>
        <v/>
      </c>
      <c r="AC118" s="231" t="str">
        <f>IF('5. Jahr'!J116="Einnahmen/Erlöse",'5. Jahr'!I116,"")</f>
        <v/>
      </c>
      <c r="AD118" s="231" t="str">
        <f>IF('5. Jahr'!J116="priv. Mittel",'5. Jahr'!I116,"")</f>
        <v/>
      </c>
      <c r="AE118" s="231" t="str">
        <f>IF('5. Jahr'!J116="Bundesag. Arbeit",'5. Jahr'!I116,"")</f>
        <v/>
      </c>
      <c r="AF118" s="231" t="str">
        <f>IF('5. Jahr'!J116="andere Bundesm.",'5. Jahr'!I116,"")</f>
        <v/>
      </c>
      <c r="AG118" s="231" t="str">
        <f>IF('5. Jahr'!J116="kommunale Mittel",'5. Jahr'!I116,"")</f>
        <v/>
      </c>
      <c r="AH118" s="224" t="str">
        <f>IF('5. Jahr'!J116="sonst. öff. Mittel",'5. Jahr'!I116,"")</f>
        <v/>
      </c>
    </row>
    <row r="119" spans="1:34" ht="15" x14ac:dyDescent="0.2">
      <c r="A119" s="224" t="str">
        <f>IF('1. Jahr'!J116="Einnahmen/Erlöse",'1. Jahr'!I116,"")</f>
        <v/>
      </c>
      <c r="B119" s="224" t="str">
        <f>IF('1. Jahr'!J116="priv. Mittel",'1. Jahr'!I116,"")</f>
        <v/>
      </c>
      <c r="C119" s="228" t="str">
        <f>IF('1. Jahr'!J116="Bundesag. Arbeit",'1. Jahr'!I116,"")</f>
        <v/>
      </c>
      <c r="D119" s="228" t="str">
        <f>IF('1. Jahr'!J116="andere Bundesm.",'1. Jahr'!I116,"")</f>
        <v/>
      </c>
      <c r="E119" s="228" t="str">
        <f>IF('1. Jahr'!J116="kommunale Mittel",'1. Jahr'!I116,"")</f>
        <v/>
      </c>
      <c r="F119" s="224" t="str">
        <f>IF('1. Jahr'!J116="sonst. öff. Mittel",'1. Jahr'!I116,"")</f>
        <v/>
      </c>
      <c r="H119" s="228" t="str">
        <f>IF('2. Jahr'!J117="Einnahmen/Erlöse",'2. Jahr'!I117,"")</f>
        <v/>
      </c>
      <c r="I119" s="228" t="str">
        <f>IF('2. Jahr'!J117="priv. Mittel",'2. Jahr'!I117,"")</f>
        <v/>
      </c>
      <c r="J119" s="228" t="str">
        <f>IF('2. Jahr'!J117="Bundesag. Arbeit",'2. Jahr'!I117,"")</f>
        <v/>
      </c>
      <c r="K119" s="231" t="str">
        <f>IF('2. Jahr'!J117="andere Bundesm.",'2. Jahr'!I117,"")</f>
        <v/>
      </c>
      <c r="L119" s="228" t="str">
        <f>IF('2. Jahr'!J117="kommunale Mittel",'2. Jahr'!I117,"")</f>
        <v/>
      </c>
      <c r="M119" s="231" t="str">
        <f>IF('2. Jahr'!J117="sonst. öff. Mittel",'2. Jahr'!I117,"")</f>
        <v/>
      </c>
      <c r="O119" s="8" t="str">
        <f>IF('3. Jahr'!J117="Einnahmen/Erlöse",'3. Jahr'!I117,"")</f>
        <v/>
      </c>
      <c r="P119" s="231" t="str">
        <f>IF('3. Jahr'!J117="priv. Mittel",'3. Jahr'!I117,"")</f>
        <v/>
      </c>
      <c r="Q119" s="231" t="str">
        <f>IF('3. Jahr'!J117="Bundesag. Arbeit",'3. Jahr'!I117,"")</f>
        <v/>
      </c>
      <c r="R119" s="231" t="str">
        <f>IF('3. Jahr'!J117="andere Bundesm.",'3. Jahr'!I117,"")</f>
        <v/>
      </c>
      <c r="S119" s="231" t="str">
        <f>IF('3. Jahr'!J117="kommunale Mittel",'3. Jahr'!I117,"")</f>
        <v/>
      </c>
      <c r="T119" s="231" t="str">
        <f>IF('3. Jahr'!J117="sonst. öff. Mittel",'3. Jahr'!I117,"")</f>
        <v/>
      </c>
      <c r="V119" s="231" t="str">
        <f>IF('4. Jahr'!J117="Einnahmen/Erlöse",'4. Jahr'!I117,"")</f>
        <v/>
      </c>
      <c r="W119" s="231" t="str">
        <f>IF('4. Jahr'!J117="priv. Mittel",'4. Jahr'!I117,"")</f>
        <v/>
      </c>
      <c r="X119" s="231" t="str">
        <f>IF('4. Jahr'!J117="Bundesag. Arbeit",'4. Jahr'!I117,"")</f>
        <v/>
      </c>
      <c r="Y119" s="224" t="str">
        <f>IF('4. Jahr'!J117="andere Bundesm.",'4. Jahr'!I117,"")</f>
        <v/>
      </c>
      <c r="Z119" s="231" t="str">
        <f>IF('4. Jahr'!J117="kommunale Mittel",'4. Jahr'!I117,"")</f>
        <v/>
      </c>
      <c r="AA119" s="231" t="str">
        <f>IF('4. Jahr'!J117="sonst. öff. Mittel",'4. Jahr'!I117,"")</f>
        <v/>
      </c>
      <c r="AC119" s="231" t="str">
        <f>IF('5. Jahr'!J117="Einnahmen/Erlöse",'5. Jahr'!I117,"")</f>
        <v/>
      </c>
      <c r="AD119" s="231" t="str">
        <f>IF('5. Jahr'!J117="priv. Mittel",'5. Jahr'!I117,"")</f>
        <v/>
      </c>
      <c r="AE119" s="231" t="str">
        <f>IF('5. Jahr'!J117="Bundesag. Arbeit",'5. Jahr'!I117,"")</f>
        <v/>
      </c>
      <c r="AF119" s="231" t="str">
        <f>IF('5. Jahr'!J117="andere Bundesm.",'5. Jahr'!I117,"")</f>
        <v/>
      </c>
      <c r="AG119" s="231" t="str">
        <f>IF('5. Jahr'!J117="kommunale Mittel",'5. Jahr'!I117,"")</f>
        <v/>
      </c>
      <c r="AH119" s="224" t="str">
        <f>IF('5. Jahr'!J117="sonst. öff. Mittel",'5. Jahr'!I117,"")</f>
        <v/>
      </c>
    </row>
    <row r="120" spans="1:34" ht="15" x14ac:dyDescent="0.2">
      <c r="A120" s="224" t="str">
        <f>IF('1. Jahr'!J117="Einnahmen/Erlöse",'1. Jahr'!I117,"")</f>
        <v/>
      </c>
      <c r="B120" s="224" t="str">
        <f>IF('1. Jahr'!J117="priv. Mittel",'1. Jahr'!I117,"")</f>
        <v/>
      </c>
      <c r="C120" s="228" t="str">
        <f>IF('1. Jahr'!J117="Bundesag. Arbeit",'1. Jahr'!I117,"")</f>
        <v/>
      </c>
      <c r="D120" s="228" t="str">
        <f>IF('1. Jahr'!J117="andere Bundesm.",'1. Jahr'!I117,"")</f>
        <v/>
      </c>
      <c r="E120" s="228" t="str">
        <f>IF('1. Jahr'!J117="kommunale Mittel",'1. Jahr'!I117,"")</f>
        <v/>
      </c>
      <c r="F120" s="224" t="str">
        <f>IF('1. Jahr'!J117="sonst. öff. Mittel",'1. Jahr'!I117,"")</f>
        <v/>
      </c>
      <c r="H120" s="228" t="str">
        <f>IF('2. Jahr'!J118="Einnahmen/Erlöse",'2. Jahr'!I118,"")</f>
        <v/>
      </c>
      <c r="I120" s="228" t="str">
        <f>IF('2. Jahr'!J118="priv. Mittel",'2. Jahr'!I118,"")</f>
        <v/>
      </c>
      <c r="J120" s="228" t="str">
        <f>IF('2. Jahr'!J118="Bundesag. Arbeit",'2. Jahr'!I118,"")</f>
        <v/>
      </c>
      <c r="K120" s="231" t="str">
        <f>IF('2. Jahr'!J118="andere Bundesm.",'2. Jahr'!I118,"")</f>
        <v/>
      </c>
      <c r="L120" s="228" t="str">
        <f>IF('2. Jahr'!J118="kommunale Mittel",'2. Jahr'!I118,"")</f>
        <v/>
      </c>
      <c r="M120" s="231" t="str">
        <f>IF('2. Jahr'!J118="sonst. öff. Mittel",'2. Jahr'!I118,"")</f>
        <v/>
      </c>
      <c r="O120" s="8" t="str">
        <f>IF('3. Jahr'!J118="Einnahmen/Erlöse",'3. Jahr'!I118,"")</f>
        <v/>
      </c>
      <c r="P120" s="231" t="str">
        <f>IF('3. Jahr'!J118="priv. Mittel",'3. Jahr'!I118,"")</f>
        <v/>
      </c>
      <c r="Q120" s="231" t="str">
        <f>IF('3. Jahr'!J118="Bundesag. Arbeit",'3. Jahr'!I118,"")</f>
        <v/>
      </c>
      <c r="R120" s="231" t="str">
        <f>IF('3. Jahr'!J118="andere Bundesm.",'3. Jahr'!I118,"")</f>
        <v/>
      </c>
      <c r="S120" s="231" t="str">
        <f>IF('3. Jahr'!J118="kommunale Mittel",'3. Jahr'!I118,"")</f>
        <v/>
      </c>
      <c r="T120" s="231" t="str">
        <f>IF('3. Jahr'!J118="sonst. öff. Mittel",'3. Jahr'!I118,"")</f>
        <v/>
      </c>
      <c r="V120" s="231" t="str">
        <f>IF('4. Jahr'!J118="Einnahmen/Erlöse",'4. Jahr'!I118,"")</f>
        <v/>
      </c>
      <c r="W120" s="231" t="str">
        <f>IF('4. Jahr'!J118="priv. Mittel",'4. Jahr'!I118,"")</f>
        <v/>
      </c>
      <c r="X120" s="231" t="str">
        <f>IF('4. Jahr'!J118="Bundesag. Arbeit",'4. Jahr'!I118,"")</f>
        <v/>
      </c>
      <c r="Y120" s="224" t="str">
        <f>IF('4. Jahr'!J118="andere Bundesm.",'4. Jahr'!I118,"")</f>
        <v/>
      </c>
      <c r="Z120" s="231" t="str">
        <f>IF('4. Jahr'!J118="kommunale Mittel",'4. Jahr'!I118,"")</f>
        <v/>
      </c>
      <c r="AA120" s="231" t="str">
        <f>IF('4. Jahr'!J118="sonst. öff. Mittel",'4. Jahr'!I118,"")</f>
        <v/>
      </c>
      <c r="AC120" s="231" t="str">
        <f>IF('5. Jahr'!J118="Einnahmen/Erlöse",'5. Jahr'!I118,"")</f>
        <v/>
      </c>
      <c r="AD120" s="231" t="str">
        <f>IF('5. Jahr'!J118="priv. Mittel",'5. Jahr'!I118,"")</f>
        <v/>
      </c>
      <c r="AE120" s="231" t="str">
        <f>IF('5. Jahr'!J118="Bundesag. Arbeit",'5. Jahr'!I118,"")</f>
        <v/>
      </c>
      <c r="AF120" s="231" t="str">
        <f>IF('5. Jahr'!J118="andere Bundesm.",'5. Jahr'!I118,"")</f>
        <v/>
      </c>
      <c r="AG120" s="231" t="str">
        <f>IF('5. Jahr'!J118="kommunale Mittel",'5. Jahr'!I118,"")</f>
        <v/>
      </c>
      <c r="AH120" s="224" t="str">
        <f>IF('5. Jahr'!J118="sonst. öff. Mittel",'5. Jahr'!I118,"")</f>
        <v/>
      </c>
    </row>
    <row r="121" spans="1:34" ht="15" x14ac:dyDescent="0.2">
      <c r="A121" s="224" t="str">
        <f>IF('1. Jahr'!J118="Einnahmen/Erlöse",'1. Jahr'!I118,"")</f>
        <v/>
      </c>
      <c r="B121" s="224" t="str">
        <f>IF('1. Jahr'!J118="priv. Mittel",'1. Jahr'!I118,"")</f>
        <v/>
      </c>
      <c r="C121" s="228" t="str">
        <f>IF('1. Jahr'!J118="Bundesag. Arbeit",'1. Jahr'!I118,"")</f>
        <v/>
      </c>
      <c r="D121" s="228" t="str">
        <f>IF('1. Jahr'!J118="andere Bundesm.",'1. Jahr'!I118,"")</f>
        <v/>
      </c>
      <c r="E121" s="228" t="str">
        <f>IF('1. Jahr'!J118="kommunale Mittel",'1. Jahr'!I118,"")</f>
        <v/>
      </c>
      <c r="F121" s="224" t="str">
        <f>IF('1. Jahr'!J118="sonst. öff. Mittel",'1. Jahr'!I118,"")</f>
        <v/>
      </c>
      <c r="H121" s="228" t="str">
        <f>IF('2. Jahr'!J119="Einnahmen/Erlöse",'2. Jahr'!I119,"")</f>
        <v/>
      </c>
      <c r="I121" s="228" t="str">
        <f>IF('2. Jahr'!J119="priv. Mittel",'2. Jahr'!I119,"")</f>
        <v/>
      </c>
      <c r="J121" s="228" t="str">
        <f>IF('2. Jahr'!J119="Bundesag. Arbeit",'2. Jahr'!I119,"")</f>
        <v/>
      </c>
      <c r="K121" s="231" t="str">
        <f>IF('2. Jahr'!J119="andere Bundesm.",'2. Jahr'!I119,"")</f>
        <v/>
      </c>
      <c r="L121" s="228" t="str">
        <f>IF('2. Jahr'!J119="kommunale Mittel",'2. Jahr'!I119,"")</f>
        <v/>
      </c>
      <c r="M121" s="231" t="str">
        <f>IF('2. Jahr'!J119="sonst. öff. Mittel",'2. Jahr'!I119,"")</f>
        <v/>
      </c>
      <c r="O121" s="8" t="str">
        <f>IF('3. Jahr'!J119="Einnahmen/Erlöse",'3. Jahr'!I119,"")</f>
        <v/>
      </c>
      <c r="P121" s="231" t="str">
        <f>IF('3. Jahr'!J119="priv. Mittel",'3. Jahr'!I119,"")</f>
        <v/>
      </c>
      <c r="Q121" s="231" t="str">
        <f>IF('3. Jahr'!J119="Bundesag. Arbeit",'3. Jahr'!I119,"")</f>
        <v/>
      </c>
      <c r="R121" s="231" t="str">
        <f>IF('3. Jahr'!J119="andere Bundesm.",'3. Jahr'!I119,"")</f>
        <v/>
      </c>
      <c r="S121" s="231" t="str">
        <f>IF('3. Jahr'!J119="kommunale Mittel",'3. Jahr'!I119,"")</f>
        <v/>
      </c>
      <c r="T121" s="231" t="str">
        <f>IF('3. Jahr'!J119="sonst. öff. Mittel",'3. Jahr'!I119,"")</f>
        <v/>
      </c>
      <c r="V121" s="231" t="str">
        <f>IF('4. Jahr'!J119="Einnahmen/Erlöse",'4. Jahr'!I119,"")</f>
        <v/>
      </c>
      <c r="W121" s="231" t="str">
        <f>IF('4. Jahr'!J119="priv. Mittel",'4. Jahr'!I119,"")</f>
        <v/>
      </c>
      <c r="X121" s="231" t="str">
        <f>IF('4. Jahr'!J119="Bundesag. Arbeit",'4. Jahr'!I119,"")</f>
        <v/>
      </c>
      <c r="Y121" s="224" t="str">
        <f>IF('4. Jahr'!J119="andere Bundesm.",'4. Jahr'!I119,"")</f>
        <v/>
      </c>
      <c r="Z121" s="231" t="str">
        <f>IF('4. Jahr'!J119="kommunale Mittel",'4. Jahr'!I119,"")</f>
        <v/>
      </c>
      <c r="AA121" s="231" t="str">
        <f>IF('4. Jahr'!J119="sonst. öff. Mittel",'4. Jahr'!I119,"")</f>
        <v/>
      </c>
      <c r="AC121" s="231" t="str">
        <f>IF('5. Jahr'!J119="Einnahmen/Erlöse",'5. Jahr'!I119,"")</f>
        <v/>
      </c>
      <c r="AD121" s="231" t="str">
        <f>IF('5. Jahr'!J119="priv. Mittel",'5. Jahr'!I119,"")</f>
        <v/>
      </c>
      <c r="AE121" s="231" t="str">
        <f>IF('5. Jahr'!J119="Bundesag. Arbeit",'5. Jahr'!I119,"")</f>
        <v/>
      </c>
      <c r="AF121" s="231" t="str">
        <f>IF('5. Jahr'!J119="andere Bundesm.",'5. Jahr'!I119,"")</f>
        <v/>
      </c>
      <c r="AG121" s="231" t="str">
        <f>IF('5. Jahr'!J119="kommunale Mittel",'5. Jahr'!I119,"")</f>
        <v/>
      </c>
      <c r="AH121" s="224" t="str">
        <f>IF('5. Jahr'!J119="sonst. öff. Mittel",'5. Jahr'!I119,"")</f>
        <v/>
      </c>
    </row>
    <row r="122" spans="1:34" ht="15" x14ac:dyDescent="0.2">
      <c r="A122" s="224" t="str">
        <f>IF('1. Jahr'!J119="Einnahmen/Erlöse",'1. Jahr'!I119,"")</f>
        <v/>
      </c>
      <c r="B122" s="224" t="str">
        <f>IF('1. Jahr'!J119="priv. Mittel",'1. Jahr'!I119,"")</f>
        <v/>
      </c>
      <c r="C122" s="228" t="str">
        <f>IF('1. Jahr'!J119="Bundesag. Arbeit",'1. Jahr'!I119,"")</f>
        <v/>
      </c>
      <c r="D122" s="228" t="str">
        <f>IF('1. Jahr'!J119="andere Bundesm.",'1. Jahr'!I119,"")</f>
        <v/>
      </c>
      <c r="E122" s="228" t="str">
        <f>IF('1. Jahr'!J119="kommunale Mittel",'1. Jahr'!I119,"")</f>
        <v/>
      </c>
      <c r="F122" s="224" t="str">
        <f>IF('1. Jahr'!J119="sonst. öff. Mittel",'1. Jahr'!I119,"")</f>
        <v/>
      </c>
      <c r="H122" s="228" t="str">
        <f>IF('2. Jahr'!J120="Einnahmen/Erlöse",'2. Jahr'!I120,"")</f>
        <v/>
      </c>
      <c r="I122" s="228" t="str">
        <f>IF('2. Jahr'!J120="priv. Mittel",'2. Jahr'!I120,"")</f>
        <v/>
      </c>
      <c r="J122" s="228" t="str">
        <f>IF('2. Jahr'!J120="Bundesag. Arbeit",'2. Jahr'!I120,"")</f>
        <v/>
      </c>
      <c r="K122" s="231" t="str">
        <f>IF('2. Jahr'!J120="andere Bundesm.",'2. Jahr'!I120,"")</f>
        <v/>
      </c>
      <c r="L122" s="228" t="str">
        <f>IF('2. Jahr'!J120="kommunale Mittel",'2. Jahr'!I120,"")</f>
        <v/>
      </c>
      <c r="M122" s="231" t="str">
        <f>IF('2. Jahr'!J120="sonst. öff. Mittel",'2. Jahr'!I120,"")</f>
        <v/>
      </c>
      <c r="O122" s="8" t="str">
        <f>IF('3. Jahr'!J120="Einnahmen/Erlöse",'3. Jahr'!I120,"")</f>
        <v/>
      </c>
      <c r="P122" s="231" t="str">
        <f>IF('3. Jahr'!J120="priv. Mittel",'3. Jahr'!I120,"")</f>
        <v/>
      </c>
      <c r="Q122" s="231" t="str">
        <f>IF('3. Jahr'!J120="Bundesag. Arbeit",'3. Jahr'!I120,"")</f>
        <v/>
      </c>
      <c r="R122" s="231" t="str">
        <f>IF('3. Jahr'!J120="andere Bundesm.",'3. Jahr'!I120,"")</f>
        <v/>
      </c>
      <c r="S122" s="231" t="str">
        <f>IF('3. Jahr'!J120="kommunale Mittel",'3. Jahr'!I120,"")</f>
        <v/>
      </c>
      <c r="T122" s="231" t="str">
        <f>IF('3. Jahr'!J120="sonst. öff. Mittel",'3. Jahr'!I120,"")</f>
        <v/>
      </c>
      <c r="V122" s="231" t="str">
        <f>IF('4. Jahr'!J120="Einnahmen/Erlöse",'4. Jahr'!I120,"")</f>
        <v/>
      </c>
      <c r="W122" s="231" t="str">
        <f>IF('4. Jahr'!J120="priv. Mittel",'4. Jahr'!I120,"")</f>
        <v/>
      </c>
      <c r="X122" s="231" t="str">
        <f>IF('4. Jahr'!J120="Bundesag. Arbeit",'4. Jahr'!I120,"")</f>
        <v/>
      </c>
      <c r="Y122" s="224" t="str">
        <f>IF('4. Jahr'!J120="andere Bundesm.",'4. Jahr'!I120,"")</f>
        <v/>
      </c>
      <c r="Z122" s="231" t="str">
        <f>IF('4. Jahr'!J120="kommunale Mittel",'4. Jahr'!I120,"")</f>
        <v/>
      </c>
      <c r="AA122" s="231" t="str">
        <f>IF('4. Jahr'!J120="sonst. öff. Mittel",'4. Jahr'!I120,"")</f>
        <v/>
      </c>
      <c r="AC122" s="231" t="str">
        <f>IF('5. Jahr'!J120="Einnahmen/Erlöse",'5. Jahr'!I120,"")</f>
        <v/>
      </c>
      <c r="AD122" s="231" t="str">
        <f>IF('5. Jahr'!J120="priv. Mittel",'5. Jahr'!I120,"")</f>
        <v/>
      </c>
      <c r="AE122" s="231" t="str">
        <f>IF('5. Jahr'!J120="Bundesag. Arbeit",'5. Jahr'!I120,"")</f>
        <v/>
      </c>
      <c r="AF122" s="231" t="str">
        <f>IF('5. Jahr'!J120="andere Bundesm.",'5. Jahr'!I120,"")</f>
        <v/>
      </c>
      <c r="AG122" s="231" t="str">
        <f>IF('5. Jahr'!J120="kommunale Mittel",'5. Jahr'!I120,"")</f>
        <v/>
      </c>
      <c r="AH122" s="224" t="str">
        <f>IF('5. Jahr'!J120="sonst. öff. Mittel",'5. Jahr'!I120,"")</f>
        <v/>
      </c>
    </row>
    <row r="123" spans="1:34" ht="15" x14ac:dyDescent="0.2">
      <c r="A123" s="224" t="str">
        <f>IF('1. Jahr'!J120="Einnahmen/Erlöse",'1. Jahr'!I120,"")</f>
        <v/>
      </c>
      <c r="B123" s="224" t="str">
        <f>IF('1. Jahr'!J120="priv. Mittel",'1. Jahr'!I120,"")</f>
        <v/>
      </c>
      <c r="C123" s="228" t="str">
        <f>IF('1. Jahr'!J120="Bundesag. Arbeit",'1. Jahr'!I120,"")</f>
        <v/>
      </c>
      <c r="D123" s="228" t="str">
        <f>IF('1. Jahr'!J120="andere Bundesm.",'1. Jahr'!I120,"")</f>
        <v/>
      </c>
      <c r="E123" s="228" t="str">
        <f>IF('1. Jahr'!J120="kommunale Mittel",'1. Jahr'!I120,"")</f>
        <v/>
      </c>
      <c r="F123" s="224" t="str">
        <f>IF('1. Jahr'!J120="sonst. öff. Mittel",'1. Jahr'!I120,"")</f>
        <v/>
      </c>
      <c r="H123" s="228" t="str">
        <f>IF('2. Jahr'!J121="Einnahmen/Erlöse",'2. Jahr'!I121,"")</f>
        <v/>
      </c>
      <c r="I123" s="228" t="str">
        <f>IF('2. Jahr'!J121="priv. Mittel",'2. Jahr'!I121,"")</f>
        <v/>
      </c>
      <c r="J123" s="228" t="str">
        <f>IF('2. Jahr'!J121="Bundesag. Arbeit",'2. Jahr'!I121,"")</f>
        <v/>
      </c>
      <c r="K123" s="231" t="str">
        <f>IF('2. Jahr'!J121="andere Bundesm.",'2. Jahr'!I121,"")</f>
        <v/>
      </c>
      <c r="L123" s="228" t="str">
        <f>IF('2. Jahr'!J121="kommunale Mittel",'2. Jahr'!I121,"")</f>
        <v/>
      </c>
      <c r="M123" s="231" t="str">
        <f>IF('2. Jahr'!J121="sonst. öff. Mittel",'2. Jahr'!I121,"")</f>
        <v/>
      </c>
      <c r="O123" s="8" t="str">
        <f>IF('3. Jahr'!J121="Einnahmen/Erlöse",'3. Jahr'!I121,"")</f>
        <v/>
      </c>
      <c r="P123" s="231" t="str">
        <f>IF('3. Jahr'!J121="priv. Mittel",'3. Jahr'!I121,"")</f>
        <v/>
      </c>
      <c r="Q123" s="231" t="str">
        <f>IF('3. Jahr'!J121="Bundesag. Arbeit",'3. Jahr'!I121,"")</f>
        <v/>
      </c>
      <c r="R123" s="231" t="str">
        <f>IF('3. Jahr'!J121="andere Bundesm.",'3. Jahr'!I121,"")</f>
        <v/>
      </c>
      <c r="S123" s="231" t="str">
        <f>IF('3. Jahr'!J121="kommunale Mittel",'3. Jahr'!I121,"")</f>
        <v/>
      </c>
      <c r="T123" s="231" t="str">
        <f>IF('3. Jahr'!J121="sonst. öff. Mittel",'3. Jahr'!I121,"")</f>
        <v/>
      </c>
      <c r="V123" s="231" t="str">
        <f>IF('4. Jahr'!J121="Einnahmen/Erlöse",'4. Jahr'!I121,"")</f>
        <v/>
      </c>
      <c r="W123" s="231" t="str">
        <f>IF('4. Jahr'!J121="priv. Mittel",'4. Jahr'!I121,"")</f>
        <v/>
      </c>
      <c r="X123" s="231" t="str">
        <f>IF('4. Jahr'!J121="Bundesag. Arbeit",'4. Jahr'!I121,"")</f>
        <v/>
      </c>
      <c r="Y123" s="224" t="str">
        <f>IF('4. Jahr'!J121="andere Bundesm.",'4. Jahr'!I121,"")</f>
        <v/>
      </c>
      <c r="Z123" s="231" t="str">
        <f>IF('4. Jahr'!J121="kommunale Mittel",'4. Jahr'!I121,"")</f>
        <v/>
      </c>
      <c r="AA123" s="231" t="str">
        <f>IF('4. Jahr'!J121="sonst. öff. Mittel",'4. Jahr'!I121,"")</f>
        <v/>
      </c>
      <c r="AC123" s="231" t="str">
        <f>IF('5. Jahr'!J121="Einnahmen/Erlöse",'5. Jahr'!I121,"")</f>
        <v/>
      </c>
      <c r="AD123" s="231" t="str">
        <f>IF('5. Jahr'!J121="priv. Mittel",'5. Jahr'!I121,"")</f>
        <v/>
      </c>
      <c r="AE123" s="231" t="str">
        <f>IF('5. Jahr'!J121="Bundesag. Arbeit",'5. Jahr'!I121,"")</f>
        <v/>
      </c>
      <c r="AF123" s="231" t="str">
        <f>IF('5. Jahr'!J121="andere Bundesm.",'5. Jahr'!I121,"")</f>
        <v/>
      </c>
      <c r="AG123" s="231" t="str">
        <f>IF('5. Jahr'!J121="kommunale Mittel",'5. Jahr'!I121,"")</f>
        <v/>
      </c>
      <c r="AH123" s="224" t="str">
        <f>IF('5. Jahr'!J121="sonst. öff. Mittel",'5. Jahr'!I121,"")</f>
        <v/>
      </c>
    </row>
    <row r="124" spans="1:34" ht="15" x14ac:dyDescent="0.2">
      <c r="A124" s="224" t="str">
        <f>IF('1. Jahr'!J121="Einnahmen/Erlöse",'1. Jahr'!I121,"")</f>
        <v/>
      </c>
      <c r="B124" s="224" t="str">
        <f>IF('1. Jahr'!J121="priv. Mittel",'1. Jahr'!I121,"")</f>
        <v/>
      </c>
      <c r="C124" s="228" t="str">
        <f>IF('1. Jahr'!J121="Bundesag. Arbeit",'1. Jahr'!I121,"")</f>
        <v/>
      </c>
      <c r="D124" s="228" t="str">
        <f>IF('1. Jahr'!J121="andere Bundesm.",'1. Jahr'!I121,"")</f>
        <v/>
      </c>
      <c r="E124" s="228" t="str">
        <f>IF('1. Jahr'!J121="kommunale Mittel",'1. Jahr'!I121,"")</f>
        <v/>
      </c>
      <c r="F124" s="224" t="str">
        <f>IF('1. Jahr'!J121="sonst. öff. Mittel",'1. Jahr'!I121,"")</f>
        <v/>
      </c>
      <c r="H124" s="228" t="str">
        <f>IF('2. Jahr'!J122="Einnahmen/Erlöse",'2. Jahr'!I122,"")</f>
        <v/>
      </c>
      <c r="I124" s="228" t="str">
        <f>IF('2. Jahr'!J122="priv. Mittel",'2. Jahr'!I122,"")</f>
        <v/>
      </c>
      <c r="J124" s="228" t="str">
        <f>IF('2. Jahr'!J122="Bundesag. Arbeit",'2. Jahr'!I122,"")</f>
        <v/>
      </c>
      <c r="K124" s="231" t="str">
        <f>IF('2. Jahr'!J122="andere Bundesm.",'2. Jahr'!I122,"")</f>
        <v/>
      </c>
      <c r="L124" s="228" t="str">
        <f>IF('2. Jahr'!J122="kommunale Mittel",'2. Jahr'!I122,"")</f>
        <v/>
      </c>
      <c r="M124" s="231" t="str">
        <f>IF('2. Jahr'!J122="sonst. öff. Mittel",'2. Jahr'!I122,"")</f>
        <v/>
      </c>
      <c r="O124" s="8" t="str">
        <f>IF('3. Jahr'!J122="Einnahmen/Erlöse",'3. Jahr'!I122,"")</f>
        <v/>
      </c>
      <c r="P124" s="231" t="str">
        <f>IF('3. Jahr'!J122="priv. Mittel",'3. Jahr'!I122,"")</f>
        <v/>
      </c>
      <c r="Q124" s="231" t="str">
        <f>IF('3. Jahr'!J122="Bundesag. Arbeit",'3. Jahr'!I122,"")</f>
        <v/>
      </c>
      <c r="R124" s="231" t="str">
        <f>IF('3. Jahr'!J122="andere Bundesm.",'3. Jahr'!I122,"")</f>
        <v/>
      </c>
      <c r="S124" s="231" t="str">
        <f>IF('3. Jahr'!J122="kommunale Mittel",'3. Jahr'!I122,"")</f>
        <v/>
      </c>
      <c r="T124" s="231" t="str">
        <f>IF('3. Jahr'!J122="sonst. öff. Mittel",'3. Jahr'!I122,"")</f>
        <v/>
      </c>
      <c r="V124" s="231" t="str">
        <f>IF('4. Jahr'!J122="Einnahmen/Erlöse",'4. Jahr'!I122,"")</f>
        <v/>
      </c>
      <c r="W124" s="231" t="str">
        <f>IF('4. Jahr'!J122="priv. Mittel",'4. Jahr'!I122,"")</f>
        <v/>
      </c>
      <c r="X124" s="231" t="str">
        <f>IF('4. Jahr'!J122="Bundesag. Arbeit",'4. Jahr'!I122,"")</f>
        <v/>
      </c>
      <c r="Y124" s="224" t="str">
        <f>IF('4. Jahr'!J122="andere Bundesm.",'4. Jahr'!I122,"")</f>
        <v/>
      </c>
      <c r="Z124" s="231" t="str">
        <f>IF('4. Jahr'!J122="kommunale Mittel",'4. Jahr'!I122,"")</f>
        <v/>
      </c>
      <c r="AA124" s="231" t="str">
        <f>IF('4. Jahr'!J122="sonst. öff. Mittel",'4. Jahr'!I122,"")</f>
        <v/>
      </c>
      <c r="AC124" s="231" t="str">
        <f>IF('5. Jahr'!J122="Einnahmen/Erlöse",'5. Jahr'!I122,"")</f>
        <v/>
      </c>
      <c r="AD124" s="231" t="str">
        <f>IF('5. Jahr'!J122="priv. Mittel",'5. Jahr'!I122,"")</f>
        <v/>
      </c>
      <c r="AE124" s="231" t="str">
        <f>IF('5. Jahr'!J122="Bundesag. Arbeit",'5. Jahr'!I122,"")</f>
        <v/>
      </c>
      <c r="AF124" s="231" t="str">
        <f>IF('5. Jahr'!J122="andere Bundesm.",'5. Jahr'!I122,"")</f>
        <v/>
      </c>
      <c r="AG124" s="231" t="str">
        <f>IF('5. Jahr'!J122="kommunale Mittel",'5. Jahr'!I122,"")</f>
        <v/>
      </c>
      <c r="AH124" s="224" t="str">
        <f>IF('5. Jahr'!J122="sonst. öff. Mittel",'5. Jahr'!I122,"")</f>
        <v/>
      </c>
    </row>
    <row r="125" spans="1:34" ht="15" x14ac:dyDescent="0.2">
      <c r="A125" s="224" t="str">
        <f>IF('1. Jahr'!J122="Einnahmen/Erlöse",'1. Jahr'!I122,"")</f>
        <v/>
      </c>
      <c r="B125" s="224" t="str">
        <f>IF('1. Jahr'!J122="priv. Mittel",'1. Jahr'!I122,"")</f>
        <v/>
      </c>
      <c r="C125" s="228" t="str">
        <f>IF('1. Jahr'!J122="Bundesag. Arbeit",'1. Jahr'!I122,"")</f>
        <v/>
      </c>
      <c r="D125" s="228" t="str">
        <f>IF('1. Jahr'!J122="andere Bundesm.",'1. Jahr'!I122,"")</f>
        <v/>
      </c>
      <c r="E125" s="228" t="str">
        <f>IF('1. Jahr'!J122="kommunale Mittel",'1. Jahr'!I122,"")</f>
        <v/>
      </c>
      <c r="F125" s="224" t="str">
        <f>IF('1. Jahr'!J122="sonst. öff. Mittel",'1. Jahr'!I122,"")</f>
        <v/>
      </c>
      <c r="H125" s="228" t="str">
        <f>IF('2. Jahr'!J123="Einnahmen/Erlöse",'2. Jahr'!I123,"")</f>
        <v/>
      </c>
      <c r="I125" s="228" t="str">
        <f>IF('2. Jahr'!J123="priv. Mittel",'2. Jahr'!I123,"")</f>
        <v/>
      </c>
      <c r="J125" s="228" t="str">
        <f>IF('2. Jahr'!J123="Bundesag. Arbeit",'2. Jahr'!I123,"")</f>
        <v/>
      </c>
      <c r="K125" s="231" t="str">
        <f>IF('2. Jahr'!J123="andere Bundesm.",'2. Jahr'!I123,"")</f>
        <v/>
      </c>
      <c r="L125" s="228" t="str">
        <f>IF('2. Jahr'!J123="kommunale Mittel",'2. Jahr'!I123,"")</f>
        <v/>
      </c>
      <c r="M125" s="231" t="str">
        <f>IF('2. Jahr'!J123="sonst. öff. Mittel",'2. Jahr'!I123,"")</f>
        <v/>
      </c>
      <c r="O125" s="8" t="str">
        <f>IF('3. Jahr'!J123="Einnahmen/Erlöse",'3. Jahr'!I123,"")</f>
        <v/>
      </c>
      <c r="P125" s="231" t="str">
        <f>IF('3. Jahr'!J123="priv. Mittel",'3. Jahr'!I123,"")</f>
        <v/>
      </c>
      <c r="Q125" s="231" t="str">
        <f>IF('3. Jahr'!J123="Bundesag. Arbeit",'3. Jahr'!I123,"")</f>
        <v/>
      </c>
      <c r="R125" s="231" t="str">
        <f>IF('3. Jahr'!J123="andere Bundesm.",'3. Jahr'!I123,"")</f>
        <v/>
      </c>
      <c r="S125" s="231" t="str">
        <f>IF('3. Jahr'!J123="kommunale Mittel",'3. Jahr'!I123,"")</f>
        <v/>
      </c>
      <c r="T125" s="231" t="str">
        <f>IF('3. Jahr'!J123="sonst. öff. Mittel",'3. Jahr'!I123,"")</f>
        <v/>
      </c>
      <c r="V125" s="231" t="str">
        <f>IF('4. Jahr'!J123="Einnahmen/Erlöse",'4. Jahr'!I123,"")</f>
        <v/>
      </c>
      <c r="W125" s="231" t="str">
        <f>IF('4. Jahr'!J123="priv. Mittel",'4. Jahr'!I123,"")</f>
        <v/>
      </c>
      <c r="X125" s="231" t="str">
        <f>IF('4. Jahr'!J123="Bundesag. Arbeit",'4. Jahr'!I123,"")</f>
        <v/>
      </c>
      <c r="Y125" s="224" t="str">
        <f>IF('4. Jahr'!J123="andere Bundesm.",'4. Jahr'!I123,"")</f>
        <v/>
      </c>
      <c r="Z125" s="231" t="str">
        <f>IF('4. Jahr'!J123="kommunale Mittel",'4. Jahr'!I123,"")</f>
        <v/>
      </c>
      <c r="AA125" s="231" t="str">
        <f>IF('4. Jahr'!J123="sonst. öff. Mittel",'4. Jahr'!I123,"")</f>
        <v/>
      </c>
      <c r="AC125" s="231" t="str">
        <f>IF('5. Jahr'!J123="Einnahmen/Erlöse",'5. Jahr'!I123,"")</f>
        <v/>
      </c>
      <c r="AD125" s="231" t="str">
        <f>IF('5. Jahr'!J123="priv. Mittel",'5. Jahr'!I123,"")</f>
        <v/>
      </c>
      <c r="AE125" s="231" t="str">
        <f>IF('5. Jahr'!J123="Bundesag. Arbeit",'5. Jahr'!I123,"")</f>
        <v/>
      </c>
      <c r="AF125" s="231" t="str">
        <f>IF('5. Jahr'!J123="andere Bundesm.",'5. Jahr'!I123,"")</f>
        <v/>
      </c>
      <c r="AG125" s="231" t="str">
        <f>IF('5. Jahr'!J123="kommunale Mittel",'5. Jahr'!I123,"")</f>
        <v/>
      </c>
      <c r="AH125" s="224" t="str">
        <f>IF('5. Jahr'!J123="sonst. öff. Mittel",'5. Jahr'!I123,"")</f>
        <v/>
      </c>
    </row>
    <row r="126" spans="1:34" ht="15" x14ac:dyDescent="0.2">
      <c r="A126" s="224" t="str">
        <f>IF('1. Jahr'!J123="Einnahmen/Erlöse",'1. Jahr'!I123,"")</f>
        <v/>
      </c>
      <c r="B126" s="224" t="str">
        <f>IF('1. Jahr'!J123="priv. Mittel",'1. Jahr'!I123,"")</f>
        <v/>
      </c>
      <c r="C126" s="228" t="str">
        <f>IF('1. Jahr'!J123="Bundesag. Arbeit",'1. Jahr'!I123,"")</f>
        <v/>
      </c>
      <c r="D126" s="228" t="str">
        <f>IF('1. Jahr'!J123="andere Bundesm.",'1. Jahr'!I123,"")</f>
        <v/>
      </c>
      <c r="E126" s="228" t="str">
        <f>IF('1. Jahr'!J123="kommunale Mittel",'1. Jahr'!I123,"")</f>
        <v/>
      </c>
      <c r="F126" s="224" t="str">
        <f>IF('1. Jahr'!J123="sonst. öff. Mittel",'1. Jahr'!I123,"")</f>
        <v/>
      </c>
      <c r="H126" s="228" t="str">
        <f>IF('2. Jahr'!J124="Einnahmen/Erlöse",'2. Jahr'!I124,"")</f>
        <v/>
      </c>
      <c r="I126" s="228" t="str">
        <f>IF('2. Jahr'!J124="priv. Mittel",'2. Jahr'!I124,"")</f>
        <v/>
      </c>
      <c r="J126" s="228" t="str">
        <f>IF('2. Jahr'!J124="Bundesag. Arbeit",'2. Jahr'!I124,"")</f>
        <v/>
      </c>
      <c r="K126" s="231" t="str">
        <f>IF('2. Jahr'!J124="andere Bundesm.",'2. Jahr'!I124,"")</f>
        <v/>
      </c>
      <c r="L126" s="228" t="str">
        <f>IF('2. Jahr'!J124="kommunale Mittel",'2. Jahr'!I124,"")</f>
        <v/>
      </c>
      <c r="M126" s="231" t="str">
        <f>IF('2. Jahr'!J124="sonst. öff. Mittel",'2. Jahr'!I124,"")</f>
        <v/>
      </c>
      <c r="O126" s="8" t="str">
        <f>IF('3. Jahr'!J124="Einnahmen/Erlöse",'3. Jahr'!I124,"")</f>
        <v/>
      </c>
      <c r="P126" s="231" t="str">
        <f>IF('3. Jahr'!J124="priv. Mittel",'3. Jahr'!I124,"")</f>
        <v/>
      </c>
      <c r="Q126" s="231" t="str">
        <f>IF('3. Jahr'!J124="Bundesag. Arbeit",'3. Jahr'!I124,"")</f>
        <v/>
      </c>
      <c r="R126" s="231" t="str">
        <f>IF('3. Jahr'!J124="andere Bundesm.",'3. Jahr'!I124,"")</f>
        <v/>
      </c>
      <c r="S126" s="231" t="str">
        <f>IF('3. Jahr'!J124="kommunale Mittel",'3. Jahr'!I124,"")</f>
        <v/>
      </c>
      <c r="T126" s="231" t="str">
        <f>IF('3. Jahr'!J124="sonst. öff. Mittel",'3. Jahr'!I124,"")</f>
        <v/>
      </c>
      <c r="V126" s="231" t="str">
        <f>IF('4. Jahr'!J124="Einnahmen/Erlöse",'4. Jahr'!I124,"")</f>
        <v/>
      </c>
      <c r="W126" s="231" t="str">
        <f>IF('4. Jahr'!J124="priv. Mittel",'4. Jahr'!I124,"")</f>
        <v/>
      </c>
      <c r="X126" s="231" t="str">
        <f>IF('4. Jahr'!J124="Bundesag. Arbeit",'4. Jahr'!I124,"")</f>
        <v/>
      </c>
      <c r="Y126" s="224" t="str">
        <f>IF('4. Jahr'!J124="andere Bundesm.",'4. Jahr'!I124,"")</f>
        <v/>
      </c>
      <c r="Z126" s="231" t="str">
        <f>IF('4. Jahr'!J124="kommunale Mittel",'4. Jahr'!I124,"")</f>
        <v/>
      </c>
      <c r="AA126" s="231" t="str">
        <f>IF('4. Jahr'!J124="sonst. öff. Mittel",'4. Jahr'!I124,"")</f>
        <v/>
      </c>
      <c r="AC126" s="231" t="str">
        <f>IF('5. Jahr'!J124="Einnahmen/Erlöse",'5. Jahr'!I124,"")</f>
        <v/>
      </c>
      <c r="AD126" s="231" t="str">
        <f>IF('5. Jahr'!J124="priv. Mittel",'5. Jahr'!I124,"")</f>
        <v/>
      </c>
      <c r="AE126" s="231" t="str">
        <f>IF('5. Jahr'!J124="Bundesag. Arbeit",'5. Jahr'!I124,"")</f>
        <v/>
      </c>
      <c r="AF126" s="231" t="str">
        <f>IF('5. Jahr'!J124="andere Bundesm.",'5. Jahr'!I124,"")</f>
        <v/>
      </c>
      <c r="AG126" s="231" t="str">
        <f>IF('5. Jahr'!J124="kommunale Mittel",'5. Jahr'!I124,"")</f>
        <v/>
      </c>
      <c r="AH126" s="224" t="str">
        <f>IF('5. Jahr'!J124="sonst. öff. Mittel",'5. Jahr'!I124,"")</f>
        <v/>
      </c>
    </row>
    <row r="127" spans="1:34" ht="15" x14ac:dyDescent="0.2">
      <c r="A127" s="224" t="str">
        <f>IF('1. Jahr'!J124="Einnahmen/Erlöse",'1. Jahr'!I124,"")</f>
        <v/>
      </c>
      <c r="B127" s="224" t="str">
        <f>IF('1. Jahr'!J124="priv. Mittel",'1. Jahr'!I124,"")</f>
        <v/>
      </c>
      <c r="C127" s="228" t="str">
        <f>IF('1. Jahr'!J124="Bundesag. Arbeit",'1. Jahr'!I124,"")</f>
        <v/>
      </c>
      <c r="D127" s="228" t="str">
        <f>IF('1. Jahr'!J124="andere Bundesm.",'1. Jahr'!I124,"")</f>
        <v/>
      </c>
      <c r="E127" s="228" t="str">
        <f>IF('1. Jahr'!J124="kommunale Mittel",'1. Jahr'!I124,"")</f>
        <v/>
      </c>
      <c r="F127" s="224" t="str">
        <f>IF('1. Jahr'!J124="sonst. öff. Mittel",'1. Jahr'!I124,"")</f>
        <v/>
      </c>
      <c r="H127" s="228" t="str">
        <f>IF('2. Jahr'!J125="Einnahmen/Erlöse",'2. Jahr'!I125,"")</f>
        <v/>
      </c>
      <c r="I127" s="228" t="str">
        <f>IF('2. Jahr'!J125="priv. Mittel",'2. Jahr'!I125,"")</f>
        <v/>
      </c>
      <c r="J127" s="228" t="str">
        <f>IF('2. Jahr'!J125="Bundesag. Arbeit",'2. Jahr'!I125,"")</f>
        <v/>
      </c>
      <c r="K127" s="231" t="str">
        <f>IF('2. Jahr'!J125="andere Bundesm.",'2. Jahr'!I125,"")</f>
        <v/>
      </c>
      <c r="L127" s="228" t="str">
        <f>IF('2. Jahr'!J125="kommunale Mittel",'2. Jahr'!I125,"")</f>
        <v/>
      </c>
      <c r="M127" s="231" t="str">
        <f>IF('2. Jahr'!J125="sonst. öff. Mittel",'2. Jahr'!I125,"")</f>
        <v/>
      </c>
      <c r="O127" s="8" t="str">
        <f>IF('3. Jahr'!J125="Einnahmen/Erlöse",'3. Jahr'!I125,"")</f>
        <v/>
      </c>
      <c r="P127" s="231" t="str">
        <f>IF('3. Jahr'!J125="priv. Mittel",'3. Jahr'!I125,"")</f>
        <v/>
      </c>
      <c r="Q127" s="231" t="str">
        <f>IF('3. Jahr'!J125="Bundesag. Arbeit",'3. Jahr'!I125,"")</f>
        <v/>
      </c>
      <c r="R127" s="231" t="str">
        <f>IF('3. Jahr'!J125="andere Bundesm.",'3. Jahr'!I125,"")</f>
        <v/>
      </c>
      <c r="S127" s="231" t="str">
        <f>IF('3. Jahr'!J125="kommunale Mittel",'3. Jahr'!I125,"")</f>
        <v/>
      </c>
      <c r="T127" s="231" t="str">
        <f>IF('3. Jahr'!J125="sonst. öff. Mittel",'3. Jahr'!I125,"")</f>
        <v/>
      </c>
      <c r="V127" s="231" t="str">
        <f>IF('4. Jahr'!J125="Einnahmen/Erlöse",'4. Jahr'!I125,"")</f>
        <v/>
      </c>
      <c r="W127" s="231" t="str">
        <f>IF('4. Jahr'!J125="priv. Mittel",'4. Jahr'!I125,"")</f>
        <v/>
      </c>
      <c r="X127" s="231" t="str">
        <f>IF('4. Jahr'!J125="Bundesag. Arbeit",'4. Jahr'!I125,"")</f>
        <v/>
      </c>
      <c r="Y127" s="224" t="str">
        <f>IF('4. Jahr'!J125="andere Bundesm.",'4. Jahr'!I125,"")</f>
        <v/>
      </c>
      <c r="Z127" s="231" t="str">
        <f>IF('4. Jahr'!J125="kommunale Mittel",'4. Jahr'!I125,"")</f>
        <v/>
      </c>
      <c r="AA127" s="231" t="str">
        <f>IF('4. Jahr'!J125="sonst. öff. Mittel",'4. Jahr'!I125,"")</f>
        <v/>
      </c>
      <c r="AC127" s="231" t="str">
        <f>IF('5. Jahr'!J125="Einnahmen/Erlöse",'5. Jahr'!I125,"")</f>
        <v/>
      </c>
      <c r="AD127" s="231" t="str">
        <f>IF('5. Jahr'!J125="priv. Mittel",'5. Jahr'!I125,"")</f>
        <v/>
      </c>
      <c r="AE127" s="231" t="str">
        <f>IF('5. Jahr'!J125="Bundesag. Arbeit",'5. Jahr'!I125,"")</f>
        <v/>
      </c>
      <c r="AF127" s="231" t="str">
        <f>IF('5. Jahr'!J125="andere Bundesm.",'5. Jahr'!I125,"")</f>
        <v/>
      </c>
      <c r="AG127" s="231" t="str">
        <f>IF('5. Jahr'!J125="kommunale Mittel",'5. Jahr'!I125,"")</f>
        <v/>
      </c>
      <c r="AH127" s="224" t="str">
        <f>IF('5. Jahr'!J125="sonst. öff. Mittel",'5. Jahr'!I125,"")</f>
        <v/>
      </c>
    </row>
    <row r="128" spans="1:34" ht="15" x14ac:dyDescent="0.2">
      <c r="A128" s="224" t="str">
        <f>IF('1. Jahr'!J125="Einnahmen/Erlöse",'1. Jahr'!I125,"")</f>
        <v/>
      </c>
      <c r="B128" s="224" t="str">
        <f>IF('1. Jahr'!J125="priv. Mittel",'1. Jahr'!I125,"")</f>
        <v/>
      </c>
      <c r="C128" s="228" t="str">
        <f>IF('1. Jahr'!J125="Bundesag. Arbeit",'1. Jahr'!I125,"")</f>
        <v/>
      </c>
      <c r="D128" s="228" t="str">
        <f>IF('1. Jahr'!J125="andere Bundesm.",'1. Jahr'!I125,"")</f>
        <v/>
      </c>
      <c r="E128" s="228" t="str">
        <f>IF('1. Jahr'!J125="kommunale Mittel",'1. Jahr'!I125,"")</f>
        <v/>
      </c>
      <c r="F128" s="224" t="str">
        <f>IF('1. Jahr'!J125="sonst. öff. Mittel",'1. Jahr'!I125,"")</f>
        <v/>
      </c>
      <c r="H128" s="228" t="str">
        <f>IF('2. Jahr'!J126="Einnahmen/Erlöse",'2. Jahr'!I126,"")</f>
        <v/>
      </c>
      <c r="I128" s="228" t="str">
        <f>IF('2. Jahr'!J126="priv. Mittel",'2. Jahr'!I126,"")</f>
        <v/>
      </c>
      <c r="J128" s="228" t="str">
        <f>IF('2. Jahr'!J126="Bundesag. Arbeit",'2. Jahr'!I126,"")</f>
        <v/>
      </c>
      <c r="K128" s="231" t="str">
        <f>IF('2. Jahr'!J126="andere Bundesm.",'2. Jahr'!I126,"")</f>
        <v/>
      </c>
      <c r="L128" s="228" t="str">
        <f>IF('2. Jahr'!J126="kommunale Mittel",'2. Jahr'!I126,"")</f>
        <v/>
      </c>
      <c r="M128" s="231" t="str">
        <f>IF('2. Jahr'!J126="sonst. öff. Mittel",'2. Jahr'!I126,"")</f>
        <v/>
      </c>
      <c r="O128" s="8" t="str">
        <f>IF('3. Jahr'!J126="Einnahmen/Erlöse",'3. Jahr'!I126,"")</f>
        <v/>
      </c>
      <c r="P128" s="231" t="str">
        <f>IF('3. Jahr'!J126="priv. Mittel",'3. Jahr'!I126,"")</f>
        <v/>
      </c>
      <c r="Q128" s="231" t="str">
        <f>IF('3. Jahr'!J126="Bundesag. Arbeit",'3. Jahr'!I126,"")</f>
        <v/>
      </c>
      <c r="R128" s="231" t="str">
        <f>IF('3. Jahr'!J126="andere Bundesm.",'3. Jahr'!I126,"")</f>
        <v/>
      </c>
      <c r="S128" s="231" t="str">
        <f>IF('3. Jahr'!J126="kommunale Mittel",'3. Jahr'!I126,"")</f>
        <v/>
      </c>
      <c r="T128" s="231" t="str">
        <f>IF('3. Jahr'!J126="sonst. öff. Mittel",'3. Jahr'!I126,"")</f>
        <v/>
      </c>
      <c r="V128" s="231" t="str">
        <f>IF('4. Jahr'!J126="Einnahmen/Erlöse",'4. Jahr'!I126,"")</f>
        <v/>
      </c>
      <c r="W128" s="231" t="str">
        <f>IF('4. Jahr'!J126="priv. Mittel",'4. Jahr'!I126,"")</f>
        <v/>
      </c>
      <c r="X128" s="231" t="str">
        <f>IF('4. Jahr'!J126="Bundesag. Arbeit",'4. Jahr'!I126,"")</f>
        <v/>
      </c>
      <c r="Y128" s="224" t="str">
        <f>IF('4. Jahr'!J126="andere Bundesm.",'4. Jahr'!I126,"")</f>
        <v/>
      </c>
      <c r="Z128" s="231" t="str">
        <f>IF('4. Jahr'!J126="kommunale Mittel",'4. Jahr'!I126,"")</f>
        <v/>
      </c>
      <c r="AA128" s="231" t="str">
        <f>IF('4. Jahr'!J126="sonst. öff. Mittel",'4. Jahr'!I126,"")</f>
        <v/>
      </c>
      <c r="AC128" s="231" t="str">
        <f>IF('5. Jahr'!J126="Einnahmen/Erlöse",'5. Jahr'!I126,"")</f>
        <v/>
      </c>
      <c r="AD128" s="231" t="str">
        <f>IF('5. Jahr'!J126="priv. Mittel",'5. Jahr'!I126,"")</f>
        <v/>
      </c>
      <c r="AE128" s="231" t="str">
        <f>IF('5. Jahr'!J126="Bundesag. Arbeit",'5. Jahr'!I126,"")</f>
        <v/>
      </c>
      <c r="AF128" s="231" t="str">
        <f>IF('5. Jahr'!J126="andere Bundesm.",'5. Jahr'!I126,"")</f>
        <v/>
      </c>
      <c r="AG128" s="231" t="str">
        <f>IF('5. Jahr'!J126="kommunale Mittel",'5. Jahr'!I126,"")</f>
        <v/>
      </c>
      <c r="AH128" s="224" t="str">
        <f>IF('5. Jahr'!J126="sonst. öff. Mittel",'5. Jahr'!I126,"")</f>
        <v/>
      </c>
    </row>
    <row r="129" spans="1:34" ht="15" x14ac:dyDescent="0.2">
      <c r="A129" s="224" t="str">
        <f>IF('1. Jahr'!J126="Einnahmen/Erlöse",'1. Jahr'!I126,"")</f>
        <v/>
      </c>
      <c r="B129" s="224" t="str">
        <f>IF('1. Jahr'!J126="priv. Mittel",'1. Jahr'!I126,"")</f>
        <v/>
      </c>
      <c r="C129" s="228" t="str">
        <f>IF('1. Jahr'!J126="Bundesag. Arbeit",'1. Jahr'!I126,"")</f>
        <v/>
      </c>
      <c r="D129" s="228" t="str">
        <f>IF('1. Jahr'!J126="andere Bundesm.",'1. Jahr'!I126,"")</f>
        <v/>
      </c>
      <c r="E129" s="228" t="str">
        <f>IF('1. Jahr'!J126="kommunale Mittel",'1. Jahr'!I126,"")</f>
        <v/>
      </c>
      <c r="F129" s="224" t="str">
        <f>IF('1. Jahr'!J126="sonst. öff. Mittel",'1. Jahr'!I126,"")</f>
        <v/>
      </c>
      <c r="H129" s="228" t="str">
        <f>IF('2. Jahr'!J127="Einnahmen/Erlöse",'2. Jahr'!I127,"")</f>
        <v/>
      </c>
      <c r="I129" s="228" t="str">
        <f>IF('2. Jahr'!J127="priv. Mittel",'2. Jahr'!I127,"")</f>
        <v/>
      </c>
      <c r="J129" s="228" t="str">
        <f>IF('2. Jahr'!J127="Bundesag. Arbeit",'2. Jahr'!I127,"")</f>
        <v/>
      </c>
      <c r="K129" s="231" t="str">
        <f>IF('2. Jahr'!J127="andere Bundesm.",'2. Jahr'!I127,"")</f>
        <v/>
      </c>
      <c r="L129" s="228" t="str">
        <f>IF('2. Jahr'!J127="kommunale Mittel",'2. Jahr'!I127,"")</f>
        <v/>
      </c>
      <c r="M129" s="231" t="str">
        <f>IF('2. Jahr'!J127="sonst. öff. Mittel",'2. Jahr'!I127,"")</f>
        <v/>
      </c>
      <c r="O129" s="8" t="str">
        <f>IF('3. Jahr'!J127="Einnahmen/Erlöse",'3. Jahr'!I127,"")</f>
        <v/>
      </c>
      <c r="P129" s="231" t="str">
        <f>IF('3. Jahr'!J127="priv. Mittel",'3. Jahr'!I127,"")</f>
        <v/>
      </c>
      <c r="Q129" s="231" t="str">
        <f>IF('3. Jahr'!J127="Bundesag. Arbeit",'3. Jahr'!I127,"")</f>
        <v/>
      </c>
      <c r="R129" s="231" t="str">
        <f>IF('3. Jahr'!J127="andere Bundesm.",'3. Jahr'!I127,"")</f>
        <v/>
      </c>
      <c r="S129" s="231" t="str">
        <f>IF('3. Jahr'!J127="kommunale Mittel",'3. Jahr'!I127,"")</f>
        <v/>
      </c>
      <c r="T129" s="231" t="str">
        <f>IF('3. Jahr'!J127="sonst. öff. Mittel",'3. Jahr'!I127,"")</f>
        <v/>
      </c>
      <c r="V129" s="231" t="str">
        <f>IF('4. Jahr'!J127="Einnahmen/Erlöse",'4. Jahr'!I127,"")</f>
        <v/>
      </c>
      <c r="W129" s="231" t="str">
        <f>IF('4. Jahr'!J127="priv. Mittel",'4. Jahr'!I127,"")</f>
        <v/>
      </c>
      <c r="X129" s="231" t="str">
        <f>IF('4. Jahr'!J127="Bundesag. Arbeit",'4. Jahr'!I127,"")</f>
        <v/>
      </c>
      <c r="Y129" s="224" t="str">
        <f>IF('4. Jahr'!J127="andere Bundesm.",'4. Jahr'!I127,"")</f>
        <v/>
      </c>
      <c r="Z129" s="231" t="str">
        <f>IF('4. Jahr'!J127="kommunale Mittel",'4. Jahr'!I127,"")</f>
        <v/>
      </c>
      <c r="AA129" s="231" t="str">
        <f>IF('4. Jahr'!J127="sonst. öff. Mittel",'4. Jahr'!I127,"")</f>
        <v/>
      </c>
      <c r="AC129" s="231" t="str">
        <f>IF('5. Jahr'!J127="Einnahmen/Erlöse",'5. Jahr'!I127,"")</f>
        <v/>
      </c>
      <c r="AD129" s="231" t="str">
        <f>IF('5. Jahr'!J127="priv. Mittel",'5. Jahr'!I127,"")</f>
        <v/>
      </c>
      <c r="AE129" s="231" t="str">
        <f>IF('5. Jahr'!J127="Bundesag. Arbeit",'5. Jahr'!I127,"")</f>
        <v/>
      </c>
      <c r="AF129" s="231" t="str">
        <f>IF('5. Jahr'!J127="andere Bundesm.",'5. Jahr'!I127,"")</f>
        <v/>
      </c>
      <c r="AG129" s="231" t="str">
        <f>IF('5. Jahr'!J127="kommunale Mittel",'5. Jahr'!I127,"")</f>
        <v/>
      </c>
      <c r="AH129" s="224" t="str">
        <f>IF('5. Jahr'!J127="sonst. öff. Mittel",'5. Jahr'!I127,"")</f>
        <v/>
      </c>
    </row>
    <row r="130" spans="1:34" ht="15" x14ac:dyDescent="0.2">
      <c r="A130" s="224" t="str">
        <f>IF('1. Jahr'!J127="Einnahmen/Erlöse",'1. Jahr'!I127,"")</f>
        <v/>
      </c>
      <c r="B130" s="224" t="str">
        <f>IF('1. Jahr'!J127="priv. Mittel",'1. Jahr'!I127,"")</f>
        <v/>
      </c>
      <c r="C130" s="228" t="str">
        <f>IF('1. Jahr'!J127="Bundesag. Arbeit",'1. Jahr'!I127,"")</f>
        <v/>
      </c>
      <c r="D130" s="228" t="str">
        <f>IF('1. Jahr'!J127="andere Bundesm.",'1. Jahr'!I127,"")</f>
        <v/>
      </c>
      <c r="E130" s="228" t="str">
        <f>IF('1. Jahr'!J127="kommunale Mittel",'1. Jahr'!I127,"")</f>
        <v/>
      </c>
      <c r="F130" s="224" t="str">
        <f>IF('1. Jahr'!J127="sonst. öff. Mittel",'1. Jahr'!I127,"")</f>
        <v/>
      </c>
      <c r="H130" s="228" t="str">
        <f>IF('2. Jahr'!J128="Einnahmen/Erlöse",'2. Jahr'!I128,"")</f>
        <v/>
      </c>
      <c r="I130" s="228" t="str">
        <f>IF('2. Jahr'!J128="priv. Mittel",'2. Jahr'!I128,"")</f>
        <v/>
      </c>
      <c r="J130" s="228" t="str">
        <f>IF('2. Jahr'!J128="Bundesag. Arbeit",'2. Jahr'!I128,"")</f>
        <v/>
      </c>
      <c r="K130" s="231" t="str">
        <f>IF('2. Jahr'!J128="andere Bundesm.",'2. Jahr'!I128,"")</f>
        <v/>
      </c>
      <c r="L130" s="228" t="str">
        <f>IF('2. Jahr'!J128="kommunale Mittel",'2. Jahr'!I128,"")</f>
        <v/>
      </c>
      <c r="M130" s="231" t="str">
        <f>IF('2. Jahr'!J128="sonst. öff. Mittel",'2. Jahr'!I128,"")</f>
        <v/>
      </c>
      <c r="O130" s="8" t="str">
        <f>IF('3. Jahr'!J128="Einnahmen/Erlöse",'3. Jahr'!I128,"")</f>
        <v/>
      </c>
      <c r="P130" s="231" t="str">
        <f>IF('3. Jahr'!J128="priv. Mittel",'3. Jahr'!I128,"")</f>
        <v/>
      </c>
      <c r="Q130" s="231" t="str">
        <f>IF('3. Jahr'!J128="Bundesag. Arbeit",'3. Jahr'!I128,"")</f>
        <v/>
      </c>
      <c r="R130" s="231" t="str">
        <f>IF('3. Jahr'!J128="andere Bundesm.",'3. Jahr'!I128,"")</f>
        <v/>
      </c>
      <c r="S130" s="231" t="str">
        <f>IF('3. Jahr'!J128="kommunale Mittel",'3. Jahr'!I128,"")</f>
        <v/>
      </c>
      <c r="T130" s="231" t="str">
        <f>IF('3. Jahr'!J128="sonst. öff. Mittel",'3. Jahr'!I128,"")</f>
        <v/>
      </c>
      <c r="V130" s="231" t="str">
        <f>IF('4. Jahr'!J128="Einnahmen/Erlöse",'4. Jahr'!I128,"")</f>
        <v/>
      </c>
      <c r="W130" s="231" t="str">
        <f>IF('4. Jahr'!J128="priv. Mittel",'4. Jahr'!I128,"")</f>
        <v/>
      </c>
      <c r="X130" s="231" t="str">
        <f>IF('4. Jahr'!J128="Bundesag. Arbeit",'4. Jahr'!I128,"")</f>
        <v/>
      </c>
      <c r="Y130" s="224" t="str">
        <f>IF('4. Jahr'!J128="andere Bundesm.",'4. Jahr'!I128,"")</f>
        <v/>
      </c>
      <c r="Z130" s="231" t="str">
        <f>IF('4. Jahr'!J128="kommunale Mittel",'4. Jahr'!I128,"")</f>
        <v/>
      </c>
      <c r="AA130" s="231" t="str">
        <f>IF('4. Jahr'!J128="sonst. öff. Mittel",'4. Jahr'!I128,"")</f>
        <v/>
      </c>
      <c r="AC130" s="231" t="str">
        <f>IF('5. Jahr'!J128="Einnahmen/Erlöse",'5. Jahr'!I128,"")</f>
        <v/>
      </c>
      <c r="AD130" s="231" t="str">
        <f>IF('5. Jahr'!J128="priv. Mittel",'5. Jahr'!I128,"")</f>
        <v/>
      </c>
      <c r="AE130" s="231" t="str">
        <f>IF('5. Jahr'!J128="Bundesag. Arbeit",'5. Jahr'!I128,"")</f>
        <v/>
      </c>
      <c r="AF130" s="231" t="str">
        <f>IF('5. Jahr'!J128="andere Bundesm.",'5. Jahr'!I128,"")</f>
        <v/>
      </c>
      <c r="AG130" s="231" t="str">
        <f>IF('5. Jahr'!J128="kommunale Mittel",'5. Jahr'!I128,"")</f>
        <v/>
      </c>
      <c r="AH130" s="224" t="str">
        <f>IF('5. Jahr'!J128="sonst. öff. Mittel",'5. Jahr'!I128,"")</f>
        <v/>
      </c>
    </row>
    <row r="131" spans="1:34" ht="15" x14ac:dyDescent="0.2">
      <c r="A131" s="224" t="str">
        <f>IF('1. Jahr'!J128="Einnahmen/Erlöse",'1. Jahr'!I128,"")</f>
        <v/>
      </c>
      <c r="B131" s="224" t="str">
        <f>IF('1. Jahr'!J128="priv. Mittel",'1. Jahr'!I128,"")</f>
        <v/>
      </c>
      <c r="C131" s="228" t="str">
        <f>IF('1. Jahr'!J128="Bundesag. Arbeit",'1. Jahr'!I128,"")</f>
        <v/>
      </c>
      <c r="D131" s="228" t="str">
        <f>IF('1. Jahr'!J128="andere Bundesm.",'1. Jahr'!I128,"")</f>
        <v/>
      </c>
      <c r="E131" s="228" t="str">
        <f>IF('1. Jahr'!J128="kommunale Mittel",'1. Jahr'!I128,"")</f>
        <v/>
      </c>
      <c r="F131" s="224" t="str">
        <f>IF('1. Jahr'!J128="sonst. öff. Mittel",'1. Jahr'!I128,"")</f>
        <v/>
      </c>
      <c r="H131" s="228" t="str">
        <f>IF('2. Jahr'!J129="Einnahmen/Erlöse",'2. Jahr'!I129,"")</f>
        <v/>
      </c>
      <c r="I131" s="228" t="str">
        <f>IF('2. Jahr'!J129="priv. Mittel",'2. Jahr'!I129,"")</f>
        <v/>
      </c>
      <c r="J131" s="228" t="str">
        <f>IF('2. Jahr'!J129="Bundesag. Arbeit",'2. Jahr'!I129,"")</f>
        <v/>
      </c>
      <c r="K131" s="231" t="str">
        <f>IF('2. Jahr'!J129="andere Bundesm.",'2. Jahr'!I129,"")</f>
        <v/>
      </c>
      <c r="L131" s="228" t="str">
        <f>IF('2. Jahr'!J129="kommunale Mittel",'2. Jahr'!I129,"")</f>
        <v/>
      </c>
      <c r="M131" s="231" t="str">
        <f>IF('2. Jahr'!J129="sonst. öff. Mittel",'2. Jahr'!I129,"")</f>
        <v/>
      </c>
      <c r="O131" s="8" t="str">
        <f>IF('3. Jahr'!J129="Einnahmen/Erlöse",'3. Jahr'!I129,"")</f>
        <v/>
      </c>
      <c r="P131" s="231" t="str">
        <f>IF('3. Jahr'!J129="priv. Mittel",'3. Jahr'!I129,"")</f>
        <v/>
      </c>
      <c r="Q131" s="231" t="str">
        <f>IF('3. Jahr'!J129="Bundesag. Arbeit",'3. Jahr'!I129,"")</f>
        <v/>
      </c>
      <c r="R131" s="231" t="str">
        <f>IF('3. Jahr'!J129="andere Bundesm.",'3. Jahr'!I129,"")</f>
        <v/>
      </c>
      <c r="S131" s="231" t="str">
        <f>IF('3. Jahr'!J129="kommunale Mittel",'3. Jahr'!I129,"")</f>
        <v/>
      </c>
      <c r="T131" s="231" t="str">
        <f>IF('3. Jahr'!J129="sonst. öff. Mittel",'3. Jahr'!I129,"")</f>
        <v/>
      </c>
      <c r="V131" s="231" t="str">
        <f>IF('4. Jahr'!J129="Einnahmen/Erlöse",'4. Jahr'!I129,"")</f>
        <v/>
      </c>
      <c r="W131" s="231" t="str">
        <f>IF('4. Jahr'!J129="priv. Mittel",'4. Jahr'!I129,"")</f>
        <v/>
      </c>
      <c r="X131" s="231" t="str">
        <f>IF('4. Jahr'!J129="Bundesag. Arbeit",'4. Jahr'!I129,"")</f>
        <v/>
      </c>
      <c r="Y131" s="224" t="str">
        <f>IF('4. Jahr'!J129="andere Bundesm.",'4. Jahr'!I129,"")</f>
        <v/>
      </c>
      <c r="Z131" s="231" t="str">
        <f>IF('4. Jahr'!J129="kommunale Mittel",'4. Jahr'!I129,"")</f>
        <v/>
      </c>
      <c r="AA131" s="231" t="str">
        <f>IF('4. Jahr'!J129="sonst. öff. Mittel",'4. Jahr'!I129,"")</f>
        <v/>
      </c>
      <c r="AC131" s="231" t="str">
        <f>IF('5. Jahr'!J129="Einnahmen/Erlöse",'5. Jahr'!I129,"")</f>
        <v/>
      </c>
      <c r="AD131" s="231" t="str">
        <f>IF('5. Jahr'!J129="priv. Mittel",'5. Jahr'!I129,"")</f>
        <v/>
      </c>
      <c r="AE131" s="231" t="str">
        <f>IF('5. Jahr'!J129="Bundesag. Arbeit",'5. Jahr'!I129,"")</f>
        <v/>
      </c>
      <c r="AF131" s="231" t="str">
        <f>IF('5. Jahr'!J129="andere Bundesm.",'5. Jahr'!I129,"")</f>
        <v/>
      </c>
      <c r="AG131" s="231" t="str">
        <f>IF('5. Jahr'!J129="kommunale Mittel",'5. Jahr'!I129,"")</f>
        <v/>
      </c>
      <c r="AH131" s="224" t="str">
        <f>IF('5. Jahr'!J129="sonst. öff. Mittel",'5. Jahr'!I129,"")</f>
        <v/>
      </c>
    </row>
    <row r="132" spans="1:34" ht="15" x14ac:dyDescent="0.2">
      <c r="A132" s="224" t="str">
        <f>IF('1. Jahr'!J129="Einnahmen/Erlöse",'1. Jahr'!I129,"")</f>
        <v/>
      </c>
      <c r="B132" s="224" t="str">
        <f>IF('1. Jahr'!J129="priv. Mittel",'1. Jahr'!I129,"")</f>
        <v/>
      </c>
      <c r="C132" s="228" t="str">
        <f>IF('1. Jahr'!J129="Bundesag. Arbeit",'1. Jahr'!I129,"")</f>
        <v/>
      </c>
      <c r="D132" s="228" t="str">
        <f>IF('1. Jahr'!J129="andere Bundesm.",'1. Jahr'!I129,"")</f>
        <v/>
      </c>
      <c r="E132" s="228" t="str">
        <f>IF('1. Jahr'!J129="kommunale Mittel",'1. Jahr'!I129,"")</f>
        <v/>
      </c>
      <c r="F132" s="224" t="str">
        <f>IF('1. Jahr'!J129="sonst. öff. Mittel",'1. Jahr'!I129,"")</f>
        <v/>
      </c>
      <c r="H132" s="228" t="str">
        <f>IF('2. Jahr'!J130="Einnahmen/Erlöse",'2. Jahr'!I130,"")</f>
        <v/>
      </c>
      <c r="I132" s="228" t="str">
        <f>IF('2. Jahr'!J130="priv. Mittel",'2. Jahr'!I130,"")</f>
        <v/>
      </c>
      <c r="J132" s="228" t="str">
        <f>IF('2. Jahr'!J130="Bundesag. Arbeit",'2. Jahr'!I130,"")</f>
        <v/>
      </c>
      <c r="K132" s="231" t="str">
        <f>IF('2. Jahr'!J130="andere Bundesm.",'2. Jahr'!I130,"")</f>
        <v/>
      </c>
      <c r="L132" s="228" t="str">
        <f>IF('2. Jahr'!J130="kommunale Mittel",'2. Jahr'!I130,"")</f>
        <v/>
      </c>
      <c r="M132" s="231" t="str">
        <f>IF('2. Jahr'!J130="sonst. öff. Mittel",'2. Jahr'!I130,"")</f>
        <v/>
      </c>
      <c r="O132" s="8" t="str">
        <f>IF('3. Jahr'!J130="Einnahmen/Erlöse",'3. Jahr'!I130,"")</f>
        <v/>
      </c>
      <c r="P132" s="231" t="str">
        <f>IF('3. Jahr'!J130="priv. Mittel",'3. Jahr'!I130,"")</f>
        <v/>
      </c>
      <c r="Q132" s="231" t="str">
        <f>IF('3. Jahr'!J130="Bundesag. Arbeit",'3. Jahr'!I130,"")</f>
        <v/>
      </c>
      <c r="R132" s="231" t="str">
        <f>IF('3. Jahr'!J130="andere Bundesm.",'3. Jahr'!I130,"")</f>
        <v/>
      </c>
      <c r="S132" s="231" t="str">
        <f>IF('3. Jahr'!J130="kommunale Mittel",'3. Jahr'!I130,"")</f>
        <v/>
      </c>
      <c r="T132" s="231" t="str">
        <f>IF('3. Jahr'!J130="sonst. öff. Mittel",'3. Jahr'!I130,"")</f>
        <v/>
      </c>
      <c r="V132" s="231" t="str">
        <f>IF('4. Jahr'!J130="Einnahmen/Erlöse",'4. Jahr'!I130,"")</f>
        <v/>
      </c>
      <c r="W132" s="231" t="str">
        <f>IF('4. Jahr'!J130="priv. Mittel",'4. Jahr'!I130,"")</f>
        <v/>
      </c>
      <c r="X132" s="231" t="str">
        <f>IF('4. Jahr'!J130="Bundesag. Arbeit",'4. Jahr'!I130,"")</f>
        <v/>
      </c>
      <c r="Y132" s="224" t="str">
        <f>IF('4. Jahr'!J130="andere Bundesm.",'4. Jahr'!I130,"")</f>
        <v/>
      </c>
      <c r="Z132" s="231" t="str">
        <f>IF('4. Jahr'!J130="kommunale Mittel",'4. Jahr'!I130,"")</f>
        <v/>
      </c>
      <c r="AA132" s="231" t="str">
        <f>IF('4. Jahr'!J130="sonst. öff. Mittel",'4. Jahr'!I130,"")</f>
        <v/>
      </c>
      <c r="AC132" s="231" t="str">
        <f>IF('5. Jahr'!J130="Einnahmen/Erlöse",'5. Jahr'!I130,"")</f>
        <v/>
      </c>
      <c r="AD132" s="231" t="str">
        <f>IF('5. Jahr'!J130="priv. Mittel",'5. Jahr'!I130,"")</f>
        <v/>
      </c>
      <c r="AE132" s="231" t="str">
        <f>IF('5. Jahr'!J130="Bundesag. Arbeit",'5. Jahr'!I130,"")</f>
        <v/>
      </c>
      <c r="AF132" s="231" t="str">
        <f>IF('5. Jahr'!J130="andere Bundesm.",'5. Jahr'!I130,"")</f>
        <v/>
      </c>
      <c r="AG132" s="231" t="str">
        <f>IF('5. Jahr'!J130="kommunale Mittel",'5. Jahr'!I130,"")</f>
        <v/>
      </c>
      <c r="AH132" s="224" t="str">
        <f>IF('5. Jahr'!J130="sonst. öff. Mittel",'5. Jahr'!I130,"")</f>
        <v/>
      </c>
    </row>
    <row r="133" spans="1:34" ht="15" x14ac:dyDescent="0.2">
      <c r="A133" s="224" t="str">
        <f>IF('1. Jahr'!J130="Einnahmen/Erlöse",'1. Jahr'!I130,"")</f>
        <v/>
      </c>
      <c r="B133" s="224" t="str">
        <f>IF('1. Jahr'!J130="priv. Mittel",'1. Jahr'!I130,"")</f>
        <v/>
      </c>
      <c r="C133" s="228" t="str">
        <f>IF('1. Jahr'!J130="Bundesag. Arbeit",'1. Jahr'!I130,"")</f>
        <v/>
      </c>
      <c r="D133" s="228" t="str">
        <f>IF('1. Jahr'!J130="andere Bundesm.",'1. Jahr'!I130,"")</f>
        <v/>
      </c>
      <c r="E133" s="228" t="str">
        <f>IF('1. Jahr'!J130="kommunale Mittel",'1. Jahr'!I130,"")</f>
        <v/>
      </c>
      <c r="F133" s="224" t="str">
        <f>IF('1. Jahr'!J130="sonst. öff. Mittel",'1. Jahr'!I130,"")</f>
        <v/>
      </c>
      <c r="H133" s="228" t="str">
        <f>IF('2. Jahr'!J131="Einnahmen/Erlöse",'2. Jahr'!I131,"")</f>
        <v/>
      </c>
      <c r="I133" s="228" t="str">
        <f>IF('2. Jahr'!J131="priv. Mittel",'2. Jahr'!I131,"")</f>
        <v/>
      </c>
      <c r="J133" s="228" t="str">
        <f>IF('2. Jahr'!J131="Bundesag. Arbeit",'2. Jahr'!I131,"")</f>
        <v/>
      </c>
      <c r="K133" s="231" t="str">
        <f>IF('2. Jahr'!J131="andere Bundesm.",'2. Jahr'!I131,"")</f>
        <v/>
      </c>
      <c r="L133" s="228" t="str">
        <f>IF('2. Jahr'!J131="kommunale Mittel",'2. Jahr'!I131,"")</f>
        <v/>
      </c>
      <c r="M133" s="231" t="str">
        <f>IF('2. Jahr'!J131="sonst. öff. Mittel",'2. Jahr'!I131,"")</f>
        <v/>
      </c>
      <c r="O133" s="8" t="str">
        <f>IF('3. Jahr'!J131="Einnahmen/Erlöse",'3. Jahr'!I131,"")</f>
        <v/>
      </c>
      <c r="P133" s="231" t="str">
        <f>IF('3. Jahr'!J131="priv. Mittel",'3. Jahr'!I131,"")</f>
        <v/>
      </c>
      <c r="Q133" s="231" t="str">
        <f>IF('3. Jahr'!J131="Bundesag. Arbeit",'3. Jahr'!I131,"")</f>
        <v/>
      </c>
      <c r="R133" s="231" t="str">
        <f>IF('3. Jahr'!J131="andere Bundesm.",'3. Jahr'!I131,"")</f>
        <v/>
      </c>
      <c r="S133" s="231" t="str">
        <f>IF('3. Jahr'!J131="kommunale Mittel",'3. Jahr'!I131,"")</f>
        <v/>
      </c>
      <c r="T133" s="231" t="str">
        <f>IF('3. Jahr'!J131="sonst. öff. Mittel",'3. Jahr'!I131,"")</f>
        <v/>
      </c>
      <c r="V133" s="231" t="str">
        <f>IF('4. Jahr'!J131="Einnahmen/Erlöse",'4. Jahr'!I131,"")</f>
        <v/>
      </c>
      <c r="W133" s="231" t="str">
        <f>IF('4. Jahr'!J131="priv. Mittel",'4. Jahr'!I131,"")</f>
        <v/>
      </c>
      <c r="X133" s="231" t="str">
        <f>IF('4. Jahr'!J131="Bundesag. Arbeit",'4. Jahr'!I131,"")</f>
        <v/>
      </c>
      <c r="Y133" s="224" t="str">
        <f>IF('4. Jahr'!J131="andere Bundesm.",'4. Jahr'!I131,"")</f>
        <v/>
      </c>
      <c r="Z133" s="231" t="str">
        <f>IF('4. Jahr'!J131="kommunale Mittel",'4. Jahr'!I131,"")</f>
        <v/>
      </c>
      <c r="AA133" s="231" t="str">
        <f>IF('4. Jahr'!J131="sonst. öff. Mittel",'4. Jahr'!I131,"")</f>
        <v/>
      </c>
      <c r="AC133" s="231" t="str">
        <f>IF('5. Jahr'!J131="Einnahmen/Erlöse",'5. Jahr'!I131,"")</f>
        <v/>
      </c>
      <c r="AD133" s="231" t="str">
        <f>IF('5. Jahr'!J131="priv. Mittel",'5. Jahr'!I131,"")</f>
        <v/>
      </c>
      <c r="AE133" s="231" t="str">
        <f>IF('5. Jahr'!J131="Bundesag. Arbeit",'5. Jahr'!I131,"")</f>
        <v/>
      </c>
      <c r="AF133" s="231" t="str">
        <f>IF('5. Jahr'!J131="andere Bundesm.",'5. Jahr'!I131,"")</f>
        <v/>
      </c>
      <c r="AG133" s="231" t="str">
        <f>IF('5. Jahr'!J131="kommunale Mittel",'5. Jahr'!I131,"")</f>
        <v/>
      </c>
      <c r="AH133" s="224" t="str">
        <f>IF('5. Jahr'!J131="sonst. öff. Mittel",'5. Jahr'!I131,"")</f>
        <v/>
      </c>
    </row>
    <row r="134" spans="1:34" ht="15" x14ac:dyDescent="0.2">
      <c r="A134" s="224" t="str">
        <f>IF('1. Jahr'!J131="Einnahmen/Erlöse",'1. Jahr'!I131,"")</f>
        <v/>
      </c>
      <c r="B134" s="224" t="str">
        <f>IF('1. Jahr'!J131="priv. Mittel",'1. Jahr'!I131,"")</f>
        <v/>
      </c>
      <c r="C134" s="228" t="str">
        <f>IF('1. Jahr'!J131="Bundesag. Arbeit",'1. Jahr'!I131,"")</f>
        <v/>
      </c>
      <c r="D134" s="228" t="str">
        <f>IF('1. Jahr'!J131="andere Bundesm.",'1. Jahr'!I131,"")</f>
        <v/>
      </c>
      <c r="E134" s="228" t="str">
        <f>IF('1. Jahr'!J131="kommunale Mittel",'1. Jahr'!I131,"")</f>
        <v/>
      </c>
      <c r="F134" s="224" t="str">
        <f>IF('1. Jahr'!J131="sonst. öff. Mittel",'1. Jahr'!I131,"")</f>
        <v/>
      </c>
      <c r="H134" s="228" t="str">
        <f>IF('2. Jahr'!J132="Einnahmen/Erlöse",'2. Jahr'!I132,"")</f>
        <v/>
      </c>
      <c r="I134" s="228" t="str">
        <f>IF('2. Jahr'!J132="priv. Mittel",'2. Jahr'!I132,"")</f>
        <v/>
      </c>
      <c r="J134" s="228" t="str">
        <f>IF('2. Jahr'!J132="Bundesag. Arbeit",'2. Jahr'!I132,"")</f>
        <v/>
      </c>
      <c r="K134" s="231" t="str">
        <f>IF('2. Jahr'!J132="andere Bundesm.",'2. Jahr'!I132,"")</f>
        <v/>
      </c>
      <c r="L134" s="228" t="str">
        <f>IF('2. Jahr'!J132="kommunale Mittel",'2. Jahr'!I132,"")</f>
        <v/>
      </c>
      <c r="M134" s="231" t="str">
        <f>IF('2. Jahr'!J132="sonst. öff. Mittel",'2. Jahr'!I132,"")</f>
        <v/>
      </c>
      <c r="O134" s="8" t="str">
        <f>IF('3. Jahr'!J132="Einnahmen/Erlöse",'3. Jahr'!I132,"")</f>
        <v/>
      </c>
      <c r="P134" s="231" t="str">
        <f>IF('3. Jahr'!J132="priv. Mittel",'3. Jahr'!I132,"")</f>
        <v/>
      </c>
      <c r="Q134" s="231" t="str">
        <f>IF('3. Jahr'!J132="Bundesag. Arbeit",'3. Jahr'!I132,"")</f>
        <v/>
      </c>
      <c r="R134" s="231" t="str">
        <f>IF('3. Jahr'!J132="andere Bundesm.",'3. Jahr'!I132,"")</f>
        <v/>
      </c>
      <c r="S134" s="231" t="str">
        <f>IF('3. Jahr'!J132="kommunale Mittel",'3. Jahr'!I132,"")</f>
        <v/>
      </c>
      <c r="T134" s="231" t="str">
        <f>IF('3. Jahr'!J132="sonst. öff. Mittel",'3. Jahr'!I132,"")</f>
        <v/>
      </c>
      <c r="V134" s="231" t="str">
        <f>IF('4. Jahr'!J132="Einnahmen/Erlöse",'4. Jahr'!I132,"")</f>
        <v/>
      </c>
      <c r="W134" s="231" t="str">
        <f>IF('4. Jahr'!J132="priv. Mittel",'4. Jahr'!I132,"")</f>
        <v/>
      </c>
      <c r="X134" s="231" t="str">
        <f>IF('4. Jahr'!J132="Bundesag. Arbeit",'4. Jahr'!I132,"")</f>
        <v/>
      </c>
      <c r="Y134" s="224" t="str">
        <f>IF('4. Jahr'!J132="andere Bundesm.",'4. Jahr'!I132,"")</f>
        <v/>
      </c>
      <c r="Z134" s="231" t="str">
        <f>IF('4. Jahr'!J132="kommunale Mittel",'4. Jahr'!I132,"")</f>
        <v/>
      </c>
      <c r="AA134" s="231" t="str">
        <f>IF('4. Jahr'!J132="sonst. öff. Mittel",'4. Jahr'!I132,"")</f>
        <v/>
      </c>
      <c r="AC134" s="231" t="str">
        <f>IF('5. Jahr'!J132="Einnahmen/Erlöse",'5. Jahr'!I132,"")</f>
        <v/>
      </c>
      <c r="AD134" s="231" t="str">
        <f>IF('5. Jahr'!J132="priv. Mittel",'5. Jahr'!I132,"")</f>
        <v/>
      </c>
      <c r="AE134" s="231" t="str">
        <f>IF('5. Jahr'!J132="Bundesag. Arbeit",'5. Jahr'!I132,"")</f>
        <v/>
      </c>
      <c r="AF134" s="231" t="str">
        <f>IF('5. Jahr'!J132="andere Bundesm.",'5. Jahr'!I132,"")</f>
        <v/>
      </c>
      <c r="AG134" s="231" t="str">
        <f>IF('5. Jahr'!J132="kommunale Mittel",'5. Jahr'!I132,"")</f>
        <v/>
      </c>
      <c r="AH134" s="224" t="str">
        <f>IF('5. Jahr'!J132="sonst. öff. Mittel",'5. Jahr'!I132,"")</f>
        <v/>
      </c>
    </row>
    <row r="135" spans="1:34" ht="15" x14ac:dyDescent="0.2">
      <c r="A135" s="224" t="str">
        <f>IF('1. Jahr'!J132="Einnahmen/Erlöse",'1. Jahr'!I132,"")</f>
        <v/>
      </c>
      <c r="B135" s="224" t="str">
        <f>IF('1. Jahr'!J132="priv. Mittel",'1. Jahr'!I132,"")</f>
        <v/>
      </c>
      <c r="C135" s="228" t="str">
        <f>IF('1. Jahr'!J132="Bundesag. Arbeit",'1. Jahr'!I132,"")</f>
        <v/>
      </c>
      <c r="D135" s="228" t="str">
        <f>IF('1. Jahr'!J132="andere Bundesm.",'1. Jahr'!I132,"")</f>
        <v/>
      </c>
      <c r="E135" s="228" t="str">
        <f>IF('1. Jahr'!J132="kommunale Mittel",'1. Jahr'!I132,"")</f>
        <v/>
      </c>
      <c r="F135" s="224" t="str">
        <f>IF('1. Jahr'!J132="sonst. öff. Mittel",'1. Jahr'!I132,"")</f>
        <v/>
      </c>
      <c r="H135" s="228" t="str">
        <f>IF('2. Jahr'!J133="Einnahmen/Erlöse",'2. Jahr'!I133,"")</f>
        <v/>
      </c>
      <c r="I135" s="228" t="str">
        <f>IF('2. Jahr'!J133="priv. Mittel",'2. Jahr'!I133,"")</f>
        <v/>
      </c>
      <c r="J135" s="228" t="str">
        <f>IF('2. Jahr'!J133="Bundesag. Arbeit",'2. Jahr'!I133,"")</f>
        <v/>
      </c>
      <c r="K135" s="231" t="str">
        <f>IF('2. Jahr'!J133="andere Bundesm.",'2. Jahr'!I133,"")</f>
        <v/>
      </c>
      <c r="L135" s="228" t="str">
        <f>IF('2. Jahr'!J133="kommunale Mittel",'2. Jahr'!I133,"")</f>
        <v/>
      </c>
      <c r="M135" s="231" t="str">
        <f>IF('2. Jahr'!J133="sonst. öff. Mittel",'2. Jahr'!I133,"")</f>
        <v/>
      </c>
      <c r="O135" s="8" t="str">
        <f>IF('3. Jahr'!J133="Einnahmen/Erlöse",'3. Jahr'!I133,"")</f>
        <v/>
      </c>
      <c r="P135" s="231" t="str">
        <f>IF('3. Jahr'!J133="priv. Mittel",'3. Jahr'!I133,"")</f>
        <v/>
      </c>
      <c r="Q135" s="231" t="str">
        <f>IF('3. Jahr'!J133="Bundesag. Arbeit",'3. Jahr'!I133,"")</f>
        <v/>
      </c>
      <c r="R135" s="231" t="str">
        <f>IF('3. Jahr'!J133="andere Bundesm.",'3. Jahr'!I133,"")</f>
        <v/>
      </c>
      <c r="S135" s="231" t="str">
        <f>IF('3. Jahr'!J133="kommunale Mittel",'3. Jahr'!I133,"")</f>
        <v/>
      </c>
      <c r="T135" s="231" t="str">
        <f>IF('3. Jahr'!J133="sonst. öff. Mittel",'3. Jahr'!I133,"")</f>
        <v/>
      </c>
      <c r="V135" s="231" t="str">
        <f>IF('4. Jahr'!J133="Einnahmen/Erlöse",'4. Jahr'!I133,"")</f>
        <v/>
      </c>
      <c r="W135" s="231" t="str">
        <f>IF('4. Jahr'!J133="priv. Mittel",'4. Jahr'!I133,"")</f>
        <v/>
      </c>
      <c r="X135" s="231" t="str">
        <f>IF('4. Jahr'!J133="Bundesag. Arbeit",'4. Jahr'!I133,"")</f>
        <v/>
      </c>
      <c r="Y135" s="224" t="str">
        <f>IF('4. Jahr'!J133="andere Bundesm.",'4. Jahr'!I133,"")</f>
        <v/>
      </c>
      <c r="Z135" s="231" t="str">
        <f>IF('4. Jahr'!J133="kommunale Mittel",'4. Jahr'!I133,"")</f>
        <v/>
      </c>
      <c r="AA135" s="231" t="str">
        <f>IF('4. Jahr'!J133="sonst. öff. Mittel",'4. Jahr'!I133,"")</f>
        <v/>
      </c>
      <c r="AC135" s="231" t="str">
        <f>IF('5. Jahr'!J133="Einnahmen/Erlöse",'5. Jahr'!I133,"")</f>
        <v/>
      </c>
      <c r="AD135" s="231" t="str">
        <f>IF('5. Jahr'!J133="priv. Mittel",'5. Jahr'!I133,"")</f>
        <v/>
      </c>
      <c r="AE135" s="231" t="str">
        <f>IF('5. Jahr'!J133="Bundesag. Arbeit",'5. Jahr'!I133,"")</f>
        <v/>
      </c>
      <c r="AF135" s="231" t="str">
        <f>IF('5. Jahr'!J133="andere Bundesm.",'5. Jahr'!I133,"")</f>
        <v/>
      </c>
      <c r="AG135" s="231" t="str">
        <f>IF('5. Jahr'!J133="kommunale Mittel",'5. Jahr'!I133,"")</f>
        <v/>
      </c>
      <c r="AH135" s="224" t="str">
        <f>IF('5. Jahr'!J133="sonst. öff. Mittel",'5. Jahr'!I133,"")</f>
        <v/>
      </c>
    </row>
    <row r="136" spans="1:34" ht="15" x14ac:dyDescent="0.2">
      <c r="A136" s="224" t="str">
        <f>IF('1. Jahr'!J133="Einnahmen/Erlöse",'1. Jahr'!I133,"")</f>
        <v/>
      </c>
      <c r="B136" s="224" t="str">
        <f>IF('1. Jahr'!J133="priv. Mittel",'1. Jahr'!I133,"")</f>
        <v/>
      </c>
      <c r="C136" s="228" t="str">
        <f>IF('1. Jahr'!J133="Bundesag. Arbeit",'1. Jahr'!I133,"")</f>
        <v/>
      </c>
      <c r="D136" s="228" t="str">
        <f>IF('1. Jahr'!J133="andere Bundesm.",'1. Jahr'!I133,"")</f>
        <v/>
      </c>
      <c r="E136" s="228" t="str">
        <f>IF('1. Jahr'!J133="kommunale Mittel",'1. Jahr'!I133,"")</f>
        <v/>
      </c>
      <c r="F136" s="224" t="str">
        <f>IF('1. Jahr'!J133="sonst. öff. Mittel",'1. Jahr'!I133,"")</f>
        <v/>
      </c>
      <c r="H136" s="228" t="str">
        <f>IF('2. Jahr'!J134="Einnahmen/Erlöse",'2. Jahr'!I134,"")</f>
        <v/>
      </c>
      <c r="I136" s="228" t="str">
        <f>IF('2. Jahr'!J134="priv. Mittel",'2. Jahr'!I134,"")</f>
        <v/>
      </c>
      <c r="J136" s="228" t="str">
        <f>IF('2. Jahr'!J134="Bundesag. Arbeit",'2. Jahr'!I134,"")</f>
        <v/>
      </c>
      <c r="K136" s="231" t="str">
        <f>IF('2. Jahr'!J134="andere Bundesm.",'2. Jahr'!I134,"")</f>
        <v/>
      </c>
      <c r="L136" s="228" t="str">
        <f>IF('2. Jahr'!J134="kommunale Mittel",'2. Jahr'!I134,"")</f>
        <v/>
      </c>
      <c r="M136" s="231" t="str">
        <f>IF('2. Jahr'!J134="sonst. öff. Mittel",'2. Jahr'!I134,"")</f>
        <v/>
      </c>
      <c r="O136" s="8" t="str">
        <f>IF('3. Jahr'!J134="Einnahmen/Erlöse",'3. Jahr'!I134,"")</f>
        <v/>
      </c>
      <c r="P136" s="231" t="str">
        <f>IF('3. Jahr'!J134="priv. Mittel",'3. Jahr'!I134,"")</f>
        <v/>
      </c>
      <c r="Q136" s="231" t="str">
        <f>IF('3. Jahr'!J134="Bundesag. Arbeit",'3. Jahr'!I134,"")</f>
        <v/>
      </c>
      <c r="R136" s="231" t="str">
        <f>IF('3. Jahr'!J134="andere Bundesm.",'3. Jahr'!I134,"")</f>
        <v/>
      </c>
      <c r="S136" s="231" t="str">
        <f>IF('3. Jahr'!J134="kommunale Mittel",'3. Jahr'!I134,"")</f>
        <v/>
      </c>
      <c r="T136" s="231" t="str">
        <f>IF('3. Jahr'!J134="sonst. öff. Mittel",'3. Jahr'!I134,"")</f>
        <v/>
      </c>
      <c r="V136" s="231" t="str">
        <f>IF('4. Jahr'!J134="Einnahmen/Erlöse",'4. Jahr'!I134,"")</f>
        <v/>
      </c>
      <c r="W136" s="231" t="str">
        <f>IF('4. Jahr'!J134="priv. Mittel",'4. Jahr'!I134,"")</f>
        <v/>
      </c>
      <c r="X136" s="231" t="str">
        <f>IF('4. Jahr'!J134="Bundesag. Arbeit",'4. Jahr'!I134,"")</f>
        <v/>
      </c>
      <c r="Y136" s="224" t="str">
        <f>IF('4. Jahr'!J134="andere Bundesm.",'4. Jahr'!I134,"")</f>
        <v/>
      </c>
      <c r="Z136" s="231" t="str">
        <f>IF('4. Jahr'!J134="kommunale Mittel",'4. Jahr'!I134,"")</f>
        <v/>
      </c>
      <c r="AA136" s="231" t="str">
        <f>IF('4. Jahr'!J134="sonst. öff. Mittel",'4. Jahr'!I134,"")</f>
        <v/>
      </c>
      <c r="AC136" s="231" t="str">
        <f>IF('5. Jahr'!J134="Einnahmen/Erlöse",'5. Jahr'!I134,"")</f>
        <v/>
      </c>
      <c r="AD136" s="231" t="str">
        <f>IF('5. Jahr'!J134="priv. Mittel",'5. Jahr'!I134,"")</f>
        <v/>
      </c>
      <c r="AE136" s="231" t="str">
        <f>IF('5. Jahr'!J134="Bundesag. Arbeit",'5. Jahr'!I134,"")</f>
        <v/>
      </c>
      <c r="AF136" s="231" t="str">
        <f>IF('5. Jahr'!J134="andere Bundesm.",'5. Jahr'!I134,"")</f>
        <v/>
      </c>
      <c r="AG136" s="231" t="str">
        <f>IF('5. Jahr'!J134="kommunale Mittel",'5. Jahr'!I134,"")</f>
        <v/>
      </c>
      <c r="AH136" s="224" t="str">
        <f>IF('5. Jahr'!J134="sonst. öff. Mittel",'5. Jahr'!I134,"")</f>
        <v/>
      </c>
    </row>
    <row r="137" spans="1:34" ht="15" x14ac:dyDescent="0.2">
      <c r="A137" s="224" t="str">
        <f>IF('1. Jahr'!J134="Einnahmen/Erlöse",'1. Jahr'!I134,"")</f>
        <v/>
      </c>
      <c r="B137" s="224" t="str">
        <f>IF('1. Jahr'!J134="priv. Mittel",'1. Jahr'!I134,"")</f>
        <v/>
      </c>
      <c r="C137" s="228" t="str">
        <f>IF('1. Jahr'!J134="Bundesag. Arbeit",'1. Jahr'!I134,"")</f>
        <v/>
      </c>
      <c r="D137" s="228" t="str">
        <f>IF('1. Jahr'!J134="andere Bundesm.",'1. Jahr'!I134,"")</f>
        <v/>
      </c>
      <c r="E137" s="228" t="str">
        <f>IF('1. Jahr'!J134="kommunale Mittel",'1. Jahr'!I134,"")</f>
        <v/>
      </c>
      <c r="F137" s="224" t="str">
        <f>IF('1. Jahr'!J134="sonst. öff. Mittel",'1. Jahr'!I134,"")</f>
        <v/>
      </c>
      <c r="H137" s="228" t="str">
        <f>IF('2. Jahr'!J135="Einnahmen/Erlöse",'2. Jahr'!I135,"")</f>
        <v/>
      </c>
      <c r="I137" s="228" t="str">
        <f>IF('2. Jahr'!J135="priv. Mittel",'2. Jahr'!I135,"")</f>
        <v/>
      </c>
      <c r="J137" s="228" t="str">
        <f>IF('2. Jahr'!J135="Bundesag. Arbeit",'2. Jahr'!I135,"")</f>
        <v/>
      </c>
      <c r="K137" s="231" t="str">
        <f>IF('2. Jahr'!J135="andere Bundesm.",'2. Jahr'!I135,"")</f>
        <v/>
      </c>
      <c r="L137" s="228" t="str">
        <f>IF('2. Jahr'!J135="kommunale Mittel",'2. Jahr'!I135,"")</f>
        <v/>
      </c>
      <c r="M137" s="231" t="str">
        <f>IF('2. Jahr'!J135="sonst. öff. Mittel",'2. Jahr'!I135,"")</f>
        <v/>
      </c>
      <c r="O137" s="8" t="str">
        <f>IF('3. Jahr'!J135="Einnahmen/Erlöse",'3. Jahr'!I135,"")</f>
        <v/>
      </c>
      <c r="P137" s="231" t="str">
        <f>IF('3. Jahr'!J135="priv. Mittel",'3. Jahr'!I135,"")</f>
        <v/>
      </c>
      <c r="Q137" s="231" t="str">
        <f>IF('3. Jahr'!J135="Bundesag. Arbeit",'3. Jahr'!I135,"")</f>
        <v/>
      </c>
      <c r="R137" s="231" t="str">
        <f>IF('3. Jahr'!J135="andere Bundesm.",'3. Jahr'!I135,"")</f>
        <v/>
      </c>
      <c r="S137" s="231" t="str">
        <f>IF('3. Jahr'!J135="kommunale Mittel",'3. Jahr'!I135,"")</f>
        <v/>
      </c>
      <c r="T137" s="231" t="str">
        <f>IF('3. Jahr'!J135="sonst. öff. Mittel",'3. Jahr'!I135,"")</f>
        <v/>
      </c>
      <c r="V137" s="231" t="str">
        <f>IF('4. Jahr'!J135="Einnahmen/Erlöse",'4. Jahr'!I135,"")</f>
        <v/>
      </c>
      <c r="W137" s="231" t="str">
        <f>IF('4. Jahr'!J135="priv. Mittel",'4. Jahr'!I135,"")</f>
        <v/>
      </c>
      <c r="X137" s="231" t="str">
        <f>IF('4. Jahr'!J135="Bundesag. Arbeit",'4. Jahr'!I135,"")</f>
        <v/>
      </c>
      <c r="Y137" s="224" t="str">
        <f>IF('4. Jahr'!J135="andere Bundesm.",'4. Jahr'!I135,"")</f>
        <v/>
      </c>
      <c r="Z137" s="231" t="str">
        <f>IF('4. Jahr'!J135="kommunale Mittel",'4. Jahr'!I135,"")</f>
        <v/>
      </c>
      <c r="AA137" s="231" t="str">
        <f>IF('4. Jahr'!J135="sonst. öff. Mittel",'4. Jahr'!I135,"")</f>
        <v/>
      </c>
      <c r="AC137" s="231" t="str">
        <f>IF('5. Jahr'!J135="Einnahmen/Erlöse",'5. Jahr'!I135,"")</f>
        <v/>
      </c>
      <c r="AD137" s="231" t="str">
        <f>IF('5. Jahr'!J135="priv. Mittel",'5. Jahr'!I135,"")</f>
        <v/>
      </c>
      <c r="AE137" s="231" t="str">
        <f>IF('5. Jahr'!J135="Bundesag. Arbeit",'5. Jahr'!I135,"")</f>
        <v/>
      </c>
      <c r="AF137" s="231" t="str">
        <f>IF('5. Jahr'!J135="andere Bundesm.",'5. Jahr'!I135,"")</f>
        <v/>
      </c>
      <c r="AG137" s="231" t="str">
        <f>IF('5. Jahr'!J135="kommunale Mittel",'5. Jahr'!I135,"")</f>
        <v/>
      </c>
      <c r="AH137" s="224" t="str">
        <f>IF('5. Jahr'!J135="sonst. öff. Mittel",'5. Jahr'!I135,"")</f>
        <v/>
      </c>
    </row>
    <row r="138" spans="1:34" ht="15" x14ac:dyDescent="0.2">
      <c r="A138" s="224" t="str">
        <f>IF('1. Jahr'!J135="Einnahmen/Erlöse",'1. Jahr'!I135,"")</f>
        <v/>
      </c>
      <c r="B138" s="224" t="str">
        <f>IF('1. Jahr'!J135="priv. Mittel",'1. Jahr'!I135,"")</f>
        <v/>
      </c>
      <c r="C138" s="228" t="str">
        <f>IF('1. Jahr'!J135="Bundesag. Arbeit",'1. Jahr'!I135,"")</f>
        <v/>
      </c>
      <c r="D138" s="228" t="str">
        <f>IF('1. Jahr'!J135="andere Bundesm.",'1. Jahr'!I135,"")</f>
        <v/>
      </c>
      <c r="E138" s="228" t="str">
        <f>IF('1. Jahr'!J135="kommunale Mittel",'1. Jahr'!I135,"")</f>
        <v/>
      </c>
      <c r="F138" s="224" t="str">
        <f>IF('1. Jahr'!J135="sonst. öff. Mittel",'1. Jahr'!I135,"")</f>
        <v/>
      </c>
      <c r="H138" s="228" t="str">
        <f>IF('2. Jahr'!J136="Einnahmen/Erlöse",'2. Jahr'!I136,"")</f>
        <v/>
      </c>
      <c r="I138" s="228" t="str">
        <f>IF('2. Jahr'!J136="priv. Mittel",'2. Jahr'!I136,"")</f>
        <v/>
      </c>
      <c r="J138" s="228" t="str">
        <f>IF('2. Jahr'!J136="Bundesag. Arbeit",'2. Jahr'!I136,"")</f>
        <v/>
      </c>
      <c r="K138" s="231" t="str">
        <f>IF('2. Jahr'!J136="andere Bundesm.",'2. Jahr'!I136,"")</f>
        <v/>
      </c>
      <c r="L138" s="228" t="str">
        <f>IF('2. Jahr'!J136="kommunale Mittel",'2. Jahr'!I136,"")</f>
        <v/>
      </c>
      <c r="M138" s="231" t="str">
        <f>IF('2. Jahr'!J136="sonst. öff. Mittel",'2. Jahr'!I136,"")</f>
        <v/>
      </c>
      <c r="O138" s="8" t="str">
        <f>IF('3. Jahr'!J136="Einnahmen/Erlöse",'3. Jahr'!I136,"")</f>
        <v/>
      </c>
      <c r="P138" s="231" t="str">
        <f>IF('3. Jahr'!J136="priv. Mittel",'3. Jahr'!I136,"")</f>
        <v/>
      </c>
      <c r="Q138" s="231" t="str">
        <f>IF('3. Jahr'!J136="Bundesag. Arbeit",'3. Jahr'!I136,"")</f>
        <v/>
      </c>
      <c r="R138" s="231" t="str">
        <f>IF('3. Jahr'!J136="andere Bundesm.",'3. Jahr'!I136,"")</f>
        <v/>
      </c>
      <c r="S138" s="231" t="str">
        <f>IF('3. Jahr'!J136="kommunale Mittel",'3. Jahr'!I136,"")</f>
        <v/>
      </c>
      <c r="T138" s="231" t="str">
        <f>IF('3. Jahr'!J136="sonst. öff. Mittel",'3. Jahr'!I136,"")</f>
        <v/>
      </c>
      <c r="V138" s="231" t="str">
        <f>IF('4. Jahr'!J136="Einnahmen/Erlöse",'4. Jahr'!I136,"")</f>
        <v/>
      </c>
      <c r="W138" s="231" t="str">
        <f>IF('4. Jahr'!J136="priv. Mittel",'4. Jahr'!I136,"")</f>
        <v/>
      </c>
      <c r="X138" s="231" t="str">
        <f>IF('4. Jahr'!J136="Bundesag. Arbeit",'4. Jahr'!I136,"")</f>
        <v/>
      </c>
      <c r="Y138" s="224" t="str">
        <f>IF('4. Jahr'!J136="andere Bundesm.",'4. Jahr'!I136,"")</f>
        <v/>
      </c>
      <c r="Z138" s="231" t="str">
        <f>IF('4. Jahr'!J136="kommunale Mittel",'4. Jahr'!I136,"")</f>
        <v/>
      </c>
      <c r="AA138" s="231" t="str">
        <f>IF('4. Jahr'!J136="sonst. öff. Mittel",'4. Jahr'!I136,"")</f>
        <v/>
      </c>
      <c r="AC138" s="231" t="str">
        <f>IF('5. Jahr'!J136="Einnahmen/Erlöse",'5. Jahr'!I136,"")</f>
        <v/>
      </c>
      <c r="AD138" s="231" t="str">
        <f>IF('5. Jahr'!J136="priv. Mittel",'5. Jahr'!I136,"")</f>
        <v/>
      </c>
      <c r="AE138" s="231" t="str">
        <f>IF('5. Jahr'!J136="Bundesag. Arbeit",'5. Jahr'!I136,"")</f>
        <v/>
      </c>
      <c r="AF138" s="231" t="str">
        <f>IF('5. Jahr'!J136="andere Bundesm.",'5. Jahr'!I136,"")</f>
        <v/>
      </c>
      <c r="AG138" s="231" t="str">
        <f>IF('5. Jahr'!J136="kommunale Mittel",'5. Jahr'!I136,"")</f>
        <v/>
      </c>
      <c r="AH138" s="224" t="str">
        <f>IF('5. Jahr'!J136="sonst. öff. Mittel",'5. Jahr'!I136,"")</f>
        <v/>
      </c>
    </row>
    <row r="139" spans="1:34" ht="15" x14ac:dyDescent="0.2">
      <c r="A139" s="224" t="str">
        <f>IF('1. Jahr'!J136="Einnahmen/Erlöse",'1. Jahr'!I136,"")</f>
        <v/>
      </c>
      <c r="B139" s="224" t="str">
        <f>IF('1. Jahr'!J136="priv. Mittel",'1. Jahr'!I136,"")</f>
        <v/>
      </c>
      <c r="C139" s="228" t="str">
        <f>IF('1. Jahr'!J136="Bundesag. Arbeit",'1. Jahr'!I136,"")</f>
        <v/>
      </c>
      <c r="D139" s="228" t="str">
        <f>IF('1. Jahr'!J136="andere Bundesm.",'1. Jahr'!I136,"")</f>
        <v/>
      </c>
      <c r="E139" s="228" t="str">
        <f>IF('1. Jahr'!J136="kommunale Mittel",'1. Jahr'!I136,"")</f>
        <v/>
      </c>
      <c r="F139" s="224" t="str">
        <f>IF('1. Jahr'!J136="sonst. öff. Mittel",'1. Jahr'!I136,"")</f>
        <v/>
      </c>
      <c r="H139" s="228" t="str">
        <f>IF('2. Jahr'!J137="Einnahmen/Erlöse",'2. Jahr'!I137,"")</f>
        <v/>
      </c>
      <c r="I139" s="228" t="str">
        <f>IF('2. Jahr'!J137="priv. Mittel",'2. Jahr'!I137,"")</f>
        <v/>
      </c>
      <c r="J139" s="228" t="str">
        <f>IF('2. Jahr'!J137="Bundesag. Arbeit",'2. Jahr'!I137,"")</f>
        <v/>
      </c>
      <c r="K139" s="231" t="str">
        <f>IF('2. Jahr'!J137="andere Bundesm.",'2. Jahr'!I137,"")</f>
        <v/>
      </c>
      <c r="L139" s="228" t="str">
        <f>IF('2. Jahr'!J137="kommunale Mittel",'2. Jahr'!I137,"")</f>
        <v/>
      </c>
      <c r="M139" s="231" t="str">
        <f>IF('2. Jahr'!J137="sonst. öff. Mittel",'2. Jahr'!I137,"")</f>
        <v/>
      </c>
      <c r="O139" s="8" t="str">
        <f>IF('3. Jahr'!J137="Einnahmen/Erlöse",'3. Jahr'!I137,"")</f>
        <v/>
      </c>
      <c r="P139" s="231" t="str">
        <f>IF('3. Jahr'!J137="priv. Mittel",'3. Jahr'!I137,"")</f>
        <v/>
      </c>
      <c r="Q139" s="231" t="str">
        <f>IF('3. Jahr'!J137="Bundesag. Arbeit",'3. Jahr'!I137,"")</f>
        <v/>
      </c>
      <c r="R139" s="231" t="str">
        <f>IF('3. Jahr'!J137="andere Bundesm.",'3. Jahr'!I137,"")</f>
        <v/>
      </c>
      <c r="S139" s="231" t="str">
        <f>IF('3. Jahr'!J137="kommunale Mittel",'3. Jahr'!I137,"")</f>
        <v/>
      </c>
      <c r="T139" s="231" t="str">
        <f>IF('3. Jahr'!J137="sonst. öff. Mittel",'3. Jahr'!I137,"")</f>
        <v/>
      </c>
      <c r="V139" s="231" t="str">
        <f>IF('4. Jahr'!J137="Einnahmen/Erlöse",'4. Jahr'!I137,"")</f>
        <v/>
      </c>
      <c r="W139" s="231" t="str">
        <f>IF('4. Jahr'!J137="priv. Mittel",'4. Jahr'!I137,"")</f>
        <v/>
      </c>
      <c r="X139" s="231" t="str">
        <f>IF('4. Jahr'!J137="Bundesag. Arbeit",'4. Jahr'!I137,"")</f>
        <v/>
      </c>
      <c r="Y139" s="224" t="str">
        <f>IF('4. Jahr'!J137="andere Bundesm.",'4. Jahr'!I137,"")</f>
        <v/>
      </c>
      <c r="Z139" s="231" t="str">
        <f>IF('4. Jahr'!J137="kommunale Mittel",'4. Jahr'!I137,"")</f>
        <v/>
      </c>
      <c r="AA139" s="231" t="str">
        <f>IF('4. Jahr'!J137="sonst. öff. Mittel",'4. Jahr'!I137,"")</f>
        <v/>
      </c>
      <c r="AC139" s="231" t="str">
        <f>IF('5. Jahr'!J137="Einnahmen/Erlöse",'5. Jahr'!I137,"")</f>
        <v/>
      </c>
      <c r="AD139" s="231" t="str">
        <f>IF('5. Jahr'!J137="priv. Mittel",'5. Jahr'!I137,"")</f>
        <v/>
      </c>
      <c r="AE139" s="231" t="str">
        <f>IF('5. Jahr'!J137="Bundesag. Arbeit",'5. Jahr'!I137,"")</f>
        <v/>
      </c>
      <c r="AF139" s="231" t="str">
        <f>IF('5. Jahr'!J137="andere Bundesm.",'5. Jahr'!I137,"")</f>
        <v/>
      </c>
      <c r="AG139" s="231" t="str">
        <f>IF('5. Jahr'!J137="kommunale Mittel",'5. Jahr'!I137,"")</f>
        <v/>
      </c>
      <c r="AH139" s="224" t="str">
        <f>IF('5. Jahr'!J137="sonst. öff. Mittel",'5. Jahr'!I137,"")</f>
        <v/>
      </c>
    </row>
    <row r="140" spans="1:34" ht="15" x14ac:dyDescent="0.2">
      <c r="A140" s="224" t="str">
        <f>IF('1. Jahr'!J137="Einnahmen/Erlöse",'1. Jahr'!I137,"")</f>
        <v/>
      </c>
      <c r="B140" s="224" t="str">
        <f>IF('1. Jahr'!J137="priv. Mittel",'1. Jahr'!I137,"")</f>
        <v/>
      </c>
      <c r="C140" s="228" t="str">
        <f>IF('1. Jahr'!J137="Bundesag. Arbeit",'1. Jahr'!I137,"")</f>
        <v/>
      </c>
      <c r="D140" s="228" t="str">
        <f>IF('1. Jahr'!J137="andere Bundesm.",'1. Jahr'!I137,"")</f>
        <v/>
      </c>
      <c r="E140" s="228" t="str">
        <f>IF('1. Jahr'!J137="kommunale Mittel",'1. Jahr'!I137,"")</f>
        <v/>
      </c>
      <c r="F140" s="224" t="str">
        <f>IF('1. Jahr'!J137="sonst. öff. Mittel",'1. Jahr'!I137,"")</f>
        <v/>
      </c>
      <c r="H140" s="228" t="str">
        <f>IF('2. Jahr'!J138="Einnahmen/Erlöse",'2. Jahr'!I138,"")</f>
        <v/>
      </c>
      <c r="I140" s="228" t="str">
        <f>IF('2. Jahr'!J138="priv. Mittel",'2. Jahr'!I138,"")</f>
        <v/>
      </c>
      <c r="J140" s="228" t="str">
        <f>IF('2. Jahr'!J138="Bundesag. Arbeit",'2. Jahr'!I138,"")</f>
        <v/>
      </c>
      <c r="K140" s="231" t="str">
        <f>IF('2. Jahr'!J138="andere Bundesm.",'2. Jahr'!I138,"")</f>
        <v/>
      </c>
      <c r="L140" s="228" t="str">
        <f>IF('2. Jahr'!J138="kommunale Mittel",'2. Jahr'!I138,"")</f>
        <v/>
      </c>
      <c r="M140" s="231" t="str">
        <f>IF('2. Jahr'!J138="sonst. öff. Mittel",'2. Jahr'!I138,"")</f>
        <v/>
      </c>
      <c r="O140" s="8" t="str">
        <f>IF('3. Jahr'!J138="Einnahmen/Erlöse",'3. Jahr'!I138,"")</f>
        <v/>
      </c>
      <c r="P140" s="231" t="str">
        <f>IF('3. Jahr'!J138="priv. Mittel",'3. Jahr'!I138,"")</f>
        <v/>
      </c>
      <c r="Q140" s="231" t="str">
        <f>IF('3. Jahr'!J138="Bundesag. Arbeit",'3. Jahr'!I138,"")</f>
        <v/>
      </c>
      <c r="R140" s="231" t="str">
        <f>IF('3. Jahr'!J138="andere Bundesm.",'3. Jahr'!I138,"")</f>
        <v/>
      </c>
      <c r="S140" s="231" t="str">
        <f>IF('3. Jahr'!J138="kommunale Mittel",'3. Jahr'!I138,"")</f>
        <v/>
      </c>
      <c r="T140" s="231" t="str">
        <f>IF('3. Jahr'!J138="sonst. öff. Mittel",'3. Jahr'!I138,"")</f>
        <v/>
      </c>
      <c r="V140" s="231" t="str">
        <f>IF('4. Jahr'!J138="Einnahmen/Erlöse",'4. Jahr'!I138,"")</f>
        <v/>
      </c>
      <c r="W140" s="231" t="str">
        <f>IF('4. Jahr'!J138="priv. Mittel",'4. Jahr'!I138,"")</f>
        <v/>
      </c>
      <c r="X140" s="231" t="str">
        <f>IF('4. Jahr'!J138="Bundesag. Arbeit",'4. Jahr'!I138,"")</f>
        <v/>
      </c>
      <c r="Y140" s="224" t="str">
        <f>IF('4. Jahr'!J138="andere Bundesm.",'4. Jahr'!I138,"")</f>
        <v/>
      </c>
      <c r="Z140" s="231" t="str">
        <f>IF('4. Jahr'!J138="kommunale Mittel",'4. Jahr'!I138,"")</f>
        <v/>
      </c>
      <c r="AA140" s="231" t="str">
        <f>IF('4. Jahr'!J138="sonst. öff. Mittel",'4. Jahr'!I138,"")</f>
        <v/>
      </c>
      <c r="AC140" s="231" t="str">
        <f>IF('5. Jahr'!J138="Einnahmen/Erlöse",'5. Jahr'!I138,"")</f>
        <v/>
      </c>
      <c r="AD140" s="231" t="str">
        <f>IF('5. Jahr'!J138="priv. Mittel",'5. Jahr'!I138,"")</f>
        <v/>
      </c>
      <c r="AE140" s="231" t="str">
        <f>IF('5. Jahr'!J138="Bundesag. Arbeit",'5. Jahr'!I138,"")</f>
        <v/>
      </c>
      <c r="AF140" s="231" t="str">
        <f>IF('5. Jahr'!J138="andere Bundesm.",'5. Jahr'!I138,"")</f>
        <v/>
      </c>
      <c r="AG140" s="231" t="str">
        <f>IF('5. Jahr'!J138="kommunale Mittel",'5. Jahr'!I138,"")</f>
        <v/>
      </c>
      <c r="AH140" s="224" t="str">
        <f>IF('5. Jahr'!J138="sonst. öff. Mittel",'5. Jahr'!I138,"")</f>
        <v/>
      </c>
    </row>
    <row r="141" spans="1:34" ht="15" x14ac:dyDescent="0.2">
      <c r="A141" s="224" t="str">
        <f>IF('1. Jahr'!J138="Einnahmen/Erlöse",'1. Jahr'!I138,"")</f>
        <v/>
      </c>
      <c r="B141" s="224" t="str">
        <f>IF('1. Jahr'!J138="priv. Mittel",'1. Jahr'!I138,"")</f>
        <v/>
      </c>
      <c r="C141" s="228" t="str">
        <f>IF('1. Jahr'!J138="Bundesag. Arbeit",'1. Jahr'!I138,"")</f>
        <v/>
      </c>
      <c r="D141" s="228" t="str">
        <f>IF('1. Jahr'!J138="andere Bundesm.",'1. Jahr'!I138,"")</f>
        <v/>
      </c>
      <c r="E141" s="228" t="str">
        <f>IF('1. Jahr'!J138="kommunale Mittel",'1. Jahr'!I138,"")</f>
        <v/>
      </c>
      <c r="F141" s="224" t="str">
        <f>IF('1. Jahr'!J138="sonst. öff. Mittel",'1. Jahr'!I138,"")</f>
        <v/>
      </c>
      <c r="H141" s="228" t="str">
        <f>IF('2. Jahr'!J139="Einnahmen/Erlöse",'2. Jahr'!I139,"")</f>
        <v/>
      </c>
      <c r="I141" s="228" t="str">
        <f>IF('2. Jahr'!J139="priv. Mittel",'2. Jahr'!I139,"")</f>
        <v/>
      </c>
      <c r="J141" s="228" t="str">
        <f>IF('2. Jahr'!J139="Bundesag. Arbeit",'2. Jahr'!I139,"")</f>
        <v/>
      </c>
      <c r="K141" s="231" t="str">
        <f>IF('2. Jahr'!J139="andere Bundesm.",'2. Jahr'!I139,"")</f>
        <v/>
      </c>
      <c r="L141" s="228" t="str">
        <f>IF('2. Jahr'!J139="kommunale Mittel",'2. Jahr'!I139,"")</f>
        <v/>
      </c>
      <c r="M141" s="231" t="str">
        <f>IF('2. Jahr'!J139="sonst. öff. Mittel",'2. Jahr'!I139,"")</f>
        <v/>
      </c>
      <c r="O141" s="8" t="str">
        <f>IF('3. Jahr'!J139="Einnahmen/Erlöse",'3. Jahr'!I139,"")</f>
        <v/>
      </c>
      <c r="P141" s="231" t="str">
        <f>IF('3. Jahr'!J139="priv. Mittel",'3. Jahr'!I139,"")</f>
        <v/>
      </c>
      <c r="Q141" s="231" t="str">
        <f>IF('3. Jahr'!J139="Bundesag. Arbeit",'3. Jahr'!I139,"")</f>
        <v/>
      </c>
      <c r="R141" s="231" t="str">
        <f>IF('3. Jahr'!J139="andere Bundesm.",'3. Jahr'!I139,"")</f>
        <v/>
      </c>
      <c r="S141" s="231" t="str">
        <f>IF('3. Jahr'!J139="kommunale Mittel",'3. Jahr'!I139,"")</f>
        <v/>
      </c>
      <c r="T141" s="231" t="str">
        <f>IF('3. Jahr'!J139="sonst. öff. Mittel",'3. Jahr'!I139,"")</f>
        <v/>
      </c>
      <c r="V141" s="231" t="str">
        <f>IF('4. Jahr'!J139="Einnahmen/Erlöse",'4. Jahr'!I139,"")</f>
        <v/>
      </c>
      <c r="W141" s="231" t="str">
        <f>IF('4. Jahr'!J139="priv. Mittel",'4. Jahr'!I139,"")</f>
        <v/>
      </c>
      <c r="X141" s="231" t="str">
        <f>IF('4. Jahr'!J139="Bundesag. Arbeit",'4. Jahr'!I139,"")</f>
        <v/>
      </c>
      <c r="Y141" s="224" t="str">
        <f>IF('4. Jahr'!J139="andere Bundesm.",'4. Jahr'!I139,"")</f>
        <v/>
      </c>
      <c r="Z141" s="231" t="str">
        <f>IF('4. Jahr'!J139="kommunale Mittel",'4. Jahr'!I139,"")</f>
        <v/>
      </c>
      <c r="AA141" s="231" t="str">
        <f>IF('4. Jahr'!J139="sonst. öff. Mittel",'4. Jahr'!I139,"")</f>
        <v/>
      </c>
      <c r="AC141" s="231" t="str">
        <f>IF('5. Jahr'!J139="Einnahmen/Erlöse",'5. Jahr'!I139,"")</f>
        <v/>
      </c>
      <c r="AD141" s="231" t="str">
        <f>IF('5. Jahr'!J139="priv. Mittel",'5. Jahr'!I139,"")</f>
        <v/>
      </c>
      <c r="AE141" s="231" t="str">
        <f>IF('5. Jahr'!J139="Bundesag. Arbeit",'5. Jahr'!I139,"")</f>
        <v/>
      </c>
      <c r="AF141" s="231" t="str">
        <f>IF('5. Jahr'!J139="andere Bundesm.",'5. Jahr'!I139,"")</f>
        <v/>
      </c>
      <c r="AG141" s="231" t="str">
        <f>IF('5. Jahr'!J139="kommunale Mittel",'5. Jahr'!I139,"")</f>
        <v/>
      </c>
      <c r="AH141" s="224" t="str">
        <f>IF('5. Jahr'!J139="sonst. öff. Mittel",'5. Jahr'!I139,"")</f>
        <v/>
      </c>
    </row>
    <row r="142" spans="1:34" ht="15" x14ac:dyDescent="0.2">
      <c r="A142" s="224" t="str">
        <f>IF('1. Jahr'!J139="Einnahmen/Erlöse",'1. Jahr'!I139,"")</f>
        <v/>
      </c>
      <c r="B142" s="224" t="str">
        <f>IF('1. Jahr'!J139="priv. Mittel",'1. Jahr'!I139,"")</f>
        <v/>
      </c>
      <c r="C142" s="228" t="str">
        <f>IF('1. Jahr'!J139="Bundesag. Arbeit",'1. Jahr'!I139,"")</f>
        <v/>
      </c>
      <c r="D142" s="228" t="str">
        <f>IF('1. Jahr'!J139="andere Bundesm.",'1. Jahr'!I139,"")</f>
        <v/>
      </c>
      <c r="E142" s="228" t="str">
        <f>IF('1. Jahr'!J139="kommunale Mittel",'1. Jahr'!I139,"")</f>
        <v/>
      </c>
      <c r="F142" s="224" t="str">
        <f>IF('1. Jahr'!J139="sonst. öff. Mittel",'1. Jahr'!I139,"")</f>
        <v/>
      </c>
      <c r="H142" s="228" t="str">
        <f>IF('2. Jahr'!J140="Einnahmen/Erlöse",'2. Jahr'!I140,"")</f>
        <v/>
      </c>
      <c r="I142" s="228" t="str">
        <f>IF('2. Jahr'!J140="priv. Mittel",'2. Jahr'!I140,"")</f>
        <v/>
      </c>
      <c r="J142" s="228" t="str">
        <f>IF('2. Jahr'!J140="Bundesag. Arbeit",'2. Jahr'!I140,"")</f>
        <v/>
      </c>
      <c r="K142" s="231" t="str">
        <f>IF('2. Jahr'!J140="andere Bundesm.",'2. Jahr'!I140,"")</f>
        <v/>
      </c>
      <c r="L142" s="228" t="str">
        <f>IF('2. Jahr'!J140="kommunale Mittel",'2. Jahr'!I140,"")</f>
        <v/>
      </c>
      <c r="M142" s="231" t="str">
        <f>IF('2. Jahr'!J140="sonst. öff. Mittel",'2. Jahr'!I140,"")</f>
        <v/>
      </c>
      <c r="O142" s="8" t="str">
        <f>IF('3. Jahr'!J140="Einnahmen/Erlöse",'3. Jahr'!I140,"")</f>
        <v/>
      </c>
      <c r="P142" s="231" t="str">
        <f>IF('3. Jahr'!J140="priv. Mittel",'3. Jahr'!I140,"")</f>
        <v/>
      </c>
      <c r="Q142" s="231" t="str">
        <f>IF('3. Jahr'!J140="Bundesag. Arbeit",'3. Jahr'!I140,"")</f>
        <v/>
      </c>
      <c r="R142" s="231" t="str">
        <f>IF('3. Jahr'!J140="andere Bundesm.",'3. Jahr'!I140,"")</f>
        <v/>
      </c>
      <c r="S142" s="231" t="str">
        <f>IF('3. Jahr'!J140="kommunale Mittel",'3. Jahr'!I140,"")</f>
        <v/>
      </c>
      <c r="T142" s="231" t="str">
        <f>IF('3. Jahr'!J140="sonst. öff. Mittel",'3. Jahr'!I140,"")</f>
        <v/>
      </c>
      <c r="V142" s="231" t="str">
        <f>IF('4. Jahr'!J140="Einnahmen/Erlöse",'4. Jahr'!I140,"")</f>
        <v/>
      </c>
      <c r="W142" s="231" t="str">
        <f>IF('4. Jahr'!J140="priv. Mittel",'4. Jahr'!I140,"")</f>
        <v/>
      </c>
      <c r="X142" s="231" t="str">
        <f>IF('4. Jahr'!J140="Bundesag. Arbeit",'4. Jahr'!I140,"")</f>
        <v/>
      </c>
      <c r="Y142" s="224" t="str">
        <f>IF('4. Jahr'!J140="andere Bundesm.",'4. Jahr'!I140,"")</f>
        <v/>
      </c>
      <c r="Z142" s="231" t="str">
        <f>IF('4. Jahr'!J140="kommunale Mittel",'4. Jahr'!I140,"")</f>
        <v/>
      </c>
      <c r="AA142" s="231" t="str">
        <f>IF('4. Jahr'!J140="sonst. öff. Mittel",'4. Jahr'!I140,"")</f>
        <v/>
      </c>
      <c r="AC142" s="231" t="str">
        <f>IF('5. Jahr'!J140="Einnahmen/Erlöse",'5. Jahr'!I140,"")</f>
        <v/>
      </c>
      <c r="AD142" s="231" t="str">
        <f>IF('5. Jahr'!J140="priv. Mittel",'5. Jahr'!I140,"")</f>
        <v/>
      </c>
      <c r="AE142" s="231" t="str">
        <f>IF('5. Jahr'!J140="Bundesag. Arbeit",'5. Jahr'!I140,"")</f>
        <v/>
      </c>
      <c r="AF142" s="231" t="str">
        <f>IF('5. Jahr'!J140="andere Bundesm.",'5. Jahr'!I140,"")</f>
        <v/>
      </c>
      <c r="AG142" s="231" t="str">
        <f>IF('5. Jahr'!J140="kommunale Mittel",'5. Jahr'!I140,"")</f>
        <v/>
      </c>
      <c r="AH142" s="224" t="str">
        <f>IF('5. Jahr'!J140="sonst. öff. Mittel",'5. Jahr'!I140,"")</f>
        <v/>
      </c>
    </row>
    <row r="143" spans="1:34" ht="15" x14ac:dyDescent="0.2">
      <c r="A143" s="224" t="str">
        <f>IF('1. Jahr'!J140="Einnahmen/Erlöse",'1. Jahr'!I140,"")</f>
        <v/>
      </c>
      <c r="B143" s="224" t="str">
        <f>IF('1. Jahr'!J140="priv. Mittel",'1. Jahr'!I140,"")</f>
        <v/>
      </c>
      <c r="C143" s="228" t="str">
        <f>IF('1. Jahr'!J140="Bundesag. Arbeit",'1. Jahr'!I140,"")</f>
        <v/>
      </c>
      <c r="D143" s="228" t="str">
        <f>IF('1. Jahr'!J140="andere Bundesm.",'1. Jahr'!I140,"")</f>
        <v/>
      </c>
      <c r="E143" s="228" t="str">
        <f>IF('1. Jahr'!J140="kommunale Mittel",'1. Jahr'!I140,"")</f>
        <v/>
      </c>
      <c r="F143" s="224" t="str">
        <f>IF('1. Jahr'!J140="sonst. öff. Mittel",'1. Jahr'!I140,"")</f>
        <v/>
      </c>
      <c r="H143" s="228" t="str">
        <f>IF('2. Jahr'!J141="Einnahmen/Erlöse",'2. Jahr'!I141,"")</f>
        <v/>
      </c>
      <c r="I143" s="228" t="str">
        <f>IF('2. Jahr'!J141="priv. Mittel",'2. Jahr'!I141,"")</f>
        <v/>
      </c>
      <c r="J143" s="228" t="str">
        <f>IF('2. Jahr'!J141="Bundesag. Arbeit",'2. Jahr'!I141,"")</f>
        <v/>
      </c>
      <c r="K143" s="231" t="str">
        <f>IF('2. Jahr'!J141="andere Bundesm.",'2. Jahr'!I141,"")</f>
        <v/>
      </c>
      <c r="L143" s="228" t="str">
        <f>IF('2. Jahr'!J141="kommunale Mittel",'2. Jahr'!I141,"")</f>
        <v/>
      </c>
      <c r="M143" s="231" t="str">
        <f>IF('2. Jahr'!J141="sonst. öff. Mittel",'2. Jahr'!I141,"")</f>
        <v/>
      </c>
      <c r="O143" s="8" t="str">
        <f>IF('3. Jahr'!J141="Einnahmen/Erlöse",'3. Jahr'!I141,"")</f>
        <v/>
      </c>
      <c r="P143" s="231" t="str">
        <f>IF('3. Jahr'!J141="priv. Mittel",'3. Jahr'!I141,"")</f>
        <v/>
      </c>
      <c r="Q143" s="231" t="str">
        <f>IF('3. Jahr'!J141="Bundesag. Arbeit",'3. Jahr'!I141,"")</f>
        <v/>
      </c>
      <c r="R143" s="231" t="str">
        <f>IF('3. Jahr'!J141="andere Bundesm.",'3. Jahr'!I141,"")</f>
        <v/>
      </c>
      <c r="S143" s="231" t="str">
        <f>IF('3. Jahr'!J141="kommunale Mittel",'3. Jahr'!I141,"")</f>
        <v/>
      </c>
      <c r="T143" s="231" t="str">
        <f>IF('3. Jahr'!J141="sonst. öff. Mittel",'3. Jahr'!I141,"")</f>
        <v/>
      </c>
      <c r="V143" s="231" t="str">
        <f>IF('4. Jahr'!J141="Einnahmen/Erlöse",'4. Jahr'!I141,"")</f>
        <v/>
      </c>
      <c r="W143" s="231" t="str">
        <f>IF('4. Jahr'!J141="priv. Mittel",'4. Jahr'!I141,"")</f>
        <v/>
      </c>
      <c r="X143" s="231" t="str">
        <f>IF('4. Jahr'!J141="Bundesag. Arbeit",'4. Jahr'!I141,"")</f>
        <v/>
      </c>
      <c r="Y143" s="224" t="str">
        <f>IF('4. Jahr'!J141="andere Bundesm.",'4. Jahr'!I141,"")</f>
        <v/>
      </c>
      <c r="Z143" s="231" t="str">
        <f>IF('4. Jahr'!J141="kommunale Mittel",'4. Jahr'!I141,"")</f>
        <v/>
      </c>
      <c r="AA143" s="231" t="str">
        <f>IF('4. Jahr'!J141="sonst. öff. Mittel",'4. Jahr'!I141,"")</f>
        <v/>
      </c>
      <c r="AC143" s="231" t="str">
        <f>IF('5. Jahr'!J141="Einnahmen/Erlöse",'5. Jahr'!I141,"")</f>
        <v/>
      </c>
      <c r="AD143" s="231" t="str">
        <f>IF('5. Jahr'!J141="priv. Mittel",'5. Jahr'!I141,"")</f>
        <v/>
      </c>
      <c r="AE143" s="231" t="str">
        <f>IF('5. Jahr'!J141="Bundesag. Arbeit",'5. Jahr'!I141,"")</f>
        <v/>
      </c>
      <c r="AF143" s="231" t="str">
        <f>IF('5. Jahr'!J141="andere Bundesm.",'5. Jahr'!I141,"")</f>
        <v/>
      </c>
      <c r="AG143" s="231" t="str">
        <f>IF('5. Jahr'!J141="kommunale Mittel",'5. Jahr'!I141,"")</f>
        <v/>
      </c>
      <c r="AH143" s="224" t="str">
        <f>IF('5. Jahr'!J141="sonst. öff. Mittel",'5. Jahr'!I141,"")</f>
        <v/>
      </c>
    </row>
    <row r="144" spans="1:34" ht="15" x14ac:dyDescent="0.2">
      <c r="A144" s="224" t="str">
        <f>IF('1. Jahr'!J141="Einnahmen/Erlöse",'1. Jahr'!I141,"")</f>
        <v/>
      </c>
      <c r="B144" s="224" t="str">
        <f>IF('1. Jahr'!J141="priv. Mittel",'1. Jahr'!I141,"")</f>
        <v/>
      </c>
      <c r="C144" s="228" t="str">
        <f>IF('1. Jahr'!J141="Bundesag. Arbeit",'1. Jahr'!I141,"")</f>
        <v/>
      </c>
      <c r="D144" s="228" t="str">
        <f>IF('1. Jahr'!J141="andere Bundesm.",'1. Jahr'!I141,"")</f>
        <v/>
      </c>
      <c r="E144" s="228" t="str">
        <f>IF('1. Jahr'!J141="kommunale Mittel",'1. Jahr'!I141,"")</f>
        <v/>
      </c>
      <c r="F144" s="224" t="str">
        <f>IF('1. Jahr'!J141="sonst. öff. Mittel",'1. Jahr'!I141,"")</f>
        <v/>
      </c>
      <c r="H144" s="228" t="str">
        <f>IF('2. Jahr'!J142="Einnahmen/Erlöse",'2. Jahr'!I142,"")</f>
        <v/>
      </c>
      <c r="I144" s="228" t="str">
        <f>IF('2. Jahr'!J142="priv. Mittel",'2. Jahr'!I142,"")</f>
        <v/>
      </c>
      <c r="J144" s="228" t="str">
        <f>IF('2. Jahr'!J142="Bundesag. Arbeit",'2. Jahr'!I142,"")</f>
        <v/>
      </c>
      <c r="K144" s="231" t="str">
        <f>IF('2. Jahr'!J142="andere Bundesm.",'2. Jahr'!I142,"")</f>
        <v/>
      </c>
      <c r="L144" s="228" t="str">
        <f>IF('2. Jahr'!J142="kommunale Mittel",'2. Jahr'!I142,"")</f>
        <v/>
      </c>
      <c r="M144" s="231" t="str">
        <f>IF('2. Jahr'!J142="sonst. öff. Mittel",'2. Jahr'!I142,"")</f>
        <v/>
      </c>
      <c r="O144" s="8" t="str">
        <f>IF('3. Jahr'!J142="Einnahmen/Erlöse",'3. Jahr'!I142,"")</f>
        <v/>
      </c>
      <c r="P144" s="231" t="str">
        <f>IF('3. Jahr'!J142="priv. Mittel",'3. Jahr'!I142,"")</f>
        <v/>
      </c>
      <c r="Q144" s="231" t="str">
        <f>IF('3. Jahr'!J142="Bundesag. Arbeit",'3. Jahr'!I142,"")</f>
        <v/>
      </c>
      <c r="R144" s="231" t="str">
        <f>IF('3. Jahr'!J142="andere Bundesm.",'3. Jahr'!I142,"")</f>
        <v/>
      </c>
      <c r="S144" s="231" t="str">
        <f>IF('3. Jahr'!J142="kommunale Mittel",'3. Jahr'!I142,"")</f>
        <v/>
      </c>
      <c r="T144" s="231" t="str">
        <f>IF('3. Jahr'!J142="sonst. öff. Mittel",'3. Jahr'!I142,"")</f>
        <v/>
      </c>
      <c r="V144" s="231" t="str">
        <f>IF('4. Jahr'!J142="Einnahmen/Erlöse",'4. Jahr'!I142,"")</f>
        <v/>
      </c>
      <c r="W144" s="231" t="str">
        <f>IF('4. Jahr'!J142="priv. Mittel",'4. Jahr'!I142,"")</f>
        <v/>
      </c>
      <c r="X144" s="231" t="str">
        <f>IF('4. Jahr'!J142="Bundesag. Arbeit",'4. Jahr'!I142,"")</f>
        <v/>
      </c>
      <c r="Y144" s="224" t="str">
        <f>IF('4. Jahr'!J142="andere Bundesm.",'4. Jahr'!I142,"")</f>
        <v/>
      </c>
      <c r="Z144" s="231" t="str">
        <f>IF('4. Jahr'!J142="kommunale Mittel",'4. Jahr'!I142,"")</f>
        <v/>
      </c>
      <c r="AA144" s="231" t="str">
        <f>IF('4. Jahr'!J142="sonst. öff. Mittel",'4. Jahr'!I142,"")</f>
        <v/>
      </c>
      <c r="AC144" s="231" t="str">
        <f>IF('5. Jahr'!J142="Einnahmen/Erlöse",'5. Jahr'!I142,"")</f>
        <v/>
      </c>
      <c r="AD144" s="231" t="str">
        <f>IF('5. Jahr'!J142="priv. Mittel",'5. Jahr'!I142,"")</f>
        <v/>
      </c>
      <c r="AE144" s="231" t="str">
        <f>IF('5. Jahr'!J142="Bundesag. Arbeit",'5. Jahr'!I142,"")</f>
        <v/>
      </c>
      <c r="AF144" s="231" t="str">
        <f>IF('5. Jahr'!J142="andere Bundesm.",'5. Jahr'!I142,"")</f>
        <v/>
      </c>
      <c r="AG144" s="231" t="str">
        <f>IF('5. Jahr'!J142="kommunale Mittel",'5. Jahr'!I142,"")</f>
        <v/>
      </c>
      <c r="AH144" s="224" t="str">
        <f>IF('5. Jahr'!J142="sonst. öff. Mittel",'5. Jahr'!I142,"")</f>
        <v/>
      </c>
    </row>
    <row r="145" spans="1:34" ht="15" x14ac:dyDescent="0.2">
      <c r="A145" s="224" t="str">
        <f>IF('1. Jahr'!J142="Einnahmen/Erlöse",'1. Jahr'!I142,"")</f>
        <v/>
      </c>
      <c r="B145" s="224" t="str">
        <f>IF('1. Jahr'!J142="priv. Mittel",'1. Jahr'!I142,"")</f>
        <v/>
      </c>
      <c r="C145" s="228" t="str">
        <f>IF('1. Jahr'!J142="Bundesag. Arbeit",'1. Jahr'!I142,"")</f>
        <v/>
      </c>
      <c r="D145" s="228" t="str">
        <f>IF('1. Jahr'!J142="andere Bundesm.",'1. Jahr'!I142,"")</f>
        <v/>
      </c>
      <c r="E145" s="228" t="str">
        <f>IF('1. Jahr'!J142="kommunale Mittel",'1. Jahr'!I142,"")</f>
        <v/>
      </c>
      <c r="F145" s="224" t="str">
        <f>IF('1. Jahr'!J142="sonst. öff. Mittel",'1. Jahr'!I142,"")</f>
        <v/>
      </c>
      <c r="H145" s="228" t="str">
        <f>IF('2. Jahr'!J143="Einnahmen/Erlöse",'2. Jahr'!I143,"")</f>
        <v/>
      </c>
      <c r="I145" s="228" t="str">
        <f>IF('2. Jahr'!J143="priv. Mittel",'2. Jahr'!I143,"")</f>
        <v/>
      </c>
      <c r="J145" s="228" t="str">
        <f>IF('2. Jahr'!J143="Bundesag. Arbeit",'2. Jahr'!I143,"")</f>
        <v/>
      </c>
      <c r="K145" s="231" t="str">
        <f>IF('2. Jahr'!J143="andere Bundesm.",'2. Jahr'!I143,"")</f>
        <v/>
      </c>
      <c r="L145" s="228" t="str">
        <f>IF('2. Jahr'!J143="kommunale Mittel",'2. Jahr'!I143,"")</f>
        <v/>
      </c>
      <c r="M145" s="231" t="str">
        <f>IF('2. Jahr'!J143="sonst. öff. Mittel",'2. Jahr'!I143,"")</f>
        <v/>
      </c>
      <c r="O145" s="8" t="str">
        <f>IF('3. Jahr'!J143="Einnahmen/Erlöse",'3. Jahr'!I143,"")</f>
        <v/>
      </c>
      <c r="P145" s="231" t="str">
        <f>IF('3. Jahr'!J143="priv. Mittel",'3. Jahr'!I143,"")</f>
        <v/>
      </c>
      <c r="Q145" s="231" t="str">
        <f>IF('3. Jahr'!J143="Bundesag. Arbeit",'3. Jahr'!I143,"")</f>
        <v/>
      </c>
      <c r="R145" s="231" t="str">
        <f>IF('3. Jahr'!J143="andere Bundesm.",'3. Jahr'!I143,"")</f>
        <v/>
      </c>
      <c r="S145" s="231" t="str">
        <f>IF('3. Jahr'!J143="kommunale Mittel",'3. Jahr'!I143,"")</f>
        <v/>
      </c>
      <c r="T145" s="231" t="str">
        <f>IF('3. Jahr'!J143="sonst. öff. Mittel",'3. Jahr'!I143,"")</f>
        <v/>
      </c>
      <c r="V145" s="231" t="str">
        <f>IF('4. Jahr'!J143="Einnahmen/Erlöse",'4. Jahr'!I143,"")</f>
        <v/>
      </c>
      <c r="W145" s="231" t="str">
        <f>IF('4. Jahr'!J143="priv. Mittel",'4. Jahr'!I143,"")</f>
        <v/>
      </c>
      <c r="X145" s="231" t="str">
        <f>IF('4. Jahr'!J143="Bundesag. Arbeit",'4. Jahr'!I143,"")</f>
        <v/>
      </c>
      <c r="Y145" s="224" t="str">
        <f>IF('4. Jahr'!J143="andere Bundesm.",'4. Jahr'!I143,"")</f>
        <v/>
      </c>
      <c r="Z145" s="231" t="str">
        <f>IF('4. Jahr'!J143="kommunale Mittel",'4. Jahr'!I143,"")</f>
        <v/>
      </c>
      <c r="AA145" s="231" t="str">
        <f>IF('4. Jahr'!J143="sonst. öff. Mittel",'4. Jahr'!I143,"")</f>
        <v/>
      </c>
      <c r="AC145" s="231" t="str">
        <f>IF('5. Jahr'!J143="Einnahmen/Erlöse",'5. Jahr'!I143,"")</f>
        <v/>
      </c>
      <c r="AD145" s="231" t="str">
        <f>IF('5. Jahr'!J143="priv. Mittel",'5. Jahr'!I143,"")</f>
        <v/>
      </c>
      <c r="AE145" s="231" t="str">
        <f>IF('5. Jahr'!J143="Bundesag. Arbeit",'5. Jahr'!I143,"")</f>
        <v/>
      </c>
      <c r="AF145" s="231" t="str">
        <f>IF('5. Jahr'!J143="andere Bundesm.",'5. Jahr'!I143,"")</f>
        <v/>
      </c>
      <c r="AG145" s="231" t="str">
        <f>IF('5. Jahr'!J143="kommunale Mittel",'5. Jahr'!I143,"")</f>
        <v/>
      </c>
      <c r="AH145" s="224" t="str">
        <f>IF('5. Jahr'!J143="sonst. öff. Mittel",'5. Jahr'!I143,"")</f>
        <v/>
      </c>
    </row>
    <row r="146" spans="1:34" ht="15" x14ac:dyDescent="0.2">
      <c r="A146" s="224" t="str">
        <f>IF('1. Jahr'!J143="Einnahmen/Erlöse",'1. Jahr'!I143,"")</f>
        <v/>
      </c>
      <c r="B146" s="224" t="str">
        <f>IF('1. Jahr'!J143="priv. Mittel",'1. Jahr'!I143,"")</f>
        <v/>
      </c>
      <c r="C146" s="228" t="str">
        <f>IF('1. Jahr'!J143="Bundesag. Arbeit",'1. Jahr'!I143,"")</f>
        <v/>
      </c>
      <c r="D146" s="228" t="str">
        <f>IF('1. Jahr'!J143="andere Bundesm.",'1. Jahr'!I143,"")</f>
        <v/>
      </c>
      <c r="E146" s="228" t="str">
        <f>IF('1. Jahr'!J143="kommunale Mittel",'1. Jahr'!I143,"")</f>
        <v/>
      </c>
      <c r="F146" s="224" t="str">
        <f>IF('1. Jahr'!J143="sonst. öff. Mittel",'1. Jahr'!I143,"")</f>
        <v/>
      </c>
      <c r="H146" s="228" t="str">
        <f>IF('2. Jahr'!J144="Einnahmen/Erlöse",'2. Jahr'!I144,"")</f>
        <v/>
      </c>
      <c r="I146" s="228" t="str">
        <f>IF('2. Jahr'!J144="priv. Mittel",'2. Jahr'!I144,"")</f>
        <v/>
      </c>
      <c r="J146" s="228" t="str">
        <f>IF('2. Jahr'!J144="Bundesag. Arbeit",'2. Jahr'!I144,"")</f>
        <v/>
      </c>
      <c r="K146" s="231" t="str">
        <f>IF('2. Jahr'!J144="andere Bundesm.",'2. Jahr'!I144,"")</f>
        <v/>
      </c>
      <c r="L146" s="228" t="str">
        <f>IF('2. Jahr'!J144="kommunale Mittel",'2. Jahr'!I144,"")</f>
        <v/>
      </c>
      <c r="M146" s="231" t="str">
        <f>IF('2. Jahr'!J144="sonst. öff. Mittel",'2. Jahr'!I144,"")</f>
        <v/>
      </c>
      <c r="O146" s="8" t="str">
        <f>IF('3. Jahr'!J144="Einnahmen/Erlöse",'3. Jahr'!I144,"")</f>
        <v/>
      </c>
      <c r="P146" s="231" t="str">
        <f>IF('3. Jahr'!J144="priv. Mittel",'3. Jahr'!I144,"")</f>
        <v/>
      </c>
      <c r="Q146" s="231" t="str">
        <f>IF('3. Jahr'!J144="Bundesag. Arbeit",'3. Jahr'!I144,"")</f>
        <v/>
      </c>
      <c r="R146" s="231" t="str">
        <f>IF('3. Jahr'!J144="andere Bundesm.",'3. Jahr'!I144,"")</f>
        <v/>
      </c>
      <c r="S146" s="231" t="str">
        <f>IF('3. Jahr'!J144="kommunale Mittel",'3. Jahr'!I144,"")</f>
        <v/>
      </c>
      <c r="T146" s="231" t="str">
        <f>IF('3. Jahr'!J144="sonst. öff. Mittel",'3. Jahr'!I144,"")</f>
        <v/>
      </c>
      <c r="V146" s="231" t="str">
        <f>IF('4. Jahr'!J144="Einnahmen/Erlöse",'4. Jahr'!I144,"")</f>
        <v/>
      </c>
      <c r="W146" s="231" t="str">
        <f>IF('4. Jahr'!J144="priv. Mittel",'4. Jahr'!I144,"")</f>
        <v/>
      </c>
      <c r="X146" s="231" t="str">
        <f>IF('4. Jahr'!J144="Bundesag. Arbeit",'4. Jahr'!I144,"")</f>
        <v/>
      </c>
      <c r="Y146" s="224" t="str">
        <f>IF('4. Jahr'!J144="andere Bundesm.",'4. Jahr'!I144,"")</f>
        <v/>
      </c>
      <c r="Z146" s="231" t="str">
        <f>IF('4. Jahr'!J144="kommunale Mittel",'4. Jahr'!I144,"")</f>
        <v/>
      </c>
      <c r="AA146" s="231" t="str">
        <f>IF('4. Jahr'!J144="sonst. öff. Mittel",'4. Jahr'!I144,"")</f>
        <v/>
      </c>
      <c r="AC146" s="231" t="str">
        <f>IF('5. Jahr'!J144="Einnahmen/Erlöse",'5. Jahr'!I144,"")</f>
        <v/>
      </c>
      <c r="AD146" s="231" t="str">
        <f>IF('5. Jahr'!J144="priv. Mittel",'5. Jahr'!I144,"")</f>
        <v/>
      </c>
      <c r="AE146" s="231" t="str">
        <f>IF('5. Jahr'!J144="Bundesag. Arbeit",'5. Jahr'!I144,"")</f>
        <v/>
      </c>
      <c r="AF146" s="231" t="str">
        <f>IF('5. Jahr'!J144="andere Bundesm.",'5. Jahr'!I144,"")</f>
        <v/>
      </c>
      <c r="AG146" s="231" t="str">
        <f>IF('5. Jahr'!J144="kommunale Mittel",'5. Jahr'!I144,"")</f>
        <v/>
      </c>
      <c r="AH146" s="224" t="str">
        <f>IF('5. Jahr'!J144="sonst. öff. Mittel",'5. Jahr'!I144,"")</f>
        <v/>
      </c>
    </row>
    <row r="147" spans="1:34" ht="15" x14ac:dyDescent="0.2">
      <c r="A147" s="224" t="str">
        <f>IF('1. Jahr'!J144="Einnahmen/Erlöse",'1. Jahr'!I144,"")</f>
        <v/>
      </c>
      <c r="B147" s="224" t="str">
        <f>IF('1. Jahr'!J144="priv. Mittel",'1. Jahr'!I144,"")</f>
        <v/>
      </c>
      <c r="C147" s="228" t="str">
        <f>IF('1. Jahr'!J144="Bundesag. Arbeit",'1. Jahr'!I144,"")</f>
        <v/>
      </c>
      <c r="D147" s="228" t="str">
        <f>IF('1. Jahr'!J144="andere Bundesm.",'1. Jahr'!I144,"")</f>
        <v/>
      </c>
      <c r="E147" s="228" t="str">
        <f>IF('1. Jahr'!J144="kommunale Mittel",'1. Jahr'!I144,"")</f>
        <v/>
      </c>
      <c r="F147" s="224" t="str">
        <f>IF('1. Jahr'!J144="sonst. öff. Mittel",'1. Jahr'!I144,"")</f>
        <v/>
      </c>
      <c r="H147" s="228" t="str">
        <f>IF('2. Jahr'!J145="Einnahmen/Erlöse",'2. Jahr'!I145,"")</f>
        <v/>
      </c>
      <c r="I147" s="228" t="str">
        <f>IF('2. Jahr'!J145="priv. Mittel",'2. Jahr'!I145,"")</f>
        <v/>
      </c>
      <c r="J147" s="228" t="str">
        <f>IF('2. Jahr'!J145="Bundesag. Arbeit",'2. Jahr'!I145,"")</f>
        <v/>
      </c>
      <c r="K147" s="231" t="str">
        <f>IF('2. Jahr'!J145="andere Bundesm.",'2. Jahr'!I145,"")</f>
        <v/>
      </c>
      <c r="L147" s="228" t="str">
        <f>IF('2. Jahr'!J145="kommunale Mittel",'2. Jahr'!I145,"")</f>
        <v/>
      </c>
      <c r="M147" s="231" t="str">
        <f>IF('2. Jahr'!J145="sonst. öff. Mittel",'2. Jahr'!I145,"")</f>
        <v/>
      </c>
      <c r="O147" s="8" t="str">
        <f>IF('3. Jahr'!J145="Einnahmen/Erlöse",'3. Jahr'!I145,"")</f>
        <v/>
      </c>
      <c r="P147" s="231" t="str">
        <f>IF('3. Jahr'!J145="priv. Mittel",'3. Jahr'!I145,"")</f>
        <v/>
      </c>
      <c r="Q147" s="231" t="str">
        <f>IF('3. Jahr'!J145="Bundesag. Arbeit",'3. Jahr'!I145,"")</f>
        <v/>
      </c>
      <c r="R147" s="231" t="str">
        <f>IF('3. Jahr'!J145="andere Bundesm.",'3. Jahr'!I145,"")</f>
        <v/>
      </c>
      <c r="S147" s="231" t="str">
        <f>IF('3. Jahr'!J145="kommunale Mittel",'3. Jahr'!I145,"")</f>
        <v/>
      </c>
      <c r="T147" s="231" t="str">
        <f>IF('3. Jahr'!J145="sonst. öff. Mittel",'3. Jahr'!I145,"")</f>
        <v/>
      </c>
      <c r="V147" s="231" t="str">
        <f>IF('4. Jahr'!J145="Einnahmen/Erlöse",'4. Jahr'!I145,"")</f>
        <v/>
      </c>
      <c r="W147" s="231" t="str">
        <f>IF('4. Jahr'!J145="priv. Mittel",'4. Jahr'!I145,"")</f>
        <v/>
      </c>
      <c r="X147" s="231" t="str">
        <f>IF('4. Jahr'!J145="Bundesag. Arbeit",'4. Jahr'!I145,"")</f>
        <v/>
      </c>
      <c r="Y147" s="224" t="str">
        <f>IF('4. Jahr'!J145="andere Bundesm.",'4. Jahr'!I145,"")</f>
        <v/>
      </c>
      <c r="Z147" s="231" t="str">
        <f>IF('4. Jahr'!J145="kommunale Mittel",'4. Jahr'!I145,"")</f>
        <v/>
      </c>
      <c r="AA147" s="231" t="str">
        <f>IF('4. Jahr'!J145="sonst. öff. Mittel",'4. Jahr'!I145,"")</f>
        <v/>
      </c>
      <c r="AC147" s="231" t="str">
        <f>IF('5. Jahr'!J145="Einnahmen/Erlöse",'5. Jahr'!I145,"")</f>
        <v/>
      </c>
      <c r="AD147" s="231" t="str">
        <f>IF('5. Jahr'!J145="priv. Mittel",'5. Jahr'!I145,"")</f>
        <v/>
      </c>
      <c r="AE147" s="231" t="str">
        <f>IF('5. Jahr'!J145="Bundesag. Arbeit",'5. Jahr'!I145,"")</f>
        <v/>
      </c>
      <c r="AF147" s="231" t="str">
        <f>IF('5. Jahr'!J145="andere Bundesm.",'5. Jahr'!I145,"")</f>
        <v/>
      </c>
      <c r="AG147" s="231" t="str">
        <f>IF('5. Jahr'!J145="kommunale Mittel",'5. Jahr'!I145,"")</f>
        <v/>
      </c>
      <c r="AH147" s="224" t="str">
        <f>IF('5. Jahr'!J145="sonst. öff. Mittel",'5. Jahr'!I145,"")</f>
        <v/>
      </c>
    </row>
    <row r="148" spans="1:34" ht="15" x14ac:dyDescent="0.2">
      <c r="A148" s="224" t="str">
        <f>IF('1. Jahr'!J145="Einnahmen/Erlöse",'1. Jahr'!I145,"")</f>
        <v/>
      </c>
      <c r="B148" s="224" t="str">
        <f>IF('1. Jahr'!J145="priv. Mittel",'1. Jahr'!I145,"")</f>
        <v/>
      </c>
      <c r="C148" s="228" t="str">
        <f>IF('1. Jahr'!J145="Bundesag. Arbeit",'1. Jahr'!I145,"")</f>
        <v/>
      </c>
      <c r="D148" s="228" t="str">
        <f>IF('1. Jahr'!J145="andere Bundesm.",'1. Jahr'!I145,"")</f>
        <v/>
      </c>
      <c r="E148" s="228" t="str">
        <f>IF('1. Jahr'!J145="kommunale Mittel",'1. Jahr'!I145,"")</f>
        <v/>
      </c>
      <c r="F148" s="224" t="str">
        <f>IF('1. Jahr'!J145="sonst. öff. Mittel",'1. Jahr'!I145,"")</f>
        <v/>
      </c>
      <c r="H148" s="228" t="str">
        <f>IF('2. Jahr'!J146="Einnahmen/Erlöse",'2. Jahr'!I146,"")</f>
        <v/>
      </c>
      <c r="I148" s="228" t="str">
        <f>IF('2. Jahr'!J146="priv. Mittel",'2. Jahr'!I146,"")</f>
        <v/>
      </c>
      <c r="J148" s="228" t="str">
        <f>IF('2. Jahr'!J146="Bundesag. Arbeit",'2. Jahr'!I146,"")</f>
        <v/>
      </c>
      <c r="K148" s="231" t="str">
        <f>IF('2. Jahr'!J146="andere Bundesm.",'2. Jahr'!I146,"")</f>
        <v/>
      </c>
      <c r="L148" s="228" t="str">
        <f>IF('2. Jahr'!J146="kommunale Mittel",'2. Jahr'!I146,"")</f>
        <v/>
      </c>
      <c r="M148" s="231" t="str">
        <f>IF('2. Jahr'!J146="sonst. öff. Mittel",'2. Jahr'!I146,"")</f>
        <v/>
      </c>
      <c r="O148" s="8" t="str">
        <f>IF('3. Jahr'!J146="Einnahmen/Erlöse",'3. Jahr'!I146,"")</f>
        <v/>
      </c>
      <c r="P148" s="231" t="str">
        <f>IF('3. Jahr'!J146="priv. Mittel",'3. Jahr'!I146,"")</f>
        <v/>
      </c>
      <c r="Q148" s="231" t="str">
        <f>IF('3. Jahr'!J146="Bundesag. Arbeit",'3. Jahr'!I146,"")</f>
        <v/>
      </c>
      <c r="R148" s="231" t="str">
        <f>IF('3. Jahr'!J146="andere Bundesm.",'3. Jahr'!I146,"")</f>
        <v/>
      </c>
      <c r="S148" s="231" t="str">
        <f>IF('3. Jahr'!J146="kommunale Mittel",'3. Jahr'!I146,"")</f>
        <v/>
      </c>
      <c r="T148" s="231" t="str">
        <f>IF('3. Jahr'!J146="sonst. öff. Mittel",'3. Jahr'!I146,"")</f>
        <v/>
      </c>
      <c r="V148" s="231" t="str">
        <f>IF('4. Jahr'!J146="Einnahmen/Erlöse",'4. Jahr'!I146,"")</f>
        <v/>
      </c>
      <c r="W148" s="231" t="str">
        <f>IF('4. Jahr'!J146="priv. Mittel",'4. Jahr'!I146,"")</f>
        <v/>
      </c>
      <c r="X148" s="231" t="str">
        <f>IF('4. Jahr'!J146="Bundesag. Arbeit",'4. Jahr'!I146,"")</f>
        <v/>
      </c>
      <c r="Y148" s="224" t="str">
        <f>IF('4. Jahr'!J146="andere Bundesm.",'4. Jahr'!I146,"")</f>
        <v/>
      </c>
      <c r="Z148" s="231" t="str">
        <f>IF('4. Jahr'!J146="kommunale Mittel",'4. Jahr'!I146,"")</f>
        <v/>
      </c>
      <c r="AA148" s="231" t="str">
        <f>IF('4. Jahr'!J146="sonst. öff. Mittel",'4. Jahr'!I146,"")</f>
        <v/>
      </c>
      <c r="AC148" s="231" t="str">
        <f>IF('5. Jahr'!J146="Einnahmen/Erlöse",'5. Jahr'!I146,"")</f>
        <v/>
      </c>
      <c r="AD148" s="231" t="str">
        <f>IF('5. Jahr'!J146="priv. Mittel",'5. Jahr'!I146,"")</f>
        <v/>
      </c>
      <c r="AE148" s="231" t="str">
        <f>IF('5. Jahr'!J146="Bundesag. Arbeit",'5. Jahr'!I146,"")</f>
        <v/>
      </c>
      <c r="AF148" s="231" t="str">
        <f>IF('5. Jahr'!J146="andere Bundesm.",'5. Jahr'!I146,"")</f>
        <v/>
      </c>
      <c r="AG148" s="231" t="str">
        <f>IF('5. Jahr'!J146="kommunale Mittel",'5. Jahr'!I146,"")</f>
        <v/>
      </c>
      <c r="AH148" s="224" t="str">
        <f>IF('5. Jahr'!J146="sonst. öff. Mittel",'5. Jahr'!I146,"")</f>
        <v/>
      </c>
    </row>
    <row r="149" spans="1:34" ht="15" x14ac:dyDescent="0.2">
      <c r="A149" s="224" t="str">
        <f>IF('1. Jahr'!J146="Einnahmen/Erlöse",'1. Jahr'!I146,"")</f>
        <v/>
      </c>
      <c r="B149" s="224" t="str">
        <f>IF('1. Jahr'!J146="priv. Mittel",'1. Jahr'!I146,"")</f>
        <v/>
      </c>
      <c r="C149" s="228" t="str">
        <f>IF('1. Jahr'!J146="Bundesag. Arbeit",'1. Jahr'!I146,"")</f>
        <v/>
      </c>
      <c r="D149" s="228" t="str">
        <f>IF('1. Jahr'!J146="andere Bundesm.",'1. Jahr'!I146,"")</f>
        <v/>
      </c>
      <c r="E149" s="228" t="str">
        <f>IF('1. Jahr'!J146="kommunale Mittel",'1. Jahr'!I146,"")</f>
        <v/>
      </c>
      <c r="F149" s="224" t="str">
        <f>IF('1. Jahr'!J146="sonst. öff. Mittel",'1. Jahr'!I146,"")</f>
        <v/>
      </c>
      <c r="H149" s="228" t="str">
        <f>IF('2. Jahr'!J147="Einnahmen/Erlöse",'2. Jahr'!I147,"")</f>
        <v/>
      </c>
      <c r="I149" s="228" t="str">
        <f>IF('2. Jahr'!J147="priv. Mittel",'2. Jahr'!I147,"")</f>
        <v/>
      </c>
      <c r="J149" s="228" t="str">
        <f>IF('2. Jahr'!J147="Bundesag. Arbeit",'2. Jahr'!I147,"")</f>
        <v/>
      </c>
      <c r="K149" s="231" t="str">
        <f>IF('2. Jahr'!J147="andere Bundesm.",'2. Jahr'!I147,"")</f>
        <v/>
      </c>
      <c r="L149" s="228" t="str">
        <f>IF('2. Jahr'!J147="kommunale Mittel",'2. Jahr'!I147,"")</f>
        <v/>
      </c>
      <c r="M149" s="231" t="str">
        <f>IF('2. Jahr'!J147="sonst. öff. Mittel",'2. Jahr'!I147,"")</f>
        <v/>
      </c>
      <c r="O149" s="8" t="str">
        <f>IF('3. Jahr'!J147="Einnahmen/Erlöse",'3. Jahr'!I147,"")</f>
        <v/>
      </c>
      <c r="P149" s="231" t="str">
        <f>IF('3. Jahr'!J147="priv. Mittel",'3. Jahr'!I147,"")</f>
        <v/>
      </c>
      <c r="Q149" s="231" t="str">
        <f>IF('3. Jahr'!J147="Bundesag. Arbeit",'3. Jahr'!I147,"")</f>
        <v/>
      </c>
      <c r="R149" s="231" t="str">
        <f>IF('3. Jahr'!J147="andere Bundesm.",'3. Jahr'!I147,"")</f>
        <v/>
      </c>
      <c r="S149" s="231" t="str">
        <f>IF('3. Jahr'!J147="kommunale Mittel",'3. Jahr'!I147,"")</f>
        <v/>
      </c>
      <c r="T149" s="231" t="str">
        <f>IF('3. Jahr'!J147="sonst. öff. Mittel",'3. Jahr'!I147,"")</f>
        <v/>
      </c>
      <c r="V149" s="231" t="str">
        <f>IF('4. Jahr'!J147="Einnahmen/Erlöse",'4. Jahr'!I147,"")</f>
        <v/>
      </c>
      <c r="W149" s="231" t="str">
        <f>IF('4. Jahr'!J147="priv. Mittel",'4. Jahr'!I147,"")</f>
        <v/>
      </c>
      <c r="X149" s="231" t="str">
        <f>IF('4. Jahr'!J147="Bundesag. Arbeit",'4. Jahr'!I147,"")</f>
        <v/>
      </c>
      <c r="Y149" s="224" t="str">
        <f>IF('4. Jahr'!J147="andere Bundesm.",'4. Jahr'!I147,"")</f>
        <v/>
      </c>
      <c r="Z149" s="231" t="str">
        <f>IF('4. Jahr'!J147="kommunale Mittel",'4. Jahr'!I147,"")</f>
        <v/>
      </c>
      <c r="AA149" s="231" t="str">
        <f>IF('4. Jahr'!J147="sonst. öff. Mittel",'4. Jahr'!I147,"")</f>
        <v/>
      </c>
      <c r="AC149" s="231" t="str">
        <f>IF('5. Jahr'!J147="Einnahmen/Erlöse",'5. Jahr'!I147,"")</f>
        <v/>
      </c>
      <c r="AD149" s="231" t="str">
        <f>IF('5. Jahr'!J147="priv. Mittel",'5. Jahr'!I147,"")</f>
        <v/>
      </c>
      <c r="AE149" s="231" t="str">
        <f>IF('5. Jahr'!J147="Bundesag. Arbeit",'5. Jahr'!I147,"")</f>
        <v/>
      </c>
      <c r="AF149" s="231" t="str">
        <f>IF('5. Jahr'!J147="andere Bundesm.",'5. Jahr'!I147,"")</f>
        <v/>
      </c>
      <c r="AG149" s="231" t="str">
        <f>IF('5. Jahr'!J147="kommunale Mittel",'5. Jahr'!I147,"")</f>
        <v/>
      </c>
      <c r="AH149" s="224" t="str">
        <f>IF('5. Jahr'!J147="sonst. öff. Mittel",'5. Jahr'!I147,"")</f>
        <v/>
      </c>
    </row>
    <row r="150" spans="1:34" ht="15" x14ac:dyDescent="0.2">
      <c r="A150" s="224" t="str">
        <f>IF('1. Jahr'!J147="Einnahmen/Erlöse",'1. Jahr'!I147,"")</f>
        <v/>
      </c>
      <c r="B150" s="224" t="str">
        <f>IF('1. Jahr'!J147="priv. Mittel",'1. Jahr'!I147,"")</f>
        <v/>
      </c>
      <c r="C150" s="228" t="str">
        <f>IF('1. Jahr'!J147="Bundesag. Arbeit",'1. Jahr'!I147,"")</f>
        <v/>
      </c>
      <c r="D150" s="228" t="str">
        <f>IF('1. Jahr'!J147="andere Bundesm.",'1. Jahr'!I147,"")</f>
        <v/>
      </c>
      <c r="E150" s="228" t="str">
        <f>IF('1. Jahr'!J147="kommunale Mittel",'1. Jahr'!I147,"")</f>
        <v/>
      </c>
      <c r="F150" s="224" t="str">
        <f>IF('1. Jahr'!J147="sonst. öff. Mittel",'1. Jahr'!I147,"")</f>
        <v/>
      </c>
      <c r="H150" s="228" t="str">
        <f>IF('2. Jahr'!J148="Einnahmen/Erlöse",'2. Jahr'!I148,"")</f>
        <v/>
      </c>
      <c r="I150" s="228" t="str">
        <f>IF('2. Jahr'!J148="priv. Mittel",'2. Jahr'!I148,"")</f>
        <v/>
      </c>
      <c r="J150" s="228" t="str">
        <f>IF('2. Jahr'!J148="Bundesag. Arbeit",'2. Jahr'!I148,"")</f>
        <v/>
      </c>
      <c r="K150" s="231" t="str">
        <f>IF('2. Jahr'!J148="andere Bundesm.",'2. Jahr'!I148,"")</f>
        <v/>
      </c>
      <c r="L150" s="228" t="str">
        <f>IF('2. Jahr'!J148="kommunale Mittel",'2. Jahr'!I148,"")</f>
        <v/>
      </c>
      <c r="M150" s="231" t="str">
        <f>IF('2. Jahr'!J148="sonst. öff. Mittel",'2. Jahr'!I148,"")</f>
        <v/>
      </c>
      <c r="O150" s="8" t="str">
        <f>IF('3. Jahr'!J148="Einnahmen/Erlöse",'3. Jahr'!I148,"")</f>
        <v/>
      </c>
      <c r="P150" s="231" t="str">
        <f>IF('3. Jahr'!J148="priv. Mittel",'3. Jahr'!I148,"")</f>
        <v/>
      </c>
      <c r="Q150" s="231" t="str">
        <f>IF('3. Jahr'!J148="Bundesag. Arbeit",'3. Jahr'!I148,"")</f>
        <v/>
      </c>
      <c r="R150" s="231" t="str">
        <f>IF('3. Jahr'!J148="andere Bundesm.",'3. Jahr'!I148,"")</f>
        <v/>
      </c>
      <c r="S150" s="231" t="str">
        <f>IF('3. Jahr'!J148="kommunale Mittel",'3. Jahr'!I148,"")</f>
        <v/>
      </c>
      <c r="T150" s="231" t="str">
        <f>IF('3. Jahr'!J148="sonst. öff. Mittel",'3. Jahr'!I148,"")</f>
        <v/>
      </c>
      <c r="V150" s="231" t="str">
        <f>IF('4. Jahr'!J148="Einnahmen/Erlöse",'4. Jahr'!I148,"")</f>
        <v/>
      </c>
      <c r="W150" s="231" t="str">
        <f>IF('4. Jahr'!J148="priv. Mittel",'4. Jahr'!I148,"")</f>
        <v/>
      </c>
      <c r="X150" s="231" t="str">
        <f>IF('4. Jahr'!J148="Bundesag. Arbeit",'4. Jahr'!I148,"")</f>
        <v/>
      </c>
      <c r="Y150" s="224" t="str">
        <f>IF('4. Jahr'!J148="andere Bundesm.",'4. Jahr'!I148,"")</f>
        <v/>
      </c>
      <c r="Z150" s="231" t="str">
        <f>IF('4. Jahr'!J148="kommunale Mittel",'4. Jahr'!I148,"")</f>
        <v/>
      </c>
      <c r="AA150" s="231" t="str">
        <f>IF('4. Jahr'!J148="sonst. öff. Mittel",'4. Jahr'!I148,"")</f>
        <v/>
      </c>
      <c r="AC150" s="231" t="str">
        <f>IF('5. Jahr'!J148="Einnahmen/Erlöse",'5. Jahr'!I148,"")</f>
        <v/>
      </c>
      <c r="AD150" s="231" t="str">
        <f>IF('5. Jahr'!J148="priv. Mittel",'5. Jahr'!I148,"")</f>
        <v/>
      </c>
      <c r="AE150" s="231" t="str">
        <f>IF('5. Jahr'!J148="Bundesag. Arbeit",'5. Jahr'!I148,"")</f>
        <v/>
      </c>
      <c r="AF150" s="231" t="str">
        <f>IF('5. Jahr'!J148="andere Bundesm.",'5. Jahr'!I148,"")</f>
        <v/>
      </c>
      <c r="AG150" s="231" t="str">
        <f>IF('5. Jahr'!J148="kommunale Mittel",'5. Jahr'!I148,"")</f>
        <v/>
      </c>
      <c r="AH150" s="224" t="str">
        <f>IF('5. Jahr'!J148="sonst. öff. Mittel",'5. Jahr'!I148,"")</f>
        <v/>
      </c>
    </row>
    <row r="151" spans="1:34" ht="15" x14ac:dyDescent="0.2">
      <c r="A151" s="224" t="str">
        <f>IF('1. Jahr'!J148="Einnahmen/Erlöse",'1. Jahr'!I148,"")</f>
        <v/>
      </c>
      <c r="B151" s="224" t="str">
        <f>IF('1. Jahr'!J148="priv. Mittel",'1. Jahr'!I148,"")</f>
        <v/>
      </c>
      <c r="C151" s="228" t="str">
        <f>IF('1. Jahr'!J148="Bundesag. Arbeit",'1. Jahr'!I148,"")</f>
        <v/>
      </c>
      <c r="D151" s="228" t="str">
        <f>IF('1. Jahr'!J148="andere Bundesm.",'1. Jahr'!I148,"")</f>
        <v/>
      </c>
      <c r="E151" s="228" t="str">
        <f>IF('1. Jahr'!J148="kommunale Mittel",'1. Jahr'!I148,"")</f>
        <v/>
      </c>
      <c r="F151" s="224" t="str">
        <f>IF('1. Jahr'!J148="sonst. öff. Mittel",'1. Jahr'!I148,"")</f>
        <v/>
      </c>
      <c r="H151" s="228" t="str">
        <f>IF('2. Jahr'!J149="Einnahmen/Erlöse",'2. Jahr'!I149,"")</f>
        <v/>
      </c>
      <c r="I151" s="228" t="str">
        <f>IF('2. Jahr'!J149="priv. Mittel",'2. Jahr'!I149,"")</f>
        <v/>
      </c>
      <c r="J151" s="228" t="str">
        <f>IF('2. Jahr'!J149="Bundesag. Arbeit",'2. Jahr'!I149,"")</f>
        <v/>
      </c>
      <c r="K151" s="231" t="str">
        <f>IF('2. Jahr'!J149="andere Bundesm.",'2. Jahr'!I149,"")</f>
        <v/>
      </c>
      <c r="L151" s="228" t="str">
        <f>IF('2. Jahr'!J149="kommunale Mittel",'2. Jahr'!I149,"")</f>
        <v/>
      </c>
      <c r="M151" s="231" t="str">
        <f>IF('2. Jahr'!J149="sonst. öff. Mittel",'2. Jahr'!I149,"")</f>
        <v/>
      </c>
      <c r="O151" s="8" t="str">
        <f>IF('3. Jahr'!J149="Einnahmen/Erlöse",'3. Jahr'!I149,"")</f>
        <v/>
      </c>
      <c r="P151" s="231" t="str">
        <f>IF('3. Jahr'!J149="priv. Mittel",'3. Jahr'!I149,"")</f>
        <v/>
      </c>
      <c r="Q151" s="231" t="str">
        <f>IF('3. Jahr'!J149="Bundesag. Arbeit",'3. Jahr'!I149,"")</f>
        <v/>
      </c>
      <c r="R151" s="231" t="str">
        <f>IF('3. Jahr'!J149="andere Bundesm.",'3. Jahr'!I149,"")</f>
        <v/>
      </c>
      <c r="S151" s="231" t="str">
        <f>IF('3. Jahr'!J149="kommunale Mittel",'3. Jahr'!I149,"")</f>
        <v/>
      </c>
      <c r="T151" s="231" t="str">
        <f>IF('3. Jahr'!J149="sonst. öff. Mittel",'3. Jahr'!I149,"")</f>
        <v/>
      </c>
      <c r="V151" s="231" t="str">
        <f>IF('4. Jahr'!J149="Einnahmen/Erlöse",'4. Jahr'!I149,"")</f>
        <v/>
      </c>
      <c r="W151" s="231" t="str">
        <f>IF('4. Jahr'!J149="priv. Mittel",'4. Jahr'!I149,"")</f>
        <v/>
      </c>
      <c r="X151" s="231" t="str">
        <f>IF('4. Jahr'!J149="Bundesag. Arbeit",'4. Jahr'!I149,"")</f>
        <v/>
      </c>
      <c r="Y151" s="224" t="str">
        <f>IF('4. Jahr'!J149="andere Bundesm.",'4. Jahr'!I149,"")</f>
        <v/>
      </c>
      <c r="Z151" s="231" t="str">
        <f>IF('4. Jahr'!J149="kommunale Mittel",'4. Jahr'!I149,"")</f>
        <v/>
      </c>
      <c r="AA151" s="231" t="str">
        <f>IF('4. Jahr'!J149="sonst. öff. Mittel",'4. Jahr'!I149,"")</f>
        <v/>
      </c>
      <c r="AC151" s="231" t="str">
        <f>IF('5. Jahr'!J149="Einnahmen/Erlöse",'5. Jahr'!I149,"")</f>
        <v/>
      </c>
      <c r="AD151" s="231" t="str">
        <f>IF('5. Jahr'!J149="priv. Mittel",'5. Jahr'!I149,"")</f>
        <v/>
      </c>
      <c r="AE151" s="231" t="str">
        <f>IF('5. Jahr'!J149="Bundesag. Arbeit",'5. Jahr'!I149,"")</f>
        <v/>
      </c>
      <c r="AF151" s="231" t="str">
        <f>IF('5. Jahr'!J149="andere Bundesm.",'5. Jahr'!I149,"")</f>
        <v/>
      </c>
      <c r="AG151" s="231" t="str">
        <f>IF('5. Jahr'!J149="kommunale Mittel",'5. Jahr'!I149,"")</f>
        <v/>
      </c>
      <c r="AH151" s="224" t="str">
        <f>IF('5. Jahr'!J149="sonst. öff. Mittel",'5. Jahr'!I149,"")</f>
        <v/>
      </c>
    </row>
    <row r="152" spans="1:34" ht="15" x14ac:dyDescent="0.2">
      <c r="A152" s="224" t="str">
        <f>IF('1. Jahr'!J149="Einnahmen/Erlöse",'1. Jahr'!I149,"")</f>
        <v/>
      </c>
      <c r="B152" s="224" t="str">
        <f>IF('1. Jahr'!J149="priv. Mittel",'1. Jahr'!I149,"")</f>
        <v/>
      </c>
      <c r="C152" s="228" t="str">
        <f>IF('1. Jahr'!J149="Bundesag. Arbeit",'1. Jahr'!I149,"")</f>
        <v/>
      </c>
      <c r="D152" s="228" t="str">
        <f>IF('1. Jahr'!J149="andere Bundesm.",'1. Jahr'!I149,"")</f>
        <v/>
      </c>
      <c r="E152" s="228" t="str">
        <f>IF('1. Jahr'!J149="kommunale Mittel",'1. Jahr'!I149,"")</f>
        <v/>
      </c>
      <c r="F152" s="224" t="str">
        <f>IF('1. Jahr'!J149="sonst. öff. Mittel",'1. Jahr'!I149,"")</f>
        <v/>
      </c>
      <c r="H152" s="228" t="str">
        <f>IF('2. Jahr'!J150="Einnahmen/Erlöse",'2. Jahr'!I150,"")</f>
        <v/>
      </c>
      <c r="I152" s="228" t="str">
        <f>IF('2. Jahr'!J150="priv. Mittel",'2. Jahr'!I150,"")</f>
        <v/>
      </c>
      <c r="J152" s="228" t="str">
        <f>IF('2. Jahr'!J150="Bundesag. Arbeit",'2. Jahr'!I150,"")</f>
        <v/>
      </c>
      <c r="K152" s="231" t="str">
        <f>IF('2. Jahr'!J150="andere Bundesm.",'2. Jahr'!I150,"")</f>
        <v/>
      </c>
      <c r="L152" s="228" t="str">
        <f>IF('2. Jahr'!J150="kommunale Mittel",'2. Jahr'!I150,"")</f>
        <v/>
      </c>
      <c r="M152" s="231" t="str">
        <f>IF('2. Jahr'!J150="sonst. öff. Mittel",'2. Jahr'!I150,"")</f>
        <v/>
      </c>
      <c r="O152" s="8" t="str">
        <f>IF('3. Jahr'!J150="Einnahmen/Erlöse",'3. Jahr'!I150,"")</f>
        <v/>
      </c>
      <c r="P152" s="231" t="str">
        <f>IF('3. Jahr'!J150="priv. Mittel",'3. Jahr'!I150,"")</f>
        <v/>
      </c>
      <c r="Q152" s="231" t="str">
        <f>IF('3. Jahr'!J150="Bundesag. Arbeit",'3. Jahr'!I150,"")</f>
        <v/>
      </c>
      <c r="R152" s="231" t="str">
        <f>IF('3. Jahr'!J150="andere Bundesm.",'3. Jahr'!I150,"")</f>
        <v/>
      </c>
      <c r="S152" s="231" t="str">
        <f>IF('3. Jahr'!J150="kommunale Mittel",'3. Jahr'!I150,"")</f>
        <v/>
      </c>
      <c r="T152" s="231" t="str">
        <f>IF('3. Jahr'!J150="sonst. öff. Mittel",'3. Jahr'!I150,"")</f>
        <v/>
      </c>
      <c r="V152" s="231" t="str">
        <f>IF('4. Jahr'!J150="Einnahmen/Erlöse",'4. Jahr'!I150,"")</f>
        <v/>
      </c>
      <c r="W152" s="231" t="str">
        <f>IF('4. Jahr'!J150="priv. Mittel",'4. Jahr'!I150,"")</f>
        <v/>
      </c>
      <c r="X152" s="231" t="str">
        <f>IF('4. Jahr'!J150="Bundesag. Arbeit",'4. Jahr'!I150,"")</f>
        <v/>
      </c>
      <c r="Y152" s="224" t="str">
        <f>IF('4. Jahr'!J150="andere Bundesm.",'4. Jahr'!I150,"")</f>
        <v/>
      </c>
      <c r="Z152" s="231" t="str">
        <f>IF('4. Jahr'!J150="kommunale Mittel",'4. Jahr'!I150,"")</f>
        <v/>
      </c>
      <c r="AA152" s="231" t="str">
        <f>IF('4. Jahr'!J150="sonst. öff. Mittel",'4. Jahr'!I150,"")</f>
        <v/>
      </c>
      <c r="AC152" s="231" t="str">
        <f>IF('5. Jahr'!J150="Einnahmen/Erlöse",'5. Jahr'!I150,"")</f>
        <v/>
      </c>
      <c r="AD152" s="231" t="str">
        <f>IF('5. Jahr'!J150="priv. Mittel",'5. Jahr'!I150,"")</f>
        <v/>
      </c>
      <c r="AE152" s="231" t="str">
        <f>IF('5. Jahr'!J150="Bundesag. Arbeit",'5. Jahr'!I150,"")</f>
        <v/>
      </c>
      <c r="AF152" s="231" t="str">
        <f>IF('5. Jahr'!J150="andere Bundesm.",'5. Jahr'!I150,"")</f>
        <v/>
      </c>
      <c r="AG152" s="231" t="str">
        <f>IF('5. Jahr'!J150="kommunale Mittel",'5. Jahr'!I150,"")</f>
        <v/>
      </c>
      <c r="AH152" s="224" t="str">
        <f>IF('5. Jahr'!J150="sonst. öff. Mittel",'5. Jahr'!I150,"")</f>
        <v/>
      </c>
    </row>
    <row r="153" spans="1:34" ht="15" x14ac:dyDescent="0.2">
      <c r="A153" s="224" t="str">
        <f>IF('1. Jahr'!J150="Einnahmen/Erlöse",'1. Jahr'!I150,"")</f>
        <v/>
      </c>
      <c r="B153" s="224" t="str">
        <f>IF('1. Jahr'!J150="priv. Mittel",'1. Jahr'!I150,"")</f>
        <v/>
      </c>
      <c r="C153" s="228" t="str">
        <f>IF('1. Jahr'!J150="Bundesag. Arbeit",'1. Jahr'!I150,"")</f>
        <v/>
      </c>
      <c r="D153" s="228" t="str">
        <f>IF('1. Jahr'!J150="andere Bundesm.",'1. Jahr'!I150,"")</f>
        <v/>
      </c>
      <c r="E153" s="228" t="str">
        <f>IF('1. Jahr'!J150="kommunale Mittel",'1. Jahr'!I150,"")</f>
        <v/>
      </c>
      <c r="F153" s="224" t="str">
        <f>IF('1. Jahr'!J150="sonst. öff. Mittel",'1. Jahr'!I150,"")</f>
        <v/>
      </c>
      <c r="H153" s="228" t="str">
        <f>IF('2. Jahr'!J151="Einnahmen/Erlöse",'2. Jahr'!I151,"")</f>
        <v/>
      </c>
      <c r="I153" s="228" t="str">
        <f>IF('2. Jahr'!J151="priv. Mittel",'2. Jahr'!I151,"")</f>
        <v/>
      </c>
      <c r="J153" s="228" t="str">
        <f>IF('2. Jahr'!J151="Bundesag. Arbeit",'2. Jahr'!I151,"")</f>
        <v/>
      </c>
      <c r="K153" s="231" t="str">
        <f>IF('2. Jahr'!J151="andere Bundesm.",'2. Jahr'!I151,"")</f>
        <v/>
      </c>
      <c r="L153" s="228" t="str">
        <f>IF('2. Jahr'!J151="kommunale Mittel",'2. Jahr'!I151,"")</f>
        <v/>
      </c>
      <c r="M153" s="231" t="str">
        <f>IF('2. Jahr'!J151="sonst. öff. Mittel",'2. Jahr'!I151,"")</f>
        <v/>
      </c>
      <c r="O153" s="8" t="str">
        <f>IF('3. Jahr'!J151="Einnahmen/Erlöse",'3. Jahr'!I151,"")</f>
        <v/>
      </c>
      <c r="P153" s="231" t="str">
        <f>IF('3. Jahr'!J151="priv. Mittel",'3. Jahr'!I151,"")</f>
        <v/>
      </c>
      <c r="Q153" s="231" t="str">
        <f>IF('3. Jahr'!J151="Bundesag. Arbeit",'3. Jahr'!I151,"")</f>
        <v/>
      </c>
      <c r="R153" s="231" t="str">
        <f>IF('3. Jahr'!J151="andere Bundesm.",'3. Jahr'!I151,"")</f>
        <v/>
      </c>
      <c r="S153" s="231" t="str">
        <f>IF('3. Jahr'!J151="kommunale Mittel",'3. Jahr'!I151,"")</f>
        <v/>
      </c>
      <c r="T153" s="231" t="str">
        <f>IF('3. Jahr'!J151="sonst. öff. Mittel",'3. Jahr'!I151,"")</f>
        <v/>
      </c>
      <c r="V153" s="231" t="str">
        <f>IF('4. Jahr'!J151="Einnahmen/Erlöse",'4. Jahr'!I151,"")</f>
        <v/>
      </c>
      <c r="W153" s="231" t="str">
        <f>IF('4. Jahr'!J151="priv. Mittel",'4. Jahr'!I151,"")</f>
        <v/>
      </c>
      <c r="X153" s="231" t="str">
        <f>IF('4. Jahr'!J151="Bundesag. Arbeit",'4. Jahr'!I151,"")</f>
        <v/>
      </c>
      <c r="Y153" s="224" t="str">
        <f>IF('4. Jahr'!J151="andere Bundesm.",'4. Jahr'!I151,"")</f>
        <v/>
      </c>
      <c r="Z153" s="231" t="str">
        <f>IF('4. Jahr'!J151="kommunale Mittel",'4. Jahr'!I151,"")</f>
        <v/>
      </c>
      <c r="AA153" s="231" t="str">
        <f>IF('4. Jahr'!J151="sonst. öff. Mittel",'4. Jahr'!I151,"")</f>
        <v/>
      </c>
      <c r="AC153" s="231" t="str">
        <f>IF('5. Jahr'!J151="Einnahmen/Erlöse",'5. Jahr'!I151,"")</f>
        <v/>
      </c>
      <c r="AD153" s="231" t="str">
        <f>IF('5. Jahr'!J151="priv. Mittel",'5. Jahr'!I151,"")</f>
        <v/>
      </c>
      <c r="AE153" s="231" t="str">
        <f>IF('5. Jahr'!J151="Bundesag. Arbeit",'5. Jahr'!I151,"")</f>
        <v/>
      </c>
      <c r="AF153" s="231" t="str">
        <f>IF('5. Jahr'!J151="andere Bundesm.",'5. Jahr'!I151,"")</f>
        <v/>
      </c>
      <c r="AG153" s="231" t="str">
        <f>IF('5. Jahr'!J151="kommunale Mittel",'5. Jahr'!I151,"")</f>
        <v/>
      </c>
      <c r="AH153" s="224" t="str">
        <f>IF('5. Jahr'!J151="sonst. öff. Mittel",'5. Jahr'!I151,"")</f>
        <v/>
      </c>
    </row>
    <row r="154" spans="1:34" ht="15" x14ac:dyDescent="0.2">
      <c r="A154" s="224" t="str">
        <f>IF('1. Jahr'!J151="Einnahmen/Erlöse",'1. Jahr'!I151,"")</f>
        <v/>
      </c>
      <c r="B154" s="224" t="str">
        <f>IF('1. Jahr'!J151="priv. Mittel",'1. Jahr'!I151,"")</f>
        <v/>
      </c>
      <c r="C154" s="228" t="str">
        <f>IF('1. Jahr'!J151="Bundesag. Arbeit",'1. Jahr'!I151,"")</f>
        <v/>
      </c>
      <c r="D154" s="228" t="str">
        <f>IF('1. Jahr'!J151="andere Bundesm.",'1. Jahr'!I151,"")</f>
        <v/>
      </c>
      <c r="E154" s="228" t="str">
        <f>IF('1. Jahr'!J151="kommunale Mittel",'1. Jahr'!I151,"")</f>
        <v/>
      </c>
      <c r="F154" s="224" t="str">
        <f>IF('1. Jahr'!J151="sonst. öff. Mittel",'1. Jahr'!I151,"")</f>
        <v/>
      </c>
      <c r="H154" s="228" t="str">
        <f>IF('2. Jahr'!J152="Einnahmen/Erlöse",'2. Jahr'!I152,"")</f>
        <v/>
      </c>
      <c r="I154" s="228" t="str">
        <f>IF('2. Jahr'!J152="priv. Mittel",'2. Jahr'!I152,"")</f>
        <v/>
      </c>
      <c r="J154" s="228" t="str">
        <f>IF('2. Jahr'!J152="Bundesag. Arbeit",'2. Jahr'!I152,"")</f>
        <v/>
      </c>
      <c r="K154" s="231" t="str">
        <f>IF('2. Jahr'!J152="andere Bundesm.",'2. Jahr'!I152,"")</f>
        <v/>
      </c>
      <c r="L154" s="228" t="str">
        <f>IF('2. Jahr'!J152="kommunale Mittel",'2. Jahr'!I152,"")</f>
        <v/>
      </c>
      <c r="M154" s="231" t="str">
        <f>IF('2. Jahr'!J152="sonst. öff. Mittel",'2. Jahr'!I152,"")</f>
        <v/>
      </c>
      <c r="O154" s="8" t="str">
        <f>IF('3. Jahr'!J152="Einnahmen/Erlöse",'3. Jahr'!I152,"")</f>
        <v/>
      </c>
      <c r="P154" s="231" t="str">
        <f>IF('3. Jahr'!J152="priv. Mittel",'3. Jahr'!I152,"")</f>
        <v/>
      </c>
      <c r="Q154" s="231" t="str">
        <f>IF('3. Jahr'!J152="Bundesag. Arbeit",'3. Jahr'!I152,"")</f>
        <v/>
      </c>
      <c r="R154" s="231" t="str">
        <f>IF('3. Jahr'!J152="andere Bundesm.",'3. Jahr'!I152,"")</f>
        <v/>
      </c>
      <c r="S154" s="231" t="str">
        <f>IF('3. Jahr'!J152="kommunale Mittel",'3. Jahr'!I152,"")</f>
        <v/>
      </c>
      <c r="T154" s="231" t="str">
        <f>IF('3. Jahr'!J152="sonst. öff. Mittel",'3. Jahr'!I152,"")</f>
        <v/>
      </c>
      <c r="V154" s="231" t="str">
        <f>IF('4. Jahr'!J152="Einnahmen/Erlöse",'4. Jahr'!I152,"")</f>
        <v/>
      </c>
      <c r="W154" s="231" t="str">
        <f>IF('4. Jahr'!J152="priv. Mittel",'4. Jahr'!I152,"")</f>
        <v/>
      </c>
      <c r="X154" s="231" t="str">
        <f>IF('4. Jahr'!J152="Bundesag. Arbeit",'4. Jahr'!I152,"")</f>
        <v/>
      </c>
      <c r="Y154" s="224" t="str">
        <f>IF('4. Jahr'!J152="andere Bundesm.",'4. Jahr'!I152,"")</f>
        <v/>
      </c>
      <c r="Z154" s="231" t="str">
        <f>IF('4. Jahr'!J152="kommunale Mittel",'4. Jahr'!I152,"")</f>
        <v/>
      </c>
      <c r="AA154" s="231" t="str">
        <f>IF('4. Jahr'!J152="sonst. öff. Mittel",'4. Jahr'!I152,"")</f>
        <v/>
      </c>
      <c r="AC154" s="231" t="str">
        <f>IF('5. Jahr'!J152="Einnahmen/Erlöse",'5. Jahr'!I152,"")</f>
        <v/>
      </c>
      <c r="AD154" s="231" t="str">
        <f>IF('5. Jahr'!J152="priv. Mittel",'5. Jahr'!I152,"")</f>
        <v/>
      </c>
      <c r="AE154" s="231" t="str">
        <f>IF('5. Jahr'!J152="Bundesag. Arbeit",'5. Jahr'!I152,"")</f>
        <v/>
      </c>
      <c r="AF154" s="231" t="str">
        <f>IF('5. Jahr'!J152="andere Bundesm.",'5. Jahr'!I152,"")</f>
        <v/>
      </c>
      <c r="AG154" s="231" t="str">
        <f>IF('5. Jahr'!J152="kommunale Mittel",'5. Jahr'!I152,"")</f>
        <v/>
      </c>
      <c r="AH154" s="224" t="str">
        <f>IF('5. Jahr'!J152="sonst. öff. Mittel",'5. Jahr'!I152,"")</f>
        <v/>
      </c>
    </row>
    <row r="155" spans="1:34" ht="15" x14ac:dyDescent="0.2">
      <c r="A155" s="224" t="str">
        <f>IF('1. Jahr'!J152="Einnahmen/Erlöse",'1. Jahr'!I152,"")</f>
        <v/>
      </c>
      <c r="B155" s="224" t="str">
        <f>IF('1. Jahr'!J152="priv. Mittel",'1. Jahr'!I152,"")</f>
        <v/>
      </c>
      <c r="C155" s="228" t="str">
        <f>IF('1. Jahr'!J152="Bundesag. Arbeit",'1. Jahr'!I152,"")</f>
        <v/>
      </c>
      <c r="D155" s="228" t="str">
        <f>IF('1. Jahr'!J152="andere Bundesm.",'1. Jahr'!I152,"")</f>
        <v/>
      </c>
      <c r="E155" s="228" t="str">
        <f>IF('1. Jahr'!J152="kommunale Mittel",'1. Jahr'!I152,"")</f>
        <v/>
      </c>
      <c r="F155" s="224" t="str">
        <f>IF('1. Jahr'!J152="sonst. öff. Mittel",'1. Jahr'!I152,"")</f>
        <v/>
      </c>
      <c r="H155" s="228" t="str">
        <f>IF('2. Jahr'!J153="Einnahmen/Erlöse",'2. Jahr'!I153,"")</f>
        <v/>
      </c>
      <c r="I155" s="228" t="str">
        <f>IF('2. Jahr'!J153="priv. Mittel",'2. Jahr'!I153,"")</f>
        <v/>
      </c>
      <c r="J155" s="228" t="str">
        <f>IF('2. Jahr'!J153="Bundesag. Arbeit",'2. Jahr'!I153,"")</f>
        <v/>
      </c>
      <c r="K155" s="231" t="str">
        <f>IF('2. Jahr'!J153="andere Bundesm.",'2. Jahr'!I153,"")</f>
        <v/>
      </c>
      <c r="L155" s="228" t="str">
        <f>IF('2. Jahr'!J153="kommunale Mittel",'2. Jahr'!I153,"")</f>
        <v/>
      </c>
      <c r="M155" s="231" t="str">
        <f>IF('2. Jahr'!J153="sonst. öff. Mittel",'2. Jahr'!I153,"")</f>
        <v/>
      </c>
      <c r="O155" s="8" t="str">
        <f>IF('3. Jahr'!J153="Einnahmen/Erlöse",'3. Jahr'!I153,"")</f>
        <v/>
      </c>
      <c r="P155" s="231" t="str">
        <f>IF('3. Jahr'!J153="priv. Mittel",'3. Jahr'!I153,"")</f>
        <v/>
      </c>
      <c r="Q155" s="231" t="str">
        <f>IF('3. Jahr'!J153="Bundesag. Arbeit",'3. Jahr'!I153,"")</f>
        <v/>
      </c>
      <c r="R155" s="231" t="str">
        <f>IF('3. Jahr'!J153="andere Bundesm.",'3. Jahr'!I153,"")</f>
        <v/>
      </c>
      <c r="S155" s="231" t="str">
        <f>IF('3. Jahr'!J153="kommunale Mittel",'3. Jahr'!I153,"")</f>
        <v/>
      </c>
      <c r="T155" s="231" t="str">
        <f>IF('3. Jahr'!J153="sonst. öff. Mittel",'3. Jahr'!I153,"")</f>
        <v/>
      </c>
      <c r="V155" s="231" t="str">
        <f>IF('4. Jahr'!J153="Einnahmen/Erlöse",'4. Jahr'!I153,"")</f>
        <v/>
      </c>
      <c r="W155" s="231" t="str">
        <f>IF('4. Jahr'!J153="priv. Mittel",'4. Jahr'!I153,"")</f>
        <v/>
      </c>
      <c r="X155" s="231" t="str">
        <f>IF('4. Jahr'!J153="Bundesag. Arbeit",'4. Jahr'!I153,"")</f>
        <v/>
      </c>
      <c r="Y155" s="224" t="str">
        <f>IF('4. Jahr'!J153="andere Bundesm.",'4. Jahr'!I153,"")</f>
        <v/>
      </c>
      <c r="Z155" s="231" t="str">
        <f>IF('4. Jahr'!J153="kommunale Mittel",'4. Jahr'!I153,"")</f>
        <v/>
      </c>
      <c r="AA155" s="231" t="str">
        <f>IF('4. Jahr'!J153="sonst. öff. Mittel",'4. Jahr'!I153,"")</f>
        <v/>
      </c>
      <c r="AC155" s="231" t="str">
        <f>IF('5. Jahr'!J153="Einnahmen/Erlöse",'5. Jahr'!I153,"")</f>
        <v/>
      </c>
      <c r="AD155" s="231" t="str">
        <f>IF('5. Jahr'!J153="priv. Mittel",'5. Jahr'!I153,"")</f>
        <v/>
      </c>
      <c r="AE155" s="231" t="str">
        <f>IF('5. Jahr'!J153="Bundesag. Arbeit",'5. Jahr'!I153,"")</f>
        <v/>
      </c>
      <c r="AF155" s="231" t="str">
        <f>IF('5. Jahr'!J153="andere Bundesm.",'5. Jahr'!I153,"")</f>
        <v/>
      </c>
      <c r="AG155" s="231" t="str">
        <f>IF('5. Jahr'!J153="kommunale Mittel",'5. Jahr'!I153,"")</f>
        <v/>
      </c>
      <c r="AH155" s="224" t="str">
        <f>IF('5. Jahr'!J153="sonst. öff. Mittel",'5. Jahr'!I153,"")</f>
        <v/>
      </c>
    </row>
    <row r="156" spans="1:34" ht="15" x14ac:dyDescent="0.2">
      <c r="A156" s="224" t="str">
        <f>IF('1. Jahr'!J153="Einnahmen/Erlöse",'1. Jahr'!I153,"")</f>
        <v/>
      </c>
      <c r="B156" s="224" t="str">
        <f>IF('1. Jahr'!J153="priv. Mittel",'1. Jahr'!I153,"")</f>
        <v/>
      </c>
      <c r="C156" s="228" t="str">
        <f>IF('1. Jahr'!J153="Bundesag. Arbeit",'1. Jahr'!I153,"")</f>
        <v/>
      </c>
      <c r="D156" s="228" t="str">
        <f>IF('1. Jahr'!J153="andere Bundesm.",'1. Jahr'!I153,"")</f>
        <v/>
      </c>
      <c r="E156" s="228" t="str">
        <f>IF('1. Jahr'!J153="kommunale Mittel",'1. Jahr'!I153,"")</f>
        <v/>
      </c>
      <c r="F156" s="224" t="str">
        <f>IF('1. Jahr'!J153="sonst. öff. Mittel",'1. Jahr'!I153,"")</f>
        <v/>
      </c>
      <c r="H156" s="228" t="str">
        <f>IF('2. Jahr'!J154="Einnahmen/Erlöse",'2. Jahr'!I154,"")</f>
        <v/>
      </c>
      <c r="I156" s="228" t="str">
        <f>IF('2. Jahr'!J154="priv. Mittel",'2. Jahr'!I154,"")</f>
        <v/>
      </c>
      <c r="J156" s="228" t="str">
        <f>IF('2. Jahr'!J154="Bundesag. Arbeit",'2. Jahr'!I154,"")</f>
        <v/>
      </c>
      <c r="K156" s="231" t="str">
        <f>IF('2. Jahr'!J154="andere Bundesm.",'2. Jahr'!I154,"")</f>
        <v/>
      </c>
      <c r="L156" s="228" t="str">
        <f>IF('2. Jahr'!J154="kommunale Mittel",'2. Jahr'!I154,"")</f>
        <v/>
      </c>
      <c r="M156" s="231" t="str">
        <f>IF('2. Jahr'!J154="sonst. öff. Mittel",'2. Jahr'!I154,"")</f>
        <v/>
      </c>
      <c r="O156" s="8" t="str">
        <f>IF('3. Jahr'!J154="Einnahmen/Erlöse",'3. Jahr'!I154,"")</f>
        <v/>
      </c>
      <c r="P156" s="231" t="str">
        <f>IF('3. Jahr'!J154="priv. Mittel",'3. Jahr'!I154,"")</f>
        <v/>
      </c>
      <c r="Q156" s="231" t="str">
        <f>IF('3. Jahr'!J154="Bundesag. Arbeit",'3. Jahr'!I154,"")</f>
        <v/>
      </c>
      <c r="R156" s="231" t="str">
        <f>IF('3. Jahr'!J154="andere Bundesm.",'3. Jahr'!I154,"")</f>
        <v/>
      </c>
      <c r="S156" s="231" t="str">
        <f>IF('3. Jahr'!J154="kommunale Mittel",'3. Jahr'!I154,"")</f>
        <v/>
      </c>
      <c r="T156" s="231" t="str">
        <f>IF('3. Jahr'!J154="sonst. öff. Mittel",'3. Jahr'!I154,"")</f>
        <v/>
      </c>
      <c r="V156" s="231" t="str">
        <f>IF('4. Jahr'!J154="Einnahmen/Erlöse",'4. Jahr'!I154,"")</f>
        <v/>
      </c>
      <c r="W156" s="231" t="str">
        <f>IF('4. Jahr'!J154="priv. Mittel",'4. Jahr'!I154,"")</f>
        <v/>
      </c>
      <c r="X156" s="231" t="str">
        <f>IF('4. Jahr'!J154="Bundesag. Arbeit",'4. Jahr'!I154,"")</f>
        <v/>
      </c>
      <c r="Y156" s="224" t="str">
        <f>IF('4. Jahr'!J154="andere Bundesm.",'4. Jahr'!I154,"")</f>
        <v/>
      </c>
      <c r="Z156" s="231" t="str">
        <f>IF('4. Jahr'!J154="kommunale Mittel",'4. Jahr'!I154,"")</f>
        <v/>
      </c>
      <c r="AA156" s="231" t="str">
        <f>IF('4. Jahr'!J154="sonst. öff. Mittel",'4. Jahr'!I154,"")</f>
        <v/>
      </c>
      <c r="AC156" s="231" t="str">
        <f>IF('5. Jahr'!J154="Einnahmen/Erlöse",'5. Jahr'!I154,"")</f>
        <v/>
      </c>
      <c r="AD156" s="231" t="str">
        <f>IF('5. Jahr'!J154="priv. Mittel",'5. Jahr'!I154,"")</f>
        <v/>
      </c>
      <c r="AE156" s="231" t="str">
        <f>IF('5. Jahr'!J154="Bundesag. Arbeit",'5. Jahr'!I154,"")</f>
        <v/>
      </c>
      <c r="AF156" s="231" t="str">
        <f>IF('5. Jahr'!J154="andere Bundesm.",'5. Jahr'!I154,"")</f>
        <v/>
      </c>
      <c r="AG156" s="231" t="str">
        <f>IF('5. Jahr'!J154="kommunale Mittel",'5. Jahr'!I154,"")</f>
        <v/>
      </c>
      <c r="AH156" s="224" t="str">
        <f>IF('5. Jahr'!J154="sonst. öff. Mittel",'5. Jahr'!I154,"")</f>
        <v/>
      </c>
    </row>
    <row r="157" spans="1:34" ht="15" x14ac:dyDescent="0.2">
      <c r="A157" s="224" t="str">
        <f>IF('1. Jahr'!J154="Einnahmen/Erlöse",'1. Jahr'!I154,"")</f>
        <v/>
      </c>
      <c r="B157" s="224" t="str">
        <f>IF('1. Jahr'!J154="priv. Mittel",'1. Jahr'!I154,"")</f>
        <v/>
      </c>
      <c r="C157" s="228" t="str">
        <f>IF('1. Jahr'!J154="Bundesag. Arbeit",'1. Jahr'!I154,"")</f>
        <v/>
      </c>
      <c r="D157" s="228" t="str">
        <f>IF('1. Jahr'!J154="andere Bundesm.",'1. Jahr'!I154,"")</f>
        <v/>
      </c>
      <c r="E157" s="228" t="str">
        <f>IF('1. Jahr'!J154="kommunale Mittel",'1. Jahr'!I154,"")</f>
        <v/>
      </c>
      <c r="F157" s="224" t="str">
        <f>IF('1. Jahr'!J154="sonst. öff. Mittel",'1. Jahr'!I154,"")</f>
        <v/>
      </c>
      <c r="H157" s="228" t="str">
        <f>IF('2. Jahr'!J155="Einnahmen/Erlöse",'2. Jahr'!I155,"")</f>
        <v/>
      </c>
      <c r="I157" s="228" t="str">
        <f>IF('2. Jahr'!J155="priv. Mittel",'2. Jahr'!I155,"")</f>
        <v/>
      </c>
      <c r="J157" s="228" t="str">
        <f>IF('2. Jahr'!J155="Bundesag. Arbeit",'2. Jahr'!I155,"")</f>
        <v/>
      </c>
      <c r="K157" s="231" t="str">
        <f>IF('2. Jahr'!J155="andere Bundesm.",'2. Jahr'!I155,"")</f>
        <v/>
      </c>
      <c r="L157" s="228" t="str">
        <f>IF('2. Jahr'!J155="kommunale Mittel",'2. Jahr'!I155,"")</f>
        <v/>
      </c>
      <c r="M157" s="231" t="str">
        <f>IF('2. Jahr'!J155="sonst. öff. Mittel",'2. Jahr'!I155,"")</f>
        <v/>
      </c>
      <c r="O157" s="8" t="str">
        <f>IF('3. Jahr'!J155="Einnahmen/Erlöse",'3. Jahr'!I155,"")</f>
        <v/>
      </c>
      <c r="P157" s="231" t="str">
        <f>IF('3. Jahr'!J155="priv. Mittel",'3. Jahr'!I155,"")</f>
        <v/>
      </c>
      <c r="Q157" s="231" t="str">
        <f>IF('3. Jahr'!J155="Bundesag. Arbeit",'3. Jahr'!I155,"")</f>
        <v/>
      </c>
      <c r="R157" s="231" t="str">
        <f>IF('3. Jahr'!J155="andere Bundesm.",'3. Jahr'!I155,"")</f>
        <v/>
      </c>
      <c r="S157" s="231" t="str">
        <f>IF('3. Jahr'!J155="kommunale Mittel",'3. Jahr'!I155,"")</f>
        <v/>
      </c>
      <c r="T157" s="231" t="str">
        <f>IF('3. Jahr'!J155="sonst. öff. Mittel",'3. Jahr'!I155,"")</f>
        <v/>
      </c>
      <c r="V157" s="231" t="str">
        <f>IF('4. Jahr'!J155="Einnahmen/Erlöse",'4. Jahr'!I155,"")</f>
        <v/>
      </c>
      <c r="W157" s="231" t="str">
        <f>IF('4. Jahr'!J155="priv. Mittel",'4. Jahr'!I155,"")</f>
        <v/>
      </c>
      <c r="X157" s="231" t="str">
        <f>IF('4. Jahr'!J155="Bundesag. Arbeit",'4. Jahr'!I155,"")</f>
        <v/>
      </c>
      <c r="Y157" s="224" t="str">
        <f>IF('4. Jahr'!J155="andere Bundesm.",'4. Jahr'!I155,"")</f>
        <v/>
      </c>
      <c r="Z157" s="231" t="str">
        <f>IF('4. Jahr'!J155="kommunale Mittel",'4. Jahr'!I155,"")</f>
        <v/>
      </c>
      <c r="AA157" s="231" t="str">
        <f>IF('4. Jahr'!J155="sonst. öff. Mittel",'4. Jahr'!I155,"")</f>
        <v/>
      </c>
      <c r="AC157" s="231" t="str">
        <f>IF('5. Jahr'!J155="Einnahmen/Erlöse",'5. Jahr'!I155,"")</f>
        <v/>
      </c>
      <c r="AD157" s="231" t="str">
        <f>IF('5. Jahr'!J155="priv. Mittel",'5. Jahr'!I155,"")</f>
        <v/>
      </c>
      <c r="AE157" s="231" t="str">
        <f>IF('5. Jahr'!J155="Bundesag. Arbeit",'5. Jahr'!I155,"")</f>
        <v/>
      </c>
      <c r="AF157" s="231" t="str">
        <f>IF('5. Jahr'!J155="andere Bundesm.",'5. Jahr'!I155,"")</f>
        <v/>
      </c>
      <c r="AG157" s="231" t="str">
        <f>IF('5. Jahr'!J155="kommunale Mittel",'5. Jahr'!I155,"")</f>
        <v/>
      </c>
      <c r="AH157" s="224" t="str">
        <f>IF('5. Jahr'!J155="sonst. öff. Mittel",'5. Jahr'!I155,"")</f>
        <v/>
      </c>
    </row>
    <row r="158" spans="1:34" ht="15" x14ac:dyDescent="0.2">
      <c r="A158" s="224" t="str">
        <f>IF('1. Jahr'!J155="Einnahmen/Erlöse",'1. Jahr'!I155,"")</f>
        <v/>
      </c>
      <c r="B158" s="224" t="str">
        <f>IF('1. Jahr'!J155="priv. Mittel",'1. Jahr'!I155,"")</f>
        <v/>
      </c>
      <c r="C158" s="228" t="str">
        <f>IF('1. Jahr'!J155="Bundesag. Arbeit",'1. Jahr'!I155,"")</f>
        <v/>
      </c>
      <c r="D158" s="228" t="str">
        <f>IF('1. Jahr'!J155="andere Bundesm.",'1. Jahr'!I155,"")</f>
        <v/>
      </c>
      <c r="E158" s="228" t="str">
        <f>IF('1. Jahr'!J155="kommunale Mittel",'1. Jahr'!I155,"")</f>
        <v/>
      </c>
      <c r="F158" s="224" t="str">
        <f>IF('1. Jahr'!J155="sonst. öff. Mittel",'1. Jahr'!I155,"")</f>
        <v/>
      </c>
      <c r="H158" s="228" t="str">
        <f>IF('2. Jahr'!J156="Einnahmen/Erlöse",'2. Jahr'!I156,"")</f>
        <v/>
      </c>
      <c r="I158" s="228" t="str">
        <f>IF('2. Jahr'!J156="priv. Mittel",'2. Jahr'!I156,"")</f>
        <v/>
      </c>
      <c r="J158" s="228" t="str">
        <f>IF('2. Jahr'!J156="Bundesag. Arbeit",'2. Jahr'!I156,"")</f>
        <v/>
      </c>
      <c r="K158" s="231" t="str">
        <f>IF('2. Jahr'!J156="andere Bundesm.",'2. Jahr'!I156,"")</f>
        <v/>
      </c>
      <c r="L158" s="228" t="str">
        <f>IF('2. Jahr'!J156="kommunale Mittel",'2. Jahr'!I156,"")</f>
        <v/>
      </c>
      <c r="M158" s="231" t="str">
        <f>IF('2. Jahr'!J156="sonst. öff. Mittel",'2. Jahr'!I156,"")</f>
        <v/>
      </c>
      <c r="O158" s="8" t="str">
        <f>IF('3. Jahr'!J156="Einnahmen/Erlöse",'3. Jahr'!I156,"")</f>
        <v/>
      </c>
      <c r="P158" s="231" t="str">
        <f>IF('3. Jahr'!J156="priv. Mittel",'3. Jahr'!I156,"")</f>
        <v/>
      </c>
      <c r="Q158" s="231" t="str">
        <f>IF('3. Jahr'!J156="Bundesag. Arbeit",'3. Jahr'!I156,"")</f>
        <v/>
      </c>
      <c r="R158" s="231" t="str">
        <f>IF('3. Jahr'!J156="andere Bundesm.",'3. Jahr'!I156,"")</f>
        <v/>
      </c>
      <c r="S158" s="231" t="str">
        <f>IF('3. Jahr'!J156="kommunale Mittel",'3. Jahr'!I156,"")</f>
        <v/>
      </c>
      <c r="T158" s="231" t="str">
        <f>IF('3. Jahr'!J156="sonst. öff. Mittel",'3. Jahr'!I156,"")</f>
        <v/>
      </c>
      <c r="V158" s="231" t="str">
        <f>IF('4. Jahr'!J156="Einnahmen/Erlöse",'4. Jahr'!I156,"")</f>
        <v/>
      </c>
      <c r="W158" s="231" t="str">
        <f>IF('4. Jahr'!J156="priv. Mittel",'4. Jahr'!I156,"")</f>
        <v/>
      </c>
      <c r="X158" s="231" t="str">
        <f>IF('4. Jahr'!J156="Bundesag. Arbeit",'4. Jahr'!I156,"")</f>
        <v/>
      </c>
      <c r="Y158" s="224" t="str">
        <f>IF('4. Jahr'!J156="andere Bundesm.",'4. Jahr'!I156,"")</f>
        <v/>
      </c>
      <c r="Z158" s="231" t="str">
        <f>IF('4. Jahr'!J156="kommunale Mittel",'4. Jahr'!I156,"")</f>
        <v/>
      </c>
      <c r="AA158" s="231" t="str">
        <f>IF('4. Jahr'!J156="sonst. öff. Mittel",'4. Jahr'!I156,"")</f>
        <v/>
      </c>
      <c r="AC158" s="231" t="str">
        <f>IF('5. Jahr'!J156="Einnahmen/Erlöse",'5. Jahr'!I156,"")</f>
        <v/>
      </c>
      <c r="AD158" s="231" t="str">
        <f>IF('5. Jahr'!J156="priv. Mittel",'5. Jahr'!I156,"")</f>
        <v/>
      </c>
      <c r="AE158" s="231" t="str">
        <f>IF('5. Jahr'!J156="Bundesag. Arbeit",'5. Jahr'!I156,"")</f>
        <v/>
      </c>
      <c r="AF158" s="231" t="str">
        <f>IF('5. Jahr'!J156="andere Bundesm.",'5. Jahr'!I156,"")</f>
        <v/>
      </c>
      <c r="AG158" s="231" t="str">
        <f>IF('5. Jahr'!J156="kommunale Mittel",'5. Jahr'!I156,"")</f>
        <v/>
      </c>
      <c r="AH158" s="224" t="str">
        <f>IF('5. Jahr'!J156="sonst. öff. Mittel",'5. Jahr'!I156,"")</f>
        <v/>
      </c>
    </row>
    <row r="159" spans="1:34" ht="15" x14ac:dyDescent="0.2">
      <c r="A159" s="224" t="str">
        <f>IF('1. Jahr'!J156="Einnahmen/Erlöse",'1. Jahr'!I156,"")</f>
        <v/>
      </c>
      <c r="B159" s="224" t="str">
        <f>IF('1. Jahr'!J156="priv. Mittel",'1. Jahr'!I156,"")</f>
        <v/>
      </c>
      <c r="C159" s="228" t="str">
        <f>IF('1. Jahr'!J156="Bundesag. Arbeit",'1. Jahr'!I156,"")</f>
        <v/>
      </c>
      <c r="D159" s="228" t="str">
        <f>IF('1. Jahr'!J156="andere Bundesm.",'1. Jahr'!I156,"")</f>
        <v/>
      </c>
      <c r="E159" s="228" t="str">
        <f>IF('1. Jahr'!J156="kommunale Mittel",'1. Jahr'!I156,"")</f>
        <v/>
      </c>
      <c r="F159" s="224" t="str">
        <f>IF('1. Jahr'!J156="sonst. öff. Mittel",'1. Jahr'!I156,"")</f>
        <v/>
      </c>
      <c r="H159" s="228" t="str">
        <f>IF('2. Jahr'!J157="Einnahmen/Erlöse",'2. Jahr'!I157,"")</f>
        <v/>
      </c>
      <c r="I159" s="228" t="str">
        <f>IF('2. Jahr'!J157="priv. Mittel",'2. Jahr'!I157,"")</f>
        <v/>
      </c>
      <c r="J159" s="228" t="str">
        <f>IF('2. Jahr'!J157="Bundesag. Arbeit",'2. Jahr'!I157,"")</f>
        <v/>
      </c>
      <c r="K159" s="231" t="str">
        <f>IF('2. Jahr'!J157="andere Bundesm.",'2. Jahr'!I157,"")</f>
        <v/>
      </c>
      <c r="L159" s="228" t="str">
        <f>IF('2. Jahr'!J157="kommunale Mittel",'2. Jahr'!I157,"")</f>
        <v/>
      </c>
      <c r="M159" s="231" t="str">
        <f>IF('2. Jahr'!J157="sonst. öff. Mittel",'2. Jahr'!I157,"")</f>
        <v/>
      </c>
      <c r="O159" s="8" t="str">
        <f>IF('3. Jahr'!J157="Einnahmen/Erlöse",'3. Jahr'!I157,"")</f>
        <v/>
      </c>
      <c r="P159" s="231" t="str">
        <f>IF('3. Jahr'!J157="priv. Mittel",'3. Jahr'!I157,"")</f>
        <v/>
      </c>
      <c r="Q159" s="231" t="str">
        <f>IF('3. Jahr'!J157="Bundesag. Arbeit",'3. Jahr'!I157,"")</f>
        <v/>
      </c>
      <c r="R159" s="231" t="str">
        <f>IF('3. Jahr'!J157="andere Bundesm.",'3. Jahr'!I157,"")</f>
        <v/>
      </c>
      <c r="S159" s="231" t="str">
        <f>IF('3. Jahr'!J157="kommunale Mittel",'3. Jahr'!I157,"")</f>
        <v/>
      </c>
      <c r="T159" s="231" t="str">
        <f>IF('3. Jahr'!J157="sonst. öff. Mittel",'3. Jahr'!I157,"")</f>
        <v/>
      </c>
      <c r="V159" s="231" t="str">
        <f>IF('4. Jahr'!J157="Einnahmen/Erlöse",'4. Jahr'!I157,"")</f>
        <v/>
      </c>
      <c r="W159" s="231" t="str">
        <f>IF('4. Jahr'!J157="priv. Mittel",'4. Jahr'!I157,"")</f>
        <v/>
      </c>
      <c r="X159" s="231" t="str">
        <f>IF('4. Jahr'!J157="Bundesag. Arbeit",'4. Jahr'!I157,"")</f>
        <v/>
      </c>
      <c r="Y159" s="224" t="str">
        <f>IF('4. Jahr'!J157="andere Bundesm.",'4. Jahr'!I157,"")</f>
        <v/>
      </c>
      <c r="Z159" s="231" t="str">
        <f>IF('4. Jahr'!J157="kommunale Mittel",'4. Jahr'!I157,"")</f>
        <v/>
      </c>
      <c r="AA159" s="231" t="str">
        <f>IF('4. Jahr'!J157="sonst. öff. Mittel",'4. Jahr'!I157,"")</f>
        <v/>
      </c>
      <c r="AC159" s="231" t="str">
        <f>IF('5. Jahr'!J157="Einnahmen/Erlöse",'5. Jahr'!I157,"")</f>
        <v/>
      </c>
      <c r="AD159" s="231" t="str">
        <f>IF('5. Jahr'!J157="priv. Mittel",'5. Jahr'!I157,"")</f>
        <v/>
      </c>
      <c r="AE159" s="231" t="str">
        <f>IF('5. Jahr'!J157="Bundesag. Arbeit",'5. Jahr'!I157,"")</f>
        <v/>
      </c>
      <c r="AF159" s="231" t="str">
        <f>IF('5. Jahr'!J157="andere Bundesm.",'5. Jahr'!I157,"")</f>
        <v/>
      </c>
      <c r="AG159" s="231" t="str">
        <f>IF('5. Jahr'!J157="kommunale Mittel",'5. Jahr'!I157,"")</f>
        <v/>
      </c>
      <c r="AH159" s="224" t="str">
        <f>IF('5. Jahr'!J157="sonst. öff. Mittel",'5. Jahr'!I157,"")</f>
        <v/>
      </c>
    </row>
    <row r="160" spans="1:34" ht="15" x14ac:dyDescent="0.2">
      <c r="A160" s="224" t="str">
        <f>IF('1. Jahr'!J157="Einnahmen/Erlöse",'1. Jahr'!I157,"")</f>
        <v/>
      </c>
      <c r="B160" s="224" t="str">
        <f>IF('1. Jahr'!J157="priv. Mittel",'1. Jahr'!I157,"")</f>
        <v/>
      </c>
      <c r="C160" s="228" t="str">
        <f>IF('1. Jahr'!J157="Bundesag. Arbeit",'1. Jahr'!I157,"")</f>
        <v/>
      </c>
      <c r="D160" s="228" t="str">
        <f>IF('1. Jahr'!J157="andere Bundesm.",'1. Jahr'!I157,"")</f>
        <v/>
      </c>
      <c r="E160" s="228" t="str">
        <f>IF('1. Jahr'!J157="kommunale Mittel",'1. Jahr'!I157,"")</f>
        <v/>
      </c>
      <c r="F160" s="224" t="str">
        <f>IF('1. Jahr'!J157="sonst. öff. Mittel",'1. Jahr'!I157,"")</f>
        <v/>
      </c>
      <c r="H160" s="228" t="str">
        <f>IF('2. Jahr'!J158="Einnahmen/Erlöse",'2. Jahr'!I158,"")</f>
        <v/>
      </c>
      <c r="I160" s="228" t="str">
        <f>IF('2. Jahr'!J158="priv. Mittel",'2. Jahr'!I158,"")</f>
        <v/>
      </c>
      <c r="J160" s="228" t="str">
        <f>IF('2. Jahr'!J158="Bundesag. Arbeit",'2. Jahr'!I158,"")</f>
        <v/>
      </c>
      <c r="K160" s="231" t="str">
        <f>IF('2. Jahr'!J158="andere Bundesm.",'2. Jahr'!I158,"")</f>
        <v/>
      </c>
      <c r="L160" s="228" t="str">
        <f>IF('2. Jahr'!J158="kommunale Mittel",'2. Jahr'!I158,"")</f>
        <v/>
      </c>
      <c r="M160" s="231" t="str">
        <f>IF('2. Jahr'!J158="sonst. öff. Mittel",'2. Jahr'!I158,"")</f>
        <v/>
      </c>
      <c r="O160" s="8" t="str">
        <f>IF('3. Jahr'!J158="Einnahmen/Erlöse",'3. Jahr'!I158,"")</f>
        <v/>
      </c>
      <c r="P160" s="231" t="str">
        <f>IF('3. Jahr'!J158="priv. Mittel",'3. Jahr'!I158,"")</f>
        <v/>
      </c>
      <c r="Q160" s="231" t="str">
        <f>IF('3. Jahr'!J158="Bundesag. Arbeit",'3. Jahr'!I158,"")</f>
        <v/>
      </c>
      <c r="R160" s="231" t="str">
        <f>IF('3. Jahr'!J158="andere Bundesm.",'3. Jahr'!I158,"")</f>
        <v/>
      </c>
      <c r="S160" s="231" t="str">
        <f>IF('3. Jahr'!J158="kommunale Mittel",'3. Jahr'!I158,"")</f>
        <v/>
      </c>
      <c r="T160" s="231" t="str">
        <f>IF('3. Jahr'!J158="sonst. öff. Mittel",'3. Jahr'!I158,"")</f>
        <v/>
      </c>
      <c r="V160" s="231" t="str">
        <f>IF('4. Jahr'!J158="Einnahmen/Erlöse",'4. Jahr'!I158,"")</f>
        <v/>
      </c>
      <c r="W160" s="231" t="str">
        <f>IF('4. Jahr'!J158="priv. Mittel",'4. Jahr'!I158,"")</f>
        <v/>
      </c>
      <c r="X160" s="231" t="str">
        <f>IF('4. Jahr'!J158="Bundesag. Arbeit",'4. Jahr'!I158,"")</f>
        <v/>
      </c>
      <c r="Y160" s="224" t="str">
        <f>IF('4. Jahr'!J158="andere Bundesm.",'4. Jahr'!I158,"")</f>
        <v/>
      </c>
      <c r="Z160" s="231" t="str">
        <f>IF('4. Jahr'!J158="kommunale Mittel",'4. Jahr'!I158,"")</f>
        <v/>
      </c>
      <c r="AA160" s="231" t="str">
        <f>IF('4. Jahr'!J158="sonst. öff. Mittel",'4. Jahr'!I158,"")</f>
        <v/>
      </c>
      <c r="AC160" s="231" t="str">
        <f>IF('5. Jahr'!J158="Einnahmen/Erlöse",'5. Jahr'!I158,"")</f>
        <v/>
      </c>
      <c r="AD160" s="231" t="str">
        <f>IF('5. Jahr'!J158="priv. Mittel",'5. Jahr'!I158,"")</f>
        <v/>
      </c>
      <c r="AE160" s="231" t="str">
        <f>IF('5. Jahr'!J158="Bundesag. Arbeit",'5. Jahr'!I158,"")</f>
        <v/>
      </c>
      <c r="AF160" s="231" t="str">
        <f>IF('5. Jahr'!J158="andere Bundesm.",'5. Jahr'!I158,"")</f>
        <v/>
      </c>
      <c r="AG160" s="231" t="str">
        <f>IF('5. Jahr'!J158="kommunale Mittel",'5. Jahr'!I158,"")</f>
        <v/>
      </c>
      <c r="AH160" s="224" t="str">
        <f>IF('5. Jahr'!J158="sonst. öff. Mittel",'5. Jahr'!I158,"")</f>
        <v/>
      </c>
    </row>
    <row r="161" spans="1:34" ht="15" x14ac:dyDescent="0.2">
      <c r="A161" s="224" t="str">
        <f>IF('1. Jahr'!J158="Einnahmen/Erlöse",'1. Jahr'!I158,"")</f>
        <v/>
      </c>
      <c r="B161" s="224" t="str">
        <f>IF('1. Jahr'!J158="priv. Mittel",'1. Jahr'!I158,"")</f>
        <v/>
      </c>
      <c r="C161" s="228" t="str">
        <f>IF('1. Jahr'!J158="Bundesag. Arbeit",'1. Jahr'!I158,"")</f>
        <v/>
      </c>
      <c r="D161" s="228" t="str">
        <f>IF('1. Jahr'!J158="andere Bundesm.",'1. Jahr'!I158,"")</f>
        <v/>
      </c>
      <c r="E161" s="228" t="str">
        <f>IF('1. Jahr'!J158="kommunale Mittel",'1. Jahr'!I158,"")</f>
        <v/>
      </c>
      <c r="F161" s="224" t="str">
        <f>IF('1. Jahr'!J158="sonst. öff. Mittel",'1. Jahr'!I158,"")</f>
        <v/>
      </c>
      <c r="H161" s="228" t="str">
        <f>IF('2. Jahr'!J159="Einnahmen/Erlöse",'2. Jahr'!I159,"")</f>
        <v/>
      </c>
      <c r="I161" s="228" t="str">
        <f>IF('2. Jahr'!J159="priv. Mittel",'2. Jahr'!I159,"")</f>
        <v/>
      </c>
      <c r="J161" s="228" t="str">
        <f>IF('2. Jahr'!J159="Bundesag. Arbeit",'2. Jahr'!I159,"")</f>
        <v/>
      </c>
      <c r="K161" s="231" t="str">
        <f>IF('2. Jahr'!J159="andere Bundesm.",'2. Jahr'!I159,"")</f>
        <v/>
      </c>
      <c r="L161" s="228" t="str">
        <f>IF('2. Jahr'!J159="kommunale Mittel",'2. Jahr'!I159,"")</f>
        <v/>
      </c>
      <c r="M161" s="231" t="str">
        <f>IF('2. Jahr'!J159="sonst. öff. Mittel",'2. Jahr'!I159,"")</f>
        <v/>
      </c>
      <c r="O161" s="8" t="str">
        <f>IF('3. Jahr'!J159="Einnahmen/Erlöse",'3. Jahr'!I159,"")</f>
        <v/>
      </c>
      <c r="P161" s="231" t="str">
        <f>IF('3. Jahr'!J159="priv. Mittel",'3. Jahr'!I159,"")</f>
        <v/>
      </c>
      <c r="Q161" s="231" t="str">
        <f>IF('3. Jahr'!J159="Bundesag. Arbeit",'3. Jahr'!I159,"")</f>
        <v/>
      </c>
      <c r="R161" s="231" t="str">
        <f>IF('3. Jahr'!J159="andere Bundesm.",'3. Jahr'!I159,"")</f>
        <v/>
      </c>
      <c r="S161" s="231" t="str">
        <f>IF('3. Jahr'!J159="kommunale Mittel",'3. Jahr'!I159,"")</f>
        <v/>
      </c>
      <c r="T161" s="231" t="str">
        <f>IF('3. Jahr'!J159="sonst. öff. Mittel",'3. Jahr'!I159,"")</f>
        <v/>
      </c>
      <c r="V161" s="231" t="str">
        <f>IF('4. Jahr'!J159="Einnahmen/Erlöse",'4. Jahr'!I159,"")</f>
        <v/>
      </c>
      <c r="W161" s="231" t="str">
        <f>IF('4. Jahr'!J159="priv. Mittel",'4. Jahr'!I159,"")</f>
        <v/>
      </c>
      <c r="X161" s="231" t="str">
        <f>IF('4. Jahr'!J159="Bundesag. Arbeit",'4. Jahr'!I159,"")</f>
        <v/>
      </c>
      <c r="Y161" s="224" t="str">
        <f>IF('4. Jahr'!J159="andere Bundesm.",'4. Jahr'!I159,"")</f>
        <v/>
      </c>
      <c r="Z161" s="231" t="str">
        <f>IF('4. Jahr'!J159="kommunale Mittel",'4. Jahr'!I159,"")</f>
        <v/>
      </c>
      <c r="AA161" s="231" t="str">
        <f>IF('4. Jahr'!J159="sonst. öff. Mittel",'4. Jahr'!I159,"")</f>
        <v/>
      </c>
      <c r="AC161" s="231" t="str">
        <f>IF('5. Jahr'!J159="Einnahmen/Erlöse",'5. Jahr'!I159,"")</f>
        <v/>
      </c>
      <c r="AD161" s="231" t="str">
        <f>IF('5. Jahr'!J159="priv. Mittel",'5. Jahr'!I159,"")</f>
        <v/>
      </c>
      <c r="AE161" s="231" t="str">
        <f>IF('5. Jahr'!J159="Bundesag. Arbeit",'5. Jahr'!I159,"")</f>
        <v/>
      </c>
      <c r="AF161" s="231" t="str">
        <f>IF('5. Jahr'!J159="andere Bundesm.",'5. Jahr'!I159,"")</f>
        <v/>
      </c>
      <c r="AG161" s="231" t="str">
        <f>IF('5. Jahr'!J159="kommunale Mittel",'5. Jahr'!I159,"")</f>
        <v/>
      </c>
      <c r="AH161" s="224" t="str">
        <f>IF('5. Jahr'!J159="sonst. öff. Mittel",'5. Jahr'!I159,"")</f>
        <v/>
      </c>
    </row>
    <row r="162" spans="1:34" ht="15" x14ac:dyDescent="0.2">
      <c r="A162" s="224" t="str">
        <f>IF('1. Jahr'!J159="Einnahmen/Erlöse",'1. Jahr'!I159,"")</f>
        <v/>
      </c>
      <c r="B162" s="224" t="str">
        <f>IF('1. Jahr'!J159="priv. Mittel",'1. Jahr'!I159,"")</f>
        <v/>
      </c>
      <c r="C162" s="228" t="str">
        <f>IF('1. Jahr'!J159="Bundesag. Arbeit",'1. Jahr'!I159,"")</f>
        <v/>
      </c>
      <c r="D162" s="228" t="str">
        <f>IF('1. Jahr'!J159="andere Bundesm.",'1. Jahr'!I159,"")</f>
        <v/>
      </c>
      <c r="E162" s="228" t="str">
        <f>IF('1. Jahr'!J159="kommunale Mittel",'1. Jahr'!I159,"")</f>
        <v/>
      </c>
      <c r="F162" s="224" t="str">
        <f>IF('1. Jahr'!J159="sonst. öff. Mittel",'1. Jahr'!I159,"")</f>
        <v/>
      </c>
      <c r="H162" s="228" t="str">
        <f>IF('2. Jahr'!J160="Einnahmen/Erlöse",'2. Jahr'!I160,"")</f>
        <v/>
      </c>
      <c r="I162" s="228" t="str">
        <f>IF('2. Jahr'!J160="priv. Mittel",'2. Jahr'!I160,"")</f>
        <v/>
      </c>
      <c r="J162" s="228" t="str">
        <f>IF('2. Jahr'!J160="Bundesag. Arbeit",'2. Jahr'!I160,"")</f>
        <v/>
      </c>
      <c r="K162" s="231" t="str">
        <f>IF('2. Jahr'!J160="andere Bundesm.",'2. Jahr'!I160,"")</f>
        <v/>
      </c>
      <c r="L162" s="228" t="str">
        <f>IF('2. Jahr'!J160="kommunale Mittel",'2. Jahr'!I160,"")</f>
        <v/>
      </c>
      <c r="M162" s="231" t="str">
        <f>IF('2. Jahr'!J160="sonst. öff. Mittel",'2. Jahr'!I160,"")</f>
        <v/>
      </c>
      <c r="O162" s="8" t="str">
        <f>IF('3. Jahr'!J160="Einnahmen/Erlöse",'3. Jahr'!I160,"")</f>
        <v/>
      </c>
      <c r="P162" s="231" t="str">
        <f>IF('3. Jahr'!J160="priv. Mittel",'3. Jahr'!I160,"")</f>
        <v/>
      </c>
      <c r="Q162" s="231" t="str">
        <f>IF('3. Jahr'!J160="Bundesag. Arbeit",'3. Jahr'!I160,"")</f>
        <v/>
      </c>
      <c r="R162" s="231" t="str">
        <f>IF('3. Jahr'!J160="andere Bundesm.",'3. Jahr'!I160,"")</f>
        <v/>
      </c>
      <c r="S162" s="231" t="str">
        <f>IF('3. Jahr'!J160="kommunale Mittel",'3. Jahr'!I160,"")</f>
        <v/>
      </c>
      <c r="T162" s="231" t="str">
        <f>IF('3. Jahr'!J160="sonst. öff. Mittel",'3. Jahr'!I160,"")</f>
        <v/>
      </c>
      <c r="V162" s="231" t="str">
        <f>IF('4. Jahr'!J160="Einnahmen/Erlöse",'4. Jahr'!I160,"")</f>
        <v/>
      </c>
      <c r="W162" s="231" t="str">
        <f>IF('4. Jahr'!J160="priv. Mittel",'4. Jahr'!I160,"")</f>
        <v/>
      </c>
      <c r="X162" s="231" t="str">
        <f>IF('4. Jahr'!J160="Bundesag. Arbeit",'4. Jahr'!I160,"")</f>
        <v/>
      </c>
      <c r="Y162" s="224" t="str">
        <f>IF('4. Jahr'!J160="andere Bundesm.",'4. Jahr'!I160,"")</f>
        <v/>
      </c>
      <c r="Z162" s="231" t="str">
        <f>IF('4. Jahr'!J160="kommunale Mittel",'4. Jahr'!I160,"")</f>
        <v/>
      </c>
      <c r="AA162" s="231" t="str">
        <f>IF('4. Jahr'!J160="sonst. öff. Mittel",'4. Jahr'!I160,"")</f>
        <v/>
      </c>
      <c r="AC162" s="231" t="str">
        <f>IF('5. Jahr'!J160="Einnahmen/Erlöse",'5. Jahr'!I160,"")</f>
        <v/>
      </c>
      <c r="AD162" s="231" t="str">
        <f>IF('5. Jahr'!J160="priv. Mittel",'5. Jahr'!I160,"")</f>
        <v/>
      </c>
      <c r="AE162" s="231" t="str">
        <f>IF('5. Jahr'!J160="Bundesag. Arbeit",'5. Jahr'!I160,"")</f>
        <v/>
      </c>
      <c r="AF162" s="231" t="str">
        <f>IF('5. Jahr'!J160="andere Bundesm.",'5. Jahr'!I160,"")</f>
        <v/>
      </c>
      <c r="AG162" s="231" t="str">
        <f>IF('5. Jahr'!J160="kommunale Mittel",'5. Jahr'!I160,"")</f>
        <v/>
      </c>
      <c r="AH162" s="224" t="str">
        <f>IF('5. Jahr'!J160="sonst. öff. Mittel",'5. Jahr'!I160,"")</f>
        <v/>
      </c>
    </row>
    <row r="163" spans="1:34" ht="15" x14ac:dyDescent="0.2">
      <c r="A163" s="224" t="str">
        <f>IF('1. Jahr'!J160="Einnahmen/Erlöse",'1. Jahr'!I160,"")</f>
        <v/>
      </c>
      <c r="B163" s="224" t="str">
        <f>IF('1. Jahr'!J160="priv. Mittel",'1. Jahr'!I160,"")</f>
        <v/>
      </c>
      <c r="C163" s="228" t="str">
        <f>IF('1. Jahr'!J160="Bundesag. Arbeit",'1. Jahr'!I160,"")</f>
        <v/>
      </c>
      <c r="D163" s="228" t="str">
        <f>IF('1. Jahr'!J160="andere Bundesm.",'1. Jahr'!I160,"")</f>
        <v/>
      </c>
      <c r="E163" s="228" t="str">
        <f>IF('1. Jahr'!J160="kommunale Mittel",'1. Jahr'!I160,"")</f>
        <v/>
      </c>
      <c r="F163" s="224" t="str">
        <f>IF('1. Jahr'!J160="sonst. öff. Mittel",'1. Jahr'!I160,"")</f>
        <v/>
      </c>
      <c r="H163" s="228" t="str">
        <f>IF('2. Jahr'!J161="Einnahmen/Erlöse",'2. Jahr'!I161,"")</f>
        <v/>
      </c>
      <c r="I163" s="228" t="str">
        <f>IF('2. Jahr'!J161="priv. Mittel",'2. Jahr'!I161,"")</f>
        <v/>
      </c>
      <c r="J163" s="228" t="str">
        <f>IF('2. Jahr'!J161="Bundesag. Arbeit",'2. Jahr'!I161,"")</f>
        <v/>
      </c>
      <c r="K163" s="231" t="str">
        <f>IF('2. Jahr'!J161="andere Bundesm.",'2. Jahr'!I161,"")</f>
        <v/>
      </c>
      <c r="L163" s="228" t="str">
        <f>IF('2. Jahr'!J161="kommunale Mittel",'2. Jahr'!I161,"")</f>
        <v/>
      </c>
      <c r="M163" s="231" t="str">
        <f>IF('2. Jahr'!J161="sonst. öff. Mittel",'2. Jahr'!I161,"")</f>
        <v/>
      </c>
      <c r="O163" s="8" t="str">
        <f>IF('3. Jahr'!J161="Einnahmen/Erlöse",'3. Jahr'!I161,"")</f>
        <v/>
      </c>
      <c r="P163" s="231" t="str">
        <f>IF('3. Jahr'!J161="priv. Mittel",'3. Jahr'!I161,"")</f>
        <v/>
      </c>
      <c r="Q163" s="231" t="str">
        <f>IF('3. Jahr'!J161="Bundesag. Arbeit",'3. Jahr'!I161,"")</f>
        <v/>
      </c>
      <c r="R163" s="231" t="str">
        <f>IF('3. Jahr'!J161="andere Bundesm.",'3. Jahr'!I161,"")</f>
        <v/>
      </c>
      <c r="S163" s="231" t="str">
        <f>IF('3. Jahr'!J161="kommunale Mittel",'3. Jahr'!I161,"")</f>
        <v/>
      </c>
      <c r="T163" s="231" t="str">
        <f>IF('3. Jahr'!J161="sonst. öff. Mittel",'3. Jahr'!I161,"")</f>
        <v/>
      </c>
      <c r="V163" s="231" t="str">
        <f>IF('4. Jahr'!J161="Einnahmen/Erlöse",'4. Jahr'!I161,"")</f>
        <v/>
      </c>
      <c r="W163" s="231" t="str">
        <f>IF('4. Jahr'!J161="priv. Mittel",'4. Jahr'!I161,"")</f>
        <v/>
      </c>
      <c r="X163" s="231" t="str">
        <f>IF('4. Jahr'!J161="Bundesag. Arbeit",'4. Jahr'!I161,"")</f>
        <v/>
      </c>
      <c r="Y163" s="224" t="str">
        <f>IF('4. Jahr'!J161="andere Bundesm.",'4. Jahr'!I161,"")</f>
        <v/>
      </c>
      <c r="Z163" s="231" t="str">
        <f>IF('4. Jahr'!J161="kommunale Mittel",'4. Jahr'!I161,"")</f>
        <v/>
      </c>
      <c r="AA163" s="231" t="str">
        <f>IF('4. Jahr'!J161="sonst. öff. Mittel",'4. Jahr'!I161,"")</f>
        <v/>
      </c>
      <c r="AC163" s="231" t="str">
        <f>IF('5. Jahr'!J161="Einnahmen/Erlöse",'5. Jahr'!I161,"")</f>
        <v/>
      </c>
      <c r="AD163" s="231" t="str">
        <f>IF('5. Jahr'!J161="priv. Mittel",'5. Jahr'!I161,"")</f>
        <v/>
      </c>
      <c r="AE163" s="231" t="str">
        <f>IF('5. Jahr'!J161="Bundesag. Arbeit",'5. Jahr'!I161,"")</f>
        <v/>
      </c>
      <c r="AF163" s="231" t="str">
        <f>IF('5. Jahr'!J161="andere Bundesm.",'5. Jahr'!I161,"")</f>
        <v/>
      </c>
      <c r="AG163" s="231" t="str">
        <f>IF('5. Jahr'!J161="kommunale Mittel",'5. Jahr'!I161,"")</f>
        <v/>
      </c>
      <c r="AH163" s="224" t="str">
        <f>IF('5. Jahr'!J161="sonst. öff. Mittel",'5. Jahr'!I161,"")</f>
        <v/>
      </c>
    </row>
    <row r="164" spans="1:34" ht="15" x14ac:dyDescent="0.2">
      <c r="A164" s="224" t="str">
        <f>IF('1. Jahr'!J161="Einnahmen/Erlöse",'1. Jahr'!I161,"")</f>
        <v/>
      </c>
      <c r="B164" s="224" t="str">
        <f>IF('1. Jahr'!J161="priv. Mittel",'1. Jahr'!I161,"")</f>
        <v/>
      </c>
      <c r="C164" s="228" t="str">
        <f>IF('1. Jahr'!J161="Bundesag. Arbeit",'1. Jahr'!I161,"")</f>
        <v/>
      </c>
      <c r="D164" s="228" t="str">
        <f>IF('1. Jahr'!J161="andere Bundesm.",'1. Jahr'!I161,"")</f>
        <v/>
      </c>
      <c r="E164" s="228" t="str">
        <f>IF('1. Jahr'!J161="kommunale Mittel",'1. Jahr'!I161,"")</f>
        <v/>
      </c>
      <c r="F164" s="224" t="str">
        <f>IF('1. Jahr'!J161="sonst. öff. Mittel",'1. Jahr'!I161,"")</f>
        <v/>
      </c>
      <c r="H164" s="228" t="str">
        <f>IF('2. Jahr'!J162="Einnahmen/Erlöse",'2. Jahr'!I162,"")</f>
        <v/>
      </c>
      <c r="I164" s="228" t="str">
        <f>IF('2. Jahr'!J162="priv. Mittel",'2. Jahr'!I162,"")</f>
        <v/>
      </c>
      <c r="J164" s="228" t="str">
        <f>IF('2. Jahr'!J162="Bundesag. Arbeit",'2. Jahr'!I162,"")</f>
        <v/>
      </c>
      <c r="K164" s="231" t="str">
        <f>IF('2. Jahr'!J162="andere Bundesm.",'2. Jahr'!I162,"")</f>
        <v/>
      </c>
      <c r="L164" s="228" t="str">
        <f>IF('2. Jahr'!J162="kommunale Mittel",'2. Jahr'!I162,"")</f>
        <v/>
      </c>
      <c r="M164" s="231" t="str">
        <f>IF('2. Jahr'!J162="sonst. öff. Mittel",'2. Jahr'!I162,"")</f>
        <v/>
      </c>
      <c r="O164" s="8" t="str">
        <f>IF('3. Jahr'!J162="Einnahmen/Erlöse",'3. Jahr'!I162,"")</f>
        <v/>
      </c>
      <c r="P164" s="231" t="str">
        <f>IF('3. Jahr'!J162="priv. Mittel",'3. Jahr'!I162,"")</f>
        <v/>
      </c>
      <c r="Q164" s="231" t="str">
        <f>IF('3. Jahr'!J162="Bundesag. Arbeit",'3. Jahr'!I162,"")</f>
        <v/>
      </c>
      <c r="R164" s="231" t="str">
        <f>IF('3. Jahr'!J162="andere Bundesm.",'3. Jahr'!I162,"")</f>
        <v/>
      </c>
      <c r="S164" s="231" t="str">
        <f>IF('3. Jahr'!J162="kommunale Mittel",'3. Jahr'!I162,"")</f>
        <v/>
      </c>
      <c r="T164" s="231" t="str">
        <f>IF('3. Jahr'!J162="sonst. öff. Mittel",'3. Jahr'!I162,"")</f>
        <v/>
      </c>
      <c r="V164" s="231" t="str">
        <f>IF('4. Jahr'!J162="Einnahmen/Erlöse",'4. Jahr'!I162,"")</f>
        <v/>
      </c>
      <c r="W164" s="231" t="str">
        <f>IF('4. Jahr'!J162="priv. Mittel",'4. Jahr'!I162,"")</f>
        <v/>
      </c>
      <c r="X164" s="231" t="str">
        <f>IF('4. Jahr'!J162="Bundesag. Arbeit",'4. Jahr'!I162,"")</f>
        <v/>
      </c>
      <c r="Y164" s="224" t="str">
        <f>IF('4. Jahr'!J162="andere Bundesm.",'4. Jahr'!I162,"")</f>
        <v/>
      </c>
      <c r="Z164" s="231" t="str">
        <f>IF('4. Jahr'!J162="kommunale Mittel",'4. Jahr'!I162,"")</f>
        <v/>
      </c>
      <c r="AA164" s="231" t="str">
        <f>IF('4. Jahr'!J162="sonst. öff. Mittel",'4. Jahr'!I162,"")</f>
        <v/>
      </c>
      <c r="AC164" s="231" t="str">
        <f>IF('5. Jahr'!J162="Einnahmen/Erlöse",'5. Jahr'!I162,"")</f>
        <v/>
      </c>
      <c r="AD164" s="231" t="str">
        <f>IF('5. Jahr'!J162="priv. Mittel",'5. Jahr'!I162,"")</f>
        <v/>
      </c>
      <c r="AE164" s="231" t="str">
        <f>IF('5. Jahr'!J162="Bundesag. Arbeit",'5. Jahr'!I162,"")</f>
        <v/>
      </c>
      <c r="AF164" s="231" t="str">
        <f>IF('5. Jahr'!J162="andere Bundesm.",'5. Jahr'!I162,"")</f>
        <v/>
      </c>
      <c r="AG164" s="231" t="str">
        <f>IF('5. Jahr'!J162="kommunale Mittel",'5. Jahr'!I162,"")</f>
        <v/>
      </c>
      <c r="AH164" s="224" t="str">
        <f>IF('5. Jahr'!J162="sonst. öff. Mittel",'5. Jahr'!I162,"")</f>
        <v/>
      </c>
    </row>
    <row r="165" spans="1:34" ht="15" x14ac:dyDescent="0.2">
      <c r="A165" s="224" t="str">
        <f>IF('1. Jahr'!J162="Einnahmen/Erlöse",'1. Jahr'!I162,"")</f>
        <v/>
      </c>
      <c r="B165" s="224" t="str">
        <f>IF('1. Jahr'!J162="priv. Mittel",'1. Jahr'!I162,"")</f>
        <v/>
      </c>
      <c r="C165" s="228" t="str">
        <f>IF('1. Jahr'!J162="Bundesag. Arbeit",'1. Jahr'!I162,"")</f>
        <v/>
      </c>
      <c r="D165" s="228" t="str">
        <f>IF('1. Jahr'!J162="andere Bundesm.",'1. Jahr'!I162,"")</f>
        <v/>
      </c>
      <c r="E165" s="228" t="str">
        <f>IF('1. Jahr'!J162="kommunale Mittel",'1. Jahr'!I162,"")</f>
        <v/>
      </c>
      <c r="F165" s="224" t="str">
        <f>IF('1. Jahr'!J162="sonst. öff. Mittel",'1. Jahr'!I162,"")</f>
        <v/>
      </c>
      <c r="H165" s="228" t="str">
        <f>IF('2. Jahr'!J163="Einnahmen/Erlöse",'2. Jahr'!I163,"")</f>
        <v/>
      </c>
      <c r="I165" s="228" t="str">
        <f>IF('2. Jahr'!J163="priv. Mittel",'2. Jahr'!I163,"")</f>
        <v/>
      </c>
      <c r="J165" s="228" t="str">
        <f>IF('2. Jahr'!J163="Bundesag. Arbeit",'2. Jahr'!I163,"")</f>
        <v/>
      </c>
      <c r="K165" s="231" t="str">
        <f>IF('2. Jahr'!J163="andere Bundesm.",'2. Jahr'!I163,"")</f>
        <v/>
      </c>
      <c r="L165" s="228" t="str">
        <f>IF('2. Jahr'!J163="kommunale Mittel",'2. Jahr'!I163,"")</f>
        <v/>
      </c>
      <c r="M165" s="231" t="str">
        <f>IF('2. Jahr'!J163="sonst. öff. Mittel",'2. Jahr'!I163,"")</f>
        <v/>
      </c>
      <c r="O165" s="8" t="str">
        <f>IF('3. Jahr'!J163="Einnahmen/Erlöse",'3. Jahr'!I163,"")</f>
        <v/>
      </c>
      <c r="P165" s="231" t="str">
        <f>IF('3. Jahr'!J163="priv. Mittel",'3. Jahr'!I163,"")</f>
        <v/>
      </c>
      <c r="Q165" s="231" t="str">
        <f>IF('3. Jahr'!J163="Bundesag. Arbeit",'3. Jahr'!I163,"")</f>
        <v/>
      </c>
      <c r="R165" s="231" t="str">
        <f>IF('3. Jahr'!J163="andere Bundesm.",'3. Jahr'!I163,"")</f>
        <v/>
      </c>
      <c r="S165" s="231" t="str">
        <f>IF('3. Jahr'!J163="kommunale Mittel",'3. Jahr'!I163,"")</f>
        <v/>
      </c>
      <c r="T165" s="231" t="str">
        <f>IF('3. Jahr'!J163="sonst. öff. Mittel",'3. Jahr'!I163,"")</f>
        <v/>
      </c>
      <c r="V165" s="231" t="str">
        <f>IF('4. Jahr'!J163="Einnahmen/Erlöse",'4. Jahr'!I163,"")</f>
        <v/>
      </c>
      <c r="W165" s="231" t="str">
        <f>IF('4. Jahr'!J163="priv. Mittel",'4. Jahr'!I163,"")</f>
        <v/>
      </c>
      <c r="X165" s="231" t="str">
        <f>IF('4. Jahr'!J163="Bundesag. Arbeit",'4. Jahr'!I163,"")</f>
        <v/>
      </c>
      <c r="Y165" s="224" t="str">
        <f>IF('4. Jahr'!J163="andere Bundesm.",'4. Jahr'!I163,"")</f>
        <v/>
      </c>
      <c r="Z165" s="231" t="str">
        <f>IF('4. Jahr'!J163="kommunale Mittel",'4. Jahr'!I163,"")</f>
        <v/>
      </c>
      <c r="AA165" s="231" t="str">
        <f>IF('4. Jahr'!J163="sonst. öff. Mittel",'4. Jahr'!I163,"")</f>
        <v/>
      </c>
      <c r="AC165" s="231" t="str">
        <f>IF('5. Jahr'!J163="Einnahmen/Erlöse",'5. Jahr'!I163,"")</f>
        <v/>
      </c>
      <c r="AD165" s="231" t="str">
        <f>IF('5. Jahr'!J163="priv. Mittel",'5. Jahr'!I163,"")</f>
        <v/>
      </c>
      <c r="AE165" s="231" t="str">
        <f>IF('5. Jahr'!J163="Bundesag. Arbeit",'5. Jahr'!I163,"")</f>
        <v/>
      </c>
      <c r="AF165" s="231" t="str">
        <f>IF('5. Jahr'!J163="andere Bundesm.",'5. Jahr'!I163,"")</f>
        <v/>
      </c>
      <c r="AG165" s="231" t="str">
        <f>IF('5. Jahr'!J163="kommunale Mittel",'5. Jahr'!I163,"")</f>
        <v/>
      </c>
      <c r="AH165" s="224" t="str">
        <f>IF('5. Jahr'!J163="sonst. öff. Mittel",'5. Jahr'!I163,"")</f>
        <v/>
      </c>
    </row>
    <row r="166" spans="1:34" ht="15" x14ac:dyDescent="0.2">
      <c r="A166" s="224" t="str">
        <f>IF('1. Jahr'!J163="Einnahmen/Erlöse",'1. Jahr'!I163,"")</f>
        <v/>
      </c>
      <c r="B166" s="224" t="str">
        <f>IF('1. Jahr'!J163="priv. Mittel",'1. Jahr'!I163,"")</f>
        <v/>
      </c>
      <c r="C166" s="228" t="str">
        <f>IF('1. Jahr'!J163="Bundesag. Arbeit",'1. Jahr'!I163,"")</f>
        <v/>
      </c>
      <c r="D166" s="228" t="str">
        <f>IF('1. Jahr'!J163="andere Bundesm.",'1. Jahr'!I163,"")</f>
        <v/>
      </c>
      <c r="E166" s="228" t="str">
        <f>IF('1. Jahr'!J163="kommunale Mittel",'1. Jahr'!I163,"")</f>
        <v/>
      </c>
      <c r="F166" s="224" t="str">
        <f>IF('1. Jahr'!J163="sonst. öff. Mittel",'1. Jahr'!I163,"")</f>
        <v/>
      </c>
      <c r="H166" s="228" t="str">
        <f>IF('2. Jahr'!J164="Einnahmen/Erlöse",'2. Jahr'!I164,"")</f>
        <v/>
      </c>
      <c r="I166" s="228" t="str">
        <f>IF('2. Jahr'!J164="priv. Mittel",'2. Jahr'!I164,"")</f>
        <v/>
      </c>
      <c r="J166" s="228" t="str">
        <f>IF('2. Jahr'!J164="Bundesag. Arbeit",'2. Jahr'!I164,"")</f>
        <v/>
      </c>
      <c r="K166" s="231" t="str">
        <f>IF('2. Jahr'!J164="andere Bundesm.",'2. Jahr'!I164,"")</f>
        <v/>
      </c>
      <c r="L166" s="228" t="str">
        <f>IF('2. Jahr'!J164="kommunale Mittel",'2. Jahr'!I164,"")</f>
        <v/>
      </c>
      <c r="M166" s="231" t="str">
        <f>IF('2. Jahr'!J164="sonst. öff. Mittel",'2. Jahr'!I164,"")</f>
        <v/>
      </c>
      <c r="O166" s="8" t="str">
        <f>IF('3. Jahr'!J164="Einnahmen/Erlöse",'3. Jahr'!I164,"")</f>
        <v/>
      </c>
      <c r="P166" s="231" t="str">
        <f>IF('3. Jahr'!J164="priv. Mittel",'3. Jahr'!I164,"")</f>
        <v/>
      </c>
      <c r="Q166" s="231" t="str">
        <f>IF('3. Jahr'!J164="Bundesag. Arbeit",'3. Jahr'!I164,"")</f>
        <v/>
      </c>
      <c r="R166" s="231" t="str">
        <f>IF('3. Jahr'!J164="andere Bundesm.",'3. Jahr'!I164,"")</f>
        <v/>
      </c>
      <c r="S166" s="231" t="str">
        <f>IF('3. Jahr'!J164="kommunale Mittel",'3. Jahr'!I164,"")</f>
        <v/>
      </c>
      <c r="T166" s="231" t="str">
        <f>IF('3. Jahr'!J164="sonst. öff. Mittel",'3. Jahr'!I164,"")</f>
        <v/>
      </c>
      <c r="V166" s="231" t="str">
        <f>IF('4. Jahr'!J164="Einnahmen/Erlöse",'4. Jahr'!I164,"")</f>
        <v/>
      </c>
      <c r="W166" s="231" t="str">
        <f>IF('4. Jahr'!J164="priv. Mittel",'4. Jahr'!I164,"")</f>
        <v/>
      </c>
      <c r="X166" s="231" t="str">
        <f>IF('4. Jahr'!J164="Bundesag. Arbeit",'4. Jahr'!I164,"")</f>
        <v/>
      </c>
      <c r="Y166" s="224" t="str">
        <f>IF('4. Jahr'!J164="andere Bundesm.",'4. Jahr'!I164,"")</f>
        <v/>
      </c>
      <c r="Z166" s="231" t="str">
        <f>IF('4. Jahr'!J164="kommunale Mittel",'4. Jahr'!I164,"")</f>
        <v/>
      </c>
      <c r="AA166" s="231" t="str">
        <f>IF('4. Jahr'!J164="sonst. öff. Mittel",'4. Jahr'!I164,"")</f>
        <v/>
      </c>
      <c r="AC166" s="231" t="str">
        <f>IF('5. Jahr'!J164="Einnahmen/Erlöse",'5. Jahr'!I164,"")</f>
        <v/>
      </c>
      <c r="AD166" s="231" t="str">
        <f>IF('5. Jahr'!J164="priv. Mittel",'5. Jahr'!I164,"")</f>
        <v/>
      </c>
      <c r="AE166" s="231" t="str">
        <f>IF('5. Jahr'!J164="Bundesag. Arbeit",'5. Jahr'!I164,"")</f>
        <v/>
      </c>
      <c r="AF166" s="231" t="str">
        <f>IF('5. Jahr'!J164="andere Bundesm.",'5. Jahr'!I164,"")</f>
        <v/>
      </c>
      <c r="AG166" s="231" t="str">
        <f>IF('5. Jahr'!J164="kommunale Mittel",'5. Jahr'!I164,"")</f>
        <v/>
      </c>
      <c r="AH166" s="224" t="str">
        <f>IF('5. Jahr'!J164="sonst. öff. Mittel",'5. Jahr'!I164,"")</f>
        <v/>
      </c>
    </row>
    <row r="167" spans="1:34" ht="15" x14ac:dyDescent="0.2">
      <c r="A167" s="224" t="str">
        <f>IF('1. Jahr'!J164="Einnahmen/Erlöse",'1. Jahr'!I164,"")</f>
        <v/>
      </c>
      <c r="B167" s="224" t="str">
        <f>IF('1. Jahr'!J164="priv. Mittel",'1. Jahr'!I164,"")</f>
        <v/>
      </c>
      <c r="C167" s="228" t="str">
        <f>IF('1. Jahr'!J164="Bundesag. Arbeit",'1. Jahr'!I164,"")</f>
        <v/>
      </c>
      <c r="D167" s="228" t="str">
        <f>IF('1. Jahr'!J164="andere Bundesm.",'1. Jahr'!I164,"")</f>
        <v/>
      </c>
      <c r="E167" s="228" t="str">
        <f>IF('1. Jahr'!J164="kommunale Mittel",'1. Jahr'!I164,"")</f>
        <v/>
      </c>
      <c r="F167" s="224" t="str">
        <f>IF('1. Jahr'!J164="sonst. öff. Mittel",'1. Jahr'!I164,"")</f>
        <v/>
      </c>
      <c r="H167" s="228" t="str">
        <f>IF('2. Jahr'!J165="Einnahmen/Erlöse",'2. Jahr'!I165,"")</f>
        <v/>
      </c>
      <c r="I167" s="228" t="str">
        <f>IF('2. Jahr'!J165="priv. Mittel",'2. Jahr'!I165,"")</f>
        <v/>
      </c>
      <c r="J167" s="228" t="str">
        <f>IF('2. Jahr'!J165="Bundesag. Arbeit",'2. Jahr'!I165,"")</f>
        <v/>
      </c>
      <c r="K167" s="231" t="str">
        <f>IF('2. Jahr'!J165="andere Bundesm.",'2. Jahr'!I165,"")</f>
        <v/>
      </c>
      <c r="L167" s="228" t="str">
        <f>IF('2. Jahr'!J165="kommunale Mittel",'2. Jahr'!I165,"")</f>
        <v/>
      </c>
      <c r="M167" s="231" t="str">
        <f>IF('2. Jahr'!J165="sonst. öff. Mittel",'2. Jahr'!I165,"")</f>
        <v/>
      </c>
      <c r="O167" s="8" t="str">
        <f>IF('3. Jahr'!J165="Einnahmen/Erlöse",'3. Jahr'!I165,"")</f>
        <v/>
      </c>
      <c r="P167" s="231" t="str">
        <f>IF('3. Jahr'!J165="priv. Mittel",'3. Jahr'!I165,"")</f>
        <v/>
      </c>
      <c r="Q167" s="231" t="str">
        <f>IF('3. Jahr'!J165="Bundesag. Arbeit",'3. Jahr'!I165,"")</f>
        <v/>
      </c>
      <c r="R167" s="231" t="str">
        <f>IF('3. Jahr'!J165="andere Bundesm.",'3. Jahr'!I165,"")</f>
        <v/>
      </c>
      <c r="S167" s="231" t="str">
        <f>IF('3. Jahr'!J165="kommunale Mittel",'3. Jahr'!I165,"")</f>
        <v/>
      </c>
      <c r="T167" s="231" t="str">
        <f>IF('3. Jahr'!J165="sonst. öff. Mittel",'3. Jahr'!I165,"")</f>
        <v/>
      </c>
      <c r="V167" s="231" t="str">
        <f>IF('4. Jahr'!J165="Einnahmen/Erlöse",'4. Jahr'!I165,"")</f>
        <v/>
      </c>
      <c r="W167" s="231" t="str">
        <f>IF('4. Jahr'!J165="priv. Mittel",'4. Jahr'!I165,"")</f>
        <v/>
      </c>
      <c r="X167" s="231" t="str">
        <f>IF('4. Jahr'!J165="Bundesag. Arbeit",'4. Jahr'!I165,"")</f>
        <v/>
      </c>
      <c r="Y167" s="224" t="str">
        <f>IF('4. Jahr'!J165="andere Bundesm.",'4. Jahr'!I165,"")</f>
        <v/>
      </c>
      <c r="Z167" s="231" t="str">
        <f>IF('4. Jahr'!J165="kommunale Mittel",'4. Jahr'!I165,"")</f>
        <v/>
      </c>
      <c r="AA167" s="231" t="str">
        <f>IF('4. Jahr'!J165="sonst. öff. Mittel",'4. Jahr'!I165,"")</f>
        <v/>
      </c>
      <c r="AC167" s="231" t="str">
        <f>IF('5. Jahr'!J165="Einnahmen/Erlöse",'5. Jahr'!I165,"")</f>
        <v/>
      </c>
      <c r="AD167" s="231" t="str">
        <f>IF('5. Jahr'!J165="priv. Mittel",'5. Jahr'!I165,"")</f>
        <v/>
      </c>
      <c r="AE167" s="231" t="str">
        <f>IF('5. Jahr'!J165="Bundesag. Arbeit",'5. Jahr'!I165,"")</f>
        <v/>
      </c>
      <c r="AF167" s="231" t="str">
        <f>IF('5. Jahr'!J165="andere Bundesm.",'5. Jahr'!I165,"")</f>
        <v/>
      </c>
      <c r="AG167" s="231" t="str">
        <f>IF('5. Jahr'!J165="kommunale Mittel",'5. Jahr'!I165,"")</f>
        <v/>
      </c>
      <c r="AH167" s="224" t="str">
        <f>IF('5. Jahr'!J165="sonst. öff. Mittel",'5. Jahr'!I165,"")</f>
        <v/>
      </c>
    </row>
    <row r="168" spans="1:34" ht="15" x14ac:dyDescent="0.2">
      <c r="A168" s="224" t="str">
        <f>IF('1. Jahr'!J165="Einnahmen/Erlöse",'1. Jahr'!I165,"")</f>
        <v/>
      </c>
      <c r="B168" s="224" t="str">
        <f>IF('1. Jahr'!J165="priv. Mittel",'1. Jahr'!I165,"")</f>
        <v/>
      </c>
      <c r="C168" s="228" t="str">
        <f>IF('1. Jahr'!J165="Bundesag. Arbeit",'1. Jahr'!I165,"")</f>
        <v/>
      </c>
      <c r="D168" s="228" t="str">
        <f>IF('1. Jahr'!J165="andere Bundesm.",'1. Jahr'!I165,"")</f>
        <v/>
      </c>
      <c r="E168" s="228" t="str">
        <f>IF('1. Jahr'!J165="kommunale Mittel",'1. Jahr'!I165,"")</f>
        <v/>
      </c>
      <c r="F168" s="224" t="str">
        <f>IF('1. Jahr'!J165="sonst. öff. Mittel",'1. Jahr'!I165,"")</f>
        <v/>
      </c>
      <c r="H168" s="228" t="str">
        <f>IF('2. Jahr'!J166="Einnahmen/Erlöse",'2. Jahr'!I166,"")</f>
        <v/>
      </c>
      <c r="I168" s="228" t="str">
        <f>IF('2. Jahr'!J166="priv. Mittel",'2. Jahr'!I166,"")</f>
        <v/>
      </c>
      <c r="J168" s="228" t="str">
        <f>IF('2. Jahr'!J166="Bundesag. Arbeit",'2. Jahr'!I166,"")</f>
        <v/>
      </c>
      <c r="K168" s="231" t="str">
        <f>IF('2. Jahr'!J166="andere Bundesm.",'2. Jahr'!I166,"")</f>
        <v/>
      </c>
      <c r="L168" s="228" t="str">
        <f>IF('2. Jahr'!J166="kommunale Mittel",'2. Jahr'!I166,"")</f>
        <v/>
      </c>
      <c r="M168" s="231" t="str">
        <f>IF('2. Jahr'!J166="sonst. öff. Mittel",'2. Jahr'!I166,"")</f>
        <v/>
      </c>
      <c r="O168" s="8" t="str">
        <f>IF('3. Jahr'!J166="Einnahmen/Erlöse",'3. Jahr'!I166,"")</f>
        <v/>
      </c>
      <c r="P168" s="231" t="str">
        <f>IF('3. Jahr'!J166="priv. Mittel",'3. Jahr'!I166,"")</f>
        <v/>
      </c>
      <c r="Q168" s="231" t="str">
        <f>IF('3. Jahr'!J166="Bundesag. Arbeit",'3. Jahr'!I166,"")</f>
        <v/>
      </c>
      <c r="R168" s="231" t="str">
        <f>IF('3. Jahr'!J166="andere Bundesm.",'3. Jahr'!I166,"")</f>
        <v/>
      </c>
      <c r="S168" s="231" t="str">
        <f>IF('3. Jahr'!J166="kommunale Mittel",'3. Jahr'!I166,"")</f>
        <v/>
      </c>
      <c r="T168" s="231" t="str">
        <f>IF('3. Jahr'!J166="sonst. öff. Mittel",'3. Jahr'!I166,"")</f>
        <v/>
      </c>
      <c r="V168" s="231" t="str">
        <f>IF('4. Jahr'!J166="Einnahmen/Erlöse",'4. Jahr'!I166,"")</f>
        <v/>
      </c>
      <c r="W168" s="231" t="str">
        <f>IF('4. Jahr'!J166="priv. Mittel",'4. Jahr'!I166,"")</f>
        <v/>
      </c>
      <c r="X168" s="231" t="str">
        <f>IF('4. Jahr'!J166="Bundesag. Arbeit",'4. Jahr'!I166,"")</f>
        <v/>
      </c>
      <c r="Y168" s="224" t="str">
        <f>IF('4. Jahr'!J166="andere Bundesm.",'4. Jahr'!I166,"")</f>
        <v/>
      </c>
      <c r="Z168" s="231" t="str">
        <f>IF('4. Jahr'!J166="kommunale Mittel",'4. Jahr'!I166,"")</f>
        <v/>
      </c>
      <c r="AA168" s="231" t="str">
        <f>IF('4. Jahr'!J166="sonst. öff. Mittel",'4. Jahr'!I166,"")</f>
        <v/>
      </c>
      <c r="AC168" s="231" t="str">
        <f>IF('5. Jahr'!J166="Einnahmen/Erlöse",'5. Jahr'!I166,"")</f>
        <v/>
      </c>
      <c r="AD168" s="231" t="str">
        <f>IF('5. Jahr'!J166="priv. Mittel",'5. Jahr'!I166,"")</f>
        <v/>
      </c>
      <c r="AE168" s="231" t="str">
        <f>IF('5. Jahr'!J166="Bundesag. Arbeit",'5. Jahr'!I166,"")</f>
        <v/>
      </c>
      <c r="AF168" s="231" t="str">
        <f>IF('5. Jahr'!J166="andere Bundesm.",'5. Jahr'!I166,"")</f>
        <v/>
      </c>
      <c r="AG168" s="231" t="str">
        <f>IF('5. Jahr'!J166="kommunale Mittel",'5. Jahr'!I166,"")</f>
        <v/>
      </c>
      <c r="AH168" s="224" t="str">
        <f>IF('5. Jahr'!J166="sonst. öff. Mittel",'5. Jahr'!I166,"")</f>
        <v/>
      </c>
    </row>
    <row r="169" spans="1:34" ht="15" x14ac:dyDescent="0.2">
      <c r="A169" s="224" t="str">
        <f>IF('1. Jahr'!J166="Einnahmen/Erlöse",'1. Jahr'!I166,"")</f>
        <v/>
      </c>
      <c r="B169" s="224" t="str">
        <f>IF('1. Jahr'!J166="priv. Mittel",'1. Jahr'!I166,"")</f>
        <v/>
      </c>
      <c r="C169" s="228" t="str">
        <f>IF('1. Jahr'!J166="Bundesag. Arbeit",'1. Jahr'!I166,"")</f>
        <v/>
      </c>
      <c r="D169" s="228" t="str">
        <f>IF('1. Jahr'!J166="andere Bundesm.",'1. Jahr'!I166,"")</f>
        <v/>
      </c>
      <c r="E169" s="228" t="str">
        <f>IF('1. Jahr'!J166="kommunale Mittel",'1. Jahr'!I166,"")</f>
        <v/>
      </c>
      <c r="F169" s="224" t="str">
        <f>IF('1. Jahr'!J166="sonst. öff. Mittel",'1. Jahr'!I166,"")</f>
        <v/>
      </c>
      <c r="H169" s="228" t="str">
        <f>IF('2. Jahr'!J167="Einnahmen/Erlöse",'2. Jahr'!I167,"")</f>
        <v/>
      </c>
      <c r="I169" s="228" t="str">
        <f>IF('2. Jahr'!J167="priv. Mittel",'2. Jahr'!I167,"")</f>
        <v/>
      </c>
      <c r="J169" s="228" t="str">
        <f>IF('2. Jahr'!J167="Bundesag. Arbeit",'2. Jahr'!I167,"")</f>
        <v/>
      </c>
      <c r="K169" s="231" t="str">
        <f>IF('2. Jahr'!J167="andere Bundesm.",'2. Jahr'!I167,"")</f>
        <v/>
      </c>
      <c r="L169" s="228" t="str">
        <f>IF('2. Jahr'!J167="kommunale Mittel",'2. Jahr'!I167,"")</f>
        <v/>
      </c>
      <c r="M169" s="231" t="str">
        <f>IF('2. Jahr'!J167="sonst. öff. Mittel",'2. Jahr'!I167,"")</f>
        <v/>
      </c>
      <c r="O169" s="8" t="str">
        <f>IF('3. Jahr'!J167="Einnahmen/Erlöse",'3. Jahr'!I167,"")</f>
        <v/>
      </c>
      <c r="P169" s="231" t="str">
        <f>IF('3. Jahr'!J167="priv. Mittel",'3. Jahr'!I167,"")</f>
        <v/>
      </c>
      <c r="Q169" s="231" t="str">
        <f>IF('3. Jahr'!J167="Bundesag. Arbeit",'3. Jahr'!I167,"")</f>
        <v/>
      </c>
      <c r="R169" s="231" t="str">
        <f>IF('3. Jahr'!J167="andere Bundesm.",'3. Jahr'!I167,"")</f>
        <v/>
      </c>
      <c r="S169" s="231" t="str">
        <f>IF('3. Jahr'!J167="kommunale Mittel",'3. Jahr'!I167,"")</f>
        <v/>
      </c>
      <c r="T169" s="231" t="str">
        <f>IF('3. Jahr'!J167="sonst. öff. Mittel",'3. Jahr'!I167,"")</f>
        <v/>
      </c>
      <c r="V169" s="231" t="str">
        <f>IF('4. Jahr'!J167="Einnahmen/Erlöse",'4. Jahr'!I167,"")</f>
        <v/>
      </c>
      <c r="W169" s="231" t="str">
        <f>IF('4. Jahr'!J167="priv. Mittel",'4. Jahr'!I167,"")</f>
        <v/>
      </c>
      <c r="X169" s="231" t="str">
        <f>IF('4. Jahr'!J167="Bundesag. Arbeit",'4. Jahr'!I167,"")</f>
        <v/>
      </c>
      <c r="Y169" s="224" t="str">
        <f>IF('4. Jahr'!J167="andere Bundesm.",'4. Jahr'!I167,"")</f>
        <v/>
      </c>
      <c r="Z169" s="231" t="str">
        <f>IF('4. Jahr'!J167="kommunale Mittel",'4. Jahr'!I167,"")</f>
        <v/>
      </c>
      <c r="AA169" s="231" t="str">
        <f>IF('4. Jahr'!J167="sonst. öff. Mittel",'4. Jahr'!I167,"")</f>
        <v/>
      </c>
      <c r="AC169" s="231" t="str">
        <f>IF('5. Jahr'!J167="Einnahmen/Erlöse",'5. Jahr'!I167,"")</f>
        <v/>
      </c>
      <c r="AD169" s="231" t="str">
        <f>IF('5. Jahr'!J167="priv. Mittel",'5. Jahr'!I167,"")</f>
        <v/>
      </c>
      <c r="AE169" s="231" t="str">
        <f>IF('5. Jahr'!J167="Bundesag. Arbeit",'5. Jahr'!I167,"")</f>
        <v/>
      </c>
      <c r="AF169" s="231" t="str">
        <f>IF('5. Jahr'!J167="andere Bundesm.",'5. Jahr'!I167,"")</f>
        <v/>
      </c>
      <c r="AG169" s="231" t="str">
        <f>IF('5. Jahr'!J167="kommunale Mittel",'5. Jahr'!I167,"")</f>
        <v/>
      </c>
      <c r="AH169" s="224" t="str">
        <f>IF('5. Jahr'!J167="sonst. öff. Mittel",'5. Jahr'!I167,"")</f>
        <v/>
      </c>
    </row>
    <row r="170" spans="1:34" ht="15" x14ac:dyDescent="0.2">
      <c r="A170" s="224" t="str">
        <f>IF('1. Jahr'!J167="Einnahmen/Erlöse",'1. Jahr'!I167,"")</f>
        <v/>
      </c>
      <c r="B170" s="224" t="str">
        <f>IF('1. Jahr'!J167="priv. Mittel",'1. Jahr'!I167,"")</f>
        <v/>
      </c>
      <c r="C170" s="228" t="str">
        <f>IF('1. Jahr'!J167="Bundesag. Arbeit",'1. Jahr'!I167,"")</f>
        <v/>
      </c>
      <c r="D170" s="228" t="str">
        <f>IF('1. Jahr'!J167="andere Bundesm.",'1. Jahr'!I167,"")</f>
        <v/>
      </c>
      <c r="E170" s="228" t="str">
        <f>IF('1. Jahr'!J167="kommunale Mittel",'1. Jahr'!I167,"")</f>
        <v/>
      </c>
      <c r="F170" s="224" t="str">
        <f>IF('1. Jahr'!J167="sonst. öff. Mittel",'1. Jahr'!I167,"")</f>
        <v/>
      </c>
      <c r="H170" s="228" t="str">
        <f>IF('2. Jahr'!J168="Einnahmen/Erlöse",'2. Jahr'!I168,"")</f>
        <v/>
      </c>
      <c r="I170" s="228" t="str">
        <f>IF('2. Jahr'!J168="priv. Mittel",'2. Jahr'!I168,"")</f>
        <v/>
      </c>
      <c r="J170" s="228" t="str">
        <f>IF('2. Jahr'!J168="Bundesag. Arbeit",'2. Jahr'!I168,"")</f>
        <v/>
      </c>
      <c r="K170" s="231" t="str">
        <f>IF('2. Jahr'!J168="andere Bundesm.",'2. Jahr'!I168,"")</f>
        <v/>
      </c>
      <c r="L170" s="228" t="str">
        <f>IF('2. Jahr'!J168="kommunale Mittel",'2. Jahr'!I168,"")</f>
        <v/>
      </c>
      <c r="M170" s="231" t="str">
        <f>IF('2. Jahr'!J168="sonst. öff. Mittel",'2. Jahr'!I168,"")</f>
        <v/>
      </c>
      <c r="O170" s="8" t="str">
        <f>IF('3. Jahr'!J168="Einnahmen/Erlöse",'3. Jahr'!I168,"")</f>
        <v/>
      </c>
      <c r="P170" s="231" t="str">
        <f>IF('3. Jahr'!J168="priv. Mittel",'3. Jahr'!I168,"")</f>
        <v/>
      </c>
      <c r="Q170" s="231" t="str">
        <f>IF('3. Jahr'!J168="Bundesag. Arbeit",'3. Jahr'!I168,"")</f>
        <v/>
      </c>
      <c r="R170" s="231" t="str">
        <f>IF('3. Jahr'!J168="andere Bundesm.",'3. Jahr'!I168,"")</f>
        <v/>
      </c>
      <c r="S170" s="231" t="str">
        <f>IF('3. Jahr'!J168="kommunale Mittel",'3. Jahr'!I168,"")</f>
        <v/>
      </c>
      <c r="T170" s="231" t="str">
        <f>IF('3. Jahr'!J168="sonst. öff. Mittel",'3. Jahr'!I168,"")</f>
        <v/>
      </c>
      <c r="V170" s="231" t="str">
        <f>IF('4. Jahr'!J168="Einnahmen/Erlöse",'4. Jahr'!I168,"")</f>
        <v/>
      </c>
      <c r="W170" s="231" t="str">
        <f>IF('4. Jahr'!J168="priv. Mittel",'4. Jahr'!I168,"")</f>
        <v/>
      </c>
      <c r="X170" s="231" t="str">
        <f>IF('4. Jahr'!J168="Bundesag. Arbeit",'4. Jahr'!I168,"")</f>
        <v/>
      </c>
      <c r="Y170" s="224" t="str">
        <f>IF('4. Jahr'!J168="andere Bundesm.",'4. Jahr'!I168,"")</f>
        <v/>
      </c>
      <c r="Z170" s="231" t="str">
        <f>IF('4. Jahr'!J168="kommunale Mittel",'4. Jahr'!I168,"")</f>
        <v/>
      </c>
      <c r="AA170" s="231" t="str">
        <f>IF('4. Jahr'!J168="sonst. öff. Mittel",'4. Jahr'!I168,"")</f>
        <v/>
      </c>
      <c r="AC170" s="231" t="str">
        <f>IF('5. Jahr'!J168="Einnahmen/Erlöse",'5. Jahr'!I168,"")</f>
        <v/>
      </c>
      <c r="AD170" s="231" t="str">
        <f>IF('5. Jahr'!J168="priv. Mittel",'5. Jahr'!I168,"")</f>
        <v/>
      </c>
      <c r="AE170" s="231" t="str">
        <f>IF('5. Jahr'!J168="Bundesag. Arbeit",'5. Jahr'!I168,"")</f>
        <v/>
      </c>
      <c r="AF170" s="231" t="str">
        <f>IF('5. Jahr'!J168="andere Bundesm.",'5. Jahr'!I168,"")</f>
        <v/>
      </c>
      <c r="AG170" s="231" t="str">
        <f>IF('5. Jahr'!J168="kommunale Mittel",'5. Jahr'!I168,"")</f>
        <v/>
      </c>
      <c r="AH170" s="224" t="str">
        <f>IF('5. Jahr'!J168="sonst. öff. Mittel",'5. Jahr'!I168,"")</f>
        <v/>
      </c>
    </row>
    <row r="171" spans="1:34" ht="15" x14ac:dyDescent="0.2">
      <c r="A171" s="224" t="str">
        <f>IF('1. Jahr'!J168="Einnahmen/Erlöse",'1. Jahr'!I168,"")</f>
        <v/>
      </c>
      <c r="B171" s="224" t="str">
        <f>IF('1. Jahr'!J168="priv. Mittel",'1. Jahr'!I168,"")</f>
        <v/>
      </c>
      <c r="C171" s="228" t="str">
        <f>IF('1. Jahr'!J168="Bundesag. Arbeit",'1. Jahr'!I168,"")</f>
        <v/>
      </c>
      <c r="D171" s="228" t="str">
        <f>IF('1. Jahr'!J168="andere Bundesm.",'1. Jahr'!I168,"")</f>
        <v/>
      </c>
      <c r="E171" s="228" t="str">
        <f>IF('1. Jahr'!J168="kommunale Mittel",'1. Jahr'!I168,"")</f>
        <v/>
      </c>
      <c r="F171" s="224" t="str">
        <f>IF('1. Jahr'!J168="sonst. öff. Mittel",'1. Jahr'!I168,"")</f>
        <v/>
      </c>
      <c r="H171" s="228" t="str">
        <f>IF('2. Jahr'!J169="Einnahmen/Erlöse",'2. Jahr'!I169,"")</f>
        <v/>
      </c>
      <c r="I171" s="228" t="str">
        <f>IF('2. Jahr'!J169="priv. Mittel",'2. Jahr'!I169,"")</f>
        <v/>
      </c>
      <c r="J171" s="228" t="str">
        <f>IF('2. Jahr'!J169="Bundesag. Arbeit",'2. Jahr'!I169,"")</f>
        <v/>
      </c>
      <c r="K171" s="231" t="str">
        <f>IF('2. Jahr'!J169="andere Bundesm.",'2. Jahr'!I169,"")</f>
        <v/>
      </c>
      <c r="L171" s="228" t="str">
        <f>IF('2. Jahr'!J169="kommunale Mittel",'2. Jahr'!I169,"")</f>
        <v/>
      </c>
      <c r="M171" s="231" t="str">
        <f>IF('2. Jahr'!J169="sonst. öff. Mittel",'2. Jahr'!I169,"")</f>
        <v/>
      </c>
      <c r="O171" s="8" t="str">
        <f>IF('3. Jahr'!J169="Einnahmen/Erlöse",'3. Jahr'!I169,"")</f>
        <v/>
      </c>
      <c r="P171" s="231" t="str">
        <f>IF('3. Jahr'!J169="priv. Mittel",'3. Jahr'!I169,"")</f>
        <v/>
      </c>
      <c r="Q171" s="231" t="str">
        <f>IF('3. Jahr'!J169="Bundesag. Arbeit",'3. Jahr'!I169,"")</f>
        <v/>
      </c>
      <c r="R171" s="231" t="str">
        <f>IF('3. Jahr'!J169="andere Bundesm.",'3. Jahr'!I169,"")</f>
        <v/>
      </c>
      <c r="S171" s="231" t="str">
        <f>IF('3. Jahr'!J169="kommunale Mittel",'3. Jahr'!I169,"")</f>
        <v/>
      </c>
      <c r="T171" s="231" t="str">
        <f>IF('3. Jahr'!J169="sonst. öff. Mittel",'3. Jahr'!I169,"")</f>
        <v/>
      </c>
      <c r="V171" s="231" t="str">
        <f>IF('4. Jahr'!J169="Einnahmen/Erlöse",'4. Jahr'!I169,"")</f>
        <v/>
      </c>
      <c r="W171" s="231" t="str">
        <f>IF('4. Jahr'!J169="priv. Mittel",'4. Jahr'!I169,"")</f>
        <v/>
      </c>
      <c r="X171" s="231" t="str">
        <f>IF('4. Jahr'!J169="Bundesag. Arbeit",'4. Jahr'!I169,"")</f>
        <v/>
      </c>
      <c r="Y171" s="224" t="str">
        <f>IF('4. Jahr'!J169="andere Bundesm.",'4. Jahr'!I169,"")</f>
        <v/>
      </c>
      <c r="Z171" s="231" t="str">
        <f>IF('4. Jahr'!J169="kommunale Mittel",'4. Jahr'!I169,"")</f>
        <v/>
      </c>
      <c r="AA171" s="231" t="str">
        <f>IF('4. Jahr'!J169="sonst. öff. Mittel",'4. Jahr'!I169,"")</f>
        <v/>
      </c>
      <c r="AC171" s="231" t="str">
        <f>IF('5. Jahr'!J169="Einnahmen/Erlöse",'5. Jahr'!I169,"")</f>
        <v/>
      </c>
      <c r="AD171" s="231" t="str">
        <f>IF('5. Jahr'!J169="priv. Mittel",'5. Jahr'!I169,"")</f>
        <v/>
      </c>
      <c r="AE171" s="231" t="str">
        <f>IF('5. Jahr'!J169="Bundesag. Arbeit",'5. Jahr'!I169,"")</f>
        <v/>
      </c>
      <c r="AF171" s="231" t="str">
        <f>IF('5. Jahr'!J169="andere Bundesm.",'5. Jahr'!I169,"")</f>
        <v/>
      </c>
      <c r="AG171" s="231" t="str">
        <f>IF('5. Jahr'!J169="kommunale Mittel",'5. Jahr'!I169,"")</f>
        <v/>
      </c>
      <c r="AH171" s="224" t="str">
        <f>IF('5. Jahr'!J169="sonst. öff. Mittel",'5. Jahr'!I169,"")</f>
        <v/>
      </c>
    </row>
    <row r="172" spans="1:34" ht="15" x14ac:dyDescent="0.2">
      <c r="A172" s="224" t="str">
        <f>IF('1. Jahr'!J169="Einnahmen/Erlöse",'1. Jahr'!I169,"")</f>
        <v/>
      </c>
      <c r="B172" s="224" t="str">
        <f>IF('1. Jahr'!J169="priv. Mittel",'1. Jahr'!I169,"")</f>
        <v/>
      </c>
      <c r="C172" s="228" t="str">
        <f>IF('1. Jahr'!J169="Bundesag. Arbeit",'1. Jahr'!I169,"")</f>
        <v/>
      </c>
      <c r="D172" s="228" t="str">
        <f>IF('1. Jahr'!J169="andere Bundesm.",'1. Jahr'!I169,"")</f>
        <v/>
      </c>
      <c r="E172" s="228" t="str">
        <f>IF('1. Jahr'!J169="kommunale Mittel",'1. Jahr'!I169,"")</f>
        <v/>
      </c>
      <c r="F172" s="224" t="str">
        <f>IF('1. Jahr'!J169="sonst. öff. Mittel",'1. Jahr'!I169,"")</f>
        <v/>
      </c>
      <c r="H172" s="228" t="str">
        <f>IF('2. Jahr'!J170="Einnahmen/Erlöse",'2. Jahr'!I170,"")</f>
        <v/>
      </c>
      <c r="I172" s="228" t="str">
        <f>IF('2. Jahr'!J170="priv. Mittel",'2. Jahr'!I170,"")</f>
        <v/>
      </c>
      <c r="J172" s="228" t="str">
        <f>IF('2. Jahr'!J170="Bundesag. Arbeit",'2. Jahr'!I170,"")</f>
        <v/>
      </c>
      <c r="K172" s="231" t="str">
        <f>IF('2. Jahr'!J170="andere Bundesm.",'2. Jahr'!I170,"")</f>
        <v/>
      </c>
      <c r="L172" s="228" t="str">
        <f>IF('2. Jahr'!J170="kommunale Mittel",'2. Jahr'!I170,"")</f>
        <v/>
      </c>
      <c r="M172" s="231" t="str">
        <f>IF('2. Jahr'!J170="sonst. öff. Mittel",'2. Jahr'!I170,"")</f>
        <v/>
      </c>
      <c r="O172" s="8" t="str">
        <f>IF('3. Jahr'!J170="Einnahmen/Erlöse",'3. Jahr'!I170,"")</f>
        <v/>
      </c>
      <c r="P172" s="231" t="str">
        <f>IF('3. Jahr'!J170="priv. Mittel",'3. Jahr'!I170,"")</f>
        <v/>
      </c>
      <c r="Q172" s="231" t="str">
        <f>IF('3. Jahr'!J170="Bundesag. Arbeit",'3. Jahr'!I170,"")</f>
        <v/>
      </c>
      <c r="R172" s="231" t="str">
        <f>IF('3. Jahr'!J170="andere Bundesm.",'3. Jahr'!I170,"")</f>
        <v/>
      </c>
      <c r="S172" s="231" t="str">
        <f>IF('3. Jahr'!J170="kommunale Mittel",'3. Jahr'!I170,"")</f>
        <v/>
      </c>
      <c r="T172" s="231" t="str">
        <f>IF('3. Jahr'!J170="sonst. öff. Mittel",'3. Jahr'!I170,"")</f>
        <v/>
      </c>
      <c r="V172" s="231" t="str">
        <f>IF('4. Jahr'!J170="Einnahmen/Erlöse",'4. Jahr'!I170,"")</f>
        <v/>
      </c>
      <c r="W172" s="231" t="str">
        <f>IF('4. Jahr'!J170="priv. Mittel",'4. Jahr'!I170,"")</f>
        <v/>
      </c>
      <c r="X172" s="231" t="str">
        <f>IF('4. Jahr'!J170="Bundesag. Arbeit",'4. Jahr'!I170,"")</f>
        <v/>
      </c>
      <c r="Y172" s="224" t="str">
        <f>IF('4. Jahr'!J170="andere Bundesm.",'4. Jahr'!I170,"")</f>
        <v/>
      </c>
      <c r="Z172" s="231" t="str">
        <f>IF('4. Jahr'!J170="kommunale Mittel",'4. Jahr'!I170,"")</f>
        <v/>
      </c>
      <c r="AA172" s="231" t="str">
        <f>IF('4. Jahr'!J170="sonst. öff. Mittel",'4. Jahr'!I170,"")</f>
        <v/>
      </c>
      <c r="AC172" s="231" t="str">
        <f>IF('5. Jahr'!J170="Einnahmen/Erlöse",'5. Jahr'!I170,"")</f>
        <v/>
      </c>
      <c r="AD172" s="231" t="str">
        <f>IF('5. Jahr'!J170="priv. Mittel",'5. Jahr'!I170,"")</f>
        <v/>
      </c>
      <c r="AE172" s="231" t="str">
        <f>IF('5. Jahr'!J170="Bundesag. Arbeit",'5. Jahr'!I170,"")</f>
        <v/>
      </c>
      <c r="AF172" s="231" t="str">
        <f>IF('5. Jahr'!J170="andere Bundesm.",'5. Jahr'!I170,"")</f>
        <v/>
      </c>
      <c r="AG172" s="231" t="str">
        <f>IF('5. Jahr'!J170="kommunale Mittel",'5. Jahr'!I170,"")</f>
        <v/>
      </c>
      <c r="AH172" s="224" t="str">
        <f>IF('5. Jahr'!J170="sonst. öff. Mittel",'5. Jahr'!I170,"")</f>
        <v/>
      </c>
    </row>
    <row r="173" spans="1:34" ht="15" x14ac:dyDescent="0.2">
      <c r="A173" s="224" t="str">
        <f>IF('1. Jahr'!J170="Einnahmen/Erlöse",'1. Jahr'!I170,"")</f>
        <v/>
      </c>
      <c r="B173" s="224" t="str">
        <f>IF('1. Jahr'!J170="priv. Mittel",'1. Jahr'!I170,"")</f>
        <v/>
      </c>
      <c r="C173" s="228" t="str">
        <f>IF('1. Jahr'!J170="Bundesag. Arbeit",'1. Jahr'!I170,"")</f>
        <v/>
      </c>
      <c r="D173" s="228" t="str">
        <f>IF('1. Jahr'!J170="andere Bundesm.",'1. Jahr'!I170,"")</f>
        <v/>
      </c>
      <c r="E173" s="228" t="str">
        <f>IF('1. Jahr'!J170="kommunale Mittel",'1. Jahr'!I170,"")</f>
        <v/>
      </c>
      <c r="F173" s="224" t="str">
        <f>IF('1. Jahr'!J170="sonst. öff. Mittel",'1. Jahr'!I170,"")</f>
        <v/>
      </c>
      <c r="H173" s="228" t="str">
        <f>IF('2. Jahr'!J171="Einnahmen/Erlöse",'2. Jahr'!I171,"")</f>
        <v/>
      </c>
      <c r="I173" s="228" t="str">
        <f>IF('2. Jahr'!J171="priv. Mittel",'2. Jahr'!I171,"")</f>
        <v/>
      </c>
      <c r="J173" s="228" t="str">
        <f>IF('2. Jahr'!J171="Bundesag. Arbeit",'2. Jahr'!I171,"")</f>
        <v/>
      </c>
      <c r="K173" s="231" t="str">
        <f>IF('2. Jahr'!J171="andere Bundesm.",'2. Jahr'!I171,"")</f>
        <v/>
      </c>
      <c r="L173" s="228" t="str">
        <f>IF('2. Jahr'!J171="kommunale Mittel",'2. Jahr'!I171,"")</f>
        <v/>
      </c>
      <c r="M173" s="231" t="str">
        <f>IF('2. Jahr'!J171="sonst. öff. Mittel",'2. Jahr'!I171,"")</f>
        <v/>
      </c>
      <c r="O173" s="8" t="str">
        <f>IF('3. Jahr'!J171="Einnahmen/Erlöse",'3. Jahr'!I171,"")</f>
        <v/>
      </c>
      <c r="P173" s="231" t="str">
        <f>IF('3. Jahr'!J171="priv. Mittel",'3. Jahr'!I171,"")</f>
        <v/>
      </c>
      <c r="Q173" s="231" t="str">
        <f>IF('3. Jahr'!J171="Bundesag. Arbeit",'3. Jahr'!I171,"")</f>
        <v/>
      </c>
      <c r="R173" s="231" t="str">
        <f>IF('3. Jahr'!J171="andere Bundesm.",'3. Jahr'!I171,"")</f>
        <v/>
      </c>
      <c r="S173" s="231" t="str">
        <f>IF('3. Jahr'!J171="kommunale Mittel",'3. Jahr'!I171,"")</f>
        <v/>
      </c>
      <c r="T173" s="231" t="str">
        <f>IF('3. Jahr'!J171="sonst. öff. Mittel",'3. Jahr'!I171,"")</f>
        <v/>
      </c>
      <c r="V173" s="231" t="str">
        <f>IF('4. Jahr'!J171="Einnahmen/Erlöse",'4. Jahr'!I171,"")</f>
        <v/>
      </c>
      <c r="W173" s="231" t="str">
        <f>IF('4. Jahr'!J171="priv. Mittel",'4. Jahr'!I171,"")</f>
        <v/>
      </c>
      <c r="X173" s="231" t="str">
        <f>IF('4. Jahr'!J171="Bundesag. Arbeit",'4. Jahr'!I171,"")</f>
        <v/>
      </c>
      <c r="Y173" s="224" t="str">
        <f>IF('4. Jahr'!J171="andere Bundesm.",'4. Jahr'!I171,"")</f>
        <v/>
      </c>
      <c r="Z173" s="231" t="str">
        <f>IF('4. Jahr'!J171="kommunale Mittel",'4. Jahr'!I171,"")</f>
        <v/>
      </c>
      <c r="AA173" s="231" t="str">
        <f>IF('4. Jahr'!J171="sonst. öff. Mittel",'4. Jahr'!I171,"")</f>
        <v/>
      </c>
      <c r="AC173" s="231" t="str">
        <f>IF('5. Jahr'!J171="Einnahmen/Erlöse",'5. Jahr'!I171,"")</f>
        <v/>
      </c>
      <c r="AD173" s="231" t="str">
        <f>IF('5. Jahr'!J171="priv. Mittel",'5. Jahr'!I171,"")</f>
        <v/>
      </c>
      <c r="AE173" s="231" t="str">
        <f>IF('5. Jahr'!J171="Bundesag. Arbeit",'5. Jahr'!I171,"")</f>
        <v/>
      </c>
      <c r="AF173" s="231" t="str">
        <f>IF('5. Jahr'!J171="andere Bundesm.",'5. Jahr'!I171,"")</f>
        <v/>
      </c>
      <c r="AG173" s="231" t="str">
        <f>IF('5. Jahr'!J171="kommunale Mittel",'5. Jahr'!I171,"")</f>
        <v/>
      </c>
      <c r="AH173" s="224" t="str">
        <f>IF('5. Jahr'!J171="sonst. öff. Mittel",'5. Jahr'!I171,"")</f>
        <v/>
      </c>
    </row>
    <row r="174" spans="1:34" ht="15" x14ac:dyDescent="0.2">
      <c r="A174" s="224" t="str">
        <f>IF('1. Jahr'!J171="Einnahmen/Erlöse",'1. Jahr'!I171,"")</f>
        <v/>
      </c>
      <c r="B174" s="224" t="str">
        <f>IF('1. Jahr'!J171="priv. Mittel",'1. Jahr'!I171,"")</f>
        <v/>
      </c>
      <c r="C174" s="228" t="str">
        <f>IF('1. Jahr'!J171="Bundesag. Arbeit",'1. Jahr'!I171,"")</f>
        <v/>
      </c>
      <c r="D174" s="228" t="str">
        <f>IF('1. Jahr'!J171="andere Bundesm.",'1. Jahr'!I171,"")</f>
        <v/>
      </c>
      <c r="E174" s="228" t="str">
        <f>IF('1. Jahr'!J171="kommunale Mittel",'1. Jahr'!I171,"")</f>
        <v/>
      </c>
      <c r="F174" s="224" t="str">
        <f>IF('1. Jahr'!J171="sonst. öff. Mittel",'1. Jahr'!I171,"")</f>
        <v/>
      </c>
      <c r="H174" s="228" t="str">
        <f>IF('2. Jahr'!J172="Einnahmen/Erlöse",'2. Jahr'!I172,"")</f>
        <v/>
      </c>
      <c r="I174" s="228" t="str">
        <f>IF('2. Jahr'!J172="priv. Mittel",'2. Jahr'!I172,"")</f>
        <v/>
      </c>
      <c r="J174" s="228" t="str">
        <f>IF('2. Jahr'!J172="Bundesag. Arbeit",'2. Jahr'!I172,"")</f>
        <v/>
      </c>
      <c r="K174" s="231" t="str">
        <f>IF('2. Jahr'!J172="andere Bundesm.",'2. Jahr'!I172,"")</f>
        <v/>
      </c>
      <c r="L174" s="228" t="str">
        <f>IF('2. Jahr'!J172="kommunale Mittel",'2. Jahr'!I172,"")</f>
        <v/>
      </c>
      <c r="M174" s="231" t="str">
        <f>IF('2. Jahr'!J172="sonst. öff. Mittel",'2. Jahr'!I172,"")</f>
        <v/>
      </c>
      <c r="O174" s="8" t="str">
        <f>IF('3. Jahr'!J172="Einnahmen/Erlöse",'3. Jahr'!I172,"")</f>
        <v/>
      </c>
      <c r="P174" s="231" t="str">
        <f>IF('3. Jahr'!J172="priv. Mittel",'3. Jahr'!I172,"")</f>
        <v/>
      </c>
      <c r="Q174" s="231" t="str">
        <f>IF('3. Jahr'!J172="Bundesag. Arbeit",'3. Jahr'!I172,"")</f>
        <v/>
      </c>
      <c r="R174" s="231" t="str">
        <f>IF('3. Jahr'!J172="andere Bundesm.",'3. Jahr'!I172,"")</f>
        <v/>
      </c>
      <c r="S174" s="231" t="str">
        <f>IF('3. Jahr'!J172="kommunale Mittel",'3. Jahr'!I172,"")</f>
        <v/>
      </c>
      <c r="T174" s="231" t="str">
        <f>IF('3. Jahr'!J172="sonst. öff. Mittel",'3. Jahr'!I172,"")</f>
        <v/>
      </c>
      <c r="V174" s="231" t="str">
        <f>IF('4. Jahr'!J172="Einnahmen/Erlöse",'4. Jahr'!I172,"")</f>
        <v/>
      </c>
      <c r="W174" s="231" t="str">
        <f>IF('4. Jahr'!J172="priv. Mittel",'4. Jahr'!I172,"")</f>
        <v/>
      </c>
      <c r="X174" s="231" t="str">
        <f>IF('4. Jahr'!J172="Bundesag. Arbeit",'4. Jahr'!I172,"")</f>
        <v/>
      </c>
      <c r="Y174" s="224" t="str">
        <f>IF('4. Jahr'!J172="andere Bundesm.",'4. Jahr'!I172,"")</f>
        <v/>
      </c>
      <c r="Z174" s="231" t="str">
        <f>IF('4. Jahr'!J172="kommunale Mittel",'4. Jahr'!I172,"")</f>
        <v/>
      </c>
      <c r="AA174" s="231" t="str">
        <f>IF('4. Jahr'!J172="sonst. öff. Mittel",'4. Jahr'!I172,"")</f>
        <v/>
      </c>
      <c r="AC174" s="231" t="str">
        <f>IF('5. Jahr'!J172="Einnahmen/Erlöse",'5. Jahr'!I172,"")</f>
        <v/>
      </c>
      <c r="AD174" s="231" t="str">
        <f>IF('5. Jahr'!J172="priv. Mittel",'5. Jahr'!I172,"")</f>
        <v/>
      </c>
      <c r="AE174" s="231" t="str">
        <f>IF('5. Jahr'!J172="Bundesag. Arbeit",'5. Jahr'!I172,"")</f>
        <v/>
      </c>
      <c r="AF174" s="231" t="str">
        <f>IF('5. Jahr'!J172="andere Bundesm.",'5. Jahr'!I172,"")</f>
        <v/>
      </c>
      <c r="AG174" s="231" t="str">
        <f>IF('5. Jahr'!J172="kommunale Mittel",'5. Jahr'!I172,"")</f>
        <v/>
      </c>
      <c r="AH174" s="224" t="str">
        <f>IF('5. Jahr'!J172="sonst. öff. Mittel",'5. Jahr'!I172,"")</f>
        <v/>
      </c>
    </row>
    <row r="175" spans="1:34" ht="15" x14ac:dyDescent="0.2">
      <c r="A175" s="224" t="str">
        <f>IF('1. Jahr'!J172="Einnahmen/Erlöse",'1. Jahr'!I172,"")</f>
        <v/>
      </c>
      <c r="B175" s="224" t="str">
        <f>IF('1. Jahr'!J172="priv. Mittel",'1. Jahr'!I172,"")</f>
        <v/>
      </c>
      <c r="C175" s="228" t="str">
        <f>IF('1. Jahr'!J172="Bundesag. Arbeit",'1. Jahr'!I172,"")</f>
        <v/>
      </c>
      <c r="D175" s="228" t="str">
        <f>IF('1. Jahr'!J172="andere Bundesm.",'1. Jahr'!I172,"")</f>
        <v/>
      </c>
      <c r="E175" s="228" t="str">
        <f>IF('1. Jahr'!J172="kommunale Mittel",'1. Jahr'!I172,"")</f>
        <v/>
      </c>
      <c r="F175" s="224" t="str">
        <f>IF('1. Jahr'!J172="sonst. öff. Mittel",'1. Jahr'!I172,"")</f>
        <v/>
      </c>
      <c r="H175" s="228" t="str">
        <f>IF('2. Jahr'!J173="Einnahmen/Erlöse",'2. Jahr'!I173,"")</f>
        <v/>
      </c>
      <c r="I175" s="228" t="str">
        <f>IF('2. Jahr'!J173="priv. Mittel",'2. Jahr'!I173,"")</f>
        <v/>
      </c>
      <c r="J175" s="228" t="str">
        <f>IF('2. Jahr'!J173="Bundesag. Arbeit",'2. Jahr'!I173,"")</f>
        <v/>
      </c>
      <c r="K175" s="231" t="str">
        <f>IF('2. Jahr'!J173="andere Bundesm.",'2. Jahr'!I173,"")</f>
        <v/>
      </c>
      <c r="L175" s="228" t="str">
        <f>IF('2. Jahr'!J173="kommunale Mittel",'2. Jahr'!I173,"")</f>
        <v/>
      </c>
      <c r="M175" s="231" t="str">
        <f>IF('2. Jahr'!J173="sonst. öff. Mittel",'2. Jahr'!I173,"")</f>
        <v/>
      </c>
      <c r="O175" s="8" t="str">
        <f>IF('3. Jahr'!J173="Einnahmen/Erlöse",'3. Jahr'!I173,"")</f>
        <v/>
      </c>
      <c r="P175" s="231" t="str">
        <f>IF('3. Jahr'!J173="priv. Mittel",'3. Jahr'!I173,"")</f>
        <v/>
      </c>
      <c r="Q175" s="231" t="str">
        <f>IF('3. Jahr'!J173="Bundesag. Arbeit",'3. Jahr'!I173,"")</f>
        <v/>
      </c>
      <c r="R175" s="231" t="str">
        <f>IF('3. Jahr'!J173="andere Bundesm.",'3. Jahr'!I173,"")</f>
        <v/>
      </c>
      <c r="S175" s="231" t="str">
        <f>IF('3. Jahr'!J173="kommunale Mittel",'3. Jahr'!I173,"")</f>
        <v/>
      </c>
      <c r="T175" s="231" t="str">
        <f>IF('3. Jahr'!J173="sonst. öff. Mittel",'3. Jahr'!I173,"")</f>
        <v/>
      </c>
      <c r="V175" s="231" t="str">
        <f>IF('4. Jahr'!J173="Einnahmen/Erlöse",'4. Jahr'!I173,"")</f>
        <v/>
      </c>
      <c r="W175" s="231" t="str">
        <f>IF('4. Jahr'!J173="priv. Mittel",'4. Jahr'!I173,"")</f>
        <v/>
      </c>
      <c r="X175" s="231" t="str">
        <f>IF('4. Jahr'!J173="Bundesag. Arbeit",'4. Jahr'!I173,"")</f>
        <v/>
      </c>
      <c r="Y175" s="224" t="str">
        <f>IF('4. Jahr'!J173="andere Bundesm.",'4. Jahr'!I173,"")</f>
        <v/>
      </c>
      <c r="Z175" s="231" t="str">
        <f>IF('4. Jahr'!J173="kommunale Mittel",'4. Jahr'!I173,"")</f>
        <v/>
      </c>
      <c r="AA175" s="231" t="str">
        <f>IF('4. Jahr'!J173="sonst. öff. Mittel",'4. Jahr'!I173,"")</f>
        <v/>
      </c>
      <c r="AC175" s="231" t="str">
        <f>IF('5. Jahr'!J173="Einnahmen/Erlöse",'5. Jahr'!I173,"")</f>
        <v/>
      </c>
      <c r="AD175" s="231" t="str">
        <f>IF('5. Jahr'!J173="priv. Mittel",'5. Jahr'!I173,"")</f>
        <v/>
      </c>
      <c r="AE175" s="231" t="str">
        <f>IF('5. Jahr'!J173="Bundesag. Arbeit",'5. Jahr'!I173,"")</f>
        <v/>
      </c>
      <c r="AF175" s="231" t="str">
        <f>IF('5. Jahr'!J173="andere Bundesm.",'5. Jahr'!I173,"")</f>
        <v/>
      </c>
      <c r="AG175" s="231" t="str">
        <f>IF('5. Jahr'!J173="kommunale Mittel",'5. Jahr'!I173,"")</f>
        <v/>
      </c>
      <c r="AH175" s="224" t="str">
        <f>IF('5. Jahr'!J173="sonst. öff. Mittel",'5. Jahr'!I173,"")</f>
        <v/>
      </c>
    </row>
    <row r="176" spans="1:34" ht="15" x14ac:dyDescent="0.2">
      <c r="A176" s="224" t="str">
        <f>IF('1. Jahr'!J173="Einnahmen/Erlöse",'1. Jahr'!I173,"")</f>
        <v/>
      </c>
      <c r="B176" s="224" t="str">
        <f>IF('1. Jahr'!J173="priv. Mittel",'1. Jahr'!I173,"")</f>
        <v/>
      </c>
      <c r="C176" s="228" t="str">
        <f>IF('1. Jahr'!J173="Bundesag. Arbeit",'1. Jahr'!I173,"")</f>
        <v/>
      </c>
      <c r="D176" s="228" t="str">
        <f>IF('1. Jahr'!J173="andere Bundesm.",'1. Jahr'!I173,"")</f>
        <v/>
      </c>
      <c r="E176" s="228" t="str">
        <f>IF('1. Jahr'!J173="kommunale Mittel",'1. Jahr'!I173,"")</f>
        <v/>
      </c>
      <c r="F176" s="224" t="str">
        <f>IF('1. Jahr'!J173="sonst. öff. Mittel",'1. Jahr'!I173,"")</f>
        <v/>
      </c>
      <c r="H176" s="228" t="str">
        <f>IF('2. Jahr'!J174="Einnahmen/Erlöse",'2. Jahr'!I174,"")</f>
        <v/>
      </c>
      <c r="I176" s="228" t="str">
        <f>IF('2. Jahr'!J174="priv. Mittel",'2. Jahr'!I174,"")</f>
        <v/>
      </c>
      <c r="J176" s="228" t="str">
        <f>IF('2. Jahr'!J174="Bundesag. Arbeit",'2. Jahr'!I174,"")</f>
        <v/>
      </c>
      <c r="K176" s="231" t="str">
        <f>IF('2. Jahr'!J174="andere Bundesm.",'2. Jahr'!I174,"")</f>
        <v/>
      </c>
      <c r="L176" s="228" t="str">
        <f>IF('2. Jahr'!J174="kommunale Mittel",'2. Jahr'!I174,"")</f>
        <v/>
      </c>
      <c r="M176" s="231" t="str">
        <f>IF('2. Jahr'!J174="sonst. öff. Mittel",'2. Jahr'!I174,"")</f>
        <v/>
      </c>
      <c r="O176" s="8" t="str">
        <f>IF('3. Jahr'!J174="Einnahmen/Erlöse",'3. Jahr'!I174,"")</f>
        <v/>
      </c>
      <c r="P176" s="231" t="str">
        <f>IF('3. Jahr'!J174="priv. Mittel",'3. Jahr'!I174,"")</f>
        <v/>
      </c>
      <c r="Q176" s="231" t="str">
        <f>IF('3. Jahr'!J174="Bundesag. Arbeit",'3. Jahr'!I174,"")</f>
        <v/>
      </c>
      <c r="R176" s="231" t="str">
        <f>IF('3. Jahr'!J174="andere Bundesm.",'3. Jahr'!I174,"")</f>
        <v/>
      </c>
      <c r="S176" s="231" t="str">
        <f>IF('3. Jahr'!J174="kommunale Mittel",'3. Jahr'!I174,"")</f>
        <v/>
      </c>
      <c r="T176" s="231" t="str">
        <f>IF('3. Jahr'!J174="sonst. öff. Mittel",'3. Jahr'!I174,"")</f>
        <v/>
      </c>
      <c r="V176" s="231" t="str">
        <f>IF('4. Jahr'!J174="Einnahmen/Erlöse",'4. Jahr'!I174,"")</f>
        <v/>
      </c>
      <c r="W176" s="231" t="str">
        <f>IF('4. Jahr'!J174="priv. Mittel",'4. Jahr'!I174,"")</f>
        <v/>
      </c>
      <c r="X176" s="231" t="str">
        <f>IF('4. Jahr'!J174="Bundesag. Arbeit",'4. Jahr'!I174,"")</f>
        <v/>
      </c>
      <c r="Y176" s="224" t="str">
        <f>IF('4. Jahr'!J174="andere Bundesm.",'4. Jahr'!I174,"")</f>
        <v/>
      </c>
      <c r="Z176" s="231" t="str">
        <f>IF('4. Jahr'!J174="kommunale Mittel",'4. Jahr'!I174,"")</f>
        <v/>
      </c>
      <c r="AA176" s="231" t="str">
        <f>IF('4. Jahr'!J174="sonst. öff. Mittel",'4. Jahr'!I174,"")</f>
        <v/>
      </c>
      <c r="AC176" s="231" t="str">
        <f>IF('5. Jahr'!J174="Einnahmen/Erlöse",'5. Jahr'!I174,"")</f>
        <v/>
      </c>
      <c r="AD176" s="231" t="str">
        <f>IF('5. Jahr'!J174="priv. Mittel",'5. Jahr'!I174,"")</f>
        <v/>
      </c>
      <c r="AE176" s="231" t="str">
        <f>IF('5. Jahr'!J174="Bundesag. Arbeit",'5. Jahr'!I174,"")</f>
        <v/>
      </c>
      <c r="AF176" s="231" t="str">
        <f>IF('5. Jahr'!J174="andere Bundesm.",'5. Jahr'!I174,"")</f>
        <v/>
      </c>
      <c r="AG176" s="231" t="str">
        <f>IF('5. Jahr'!J174="kommunale Mittel",'5. Jahr'!I174,"")</f>
        <v/>
      </c>
      <c r="AH176" s="224" t="str">
        <f>IF('5. Jahr'!J174="sonst. öff. Mittel",'5. Jahr'!I174,"")</f>
        <v/>
      </c>
    </row>
    <row r="177" spans="1:34" ht="15" x14ac:dyDescent="0.2">
      <c r="A177" s="224" t="str">
        <f>IF('1. Jahr'!J174="Einnahmen/Erlöse",'1. Jahr'!I174,"")</f>
        <v/>
      </c>
      <c r="B177" s="224" t="str">
        <f>IF('1. Jahr'!J174="priv. Mittel",'1. Jahr'!I174,"")</f>
        <v/>
      </c>
      <c r="C177" s="228" t="str">
        <f>IF('1. Jahr'!J174="Bundesag. Arbeit",'1. Jahr'!I174,"")</f>
        <v/>
      </c>
      <c r="D177" s="228" t="str">
        <f>IF('1. Jahr'!J174="andere Bundesm.",'1. Jahr'!I174,"")</f>
        <v/>
      </c>
      <c r="E177" s="228" t="str">
        <f>IF('1. Jahr'!J174="kommunale Mittel",'1. Jahr'!I174,"")</f>
        <v/>
      </c>
      <c r="F177" s="224" t="str">
        <f>IF('1. Jahr'!J174="sonst. öff. Mittel",'1. Jahr'!I174,"")</f>
        <v/>
      </c>
      <c r="H177" s="228" t="str">
        <f>IF('2. Jahr'!J175="Einnahmen/Erlöse",'2. Jahr'!I175,"")</f>
        <v/>
      </c>
      <c r="I177" s="228" t="str">
        <f>IF('2. Jahr'!J175="priv. Mittel",'2. Jahr'!I175,"")</f>
        <v/>
      </c>
      <c r="J177" s="228" t="str">
        <f>IF('2. Jahr'!J175="Bundesag. Arbeit",'2. Jahr'!I175,"")</f>
        <v/>
      </c>
      <c r="K177" s="231" t="str">
        <f>IF('2. Jahr'!J175="andere Bundesm.",'2. Jahr'!I175,"")</f>
        <v/>
      </c>
      <c r="L177" s="228" t="str">
        <f>IF('2. Jahr'!J175="kommunale Mittel",'2. Jahr'!I175,"")</f>
        <v/>
      </c>
      <c r="M177" s="231" t="str">
        <f>IF('2. Jahr'!J175="sonst. öff. Mittel",'2. Jahr'!I175,"")</f>
        <v/>
      </c>
      <c r="O177" s="8" t="str">
        <f>IF('3. Jahr'!J175="Einnahmen/Erlöse",'3. Jahr'!I175,"")</f>
        <v/>
      </c>
      <c r="P177" s="231" t="str">
        <f>IF('3. Jahr'!J175="priv. Mittel",'3. Jahr'!I175,"")</f>
        <v/>
      </c>
      <c r="Q177" s="231" t="str">
        <f>IF('3. Jahr'!J175="Bundesag. Arbeit",'3. Jahr'!I175,"")</f>
        <v/>
      </c>
      <c r="R177" s="231" t="str">
        <f>IF('3. Jahr'!J175="andere Bundesm.",'3. Jahr'!I175,"")</f>
        <v/>
      </c>
      <c r="S177" s="231" t="str">
        <f>IF('3. Jahr'!J175="kommunale Mittel",'3. Jahr'!I175,"")</f>
        <v/>
      </c>
      <c r="T177" s="231" t="str">
        <f>IF('3. Jahr'!J175="sonst. öff. Mittel",'3. Jahr'!I175,"")</f>
        <v/>
      </c>
      <c r="V177" s="231" t="str">
        <f>IF('4. Jahr'!J175="Einnahmen/Erlöse",'4. Jahr'!I175,"")</f>
        <v/>
      </c>
      <c r="W177" s="231" t="str">
        <f>IF('4. Jahr'!J175="priv. Mittel",'4. Jahr'!I175,"")</f>
        <v/>
      </c>
      <c r="X177" s="231" t="str">
        <f>IF('4. Jahr'!J175="Bundesag. Arbeit",'4. Jahr'!I175,"")</f>
        <v/>
      </c>
      <c r="Y177" s="224" t="str">
        <f>IF('4. Jahr'!J175="andere Bundesm.",'4. Jahr'!I175,"")</f>
        <v/>
      </c>
      <c r="Z177" s="231" t="str">
        <f>IF('4. Jahr'!J175="kommunale Mittel",'4. Jahr'!I175,"")</f>
        <v/>
      </c>
      <c r="AA177" s="231" t="str">
        <f>IF('4. Jahr'!J175="sonst. öff. Mittel",'4. Jahr'!I175,"")</f>
        <v/>
      </c>
      <c r="AC177" s="231" t="str">
        <f>IF('5. Jahr'!J175="Einnahmen/Erlöse",'5. Jahr'!I175,"")</f>
        <v/>
      </c>
      <c r="AD177" s="231" t="str">
        <f>IF('5. Jahr'!J175="priv. Mittel",'5. Jahr'!I175,"")</f>
        <v/>
      </c>
      <c r="AE177" s="231" t="str">
        <f>IF('5. Jahr'!J175="Bundesag. Arbeit",'5. Jahr'!I175,"")</f>
        <v/>
      </c>
      <c r="AF177" s="231" t="str">
        <f>IF('5. Jahr'!J175="andere Bundesm.",'5. Jahr'!I175,"")</f>
        <v/>
      </c>
      <c r="AG177" s="231" t="str">
        <f>IF('5. Jahr'!J175="kommunale Mittel",'5. Jahr'!I175,"")</f>
        <v/>
      </c>
      <c r="AH177" s="224" t="str">
        <f>IF('5. Jahr'!J175="sonst. öff. Mittel",'5. Jahr'!I175,"")</f>
        <v/>
      </c>
    </row>
    <row r="178" spans="1:34" ht="15" x14ac:dyDescent="0.2">
      <c r="A178" s="224" t="str">
        <f>IF('1. Jahr'!J175="Einnahmen/Erlöse",'1. Jahr'!I175,"")</f>
        <v/>
      </c>
      <c r="B178" s="224" t="str">
        <f>IF('1. Jahr'!J175="priv. Mittel",'1. Jahr'!I175,"")</f>
        <v/>
      </c>
      <c r="C178" s="228" t="str">
        <f>IF('1. Jahr'!J175="Bundesag. Arbeit",'1. Jahr'!I175,"")</f>
        <v/>
      </c>
      <c r="D178" s="228" t="str">
        <f>IF('1. Jahr'!J175="andere Bundesm.",'1. Jahr'!I175,"")</f>
        <v/>
      </c>
      <c r="E178" s="228" t="str">
        <f>IF('1. Jahr'!J175="kommunale Mittel",'1. Jahr'!I175,"")</f>
        <v/>
      </c>
      <c r="F178" s="224" t="str">
        <f>IF('1. Jahr'!J175="sonst. öff. Mittel",'1. Jahr'!I175,"")</f>
        <v/>
      </c>
      <c r="H178" s="228" t="str">
        <f>IF('2. Jahr'!J176="Einnahmen/Erlöse",'2. Jahr'!I176,"")</f>
        <v/>
      </c>
      <c r="I178" s="228" t="str">
        <f>IF('2. Jahr'!J176="priv. Mittel",'2. Jahr'!I176,"")</f>
        <v/>
      </c>
      <c r="J178" s="228" t="str">
        <f>IF('2. Jahr'!J176="Bundesag. Arbeit",'2. Jahr'!I176,"")</f>
        <v/>
      </c>
      <c r="K178" s="231" t="str">
        <f>IF('2. Jahr'!J176="andere Bundesm.",'2. Jahr'!I176,"")</f>
        <v/>
      </c>
      <c r="L178" s="228" t="str">
        <f>IF('2. Jahr'!J176="kommunale Mittel",'2. Jahr'!I176,"")</f>
        <v/>
      </c>
      <c r="M178" s="231" t="str">
        <f>IF('2. Jahr'!J176="sonst. öff. Mittel",'2. Jahr'!I176,"")</f>
        <v/>
      </c>
      <c r="O178" s="8" t="str">
        <f>IF('3. Jahr'!J176="Einnahmen/Erlöse",'3. Jahr'!I176,"")</f>
        <v/>
      </c>
      <c r="P178" s="231" t="str">
        <f>IF('3. Jahr'!J176="priv. Mittel",'3. Jahr'!I176,"")</f>
        <v/>
      </c>
      <c r="Q178" s="231" t="str">
        <f>IF('3. Jahr'!J176="Bundesag. Arbeit",'3. Jahr'!I176,"")</f>
        <v/>
      </c>
      <c r="R178" s="231" t="str">
        <f>IF('3. Jahr'!J176="andere Bundesm.",'3. Jahr'!I176,"")</f>
        <v/>
      </c>
      <c r="S178" s="231" t="str">
        <f>IF('3. Jahr'!J176="kommunale Mittel",'3. Jahr'!I176,"")</f>
        <v/>
      </c>
      <c r="T178" s="231" t="str">
        <f>IF('3. Jahr'!J176="sonst. öff. Mittel",'3. Jahr'!I176,"")</f>
        <v/>
      </c>
      <c r="V178" s="231" t="str">
        <f>IF('4. Jahr'!J176="Einnahmen/Erlöse",'4. Jahr'!I176,"")</f>
        <v/>
      </c>
      <c r="W178" s="231" t="str">
        <f>IF('4. Jahr'!J176="priv. Mittel",'4. Jahr'!I176,"")</f>
        <v/>
      </c>
      <c r="X178" s="231" t="str">
        <f>IF('4. Jahr'!J176="Bundesag. Arbeit",'4. Jahr'!I176,"")</f>
        <v/>
      </c>
      <c r="Y178" s="224" t="str">
        <f>IF('4. Jahr'!J176="andere Bundesm.",'4. Jahr'!I176,"")</f>
        <v/>
      </c>
      <c r="Z178" s="231" t="str">
        <f>IF('4. Jahr'!J176="kommunale Mittel",'4. Jahr'!I176,"")</f>
        <v/>
      </c>
      <c r="AA178" s="231" t="str">
        <f>IF('4. Jahr'!J176="sonst. öff. Mittel",'4. Jahr'!I176,"")</f>
        <v/>
      </c>
      <c r="AC178" s="231" t="str">
        <f>IF('5. Jahr'!J176="Einnahmen/Erlöse",'5. Jahr'!I176,"")</f>
        <v/>
      </c>
      <c r="AD178" s="231" t="str">
        <f>IF('5. Jahr'!J176="priv. Mittel",'5. Jahr'!I176,"")</f>
        <v/>
      </c>
      <c r="AE178" s="231" t="str">
        <f>IF('5. Jahr'!J176="Bundesag. Arbeit",'5. Jahr'!I176,"")</f>
        <v/>
      </c>
      <c r="AF178" s="231" t="str">
        <f>IF('5. Jahr'!J176="andere Bundesm.",'5. Jahr'!I176,"")</f>
        <v/>
      </c>
      <c r="AG178" s="231" t="str">
        <f>IF('5. Jahr'!J176="kommunale Mittel",'5. Jahr'!I176,"")</f>
        <v/>
      </c>
      <c r="AH178" s="224" t="str">
        <f>IF('5. Jahr'!J176="sonst. öff. Mittel",'5. Jahr'!I176,"")</f>
        <v/>
      </c>
    </row>
    <row r="179" spans="1:34" ht="15" x14ac:dyDescent="0.2">
      <c r="A179" s="224" t="str">
        <f>IF('1. Jahr'!J176="Einnahmen/Erlöse",'1. Jahr'!I176,"")</f>
        <v/>
      </c>
      <c r="B179" s="224" t="str">
        <f>IF('1. Jahr'!J176="priv. Mittel",'1. Jahr'!I176,"")</f>
        <v/>
      </c>
      <c r="C179" s="228" t="str">
        <f>IF('1. Jahr'!J176="Bundesag. Arbeit",'1. Jahr'!I176,"")</f>
        <v/>
      </c>
      <c r="D179" s="228" t="str">
        <f>IF('1. Jahr'!J176="andere Bundesm.",'1. Jahr'!I176,"")</f>
        <v/>
      </c>
      <c r="E179" s="228" t="str">
        <f>IF('1. Jahr'!J176="kommunale Mittel",'1. Jahr'!I176,"")</f>
        <v/>
      </c>
      <c r="F179" s="224" t="str">
        <f>IF('1. Jahr'!J176="sonst. öff. Mittel",'1. Jahr'!I176,"")</f>
        <v/>
      </c>
      <c r="H179" s="228" t="str">
        <f>IF('2. Jahr'!J177="Einnahmen/Erlöse",'2. Jahr'!I177,"")</f>
        <v/>
      </c>
      <c r="I179" s="228" t="str">
        <f>IF('2. Jahr'!J177="priv. Mittel",'2. Jahr'!I177,"")</f>
        <v/>
      </c>
      <c r="J179" s="228" t="str">
        <f>IF('2. Jahr'!J177="Bundesag. Arbeit",'2. Jahr'!I177,"")</f>
        <v/>
      </c>
      <c r="K179" s="231" t="str">
        <f>IF('2. Jahr'!J177="andere Bundesm.",'2. Jahr'!I177,"")</f>
        <v/>
      </c>
      <c r="L179" s="228" t="str">
        <f>IF('2. Jahr'!J177="kommunale Mittel",'2. Jahr'!I177,"")</f>
        <v/>
      </c>
      <c r="M179" s="231" t="str">
        <f>IF('2. Jahr'!J177="sonst. öff. Mittel",'2. Jahr'!I177,"")</f>
        <v/>
      </c>
      <c r="O179" s="8" t="str">
        <f>IF('3. Jahr'!J177="Einnahmen/Erlöse",'3. Jahr'!I177,"")</f>
        <v/>
      </c>
      <c r="P179" s="231" t="str">
        <f>IF('3. Jahr'!J177="priv. Mittel",'3. Jahr'!I177,"")</f>
        <v/>
      </c>
      <c r="Q179" s="231" t="str">
        <f>IF('3. Jahr'!J177="Bundesag. Arbeit",'3. Jahr'!I177,"")</f>
        <v/>
      </c>
      <c r="R179" s="231" t="str">
        <f>IF('3. Jahr'!J177="andere Bundesm.",'3. Jahr'!I177,"")</f>
        <v/>
      </c>
      <c r="S179" s="231" t="str">
        <f>IF('3. Jahr'!J177="kommunale Mittel",'3. Jahr'!I177,"")</f>
        <v/>
      </c>
      <c r="T179" s="231" t="str">
        <f>IF('3. Jahr'!J177="sonst. öff. Mittel",'3. Jahr'!I177,"")</f>
        <v/>
      </c>
      <c r="V179" s="231" t="str">
        <f>IF('4. Jahr'!J177="Einnahmen/Erlöse",'4. Jahr'!I177,"")</f>
        <v/>
      </c>
      <c r="W179" s="231" t="str">
        <f>IF('4. Jahr'!J177="priv. Mittel",'4. Jahr'!I177,"")</f>
        <v/>
      </c>
      <c r="X179" s="231" t="str">
        <f>IF('4. Jahr'!J177="Bundesag. Arbeit",'4. Jahr'!I177,"")</f>
        <v/>
      </c>
      <c r="Y179" s="224" t="str">
        <f>IF('4. Jahr'!J177="andere Bundesm.",'4. Jahr'!I177,"")</f>
        <v/>
      </c>
      <c r="Z179" s="231" t="str">
        <f>IF('4. Jahr'!J177="kommunale Mittel",'4. Jahr'!I177,"")</f>
        <v/>
      </c>
      <c r="AA179" s="231" t="str">
        <f>IF('4. Jahr'!J177="sonst. öff. Mittel",'4. Jahr'!I177,"")</f>
        <v/>
      </c>
      <c r="AC179" s="231" t="str">
        <f>IF('5. Jahr'!J177="Einnahmen/Erlöse",'5. Jahr'!I177,"")</f>
        <v/>
      </c>
      <c r="AD179" s="231" t="str">
        <f>IF('5. Jahr'!J177="priv. Mittel",'5. Jahr'!I177,"")</f>
        <v/>
      </c>
      <c r="AE179" s="231" t="str">
        <f>IF('5. Jahr'!J177="Bundesag. Arbeit",'5. Jahr'!I177,"")</f>
        <v/>
      </c>
      <c r="AF179" s="231" t="str">
        <f>IF('5. Jahr'!J177="andere Bundesm.",'5. Jahr'!I177,"")</f>
        <v/>
      </c>
      <c r="AG179" s="231" t="str">
        <f>IF('5. Jahr'!J177="kommunale Mittel",'5. Jahr'!I177,"")</f>
        <v/>
      </c>
      <c r="AH179" s="224" t="str">
        <f>IF('5. Jahr'!J177="sonst. öff. Mittel",'5. Jahr'!I177,"")</f>
        <v/>
      </c>
    </row>
    <row r="180" spans="1:34" ht="15" x14ac:dyDescent="0.2">
      <c r="A180" s="224" t="str">
        <f>IF('1. Jahr'!J177="Einnahmen/Erlöse",'1. Jahr'!I177,"")</f>
        <v/>
      </c>
      <c r="B180" s="224" t="str">
        <f>IF('1. Jahr'!J177="priv. Mittel",'1. Jahr'!I177,"")</f>
        <v/>
      </c>
      <c r="C180" s="228" t="str">
        <f>IF('1. Jahr'!J177="Bundesag. Arbeit",'1. Jahr'!I177,"")</f>
        <v/>
      </c>
      <c r="D180" s="228" t="str">
        <f>IF('1. Jahr'!J177="andere Bundesm.",'1. Jahr'!I177,"")</f>
        <v/>
      </c>
      <c r="E180" s="228" t="str">
        <f>IF('1. Jahr'!J177="kommunale Mittel",'1. Jahr'!I177,"")</f>
        <v/>
      </c>
      <c r="F180" s="224" t="str">
        <f>IF('1. Jahr'!J177="sonst. öff. Mittel",'1. Jahr'!I177,"")</f>
        <v/>
      </c>
      <c r="H180" s="228" t="str">
        <f>IF('2. Jahr'!J178="Einnahmen/Erlöse",'2. Jahr'!I178,"")</f>
        <v/>
      </c>
      <c r="I180" s="228" t="str">
        <f>IF('2. Jahr'!J178="priv. Mittel",'2. Jahr'!I178,"")</f>
        <v/>
      </c>
      <c r="J180" s="228" t="str">
        <f>IF('2. Jahr'!J178="Bundesag. Arbeit",'2. Jahr'!I178,"")</f>
        <v/>
      </c>
      <c r="K180" s="231" t="str">
        <f>IF('2. Jahr'!J178="andere Bundesm.",'2. Jahr'!I178,"")</f>
        <v/>
      </c>
      <c r="L180" s="228" t="str">
        <f>IF('2. Jahr'!J178="kommunale Mittel",'2. Jahr'!I178,"")</f>
        <v/>
      </c>
      <c r="M180" s="231" t="str">
        <f>IF('2. Jahr'!J178="sonst. öff. Mittel",'2. Jahr'!I178,"")</f>
        <v/>
      </c>
      <c r="O180" s="8" t="str">
        <f>IF('3. Jahr'!J178="Einnahmen/Erlöse",'3. Jahr'!I178,"")</f>
        <v/>
      </c>
      <c r="P180" s="231" t="str">
        <f>IF('3. Jahr'!J178="priv. Mittel",'3. Jahr'!I178,"")</f>
        <v/>
      </c>
      <c r="Q180" s="231" t="str">
        <f>IF('3. Jahr'!J178="Bundesag. Arbeit",'3. Jahr'!I178,"")</f>
        <v/>
      </c>
      <c r="R180" s="231" t="str">
        <f>IF('3. Jahr'!J178="andere Bundesm.",'3. Jahr'!I178,"")</f>
        <v/>
      </c>
      <c r="S180" s="231" t="str">
        <f>IF('3. Jahr'!J178="kommunale Mittel",'3. Jahr'!I178,"")</f>
        <v/>
      </c>
      <c r="T180" s="231" t="str">
        <f>IF('3. Jahr'!J178="sonst. öff. Mittel",'3. Jahr'!I178,"")</f>
        <v/>
      </c>
      <c r="V180" s="231" t="str">
        <f>IF('4. Jahr'!J178="Einnahmen/Erlöse",'4. Jahr'!I178,"")</f>
        <v/>
      </c>
      <c r="W180" s="231" t="str">
        <f>IF('4. Jahr'!J178="priv. Mittel",'4. Jahr'!I178,"")</f>
        <v/>
      </c>
      <c r="X180" s="231" t="str">
        <f>IF('4. Jahr'!J178="Bundesag. Arbeit",'4. Jahr'!I178,"")</f>
        <v/>
      </c>
      <c r="Y180" s="224" t="str">
        <f>IF('4. Jahr'!J178="andere Bundesm.",'4. Jahr'!I178,"")</f>
        <v/>
      </c>
      <c r="Z180" s="231" t="str">
        <f>IF('4. Jahr'!J178="kommunale Mittel",'4. Jahr'!I178,"")</f>
        <v/>
      </c>
      <c r="AA180" s="231" t="str">
        <f>IF('4. Jahr'!J178="sonst. öff. Mittel",'4. Jahr'!I178,"")</f>
        <v/>
      </c>
      <c r="AC180" s="231" t="str">
        <f>IF('5. Jahr'!J178="Einnahmen/Erlöse",'5. Jahr'!I178,"")</f>
        <v/>
      </c>
      <c r="AD180" s="231" t="str">
        <f>IF('5. Jahr'!J178="priv. Mittel",'5. Jahr'!I178,"")</f>
        <v/>
      </c>
      <c r="AE180" s="231" t="str">
        <f>IF('5. Jahr'!J178="Bundesag. Arbeit",'5. Jahr'!I178,"")</f>
        <v/>
      </c>
      <c r="AF180" s="231" t="str">
        <f>IF('5. Jahr'!J178="andere Bundesm.",'5. Jahr'!I178,"")</f>
        <v/>
      </c>
      <c r="AG180" s="231" t="str">
        <f>IF('5. Jahr'!J178="kommunale Mittel",'5. Jahr'!I178,"")</f>
        <v/>
      </c>
      <c r="AH180" s="224" t="str">
        <f>IF('5. Jahr'!J178="sonst. öff. Mittel",'5. Jahr'!I178,"")</f>
        <v/>
      </c>
    </row>
    <row r="181" spans="1:34" ht="15" x14ac:dyDescent="0.2">
      <c r="A181" s="224" t="str">
        <f>IF('1. Jahr'!J178="Einnahmen/Erlöse",'1. Jahr'!I178,"")</f>
        <v/>
      </c>
      <c r="B181" s="224" t="str">
        <f>IF('1. Jahr'!J178="priv. Mittel",'1. Jahr'!I178,"")</f>
        <v/>
      </c>
      <c r="C181" s="228" t="str">
        <f>IF('1. Jahr'!J178="Bundesag. Arbeit",'1. Jahr'!I178,"")</f>
        <v/>
      </c>
      <c r="D181" s="228" t="str">
        <f>IF('1. Jahr'!J178="andere Bundesm.",'1. Jahr'!I178,"")</f>
        <v/>
      </c>
      <c r="E181" s="228" t="str">
        <f>IF('1. Jahr'!J178="kommunale Mittel",'1. Jahr'!I178,"")</f>
        <v/>
      </c>
      <c r="F181" s="224" t="str">
        <f>IF('1. Jahr'!J178="sonst. öff. Mittel",'1. Jahr'!I178,"")</f>
        <v/>
      </c>
      <c r="H181" s="228" t="str">
        <f>IF('2. Jahr'!J179="Einnahmen/Erlöse",'2. Jahr'!I179,"")</f>
        <v/>
      </c>
      <c r="I181" s="228" t="str">
        <f>IF('2. Jahr'!J179="priv. Mittel",'2. Jahr'!I179,"")</f>
        <v/>
      </c>
      <c r="J181" s="228" t="str">
        <f>IF('2. Jahr'!J179="Bundesag. Arbeit",'2. Jahr'!I179,"")</f>
        <v/>
      </c>
      <c r="K181" s="231" t="str">
        <f>IF('2. Jahr'!J179="andere Bundesm.",'2. Jahr'!I179,"")</f>
        <v/>
      </c>
      <c r="L181" s="228" t="str">
        <f>IF('2. Jahr'!J179="kommunale Mittel",'2. Jahr'!I179,"")</f>
        <v/>
      </c>
      <c r="M181" s="231" t="str">
        <f>IF('2. Jahr'!J179="sonst. öff. Mittel",'2. Jahr'!I179,"")</f>
        <v/>
      </c>
      <c r="O181" s="8" t="str">
        <f>IF('3. Jahr'!J179="Einnahmen/Erlöse",'3. Jahr'!I179,"")</f>
        <v/>
      </c>
      <c r="P181" s="231" t="str">
        <f>IF('3. Jahr'!J179="priv. Mittel",'3. Jahr'!I179,"")</f>
        <v/>
      </c>
      <c r="Q181" s="231" t="str">
        <f>IF('3. Jahr'!J179="Bundesag. Arbeit",'3. Jahr'!I179,"")</f>
        <v/>
      </c>
      <c r="R181" s="231" t="str">
        <f>IF('3. Jahr'!J179="andere Bundesm.",'3. Jahr'!I179,"")</f>
        <v/>
      </c>
      <c r="S181" s="231" t="str">
        <f>IF('3. Jahr'!J179="kommunale Mittel",'3. Jahr'!I179,"")</f>
        <v/>
      </c>
      <c r="T181" s="231" t="str">
        <f>IF('3. Jahr'!J179="sonst. öff. Mittel",'3. Jahr'!I179,"")</f>
        <v/>
      </c>
      <c r="V181" s="231" t="str">
        <f>IF('4. Jahr'!J179="Einnahmen/Erlöse",'4. Jahr'!I179,"")</f>
        <v/>
      </c>
      <c r="W181" s="231" t="str">
        <f>IF('4. Jahr'!J179="priv. Mittel",'4. Jahr'!I179,"")</f>
        <v/>
      </c>
      <c r="X181" s="231" t="str">
        <f>IF('4. Jahr'!J179="Bundesag. Arbeit",'4. Jahr'!I179,"")</f>
        <v/>
      </c>
      <c r="Y181" s="224" t="str">
        <f>IF('4. Jahr'!J179="andere Bundesm.",'4. Jahr'!I179,"")</f>
        <v/>
      </c>
      <c r="Z181" s="231" t="str">
        <f>IF('4. Jahr'!J179="kommunale Mittel",'4. Jahr'!I179,"")</f>
        <v/>
      </c>
      <c r="AA181" s="231" t="str">
        <f>IF('4. Jahr'!J179="sonst. öff. Mittel",'4. Jahr'!I179,"")</f>
        <v/>
      </c>
      <c r="AC181" s="231" t="str">
        <f>IF('5. Jahr'!J179="Einnahmen/Erlöse",'5. Jahr'!I179,"")</f>
        <v/>
      </c>
      <c r="AD181" s="231" t="str">
        <f>IF('5. Jahr'!J179="priv. Mittel",'5. Jahr'!I179,"")</f>
        <v/>
      </c>
      <c r="AE181" s="231" t="str">
        <f>IF('5. Jahr'!J179="Bundesag. Arbeit",'5. Jahr'!I179,"")</f>
        <v/>
      </c>
      <c r="AF181" s="231" t="str">
        <f>IF('5. Jahr'!J179="andere Bundesm.",'5. Jahr'!I179,"")</f>
        <v/>
      </c>
      <c r="AG181" s="231" t="str">
        <f>IF('5. Jahr'!J179="kommunale Mittel",'5. Jahr'!I179,"")</f>
        <v/>
      </c>
      <c r="AH181" s="224" t="str">
        <f>IF('5. Jahr'!J179="sonst. öff. Mittel",'5. Jahr'!I179,"")</f>
        <v/>
      </c>
    </row>
    <row r="182" spans="1:34" ht="15" x14ac:dyDescent="0.2">
      <c r="A182" s="224" t="str">
        <f>IF('1. Jahr'!J179="Einnahmen/Erlöse",'1. Jahr'!I179,"")</f>
        <v/>
      </c>
      <c r="B182" s="224" t="str">
        <f>IF('1. Jahr'!J179="priv. Mittel",'1. Jahr'!I179,"")</f>
        <v/>
      </c>
      <c r="C182" s="228" t="str">
        <f>IF('1. Jahr'!J179="Bundesag. Arbeit",'1. Jahr'!I179,"")</f>
        <v/>
      </c>
      <c r="D182" s="228" t="str">
        <f>IF('1. Jahr'!J179="andere Bundesm.",'1. Jahr'!I179,"")</f>
        <v/>
      </c>
      <c r="E182" s="228" t="str">
        <f>IF('1. Jahr'!J179="kommunale Mittel",'1. Jahr'!I179,"")</f>
        <v/>
      </c>
      <c r="F182" s="224" t="str">
        <f>IF('1. Jahr'!J179="sonst. öff. Mittel",'1. Jahr'!I179,"")</f>
        <v/>
      </c>
      <c r="H182" s="228" t="str">
        <f>IF('2. Jahr'!J180="Einnahmen/Erlöse",'2. Jahr'!I180,"")</f>
        <v/>
      </c>
      <c r="I182" s="228" t="str">
        <f>IF('2. Jahr'!J180="priv. Mittel",'2. Jahr'!I180,"")</f>
        <v/>
      </c>
      <c r="J182" s="228" t="str">
        <f>IF('2. Jahr'!J180="Bundesag. Arbeit",'2. Jahr'!I180,"")</f>
        <v/>
      </c>
      <c r="K182" s="231" t="str">
        <f>IF('2. Jahr'!J180="andere Bundesm.",'2. Jahr'!I180,"")</f>
        <v/>
      </c>
      <c r="L182" s="228" t="str">
        <f>IF('2. Jahr'!J180="kommunale Mittel",'2. Jahr'!I180,"")</f>
        <v/>
      </c>
      <c r="M182" s="231" t="str">
        <f>IF('2. Jahr'!J180="sonst. öff. Mittel",'2. Jahr'!I180,"")</f>
        <v/>
      </c>
      <c r="O182" s="8" t="str">
        <f>IF('3. Jahr'!J180="Einnahmen/Erlöse",'3. Jahr'!I180,"")</f>
        <v/>
      </c>
      <c r="P182" s="231" t="str">
        <f>IF('3. Jahr'!J180="priv. Mittel",'3. Jahr'!I180,"")</f>
        <v/>
      </c>
      <c r="Q182" s="231" t="str">
        <f>IF('3. Jahr'!J180="Bundesag. Arbeit",'3. Jahr'!I180,"")</f>
        <v/>
      </c>
      <c r="R182" s="231" t="str">
        <f>IF('3. Jahr'!J180="andere Bundesm.",'3. Jahr'!I180,"")</f>
        <v/>
      </c>
      <c r="S182" s="231" t="str">
        <f>IF('3. Jahr'!J180="kommunale Mittel",'3. Jahr'!I180,"")</f>
        <v/>
      </c>
      <c r="T182" s="231" t="str">
        <f>IF('3. Jahr'!J180="sonst. öff. Mittel",'3. Jahr'!I180,"")</f>
        <v/>
      </c>
      <c r="V182" s="231" t="str">
        <f>IF('4. Jahr'!J180="Einnahmen/Erlöse",'4. Jahr'!I180,"")</f>
        <v/>
      </c>
      <c r="W182" s="231" t="str">
        <f>IF('4. Jahr'!J180="priv. Mittel",'4. Jahr'!I180,"")</f>
        <v/>
      </c>
      <c r="X182" s="231" t="str">
        <f>IF('4. Jahr'!J180="Bundesag. Arbeit",'4. Jahr'!I180,"")</f>
        <v/>
      </c>
      <c r="Y182" s="224" t="str">
        <f>IF('4. Jahr'!J180="andere Bundesm.",'4. Jahr'!I180,"")</f>
        <v/>
      </c>
      <c r="Z182" s="231" t="str">
        <f>IF('4. Jahr'!J180="kommunale Mittel",'4. Jahr'!I180,"")</f>
        <v/>
      </c>
      <c r="AA182" s="231" t="str">
        <f>IF('4. Jahr'!J180="sonst. öff. Mittel",'4. Jahr'!I180,"")</f>
        <v/>
      </c>
      <c r="AC182" s="231" t="str">
        <f>IF('5. Jahr'!J180="Einnahmen/Erlöse",'5. Jahr'!I180,"")</f>
        <v/>
      </c>
      <c r="AD182" s="231" t="str">
        <f>IF('5. Jahr'!J180="priv. Mittel",'5. Jahr'!I180,"")</f>
        <v/>
      </c>
      <c r="AE182" s="231" t="str">
        <f>IF('5. Jahr'!J180="Bundesag. Arbeit",'5. Jahr'!I180,"")</f>
        <v/>
      </c>
      <c r="AF182" s="231" t="str">
        <f>IF('5. Jahr'!J180="andere Bundesm.",'5. Jahr'!I180,"")</f>
        <v/>
      </c>
      <c r="AG182" s="231" t="str">
        <f>IF('5. Jahr'!J180="kommunale Mittel",'5. Jahr'!I180,"")</f>
        <v/>
      </c>
      <c r="AH182" s="224" t="str">
        <f>IF('5. Jahr'!J180="sonst. öff. Mittel",'5. Jahr'!I180,"")</f>
        <v/>
      </c>
    </row>
    <row r="183" spans="1:34" ht="15" x14ac:dyDescent="0.2">
      <c r="A183" s="224" t="str">
        <f>IF('1. Jahr'!J180="Einnahmen/Erlöse",'1. Jahr'!I180,"")</f>
        <v/>
      </c>
      <c r="B183" s="224" t="str">
        <f>IF('1. Jahr'!J180="priv. Mittel",'1. Jahr'!I180,"")</f>
        <v/>
      </c>
      <c r="C183" s="228" t="str">
        <f>IF('1. Jahr'!J180="Bundesag. Arbeit",'1. Jahr'!I180,"")</f>
        <v/>
      </c>
      <c r="D183" s="228" t="str">
        <f>IF('1. Jahr'!J180="andere Bundesm.",'1. Jahr'!I180,"")</f>
        <v/>
      </c>
      <c r="E183" s="228" t="str">
        <f>IF('1. Jahr'!J180="kommunale Mittel",'1. Jahr'!I180,"")</f>
        <v/>
      </c>
      <c r="F183" s="224" t="str">
        <f>IF('1. Jahr'!J180="sonst. öff. Mittel",'1. Jahr'!I180,"")</f>
        <v/>
      </c>
      <c r="H183" s="228" t="str">
        <f>IF('2. Jahr'!J181="Einnahmen/Erlöse",'2. Jahr'!I181,"")</f>
        <v/>
      </c>
      <c r="I183" s="228" t="str">
        <f>IF('2. Jahr'!J181="priv. Mittel",'2. Jahr'!I181,"")</f>
        <v/>
      </c>
      <c r="J183" s="228" t="str">
        <f>IF('2. Jahr'!J181="Bundesag. Arbeit",'2. Jahr'!I181,"")</f>
        <v/>
      </c>
      <c r="K183" s="231" t="str">
        <f>IF('2. Jahr'!J181="andere Bundesm.",'2. Jahr'!I181,"")</f>
        <v/>
      </c>
      <c r="L183" s="228" t="str">
        <f>IF('2. Jahr'!J181="kommunale Mittel",'2. Jahr'!I181,"")</f>
        <v/>
      </c>
      <c r="M183" s="231" t="str">
        <f>IF('2. Jahr'!J181="sonst. öff. Mittel",'2. Jahr'!I181,"")</f>
        <v/>
      </c>
      <c r="O183" s="8" t="str">
        <f>IF('3. Jahr'!J181="Einnahmen/Erlöse",'3. Jahr'!I181,"")</f>
        <v/>
      </c>
      <c r="P183" s="231" t="str">
        <f>IF('3. Jahr'!J181="priv. Mittel",'3. Jahr'!I181,"")</f>
        <v/>
      </c>
      <c r="Q183" s="231" t="str">
        <f>IF('3. Jahr'!J181="Bundesag. Arbeit",'3. Jahr'!I181,"")</f>
        <v/>
      </c>
      <c r="R183" s="231" t="str">
        <f>IF('3. Jahr'!J181="andere Bundesm.",'3. Jahr'!I181,"")</f>
        <v/>
      </c>
      <c r="S183" s="231" t="str">
        <f>IF('3. Jahr'!J181="kommunale Mittel",'3. Jahr'!I181,"")</f>
        <v/>
      </c>
      <c r="T183" s="231" t="str">
        <f>IF('3. Jahr'!J181="sonst. öff. Mittel",'3. Jahr'!I181,"")</f>
        <v/>
      </c>
      <c r="V183" s="231" t="str">
        <f>IF('4. Jahr'!J181="Einnahmen/Erlöse",'4. Jahr'!I181,"")</f>
        <v/>
      </c>
      <c r="W183" s="231" t="str">
        <f>IF('4. Jahr'!J181="priv. Mittel",'4. Jahr'!I181,"")</f>
        <v/>
      </c>
      <c r="X183" s="231" t="str">
        <f>IF('4. Jahr'!J181="Bundesag. Arbeit",'4. Jahr'!I181,"")</f>
        <v/>
      </c>
      <c r="Y183" s="224" t="str">
        <f>IF('4. Jahr'!J181="andere Bundesm.",'4. Jahr'!I181,"")</f>
        <v/>
      </c>
      <c r="Z183" s="231" t="str">
        <f>IF('4. Jahr'!J181="kommunale Mittel",'4. Jahr'!I181,"")</f>
        <v/>
      </c>
      <c r="AA183" s="231" t="str">
        <f>IF('4. Jahr'!J181="sonst. öff. Mittel",'4. Jahr'!I181,"")</f>
        <v/>
      </c>
      <c r="AC183" s="231" t="str">
        <f>IF('5. Jahr'!J181="Einnahmen/Erlöse",'5. Jahr'!I181,"")</f>
        <v/>
      </c>
      <c r="AD183" s="231" t="str">
        <f>IF('5. Jahr'!J181="priv. Mittel",'5. Jahr'!I181,"")</f>
        <v/>
      </c>
      <c r="AE183" s="231" t="str">
        <f>IF('5. Jahr'!J181="Bundesag. Arbeit",'5. Jahr'!I181,"")</f>
        <v/>
      </c>
      <c r="AF183" s="231" t="str">
        <f>IF('5. Jahr'!J181="andere Bundesm.",'5. Jahr'!I181,"")</f>
        <v/>
      </c>
      <c r="AG183" s="231" t="str">
        <f>IF('5. Jahr'!J181="kommunale Mittel",'5. Jahr'!I181,"")</f>
        <v/>
      </c>
      <c r="AH183" s="224" t="str">
        <f>IF('5. Jahr'!J181="sonst. öff. Mittel",'5. Jahr'!I181,"")</f>
        <v/>
      </c>
    </row>
    <row r="184" spans="1:34" ht="15" x14ac:dyDescent="0.2">
      <c r="A184" s="224" t="str">
        <f>IF('1. Jahr'!J181="Einnahmen/Erlöse",'1. Jahr'!I181,"")</f>
        <v/>
      </c>
      <c r="B184" s="224" t="str">
        <f>IF('1. Jahr'!J181="priv. Mittel",'1. Jahr'!I181,"")</f>
        <v/>
      </c>
      <c r="C184" s="228" t="str">
        <f>IF('1. Jahr'!J181="Bundesag. Arbeit",'1. Jahr'!I181,"")</f>
        <v/>
      </c>
      <c r="D184" s="228" t="str">
        <f>IF('1. Jahr'!J181="andere Bundesm.",'1. Jahr'!I181,"")</f>
        <v/>
      </c>
      <c r="E184" s="228" t="str">
        <f>IF('1. Jahr'!J181="kommunale Mittel",'1. Jahr'!I181,"")</f>
        <v/>
      </c>
      <c r="F184" s="224" t="str">
        <f>IF('1. Jahr'!J181="sonst. öff. Mittel",'1. Jahr'!I181,"")</f>
        <v/>
      </c>
      <c r="H184" s="228" t="str">
        <f>IF('2. Jahr'!J182="Einnahmen/Erlöse",'2. Jahr'!I182,"")</f>
        <v/>
      </c>
      <c r="I184" s="228" t="str">
        <f>IF('2. Jahr'!J182="priv. Mittel",'2. Jahr'!I182,"")</f>
        <v/>
      </c>
      <c r="J184" s="228" t="str">
        <f>IF('2. Jahr'!J182="Bundesag. Arbeit",'2. Jahr'!I182,"")</f>
        <v/>
      </c>
      <c r="K184" s="231" t="str">
        <f>IF('2. Jahr'!J182="andere Bundesm.",'2. Jahr'!I182,"")</f>
        <v/>
      </c>
      <c r="L184" s="228" t="str">
        <f>IF('2. Jahr'!J182="kommunale Mittel",'2. Jahr'!I182,"")</f>
        <v/>
      </c>
      <c r="M184" s="231" t="str">
        <f>IF('2. Jahr'!J182="sonst. öff. Mittel",'2. Jahr'!I182,"")</f>
        <v/>
      </c>
      <c r="O184" s="8" t="str">
        <f>IF('3. Jahr'!J182="Einnahmen/Erlöse",'3. Jahr'!I182,"")</f>
        <v/>
      </c>
      <c r="P184" s="231" t="str">
        <f>IF('3. Jahr'!J182="priv. Mittel",'3. Jahr'!I182,"")</f>
        <v/>
      </c>
      <c r="Q184" s="231" t="str">
        <f>IF('3. Jahr'!J182="Bundesag. Arbeit",'3. Jahr'!I182,"")</f>
        <v/>
      </c>
      <c r="R184" s="231" t="str">
        <f>IF('3. Jahr'!J182="andere Bundesm.",'3. Jahr'!I182,"")</f>
        <v/>
      </c>
      <c r="S184" s="231" t="str">
        <f>IF('3. Jahr'!J182="kommunale Mittel",'3. Jahr'!I182,"")</f>
        <v/>
      </c>
      <c r="T184" s="231" t="str">
        <f>IF('3. Jahr'!J182="sonst. öff. Mittel",'3. Jahr'!I182,"")</f>
        <v/>
      </c>
      <c r="V184" s="231" t="str">
        <f>IF('4. Jahr'!J182="Einnahmen/Erlöse",'4. Jahr'!I182,"")</f>
        <v/>
      </c>
      <c r="W184" s="231" t="str">
        <f>IF('4. Jahr'!J182="priv. Mittel",'4. Jahr'!I182,"")</f>
        <v/>
      </c>
      <c r="X184" s="231" t="str">
        <f>IF('4. Jahr'!J182="Bundesag. Arbeit",'4. Jahr'!I182,"")</f>
        <v/>
      </c>
      <c r="Y184" s="224" t="str">
        <f>IF('4. Jahr'!J182="andere Bundesm.",'4. Jahr'!I182,"")</f>
        <v/>
      </c>
      <c r="Z184" s="231" t="str">
        <f>IF('4. Jahr'!J182="kommunale Mittel",'4. Jahr'!I182,"")</f>
        <v/>
      </c>
      <c r="AA184" s="231" t="str">
        <f>IF('4. Jahr'!J182="sonst. öff. Mittel",'4. Jahr'!I182,"")</f>
        <v/>
      </c>
      <c r="AC184" s="231" t="str">
        <f>IF('5. Jahr'!J182="Einnahmen/Erlöse",'5. Jahr'!I182,"")</f>
        <v/>
      </c>
      <c r="AD184" s="231" t="str">
        <f>IF('5. Jahr'!J182="priv. Mittel",'5. Jahr'!I182,"")</f>
        <v/>
      </c>
      <c r="AE184" s="231" t="str">
        <f>IF('5. Jahr'!J182="Bundesag. Arbeit",'5. Jahr'!I182,"")</f>
        <v/>
      </c>
      <c r="AF184" s="231" t="str">
        <f>IF('5. Jahr'!J182="andere Bundesm.",'5. Jahr'!I182,"")</f>
        <v/>
      </c>
      <c r="AG184" s="231" t="str">
        <f>IF('5. Jahr'!J182="kommunale Mittel",'5. Jahr'!I182,"")</f>
        <v/>
      </c>
      <c r="AH184" s="224" t="str">
        <f>IF('5. Jahr'!J182="sonst. öff. Mittel",'5. Jahr'!I182,"")</f>
        <v/>
      </c>
    </row>
    <row r="185" spans="1:34" ht="15" x14ac:dyDescent="0.2">
      <c r="A185" s="224" t="str">
        <f>IF('1. Jahr'!J182="Einnahmen/Erlöse",'1. Jahr'!I182,"")</f>
        <v/>
      </c>
      <c r="B185" s="224" t="str">
        <f>IF('1. Jahr'!J182="priv. Mittel",'1. Jahr'!I182,"")</f>
        <v/>
      </c>
      <c r="C185" s="228" t="str">
        <f>IF('1. Jahr'!J182="Bundesag. Arbeit",'1. Jahr'!I182,"")</f>
        <v/>
      </c>
      <c r="D185" s="228" t="str">
        <f>IF('1. Jahr'!J182="andere Bundesm.",'1. Jahr'!I182,"")</f>
        <v/>
      </c>
      <c r="E185" s="228" t="str">
        <f>IF('1. Jahr'!J182="kommunale Mittel",'1. Jahr'!I182,"")</f>
        <v/>
      </c>
      <c r="F185" s="224" t="str">
        <f>IF('1. Jahr'!J182="sonst. öff. Mittel",'1. Jahr'!I182,"")</f>
        <v/>
      </c>
      <c r="H185" s="228" t="str">
        <f>IF('2. Jahr'!J183="Einnahmen/Erlöse",'2. Jahr'!I183,"")</f>
        <v/>
      </c>
      <c r="I185" s="228" t="str">
        <f>IF('2. Jahr'!J183="priv. Mittel",'2. Jahr'!I183,"")</f>
        <v/>
      </c>
      <c r="J185" s="228" t="str">
        <f>IF('2. Jahr'!J183="Bundesag. Arbeit",'2. Jahr'!I183,"")</f>
        <v/>
      </c>
      <c r="K185" s="231" t="str">
        <f>IF('2. Jahr'!J183="andere Bundesm.",'2. Jahr'!I183,"")</f>
        <v/>
      </c>
      <c r="L185" s="228" t="str">
        <f>IF('2. Jahr'!J183="kommunale Mittel",'2. Jahr'!I183,"")</f>
        <v/>
      </c>
      <c r="M185" s="231" t="str">
        <f>IF('2. Jahr'!J183="sonst. öff. Mittel",'2. Jahr'!I183,"")</f>
        <v/>
      </c>
      <c r="O185" s="8" t="str">
        <f>IF('3. Jahr'!J183="Einnahmen/Erlöse",'3. Jahr'!I183,"")</f>
        <v/>
      </c>
      <c r="P185" s="231" t="str">
        <f>IF('3. Jahr'!J183="priv. Mittel",'3. Jahr'!I183,"")</f>
        <v/>
      </c>
      <c r="Q185" s="231" t="str">
        <f>IF('3. Jahr'!J183="Bundesag. Arbeit",'3. Jahr'!I183,"")</f>
        <v/>
      </c>
      <c r="R185" s="231" t="str">
        <f>IF('3. Jahr'!J183="andere Bundesm.",'3. Jahr'!I183,"")</f>
        <v/>
      </c>
      <c r="S185" s="231" t="str">
        <f>IF('3. Jahr'!J183="kommunale Mittel",'3. Jahr'!I183,"")</f>
        <v/>
      </c>
      <c r="T185" s="231" t="str">
        <f>IF('3. Jahr'!J183="sonst. öff. Mittel",'3. Jahr'!I183,"")</f>
        <v/>
      </c>
      <c r="V185" s="231" t="str">
        <f>IF('4. Jahr'!J183="Einnahmen/Erlöse",'4. Jahr'!I183,"")</f>
        <v/>
      </c>
      <c r="W185" s="231" t="str">
        <f>IF('4. Jahr'!J183="priv. Mittel",'4. Jahr'!I183,"")</f>
        <v/>
      </c>
      <c r="X185" s="231" t="str">
        <f>IF('4. Jahr'!J183="Bundesag. Arbeit",'4. Jahr'!I183,"")</f>
        <v/>
      </c>
      <c r="Y185" s="224" t="str">
        <f>IF('4. Jahr'!J183="andere Bundesm.",'4. Jahr'!I183,"")</f>
        <v/>
      </c>
      <c r="Z185" s="231" t="str">
        <f>IF('4. Jahr'!J183="kommunale Mittel",'4. Jahr'!I183,"")</f>
        <v/>
      </c>
      <c r="AA185" s="231" t="str">
        <f>IF('4. Jahr'!J183="sonst. öff. Mittel",'4. Jahr'!I183,"")</f>
        <v/>
      </c>
      <c r="AC185" s="231" t="str">
        <f>IF('5. Jahr'!J183="Einnahmen/Erlöse",'5. Jahr'!I183,"")</f>
        <v/>
      </c>
      <c r="AD185" s="231" t="str">
        <f>IF('5. Jahr'!J183="priv. Mittel",'5. Jahr'!I183,"")</f>
        <v/>
      </c>
      <c r="AE185" s="231" t="str">
        <f>IF('5. Jahr'!J183="Bundesag. Arbeit",'5. Jahr'!I183,"")</f>
        <v/>
      </c>
      <c r="AF185" s="231" t="str">
        <f>IF('5. Jahr'!J183="andere Bundesm.",'5. Jahr'!I183,"")</f>
        <v/>
      </c>
      <c r="AG185" s="231" t="str">
        <f>IF('5. Jahr'!J183="kommunale Mittel",'5. Jahr'!I183,"")</f>
        <v/>
      </c>
      <c r="AH185" s="224" t="str">
        <f>IF('5. Jahr'!J183="sonst. öff. Mittel",'5. Jahr'!I183,"")</f>
        <v/>
      </c>
    </row>
    <row r="186" spans="1:34" ht="15" x14ac:dyDescent="0.2">
      <c r="A186" s="224" t="str">
        <f>IF('1. Jahr'!J183="Einnahmen/Erlöse",'1. Jahr'!I183,"")</f>
        <v/>
      </c>
      <c r="B186" s="224" t="str">
        <f>IF('1. Jahr'!J183="priv. Mittel",'1. Jahr'!I183,"")</f>
        <v/>
      </c>
      <c r="C186" s="228" t="str">
        <f>IF('1. Jahr'!J183="Bundesag. Arbeit",'1. Jahr'!I183,"")</f>
        <v/>
      </c>
      <c r="D186" s="228" t="str">
        <f>IF('1. Jahr'!J183="andere Bundesm.",'1. Jahr'!I183,"")</f>
        <v/>
      </c>
      <c r="E186" s="228" t="str">
        <f>IF('1. Jahr'!J183="kommunale Mittel",'1. Jahr'!I183,"")</f>
        <v/>
      </c>
      <c r="F186" s="224" t="str">
        <f>IF('1. Jahr'!J183="sonst. öff. Mittel",'1. Jahr'!I183,"")</f>
        <v/>
      </c>
      <c r="H186" s="228" t="str">
        <f>IF('2. Jahr'!J184="Einnahmen/Erlöse",'2. Jahr'!I184,"")</f>
        <v/>
      </c>
      <c r="I186" s="228" t="str">
        <f>IF('2. Jahr'!J184="priv. Mittel",'2. Jahr'!I184,"")</f>
        <v/>
      </c>
      <c r="J186" s="228" t="str">
        <f>IF('2. Jahr'!J184="Bundesag. Arbeit",'2. Jahr'!I184,"")</f>
        <v/>
      </c>
      <c r="K186" s="231" t="str">
        <f>IF('2. Jahr'!J184="andere Bundesm.",'2. Jahr'!I184,"")</f>
        <v/>
      </c>
      <c r="L186" s="228" t="str">
        <f>IF('2. Jahr'!J184="kommunale Mittel",'2. Jahr'!I184,"")</f>
        <v/>
      </c>
      <c r="M186" s="231" t="str">
        <f>IF('2. Jahr'!J184="sonst. öff. Mittel",'2. Jahr'!I184,"")</f>
        <v/>
      </c>
      <c r="O186" s="8" t="str">
        <f>IF('3. Jahr'!J184="Einnahmen/Erlöse",'3. Jahr'!I184,"")</f>
        <v/>
      </c>
      <c r="P186" s="231" t="str">
        <f>IF('3. Jahr'!J184="priv. Mittel",'3. Jahr'!I184,"")</f>
        <v/>
      </c>
      <c r="Q186" s="231" t="str">
        <f>IF('3. Jahr'!J184="Bundesag. Arbeit",'3. Jahr'!I184,"")</f>
        <v/>
      </c>
      <c r="R186" s="231" t="str">
        <f>IF('3. Jahr'!J184="andere Bundesm.",'3. Jahr'!I184,"")</f>
        <v/>
      </c>
      <c r="S186" s="231" t="str">
        <f>IF('3. Jahr'!J184="kommunale Mittel",'3. Jahr'!I184,"")</f>
        <v/>
      </c>
      <c r="T186" s="231" t="str">
        <f>IF('3. Jahr'!J184="sonst. öff. Mittel",'3. Jahr'!I184,"")</f>
        <v/>
      </c>
      <c r="V186" s="231" t="str">
        <f>IF('4. Jahr'!J184="Einnahmen/Erlöse",'4. Jahr'!I184,"")</f>
        <v/>
      </c>
      <c r="W186" s="231" t="str">
        <f>IF('4. Jahr'!J184="priv. Mittel",'4. Jahr'!I184,"")</f>
        <v/>
      </c>
      <c r="X186" s="231" t="str">
        <f>IF('4. Jahr'!J184="Bundesag. Arbeit",'4. Jahr'!I184,"")</f>
        <v/>
      </c>
      <c r="Y186" s="224" t="str">
        <f>IF('4. Jahr'!J184="andere Bundesm.",'4. Jahr'!I184,"")</f>
        <v/>
      </c>
      <c r="Z186" s="231" t="str">
        <f>IF('4. Jahr'!J184="kommunale Mittel",'4. Jahr'!I184,"")</f>
        <v/>
      </c>
      <c r="AA186" s="231" t="str">
        <f>IF('4. Jahr'!J184="sonst. öff. Mittel",'4. Jahr'!I184,"")</f>
        <v/>
      </c>
      <c r="AC186" s="231" t="str">
        <f>IF('5. Jahr'!J184="Einnahmen/Erlöse",'5. Jahr'!I184,"")</f>
        <v/>
      </c>
      <c r="AD186" s="231" t="str">
        <f>IF('5. Jahr'!J184="priv. Mittel",'5. Jahr'!I184,"")</f>
        <v/>
      </c>
      <c r="AE186" s="231" t="str">
        <f>IF('5. Jahr'!J184="Bundesag. Arbeit",'5. Jahr'!I184,"")</f>
        <v/>
      </c>
      <c r="AF186" s="231" t="str">
        <f>IF('5. Jahr'!J184="andere Bundesm.",'5. Jahr'!I184,"")</f>
        <v/>
      </c>
      <c r="AG186" s="231" t="str">
        <f>IF('5. Jahr'!J184="kommunale Mittel",'5. Jahr'!I184,"")</f>
        <v/>
      </c>
      <c r="AH186" s="224" t="str">
        <f>IF('5. Jahr'!J184="sonst. öff. Mittel",'5. Jahr'!I184,"")</f>
        <v/>
      </c>
    </row>
    <row r="187" spans="1:34" ht="15" x14ac:dyDescent="0.2">
      <c r="A187" s="224" t="str">
        <f>IF('1. Jahr'!J184="Einnahmen/Erlöse",'1. Jahr'!I184,"")</f>
        <v/>
      </c>
      <c r="B187" s="224" t="str">
        <f>IF('1. Jahr'!J184="priv. Mittel",'1. Jahr'!I184,"")</f>
        <v/>
      </c>
      <c r="C187" s="228" t="str">
        <f>IF('1. Jahr'!J184="Bundesag. Arbeit",'1. Jahr'!I184,"")</f>
        <v/>
      </c>
      <c r="D187" s="228" t="str">
        <f>IF('1. Jahr'!J184="andere Bundesm.",'1. Jahr'!I184,"")</f>
        <v/>
      </c>
      <c r="E187" s="228" t="str">
        <f>IF('1. Jahr'!J184="kommunale Mittel",'1. Jahr'!I184,"")</f>
        <v/>
      </c>
      <c r="F187" s="224" t="str">
        <f>IF('1. Jahr'!J184="sonst. öff. Mittel",'1. Jahr'!I184,"")</f>
        <v/>
      </c>
      <c r="H187" s="228" t="str">
        <f>IF('2. Jahr'!J185="Einnahmen/Erlöse",'2. Jahr'!I185,"")</f>
        <v/>
      </c>
      <c r="I187" s="228" t="str">
        <f>IF('2. Jahr'!J185="priv. Mittel",'2. Jahr'!I185,"")</f>
        <v/>
      </c>
      <c r="J187" s="228" t="str">
        <f>IF('2. Jahr'!J185="Bundesag. Arbeit",'2. Jahr'!I185,"")</f>
        <v/>
      </c>
      <c r="K187" s="231" t="str">
        <f>IF('2. Jahr'!J185="andere Bundesm.",'2. Jahr'!I185,"")</f>
        <v/>
      </c>
      <c r="L187" s="228" t="str">
        <f>IF('2. Jahr'!J185="kommunale Mittel",'2. Jahr'!I185,"")</f>
        <v/>
      </c>
      <c r="M187" s="231" t="str">
        <f>IF('2. Jahr'!J185="sonst. öff. Mittel",'2. Jahr'!I185,"")</f>
        <v/>
      </c>
      <c r="O187" s="8" t="str">
        <f>IF('3. Jahr'!J185="Einnahmen/Erlöse",'3. Jahr'!I185,"")</f>
        <v/>
      </c>
      <c r="P187" s="231" t="str">
        <f>IF('3. Jahr'!J185="priv. Mittel",'3. Jahr'!I185,"")</f>
        <v/>
      </c>
      <c r="Q187" s="231" t="str">
        <f>IF('3. Jahr'!J185="Bundesag. Arbeit",'3. Jahr'!I185,"")</f>
        <v/>
      </c>
      <c r="R187" s="231" t="str">
        <f>IF('3. Jahr'!J185="andere Bundesm.",'3. Jahr'!I185,"")</f>
        <v/>
      </c>
      <c r="S187" s="231" t="str">
        <f>IF('3. Jahr'!J185="kommunale Mittel",'3. Jahr'!I185,"")</f>
        <v/>
      </c>
      <c r="T187" s="231" t="str">
        <f>IF('3. Jahr'!J185="sonst. öff. Mittel",'3. Jahr'!I185,"")</f>
        <v/>
      </c>
      <c r="V187" s="231" t="str">
        <f>IF('4. Jahr'!J185="Einnahmen/Erlöse",'4. Jahr'!I185,"")</f>
        <v/>
      </c>
      <c r="W187" s="231" t="str">
        <f>IF('4. Jahr'!J185="priv. Mittel",'4. Jahr'!I185,"")</f>
        <v/>
      </c>
      <c r="X187" s="231" t="str">
        <f>IF('4. Jahr'!J185="Bundesag. Arbeit",'4. Jahr'!I185,"")</f>
        <v/>
      </c>
      <c r="Y187" s="224" t="str">
        <f>IF('4. Jahr'!J185="andere Bundesm.",'4. Jahr'!I185,"")</f>
        <v/>
      </c>
      <c r="Z187" s="231" t="str">
        <f>IF('4. Jahr'!J185="kommunale Mittel",'4. Jahr'!I185,"")</f>
        <v/>
      </c>
      <c r="AA187" s="231" t="str">
        <f>IF('4. Jahr'!J185="sonst. öff. Mittel",'4. Jahr'!I185,"")</f>
        <v/>
      </c>
      <c r="AC187" s="231" t="str">
        <f>IF('5. Jahr'!J185="Einnahmen/Erlöse",'5. Jahr'!I185,"")</f>
        <v/>
      </c>
      <c r="AD187" s="231" t="str">
        <f>IF('5. Jahr'!J185="priv. Mittel",'5. Jahr'!I185,"")</f>
        <v/>
      </c>
      <c r="AE187" s="231" t="str">
        <f>IF('5. Jahr'!J185="Bundesag. Arbeit",'5. Jahr'!I185,"")</f>
        <v/>
      </c>
      <c r="AF187" s="231" t="str">
        <f>IF('5. Jahr'!J185="andere Bundesm.",'5. Jahr'!I185,"")</f>
        <v/>
      </c>
      <c r="AG187" s="231" t="str">
        <f>IF('5. Jahr'!J185="kommunale Mittel",'5. Jahr'!I185,"")</f>
        <v/>
      </c>
      <c r="AH187" s="224" t="str">
        <f>IF('5. Jahr'!J185="sonst. öff. Mittel",'5. Jahr'!I185,"")</f>
        <v/>
      </c>
    </row>
    <row r="188" spans="1:34" ht="15" x14ac:dyDescent="0.2">
      <c r="A188" s="224" t="str">
        <f>IF('1. Jahr'!J185="Einnahmen/Erlöse",'1. Jahr'!I185,"")</f>
        <v/>
      </c>
      <c r="B188" s="224" t="str">
        <f>IF('1. Jahr'!J185="priv. Mittel",'1. Jahr'!I185,"")</f>
        <v/>
      </c>
      <c r="C188" s="228" t="str">
        <f>IF('1. Jahr'!J185="Bundesag. Arbeit",'1. Jahr'!I185,"")</f>
        <v/>
      </c>
      <c r="D188" s="228" t="str">
        <f>IF('1. Jahr'!J185="andere Bundesm.",'1. Jahr'!I185,"")</f>
        <v/>
      </c>
      <c r="E188" s="228" t="str">
        <f>IF('1. Jahr'!J185="kommunale Mittel",'1. Jahr'!I185,"")</f>
        <v/>
      </c>
      <c r="F188" s="224" t="str">
        <f>IF('1. Jahr'!J185="sonst. öff. Mittel",'1. Jahr'!I185,"")</f>
        <v/>
      </c>
      <c r="H188" s="228" t="str">
        <f>IF('2. Jahr'!J186="Einnahmen/Erlöse",'2. Jahr'!I186,"")</f>
        <v/>
      </c>
      <c r="I188" s="228" t="str">
        <f>IF('2. Jahr'!J186="priv. Mittel",'2. Jahr'!I186,"")</f>
        <v/>
      </c>
      <c r="J188" s="228" t="str">
        <f>IF('2. Jahr'!J186="Bundesag. Arbeit",'2. Jahr'!I186,"")</f>
        <v/>
      </c>
      <c r="K188" s="231" t="str">
        <f>IF('2. Jahr'!J186="andere Bundesm.",'2. Jahr'!I186,"")</f>
        <v/>
      </c>
      <c r="L188" s="228" t="str">
        <f>IF('2. Jahr'!J186="kommunale Mittel",'2. Jahr'!I186,"")</f>
        <v/>
      </c>
      <c r="M188" s="231" t="str">
        <f>IF('2. Jahr'!J186="sonst. öff. Mittel",'2. Jahr'!I186,"")</f>
        <v/>
      </c>
      <c r="O188" s="8" t="str">
        <f>IF('3. Jahr'!J186="Einnahmen/Erlöse",'3. Jahr'!I186,"")</f>
        <v/>
      </c>
      <c r="P188" s="231" t="str">
        <f>IF('3. Jahr'!J186="priv. Mittel",'3. Jahr'!I186,"")</f>
        <v/>
      </c>
      <c r="Q188" s="231" t="str">
        <f>IF('3. Jahr'!J186="Bundesag. Arbeit",'3. Jahr'!I186,"")</f>
        <v/>
      </c>
      <c r="R188" s="231" t="str">
        <f>IF('3. Jahr'!J186="andere Bundesm.",'3. Jahr'!I186,"")</f>
        <v/>
      </c>
      <c r="S188" s="231" t="str">
        <f>IF('3. Jahr'!J186="kommunale Mittel",'3. Jahr'!I186,"")</f>
        <v/>
      </c>
      <c r="T188" s="231" t="str">
        <f>IF('3. Jahr'!J186="sonst. öff. Mittel",'3. Jahr'!I186,"")</f>
        <v/>
      </c>
      <c r="V188" s="231" t="str">
        <f>IF('4. Jahr'!J186="Einnahmen/Erlöse",'4. Jahr'!I186,"")</f>
        <v/>
      </c>
      <c r="W188" s="231" t="str">
        <f>IF('4. Jahr'!J186="priv. Mittel",'4. Jahr'!I186,"")</f>
        <v/>
      </c>
      <c r="X188" s="231" t="str">
        <f>IF('4. Jahr'!J186="Bundesag. Arbeit",'4. Jahr'!I186,"")</f>
        <v/>
      </c>
      <c r="Y188" s="224" t="str">
        <f>IF('4. Jahr'!J186="andere Bundesm.",'4. Jahr'!I186,"")</f>
        <v/>
      </c>
      <c r="Z188" s="231" t="str">
        <f>IF('4. Jahr'!J186="kommunale Mittel",'4. Jahr'!I186,"")</f>
        <v/>
      </c>
      <c r="AA188" s="231" t="str">
        <f>IF('4. Jahr'!J186="sonst. öff. Mittel",'4. Jahr'!I186,"")</f>
        <v/>
      </c>
      <c r="AC188" s="231" t="str">
        <f>IF('5. Jahr'!J186="Einnahmen/Erlöse",'5. Jahr'!I186,"")</f>
        <v/>
      </c>
      <c r="AD188" s="231" t="str">
        <f>IF('5. Jahr'!J186="priv. Mittel",'5. Jahr'!I186,"")</f>
        <v/>
      </c>
      <c r="AE188" s="231" t="str">
        <f>IF('5. Jahr'!J186="Bundesag. Arbeit",'5. Jahr'!I186,"")</f>
        <v/>
      </c>
      <c r="AF188" s="231" t="str">
        <f>IF('5. Jahr'!J186="andere Bundesm.",'5. Jahr'!I186,"")</f>
        <v/>
      </c>
      <c r="AG188" s="231" t="str">
        <f>IF('5. Jahr'!J186="kommunale Mittel",'5. Jahr'!I186,"")</f>
        <v/>
      </c>
      <c r="AH188" s="224" t="str">
        <f>IF('5. Jahr'!J186="sonst. öff. Mittel",'5. Jahr'!I186,"")</f>
        <v/>
      </c>
    </row>
    <row r="189" spans="1:34" ht="15" x14ac:dyDescent="0.2">
      <c r="A189" s="224" t="str">
        <f>IF('1. Jahr'!J186="Einnahmen/Erlöse",'1. Jahr'!I186,"")</f>
        <v/>
      </c>
      <c r="B189" s="224" t="str">
        <f>IF('1. Jahr'!J186="priv. Mittel",'1. Jahr'!I186,"")</f>
        <v/>
      </c>
      <c r="C189" s="228" t="str">
        <f>IF('1. Jahr'!J186="Bundesag. Arbeit",'1. Jahr'!I186,"")</f>
        <v/>
      </c>
      <c r="D189" s="228" t="str">
        <f>IF('1. Jahr'!J186="andere Bundesm.",'1. Jahr'!I186,"")</f>
        <v/>
      </c>
      <c r="E189" s="228" t="str">
        <f>IF('1. Jahr'!J186="kommunale Mittel",'1. Jahr'!I186,"")</f>
        <v/>
      </c>
      <c r="F189" s="224" t="str">
        <f>IF('1. Jahr'!J186="sonst. öff. Mittel",'1. Jahr'!I186,"")</f>
        <v/>
      </c>
      <c r="H189" s="228" t="str">
        <f>IF('2. Jahr'!J187="Einnahmen/Erlöse",'2. Jahr'!I187,"")</f>
        <v/>
      </c>
      <c r="I189" s="228" t="str">
        <f>IF('2. Jahr'!J187="priv. Mittel",'2. Jahr'!I187,"")</f>
        <v/>
      </c>
      <c r="J189" s="228" t="str">
        <f>IF('2. Jahr'!J187="Bundesag. Arbeit",'2. Jahr'!I187,"")</f>
        <v/>
      </c>
      <c r="K189" s="231" t="str">
        <f>IF('2. Jahr'!J187="andere Bundesm.",'2. Jahr'!I187,"")</f>
        <v/>
      </c>
      <c r="L189" s="228" t="str">
        <f>IF('2. Jahr'!J187="kommunale Mittel",'2. Jahr'!I187,"")</f>
        <v/>
      </c>
      <c r="M189" s="231" t="str">
        <f>IF('2. Jahr'!J187="sonst. öff. Mittel",'2. Jahr'!I187,"")</f>
        <v/>
      </c>
      <c r="O189" s="8" t="str">
        <f>IF('3. Jahr'!J187="Einnahmen/Erlöse",'3. Jahr'!I187,"")</f>
        <v/>
      </c>
      <c r="P189" s="231" t="str">
        <f>IF('3. Jahr'!J187="priv. Mittel",'3. Jahr'!I187,"")</f>
        <v/>
      </c>
      <c r="Q189" s="231" t="str">
        <f>IF('3. Jahr'!J187="Bundesag. Arbeit",'3. Jahr'!I187,"")</f>
        <v/>
      </c>
      <c r="R189" s="231" t="str">
        <f>IF('3. Jahr'!J187="andere Bundesm.",'3. Jahr'!I187,"")</f>
        <v/>
      </c>
      <c r="S189" s="231" t="str">
        <f>IF('3. Jahr'!J187="kommunale Mittel",'3. Jahr'!I187,"")</f>
        <v/>
      </c>
      <c r="T189" s="231" t="str">
        <f>IF('3. Jahr'!J187="sonst. öff. Mittel",'3. Jahr'!I187,"")</f>
        <v/>
      </c>
      <c r="V189" s="231" t="str">
        <f>IF('4. Jahr'!J187="Einnahmen/Erlöse",'4. Jahr'!I187,"")</f>
        <v/>
      </c>
      <c r="W189" s="231" t="str">
        <f>IF('4. Jahr'!J187="priv. Mittel",'4. Jahr'!I187,"")</f>
        <v/>
      </c>
      <c r="X189" s="231" t="str">
        <f>IF('4. Jahr'!J187="Bundesag. Arbeit",'4. Jahr'!I187,"")</f>
        <v/>
      </c>
      <c r="Y189" s="224" t="str">
        <f>IF('4. Jahr'!J187="andere Bundesm.",'4. Jahr'!I187,"")</f>
        <v/>
      </c>
      <c r="Z189" s="231" t="str">
        <f>IF('4. Jahr'!J187="kommunale Mittel",'4. Jahr'!I187,"")</f>
        <v/>
      </c>
      <c r="AA189" s="231" t="str">
        <f>IF('4. Jahr'!J187="sonst. öff. Mittel",'4. Jahr'!I187,"")</f>
        <v/>
      </c>
      <c r="AC189" s="231" t="str">
        <f>IF('5. Jahr'!J187="Einnahmen/Erlöse",'5. Jahr'!I187,"")</f>
        <v/>
      </c>
      <c r="AD189" s="231" t="str">
        <f>IF('5. Jahr'!J187="priv. Mittel",'5. Jahr'!I187,"")</f>
        <v/>
      </c>
      <c r="AE189" s="231" t="str">
        <f>IF('5. Jahr'!J187="Bundesag. Arbeit",'5. Jahr'!I187,"")</f>
        <v/>
      </c>
      <c r="AF189" s="231" t="str">
        <f>IF('5. Jahr'!J187="andere Bundesm.",'5. Jahr'!I187,"")</f>
        <v/>
      </c>
      <c r="AG189" s="231" t="str">
        <f>IF('5. Jahr'!J187="kommunale Mittel",'5. Jahr'!I187,"")</f>
        <v/>
      </c>
      <c r="AH189" s="224" t="str">
        <f>IF('5. Jahr'!J187="sonst. öff. Mittel",'5. Jahr'!I187,"")</f>
        <v/>
      </c>
    </row>
    <row r="190" spans="1:34" ht="15" x14ac:dyDescent="0.2">
      <c r="A190" s="224" t="str">
        <f>IF('1. Jahr'!J187="Einnahmen/Erlöse",'1. Jahr'!I187,"")</f>
        <v/>
      </c>
      <c r="B190" s="224" t="str">
        <f>IF('1. Jahr'!J187="priv. Mittel",'1. Jahr'!I187,"")</f>
        <v/>
      </c>
      <c r="C190" s="228" t="str">
        <f>IF('1. Jahr'!J187="Bundesag. Arbeit",'1. Jahr'!I187,"")</f>
        <v/>
      </c>
      <c r="D190" s="228" t="str">
        <f>IF('1. Jahr'!J187="andere Bundesm.",'1. Jahr'!I187,"")</f>
        <v/>
      </c>
      <c r="E190" s="228" t="str">
        <f>IF('1. Jahr'!J187="kommunale Mittel",'1. Jahr'!I187,"")</f>
        <v/>
      </c>
      <c r="F190" s="224" t="str">
        <f>IF('1. Jahr'!J187="sonst. öff. Mittel",'1. Jahr'!I187,"")</f>
        <v/>
      </c>
      <c r="H190" s="228" t="str">
        <f>IF('2. Jahr'!J188="Einnahmen/Erlöse",'2. Jahr'!I188,"")</f>
        <v/>
      </c>
      <c r="I190" s="228" t="str">
        <f>IF('2. Jahr'!J188="priv. Mittel",'2. Jahr'!I188,"")</f>
        <v/>
      </c>
      <c r="J190" s="228" t="str">
        <f>IF('2. Jahr'!J188="Bundesag. Arbeit",'2. Jahr'!I188,"")</f>
        <v/>
      </c>
      <c r="K190" s="231" t="str">
        <f>IF('2. Jahr'!J188="andere Bundesm.",'2. Jahr'!I188,"")</f>
        <v/>
      </c>
      <c r="L190" s="228" t="str">
        <f>IF('2. Jahr'!J188="kommunale Mittel",'2. Jahr'!I188,"")</f>
        <v/>
      </c>
      <c r="M190" s="231" t="str">
        <f>IF('2. Jahr'!J188="sonst. öff. Mittel",'2. Jahr'!I188,"")</f>
        <v/>
      </c>
      <c r="O190" s="8" t="str">
        <f>IF('3. Jahr'!J188="Einnahmen/Erlöse",'3. Jahr'!I188,"")</f>
        <v/>
      </c>
      <c r="P190" s="231" t="str">
        <f>IF('3. Jahr'!J188="priv. Mittel",'3. Jahr'!I188,"")</f>
        <v/>
      </c>
      <c r="Q190" s="231" t="str">
        <f>IF('3. Jahr'!J188="Bundesag. Arbeit",'3. Jahr'!I188,"")</f>
        <v/>
      </c>
      <c r="R190" s="231" t="str">
        <f>IF('3. Jahr'!J188="andere Bundesm.",'3. Jahr'!I188,"")</f>
        <v/>
      </c>
      <c r="S190" s="231" t="str">
        <f>IF('3. Jahr'!J188="kommunale Mittel",'3. Jahr'!I188,"")</f>
        <v/>
      </c>
      <c r="T190" s="231" t="str">
        <f>IF('3. Jahr'!J188="sonst. öff. Mittel",'3. Jahr'!I188,"")</f>
        <v/>
      </c>
      <c r="V190" s="231" t="str">
        <f>IF('4. Jahr'!J188="Einnahmen/Erlöse",'4. Jahr'!I188,"")</f>
        <v/>
      </c>
      <c r="W190" s="231" t="str">
        <f>IF('4. Jahr'!J188="priv. Mittel",'4. Jahr'!I188,"")</f>
        <v/>
      </c>
      <c r="X190" s="231" t="str">
        <f>IF('4. Jahr'!J188="Bundesag. Arbeit",'4. Jahr'!I188,"")</f>
        <v/>
      </c>
      <c r="Y190" s="224" t="str">
        <f>IF('4. Jahr'!J188="andere Bundesm.",'4. Jahr'!I188,"")</f>
        <v/>
      </c>
      <c r="Z190" s="231" t="str">
        <f>IF('4. Jahr'!J188="kommunale Mittel",'4. Jahr'!I188,"")</f>
        <v/>
      </c>
      <c r="AA190" s="231" t="str">
        <f>IF('4. Jahr'!J188="sonst. öff. Mittel",'4. Jahr'!I188,"")</f>
        <v/>
      </c>
      <c r="AC190" s="231" t="str">
        <f>IF('5. Jahr'!J188="Einnahmen/Erlöse",'5. Jahr'!I188,"")</f>
        <v/>
      </c>
      <c r="AD190" s="231" t="str">
        <f>IF('5. Jahr'!J188="priv. Mittel",'5. Jahr'!I188,"")</f>
        <v/>
      </c>
      <c r="AE190" s="231" t="str">
        <f>IF('5. Jahr'!J188="Bundesag. Arbeit",'5. Jahr'!I188,"")</f>
        <v/>
      </c>
      <c r="AF190" s="231" t="str">
        <f>IF('5. Jahr'!J188="andere Bundesm.",'5. Jahr'!I188,"")</f>
        <v/>
      </c>
      <c r="AG190" s="231" t="str">
        <f>IF('5. Jahr'!J188="kommunale Mittel",'5. Jahr'!I188,"")</f>
        <v/>
      </c>
      <c r="AH190" s="224" t="str">
        <f>IF('5. Jahr'!J188="sonst. öff. Mittel",'5. Jahr'!I188,"")</f>
        <v/>
      </c>
    </row>
    <row r="191" spans="1:34" ht="15" x14ac:dyDescent="0.2">
      <c r="A191" s="224" t="str">
        <f>IF('1. Jahr'!J188="Einnahmen/Erlöse",'1. Jahr'!I188,"")</f>
        <v/>
      </c>
      <c r="B191" s="224" t="str">
        <f>IF('1. Jahr'!J188="priv. Mittel",'1. Jahr'!I188,"")</f>
        <v/>
      </c>
      <c r="C191" s="228" t="str">
        <f>IF('1. Jahr'!J188="Bundesag. Arbeit",'1. Jahr'!I188,"")</f>
        <v/>
      </c>
      <c r="D191" s="228" t="str">
        <f>IF('1. Jahr'!J188="andere Bundesm.",'1. Jahr'!I188,"")</f>
        <v/>
      </c>
      <c r="E191" s="228" t="str">
        <f>IF('1. Jahr'!J188="kommunale Mittel",'1. Jahr'!I188,"")</f>
        <v/>
      </c>
      <c r="F191" s="224" t="str">
        <f>IF('1. Jahr'!J188="sonst. öff. Mittel",'1. Jahr'!I188,"")</f>
        <v/>
      </c>
      <c r="H191" s="228" t="str">
        <f>IF('2. Jahr'!J189="Einnahmen/Erlöse",'2. Jahr'!I189,"")</f>
        <v/>
      </c>
      <c r="I191" s="228" t="str">
        <f>IF('2. Jahr'!J189="priv. Mittel",'2. Jahr'!I189,"")</f>
        <v/>
      </c>
      <c r="J191" s="228" t="str">
        <f>IF('2. Jahr'!J189="Bundesag. Arbeit",'2. Jahr'!I189,"")</f>
        <v/>
      </c>
      <c r="K191" s="231" t="str">
        <f>IF('2. Jahr'!J189="andere Bundesm.",'2. Jahr'!I189,"")</f>
        <v/>
      </c>
      <c r="L191" s="228" t="str">
        <f>IF('2. Jahr'!J189="kommunale Mittel",'2. Jahr'!I189,"")</f>
        <v/>
      </c>
      <c r="M191" s="231" t="str">
        <f>IF('2. Jahr'!J189="sonst. öff. Mittel",'2. Jahr'!I189,"")</f>
        <v/>
      </c>
      <c r="O191" s="8" t="str">
        <f>IF('3. Jahr'!J189="Einnahmen/Erlöse",'3. Jahr'!I189,"")</f>
        <v/>
      </c>
      <c r="P191" s="231" t="str">
        <f>IF('3. Jahr'!J189="priv. Mittel",'3. Jahr'!I189,"")</f>
        <v/>
      </c>
      <c r="Q191" s="231" t="str">
        <f>IF('3. Jahr'!J189="Bundesag. Arbeit",'3. Jahr'!I189,"")</f>
        <v/>
      </c>
      <c r="R191" s="231" t="str">
        <f>IF('3. Jahr'!J189="andere Bundesm.",'3. Jahr'!I189,"")</f>
        <v/>
      </c>
      <c r="S191" s="231" t="str">
        <f>IF('3. Jahr'!J189="kommunale Mittel",'3. Jahr'!I189,"")</f>
        <v/>
      </c>
      <c r="T191" s="231" t="str">
        <f>IF('3. Jahr'!J189="sonst. öff. Mittel",'3. Jahr'!I189,"")</f>
        <v/>
      </c>
      <c r="V191" s="231" t="str">
        <f>IF('4. Jahr'!J189="Einnahmen/Erlöse",'4. Jahr'!I189,"")</f>
        <v/>
      </c>
      <c r="W191" s="231" t="str">
        <f>IF('4. Jahr'!J189="priv. Mittel",'4. Jahr'!I189,"")</f>
        <v/>
      </c>
      <c r="X191" s="231" t="str">
        <f>IF('4. Jahr'!J189="Bundesag. Arbeit",'4. Jahr'!I189,"")</f>
        <v/>
      </c>
      <c r="Y191" s="224" t="str">
        <f>IF('4. Jahr'!J189="andere Bundesm.",'4. Jahr'!I189,"")</f>
        <v/>
      </c>
      <c r="Z191" s="231" t="str">
        <f>IF('4. Jahr'!J189="kommunale Mittel",'4. Jahr'!I189,"")</f>
        <v/>
      </c>
      <c r="AA191" s="231" t="str">
        <f>IF('4. Jahr'!J189="sonst. öff. Mittel",'4. Jahr'!I189,"")</f>
        <v/>
      </c>
      <c r="AC191" s="231" t="str">
        <f>IF('5. Jahr'!J189="Einnahmen/Erlöse",'5. Jahr'!I189,"")</f>
        <v/>
      </c>
      <c r="AD191" s="231" t="str">
        <f>IF('5. Jahr'!J189="priv. Mittel",'5. Jahr'!I189,"")</f>
        <v/>
      </c>
      <c r="AE191" s="231" t="str">
        <f>IF('5. Jahr'!J189="Bundesag. Arbeit",'5. Jahr'!I189,"")</f>
        <v/>
      </c>
      <c r="AF191" s="231" t="str">
        <f>IF('5. Jahr'!J189="andere Bundesm.",'5. Jahr'!I189,"")</f>
        <v/>
      </c>
      <c r="AG191" s="231" t="str">
        <f>IF('5. Jahr'!J189="kommunale Mittel",'5. Jahr'!I189,"")</f>
        <v/>
      </c>
      <c r="AH191" s="224" t="str">
        <f>IF('5. Jahr'!J189="sonst. öff. Mittel",'5. Jahr'!I189,"")</f>
        <v/>
      </c>
    </row>
    <row r="192" spans="1:34" ht="15" x14ac:dyDescent="0.2">
      <c r="A192" s="224" t="str">
        <f>IF('1. Jahr'!J189="Einnahmen/Erlöse",'1. Jahr'!I189,"")</f>
        <v/>
      </c>
      <c r="B192" s="224" t="str">
        <f>IF('1. Jahr'!J189="priv. Mittel",'1. Jahr'!I189,"")</f>
        <v/>
      </c>
      <c r="C192" s="228" t="str">
        <f>IF('1. Jahr'!J189="Bundesag. Arbeit",'1. Jahr'!I189,"")</f>
        <v/>
      </c>
      <c r="D192" s="228" t="str">
        <f>IF('1. Jahr'!J189="andere Bundesm.",'1. Jahr'!I189,"")</f>
        <v/>
      </c>
      <c r="E192" s="228" t="str">
        <f>IF('1. Jahr'!J189="kommunale Mittel",'1. Jahr'!I189,"")</f>
        <v/>
      </c>
      <c r="F192" s="224" t="str">
        <f>IF('1. Jahr'!J189="sonst. öff. Mittel",'1. Jahr'!I189,"")</f>
        <v/>
      </c>
      <c r="H192" s="228" t="str">
        <f>IF('2. Jahr'!J190="Einnahmen/Erlöse",'2. Jahr'!I190,"")</f>
        <v/>
      </c>
      <c r="I192" s="228" t="str">
        <f>IF('2. Jahr'!J190="priv. Mittel",'2. Jahr'!I190,"")</f>
        <v/>
      </c>
      <c r="J192" s="228" t="str">
        <f>IF('2. Jahr'!J190="Bundesag. Arbeit",'2. Jahr'!I190,"")</f>
        <v/>
      </c>
      <c r="K192" s="231" t="str">
        <f>IF('2. Jahr'!J190="andere Bundesm.",'2. Jahr'!I190,"")</f>
        <v/>
      </c>
      <c r="L192" s="228" t="str">
        <f>IF('2. Jahr'!J190="kommunale Mittel",'2. Jahr'!I190,"")</f>
        <v/>
      </c>
      <c r="M192" s="231" t="str">
        <f>IF('2. Jahr'!J190="sonst. öff. Mittel",'2. Jahr'!I190,"")</f>
        <v/>
      </c>
      <c r="O192" s="8" t="str">
        <f>IF('3. Jahr'!J190="Einnahmen/Erlöse",'3. Jahr'!I190,"")</f>
        <v/>
      </c>
      <c r="P192" s="231" t="str">
        <f>IF('3. Jahr'!J190="priv. Mittel",'3. Jahr'!I190,"")</f>
        <v/>
      </c>
      <c r="Q192" s="231" t="str">
        <f>IF('3. Jahr'!J190="Bundesag. Arbeit",'3. Jahr'!I190,"")</f>
        <v/>
      </c>
      <c r="R192" s="231" t="str">
        <f>IF('3. Jahr'!J190="andere Bundesm.",'3. Jahr'!I190,"")</f>
        <v/>
      </c>
      <c r="S192" s="231" t="str">
        <f>IF('3. Jahr'!J190="kommunale Mittel",'3. Jahr'!I190,"")</f>
        <v/>
      </c>
      <c r="T192" s="231" t="str">
        <f>IF('3. Jahr'!J190="sonst. öff. Mittel",'3. Jahr'!I190,"")</f>
        <v/>
      </c>
      <c r="V192" s="231" t="str">
        <f>IF('4. Jahr'!J190="Einnahmen/Erlöse",'4. Jahr'!I190,"")</f>
        <v/>
      </c>
      <c r="W192" s="231" t="str">
        <f>IF('4. Jahr'!J190="priv. Mittel",'4. Jahr'!I190,"")</f>
        <v/>
      </c>
      <c r="X192" s="231" t="str">
        <f>IF('4. Jahr'!J190="Bundesag. Arbeit",'4. Jahr'!I190,"")</f>
        <v/>
      </c>
      <c r="Y192" s="224" t="str">
        <f>IF('4. Jahr'!J190="andere Bundesm.",'4. Jahr'!I190,"")</f>
        <v/>
      </c>
      <c r="Z192" s="231" t="str">
        <f>IF('4. Jahr'!J190="kommunale Mittel",'4. Jahr'!I190,"")</f>
        <v/>
      </c>
      <c r="AA192" s="231" t="str">
        <f>IF('4. Jahr'!J190="sonst. öff. Mittel",'4. Jahr'!I190,"")</f>
        <v/>
      </c>
      <c r="AC192" s="231" t="str">
        <f>IF('5. Jahr'!J190="Einnahmen/Erlöse",'5. Jahr'!I190,"")</f>
        <v/>
      </c>
      <c r="AD192" s="231" t="str">
        <f>IF('5. Jahr'!J190="priv. Mittel",'5. Jahr'!I190,"")</f>
        <v/>
      </c>
      <c r="AE192" s="231" t="str">
        <f>IF('5. Jahr'!J190="Bundesag. Arbeit",'5. Jahr'!I190,"")</f>
        <v/>
      </c>
      <c r="AF192" s="231" t="str">
        <f>IF('5. Jahr'!J190="andere Bundesm.",'5. Jahr'!I190,"")</f>
        <v/>
      </c>
      <c r="AG192" s="231" t="str">
        <f>IF('5. Jahr'!J190="kommunale Mittel",'5. Jahr'!I190,"")</f>
        <v/>
      </c>
      <c r="AH192" s="224" t="str">
        <f>IF('5. Jahr'!J190="sonst. öff. Mittel",'5. Jahr'!I190,"")</f>
        <v/>
      </c>
    </row>
    <row r="193" spans="1:34" ht="15" x14ac:dyDescent="0.2">
      <c r="A193" s="224" t="str">
        <f>IF('1. Jahr'!J190="Einnahmen/Erlöse",'1. Jahr'!I190,"")</f>
        <v/>
      </c>
      <c r="B193" s="224" t="str">
        <f>IF('1. Jahr'!J190="priv. Mittel",'1. Jahr'!I190,"")</f>
        <v/>
      </c>
      <c r="C193" s="228" t="str">
        <f>IF('1. Jahr'!J190="Bundesag. Arbeit",'1. Jahr'!I190,"")</f>
        <v/>
      </c>
      <c r="D193" s="228" t="str">
        <f>IF('1. Jahr'!J190="andere Bundesm.",'1. Jahr'!I190,"")</f>
        <v/>
      </c>
      <c r="E193" s="228" t="str">
        <f>IF('1. Jahr'!J190="kommunale Mittel",'1. Jahr'!I190,"")</f>
        <v/>
      </c>
      <c r="F193" s="224" t="str">
        <f>IF('1. Jahr'!J190="sonst. öff. Mittel",'1. Jahr'!I190,"")</f>
        <v/>
      </c>
      <c r="H193" s="228" t="str">
        <f>IF('2. Jahr'!J191="Einnahmen/Erlöse",'2. Jahr'!I191,"")</f>
        <v/>
      </c>
      <c r="I193" s="228" t="str">
        <f>IF('2. Jahr'!J191="priv. Mittel",'2. Jahr'!I191,"")</f>
        <v/>
      </c>
      <c r="J193" s="228" t="str">
        <f>IF('2. Jahr'!J191="Bundesag. Arbeit",'2. Jahr'!I191,"")</f>
        <v/>
      </c>
      <c r="K193" s="231" t="str">
        <f>IF('2. Jahr'!J191="andere Bundesm.",'2. Jahr'!I191,"")</f>
        <v/>
      </c>
      <c r="L193" s="228" t="str">
        <f>IF('2. Jahr'!J191="kommunale Mittel",'2. Jahr'!I191,"")</f>
        <v/>
      </c>
      <c r="M193" s="231" t="str">
        <f>IF('2. Jahr'!J191="sonst. öff. Mittel",'2. Jahr'!I191,"")</f>
        <v/>
      </c>
      <c r="O193" s="8" t="str">
        <f>IF('3. Jahr'!J191="Einnahmen/Erlöse",'3. Jahr'!I191,"")</f>
        <v/>
      </c>
      <c r="P193" s="231" t="str">
        <f>IF('3. Jahr'!J191="priv. Mittel",'3. Jahr'!I191,"")</f>
        <v/>
      </c>
      <c r="Q193" s="231" t="str">
        <f>IF('3. Jahr'!J191="Bundesag. Arbeit",'3. Jahr'!I191,"")</f>
        <v/>
      </c>
      <c r="R193" s="231" t="str">
        <f>IF('3. Jahr'!J191="andere Bundesm.",'3. Jahr'!I191,"")</f>
        <v/>
      </c>
      <c r="S193" s="231" t="str">
        <f>IF('3. Jahr'!J191="kommunale Mittel",'3. Jahr'!I191,"")</f>
        <v/>
      </c>
      <c r="T193" s="231" t="str">
        <f>IF('3. Jahr'!J191="sonst. öff. Mittel",'3. Jahr'!I191,"")</f>
        <v/>
      </c>
      <c r="V193" s="231" t="str">
        <f>IF('4. Jahr'!J191="Einnahmen/Erlöse",'4. Jahr'!I191,"")</f>
        <v/>
      </c>
      <c r="W193" s="231" t="str">
        <f>IF('4. Jahr'!J191="priv. Mittel",'4. Jahr'!I191,"")</f>
        <v/>
      </c>
      <c r="X193" s="231" t="str">
        <f>IF('4. Jahr'!J191="Bundesag. Arbeit",'4. Jahr'!I191,"")</f>
        <v/>
      </c>
      <c r="Y193" s="224" t="str">
        <f>IF('4. Jahr'!J191="andere Bundesm.",'4. Jahr'!I191,"")</f>
        <v/>
      </c>
      <c r="Z193" s="231" t="str">
        <f>IF('4. Jahr'!J191="kommunale Mittel",'4. Jahr'!I191,"")</f>
        <v/>
      </c>
      <c r="AA193" s="231" t="str">
        <f>IF('4. Jahr'!J191="sonst. öff. Mittel",'4. Jahr'!I191,"")</f>
        <v/>
      </c>
      <c r="AC193" s="231" t="str">
        <f>IF('5. Jahr'!J191="Einnahmen/Erlöse",'5. Jahr'!I191,"")</f>
        <v/>
      </c>
      <c r="AD193" s="231" t="str">
        <f>IF('5. Jahr'!J191="priv. Mittel",'5. Jahr'!I191,"")</f>
        <v/>
      </c>
      <c r="AE193" s="231" t="str">
        <f>IF('5. Jahr'!J191="Bundesag. Arbeit",'5. Jahr'!I191,"")</f>
        <v/>
      </c>
      <c r="AF193" s="231" t="str">
        <f>IF('5. Jahr'!J191="andere Bundesm.",'5. Jahr'!I191,"")</f>
        <v/>
      </c>
      <c r="AG193" s="231" t="str">
        <f>IF('5. Jahr'!J191="kommunale Mittel",'5. Jahr'!I191,"")</f>
        <v/>
      </c>
      <c r="AH193" s="224" t="str">
        <f>IF('5. Jahr'!J191="sonst. öff. Mittel",'5. Jahr'!I191,"")</f>
        <v/>
      </c>
    </row>
    <row r="194" spans="1:34" ht="15" x14ac:dyDescent="0.2">
      <c r="A194" s="224" t="str">
        <f>IF('1. Jahr'!J191="Einnahmen/Erlöse",'1. Jahr'!I191,"")</f>
        <v/>
      </c>
      <c r="B194" s="224" t="str">
        <f>IF('1. Jahr'!J191="priv. Mittel",'1. Jahr'!I191,"")</f>
        <v/>
      </c>
      <c r="C194" s="228" t="str">
        <f>IF('1. Jahr'!J191="Bundesag. Arbeit",'1. Jahr'!I191,"")</f>
        <v/>
      </c>
      <c r="D194" s="228" t="str">
        <f>IF('1. Jahr'!J191="andere Bundesm.",'1. Jahr'!I191,"")</f>
        <v/>
      </c>
      <c r="E194" s="228" t="str">
        <f>IF('1. Jahr'!J191="kommunale Mittel",'1. Jahr'!I191,"")</f>
        <v/>
      </c>
      <c r="F194" s="224" t="str">
        <f>IF('1. Jahr'!J191="sonst. öff. Mittel",'1. Jahr'!I191,"")</f>
        <v/>
      </c>
      <c r="H194" s="228" t="str">
        <f>IF('2. Jahr'!J192="Einnahmen/Erlöse",'2. Jahr'!I192,"")</f>
        <v/>
      </c>
      <c r="I194" s="228" t="str">
        <f>IF('2. Jahr'!J192="priv. Mittel",'2. Jahr'!I192,"")</f>
        <v/>
      </c>
      <c r="J194" s="228" t="str">
        <f>IF('2. Jahr'!J192="Bundesag. Arbeit",'2. Jahr'!I192,"")</f>
        <v/>
      </c>
      <c r="K194" s="231" t="str">
        <f>IF('2. Jahr'!J192="andere Bundesm.",'2. Jahr'!I192,"")</f>
        <v/>
      </c>
      <c r="L194" s="228" t="str">
        <f>IF('2. Jahr'!J192="kommunale Mittel",'2. Jahr'!I192,"")</f>
        <v/>
      </c>
      <c r="M194" s="231" t="str">
        <f>IF('2. Jahr'!J192="sonst. öff. Mittel",'2. Jahr'!I192,"")</f>
        <v/>
      </c>
      <c r="O194" s="8" t="str">
        <f>IF('3. Jahr'!J192="Einnahmen/Erlöse",'3. Jahr'!I192,"")</f>
        <v/>
      </c>
      <c r="P194" s="231" t="str">
        <f>IF('3. Jahr'!J192="priv. Mittel",'3. Jahr'!I192,"")</f>
        <v/>
      </c>
      <c r="Q194" s="231" t="str">
        <f>IF('3. Jahr'!J192="Bundesag. Arbeit",'3. Jahr'!I192,"")</f>
        <v/>
      </c>
      <c r="R194" s="231" t="str">
        <f>IF('3. Jahr'!J192="andere Bundesm.",'3. Jahr'!I192,"")</f>
        <v/>
      </c>
      <c r="S194" s="231" t="str">
        <f>IF('3. Jahr'!J192="kommunale Mittel",'3. Jahr'!I192,"")</f>
        <v/>
      </c>
      <c r="T194" s="231" t="str">
        <f>IF('3. Jahr'!J192="sonst. öff. Mittel",'3. Jahr'!I192,"")</f>
        <v/>
      </c>
      <c r="V194" s="231" t="str">
        <f>IF('4. Jahr'!J192="Einnahmen/Erlöse",'4. Jahr'!I192,"")</f>
        <v/>
      </c>
      <c r="W194" s="231" t="str">
        <f>IF('4. Jahr'!J192="priv. Mittel",'4. Jahr'!I192,"")</f>
        <v/>
      </c>
      <c r="X194" s="231" t="str">
        <f>IF('4. Jahr'!J192="Bundesag. Arbeit",'4. Jahr'!I192,"")</f>
        <v/>
      </c>
      <c r="Y194" s="224" t="str">
        <f>IF('4. Jahr'!J192="andere Bundesm.",'4. Jahr'!I192,"")</f>
        <v/>
      </c>
      <c r="Z194" s="231" t="str">
        <f>IF('4. Jahr'!J192="kommunale Mittel",'4. Jahr'!I192,"")</f>
        <v/>
      </c>
      <c r="AA194" s="231" t="str">
        <f>IF('4. Jahr'!J192="sonst. öff. Mittel",'4. Jahr'!I192,"")</f>
        <v/>
      </c>
      <c r="AC194" s="231" t="str">
        <f>IF('5. Jahr'!J192="Einnahmen/Erlöse",'5. Jahr'!I192,"")</f>
        <v/>
      </c>
      <c r="AD194" s="231" t="str">
        <f>IF('5. Jahr'!J192="priv. Mittel",'5. Jahr'!I192,"")</f>
        <v/>
      </c>
      <c r="AE194" s="231" t="str">
        <f>IF('5. Jahr'!J192="Bundesag. Arbeit",'5. Jahr'!I192,"")</f>
        <v/>
      </c>
      <c r="AF194" s="231" t="str">
        <f>IF('5. Jahr'!J192="andere Bundesm.",'5. Jahr'!I192,"")</f>
        <v/>
      </c>
      <c r="AG194" s="231" t="str">
        <f>IF('5. Jahr'!J192="kommunale Mittel",'5. Jahr'!I192,"")</f>
        <v/>
      </c>
      <c r="AH194" s="224" t="str">
        <f>IF('5. Jahr'!J192="sonst. öff. Mittel",'5. Jahr'!I192,"")</f>
        <v/>
      </c>
    </row>
    <row r="195" spans="1:34" ht="15" x14ac:dyDescent="0.2">
      <c r="A195" s="224" t="str">
        <f>IF('1. Jahr'!J192="Einnahmen/Erlöse",'1. Jahr'!I192,"")</f>
        <v/>
      </c>
      <c r="B195" s="224" t="str">
        <f>IF('1. Jahr'!J192="priv. Mittel",'1. Jahr'!I192,"")</f>
        <v/>
      </c>
      <c r="C195" s="228" t="str">
        <f>IF('1. Jahr'!J192="Bundesag. Arbeit",'1. Jahr'!I192,"")</f>
        <v/>
      </c>
      <c r="D195" s="228" t="str">
        <f>IF('1. Jahr'!J192="andere Bundesm.",'1. Jahr'!I192,"")</f>
        <v/>
      </c>
      <c r="E195" s="228" t="str">
        <f>IF('1. Jahr'!J192="kommunale Mittel",'1. Jahr'!I192,"")</f>
        <v/>
      </c>
      <c r="F195" s="224" t="str">
        <f>IF('1. Jahr'!J192="sonst. öff. Mittel",'1. Jahr'!I192,"")</f>
        <v/>
      </c>
      <c r="H195" s="228" t="str">
        <f>IF('2. Jahr'!J193="Einnahmen/Erlöse",'2. Jahr'!I193,"")</f>
        <v/>
      </c>
      <c r="I195" s="228" t="str">
        <f>IF('2. Jahr'!J193="priv. Mittel",'2. Jahr'!I193,"")</f>
        <v/>
      </c>
      <c r="J195" s="228" t="str">
        <f>IF('2. Jahr'!J193="Bundesag. Arbeit",'2. Jahr'!I193,"")</f>
        <v/>
      </c>
      <c r="K195" s="231" t="str">
        <f>IF('2. Jahr'!J193="andere Bundesm.",'2. Jahr'!I193,"")</f>
        <v/>
      </c>
      <c r="L195" s="228" t="str">
        <f>IF('2. Jahr'!J193="kommunale Mittel",'2. Jahr'!I193,"")</f>
        <v/>
      </c>
      <c r="M195" s="231" t="str">
        <f>IF('2. Jahr'!J193="sonst. öff. Mittel",'2. Jahr'!I193,"")</f>
        <v/>
      </c>
      <c r="O195" s="8" t="str">
        <f>IF('3. Jahr'!J193="Einnahmen/Erlöse",'3. Jahr'!I193,"")</f>
        <v/>
      </c>
      <c r="P195" s="231" t="str">
        <f>IF('3. Jahr'!J193="priv. Mittel",'3. Jahr'!I193,"")</f>
        <v/>
      </c>
      <c r="Q195" s="231" t="str">
        <f>IF('3. Jahr'!J193="Bundesag. Arbeit",'3. Jahr'!I193,"")</f>
        <v/>
      </c>
      <c r="R195" s="231" t="str">
        <f>IF('3. Jahr'!J193="andere Bundesm.",'3. Jahr'!I193,"")</f>
        <v/>
      </c>
      <c r="S195" s="231" t="str">
        <f>IF('3. Jahr'!J193="kommunale Mittel",'3. Jahr'!I193,"")</f>
        <v/>
      </c>
      <c r="T195" s="231" t="str">
        <f>IF('3. Jahr'!J193="sonst. öff. Mittel",'3. Jahr'!I193,"")</f>
        <v/>
      </c>
      <c r="V195" s="231" t="str">
        <f>IF('4. Jahr'!J193="Einnahmen/Erlöse",'4. Jahr'!I193,"")</f>
        <v/>
      </c>
      <c r="W195" s="231" t="str">
        <f>IF('4. Jahr'!J193="priv. Mittel",'4. Jahr'!I193,"")</f>
        <v/>
      </c>
      <c r="X195" s="231" t="str">
        <f>IF('4. Jahr'!J193="Bundesag. Arbeit",'4. Jahr'!I193,"")</f>
        <v/>
      </c>
      <c r="Y195" s="224" t="str">
        <f>IF('4. Jahr'!J193="andere Bundesm.",'4. Jahr'!I193,"")</f>
        <v/>
      </c>
      <c r="Z195" s="231" t="str">
        <f>IF('4. Jahr'!J193="kommunale Mittel",'4. Jahr'!I193,"")</f>
        <v/>
      </c>
      <c r="AA195" s="231" t="str">
        <f>IF('4. Jahr'!J193="sonst. öff. Mittel",'4. Jahr'!I193,"")</f>
        <v/>
      </c>
      <c r="AC195" s="231" t="str">
        <f>IF('5. Jahr'!J193="Einnahmen/Erlöse",'5. Jahr'!I193,"")</f>
        <v/>
      </c>
      <c r="AD195" s="231" t="str">
        <f>IF('5. Jahr'!J193="priv. Mittel",'5. Jahr'!I193,"")</f>
        <v/>
      </c>
      <c r="AE195" s="231" t="str">
        <f>IF('5. Jahr'!J193="Bundesag. Arbeit",'5. Jahr'!I193,"")</f>
        <v/>
      </c>
      <c r="AF195" s="231" t="str">
        <f>IF('5. Jahr'!J193="andere Bundesm.",'5. Jahr'!I193,"")</f>
        <v/>
      </c>
      <c r="AG195" s="231" t="str">
        <f>IF('5. Jahr'!J193="kommunale Mittel",'5. Jahr'!I193,"")</f>
        <v/>
      </c>
      <c r="AH195" s="224" t="str">
        <f>IF('5. Jahr'!J193="sonst. öff. Mittel",'5. Jahr'!I193,"")</f>
        <v/>
      </c>
    </row>
    <row r="196" spans="1:34" ht="15" x14ac:dyDescent="0.2">
      <c r="A196" s="224" t="str">
        <f>IF('1. Jahr'!J193="Einnahmen/Erlöse",'1. Jahr'!I193,"")</f>
        <v/>
      </c>
      <c r="B196" s="224" t="str">
        <f>IF('1. Jahr'!J193="priv. Mittel",'1. Jahr'!I193,"")</f>
        <v/>
      </c>
      <c r="C196" s="228" t="str">
        <f>IF('1. Jahr'!J193="Bundesag. Arbeit",'1. Jahr'!I193,"")</f>
        <v/>
      </c>
      <c r="D196" s="228" t="str">
        <f>IF('1. Jahr'!J193="andere Bundesm.",'1. Jahr'!I193,"")</f>
        <v/>
      </c>
      <c r="E196" s="228" t="str">
        <f>IF('1. Jahr'!J193="kommunale Mittel",'1. Jahr'!I193,"")</f>
        <v/>
      </c>
      <c r="F196" s="224" t="str">
        <f>IF('1. Jahr'!J193="sonst. öff. Mittel",'1. Jahr'!I193,"")</f>
        <v/>
      </c>
      <c r="H196" s="228" t="str">
        <f>IF('2. Jahr'!J194="Einnahmen/Erlöse",'2. Jahr'!I194,"")</f>
        <v/>
      </c>
      <c r="I196" s="228" t="str">
        <f>IF('2. Jahr'!J194="priv. Mittel",'2. Jahr'!I194,"")</f>
        <v/>
      </c>
      <c r="J196" s="228" t="str">
        <f>IF('2. Jahr'!J194="Bundesag. Arbeit",'2. Jahr'!I194,"")</f>
        <v/>
      </c>
      <c r="K196" s="231" t="str">
        <f>IF('2. Jahr'!J194="andere Bundesm.",'2. Jahr'!I194,"")</f>
        <v/>
      </c>
      <c r="L196" s="228" t="str">
        <f>IF('2. Jahr'!J194="kommunale Mittel",'2. Jahr'!I194,"")</f>
        <v/>
      </c>
      <c r="M196" s="231" t="str">
        <f>IF('2. Jahr'!J194="sonst. öff. Mittel",'2. Jahr'!I194,"")</f>
        <v/>
      </c>
      <c r="O196" s="8" t="str">
        <f>IF('3. Jahr'!J194="Einnahmen/Erlöse",'3. Jahr'!I194,"")</f>
        <v/>
      </c>
      <c r="P196" s="231" t="str">
        <f>IF('3. Jahr'!J194="priv. Mittel",'3. Jahr'!I194,"")</f>
        <v/>
      </c>
      <c r="Q196" s="231" t="str">
        <f>IF('3. Jahr'!J194="Bundesag. Arbeit",'3. Jahr'!I194,"")</f>
        <v/>
      </c>
      <c r="R196" s="231" t="str">
        <f>IF('3. Jahr'!J194="andere Bundesm.",'3. Jahr'!I194,"")</f>
        <v/>
      </c>
      <c r="S196" s="231" t="str">
        <f>IF('3. Jahr'!J194="kommunale Mittel",'3. Jahr'!I194,"")</f>
        <v/>
      </c>
      <c r="T196" s="231" t="str">
        <f>IF('3. Jahr'!J194="sonst. öff. Mittel",'3. Jahr'!I194,"")</f>
        <v/>
      </c>
      <c r="V196" s="231" t="str">
        <f>IF('4. Jahr'!J194="Einnahmen/Erlöse",'4. Jahr'!I194,"")</f>
        <v/>
      </c>
      <c r="W196" s="231" t="str">
        <f>IF('4. Jahr'!J194="priv. Mittel",'4. Jahr'!I194,"")</f>
        <v/>
      </c>
      <c r="X196" s="231" t="str">
        <f>IF('4. Jahr'!J194="Bundesag. Arbeit",'4. Jahr'!I194,"")</f>
        <v/>
      </c>
      <c r="Y196" s="224" t="str">
        <f>IF('4. Jahr'!J194="andere Bundesm.",'4. Jahr'!I194,"")</f>
        <v/>
      </c>
      <c r="Z196" s="231" t="str">
        <f>IF('4. Jahr'!J194="kommunale Mittel",'4. Jahr'!I194,"")</f>
        <v/>
      </c>
      <c r="AA196" s="231" t="str">
        <f>IF('4. Jahr'!J194="sonst. öff. Mittel",'4. Jahr'!I194,"")</f>
        <v/>
      </c>
      <c r="AC196" s="231" t="str">
        <f>IF('5. Jahr'!J194="Einnahmen/Erlöse",'5. Jahr'!I194,"")</f>
        <v/>
      </c>
      <c r="AD196" s="231" t="str">
        <f>IF('5. Jahr'!J194="priv. Mittel",'5. Jahr'!I194,"")</f>
        <v/>
      </c>
      <c r="AE196" s="231" t="str">
        <f>IF('5. Jahr'!J194="Bundesag. Arbeit",'5. Jahr'!I194,"")</f>
        <v/>
      </c>
      <c r="AF196" s="231" t="str">
        <f>IF('5. Jahr'!J194="andere Bundesm.",'5. Jahr'!I194,"")</f>
        <v/>
      </c>
      <c r="AG196" s="231" t="str">
        <f>IF('5. Jahr'!J194="kommunale Mittel",'5. Jahr'!I194,"")</f>
        <v/>
      </c>
      <c r="AH196" s="224" t="str">
        <f>IF('5. Jahr'!J194="sonst. öff. Mittel",'5. Jahr'!I194,"")</f>
        <v/>
      </c>
    </row>
    <row r="197" spans="1:34" ht="15" x14ac:dyDescent="0.2">
      <c r="A197" s="224" t="str">
        <f>IF('1. Jahr'!J194="Einnahmen/Erlöse",'1. Jahr'!I194,"")</f>
        <v/>
      </c>
      <c r="B197" s="224" t="str">
        <f>IF('1. Jahr'!J194="priv. Mittel",'1. Jahr'!I194,"")</f>
        <v/>
      </c>
      <c r="C197" s="228" t="str">
        <f>IF('1. Jahr'!J194="Bundesag. Arbeit",'1. Jahr'!I194,"")</f>
        <v/>
      </c>
      <c r="D197" s="228" t="str">
        <f>IF('1. Jahr'!J194="andere Bundesm.",'1. Jahr'!I194,"")</f>
        <v/>
      </c>
      <c r="E197" s="228" t="str">
        <f>IF('1. Jahr'!J194="kommunale Mittel",'1. Jahr'!I194,"")</f>
        <v/>
      </c>
      <c r="F197" s="224" t="str">
        <f>IF('1. Jahr'!J194="sonst. öff. Mittel",'1. Jahr'!I194,"")</f>
        <v/>
      </c>
      <c r="H197" s="228" t="str">
        <f>IF('2. Jahr'!J195="Einnahmen/Erlöse",'2. Jahr'!I195,"")</f>
        <v/>
      </c>
      <c r="I197" s="228" t="str">
        <f>IF('2. Jahr'!J195="priv. Mittel",'2. Jahr'!I195,"")</f>
        <v/>
      </c>
      <c r="J197" s="228" t="str">
        <f>IF('2. Jahr'!J195="Bundesag. Arbeit",'2. Jahr'!I195,"")</f>
        <v/>
      </c>
      <c r="K197" s="231" t="str">
        <f>IF('2. Jahr'!J195="andere Bundesm.",'2. Jahr'!I195,"")</f>
        <v/>
      </c>
      <c r="L197" s="228" t="str">
        <f>IF('2. Jahr'!J195="kommunale Mittel",'2. Jahr'!I195,"")</f>
        <v/>
      </c>
      <c r="M197" s="231" t="str">
        <f>IF('2. Jahr'!J195="sonst. öff. Mittel",'2. Jahr'!I195,"")</f>
        <v/>
      </c>
      <c r="O197" s="8" t="str">
        <f>IF('3. Jahr'!J195="Einnahmen/Erlöse",'3. Jahr'!I195,"")</f>
        <v/>
      </c>
      <c r="P197" s="231" t="str">
        <f>IF('3. Jahr'!J195="priv. Mittel",'3. Jahr'!I195,"")</f>
        <v/>
      </c>
      <c r="Q197" s="231" t="str">
        <f>IF('3. Jahr'!J195="Bundesag. Arbeit",'3. Jahr'!I195,"")</f>
        <v/>
      </c>
      <c r="R197" s="231" t="str">
        <f>IF('3. Jahr'!J195="andere Bundesm.",'3. Jahr'!I195,"")</f>
        <v/>
      </c>
      <c r="S197" s="231" t="str">
        <f>IF('3. Jahr'!J195="kommunale Mittel",'3. Jahr'!I195,"")</f>
        <v/>
      </c>
      <c r="T197" s="231" t="str">
        <f>IF('3. Jahr'!J195="sonst. öff. Mittel",'3. Jahr'!I195,"")</f>
        <v/>
      </c>
      <c r="V197" s="231" t="str">
        <f>IF('4. Jahr'!J195="Einnahmen/Erlöse",'4. Jahr'!I195,"")</f>
        <v/>
      </c>
      <c r="W197" s="231" t="str">
        <f>IF('4. Jahr'!J195="priv. Mittel",'4. Jahr'!I195,"")</f>
        <v/>
      </c>
      <c r="X197" s="231" t="str">
        <f>IF('4. Jahr'!J195="Bundesag. Arbeit",'4. Jahr'!I195,"")</f>
        <v/>
      </c>
      <c r="Y197" s="224" t="str">
        <f>IF('4. Jahr'!J195="andere Bundesm.",'4. Jahr'!I195,"")</f>
        <v/>
      </c>
      <c r="Z197" s="231" t="str">
        <f>IF('4. Jahr'!J195="kommunale Mittel",'4. Jahr'!I195,"")</f>
        <v/>
      </c>
      <c r="AA197" s="231" t="str">
        <f>IF('4. Jahr'!J195="sonst. öff. Mittel",'4. Jahr'!I195,"")</f>
        <v/>
      </c>
      <c r="AC197" s="231" t="str">
        <f>IF('5. Jahr'!J195="Einnahmen/Erlöse",'5. Jahr'!I195,"")</f>
        <v/>
      </c>
      <c r="AD197" s="231" t="str">
        <f>IF('5. Jahr'!J195="priv. Mittel",'5. Jahr'!I195,"")</f>
        <v/>
      </c>
      <c r="AE197" s="231" t="str">
        <f>IF('5. Jahr'!J195="Bundesag. Arbeit",'5. Jahr'!I195,"")</f>
        <v/>
      </c>
      <c r="AF197" s="231" t="str">
        <f>IF('5. Jahr'!J195="andere Bundesm.",'5. Jahr'!I195,"")</f>
        <v/>
      </c>
      <c r="AG197" s="231" t="str">
        <f>IF('5. Jahr'!J195="kommunale Mittel",'5. Jahr'!I195,"")</f>
        <v/>
      </c>
      <c r="AH197" s="224" t="str">
        <f>IF('5. Jahr'!J195="sonst. öff. Mittel",'5. Jahr'!I195,"")</f>
        <v/>
      </c>
    </row>
    <row r="198" spans="1:34" ht="15" x14ac:dyDescent="0.2">
      <c r="A198" s="224" t="str">
        <f>IF('1. Jahr'!J195="Einnahmen/Erlöse",'1. Jahr'!I195,"")</f>
        <v/>
      </c>
      <c r="B198" s="224" t="str">
        <f>IF('1. Jahr'!J195="priv. Mittel",'1. Jahr'!I195,"")</f>
        <v/>
      </c>
      <c r="C198" s="228" t="str">
        <f>IF('1. Jahr'!J195="Bundesag. Arbeit",'1. Jahr'!I195,"")</f>
        <v/>
      </c>
      <c r="D198" s="228" t="str">
        <f>IF('1. Jahr'!J195="andere Bundesm.",'1. Jahr'!I195,"")</f>
        <v/>
      </c>
      <c r="E198" s="228" t="str">
        <f>IF('1. Jahr'!J195="kommunale Mittel",'1. Jahr'!I195,"")</f>
        <v/>
      </c>
      <c r="F198" s="224" t="str">
        <f>IF('1. Jahr'!J195="sonst. öff. Mittel",'1. Jahr'!I195,"")</f>
        <v/>
      </c>
      <c r="H198" s="228" t="str">
        <f>IF('2. Jahr'!J196="Einnahmen/Erlöse",'2. Jahr'!I196,"")</f>
        <v/>
      </c>
      <c r="I198" s="228" t="str">
        <f>IF('2. Jahr'!J196="priv. Mittel",'2. Jahr'!I196,"")</f>
        <v/>
      </c>
      <c r="J198" s="228" t="str">
        <f>IF('2. Jahr'!J196="Bundesag. Arbeit",'2. Jahr'!I196,"")</f>
        <v/>
      </c>
      <c r="K198" s="231" t="str">
        <f>IF('2. Jahr'!J196="andere Bundesm.",'2. Jahr'!I196,"")</f>
        <v/>
      </c>
      <c r="L198" s="228" t="str">
        <f>IF('2. Jahr'!J196="kommunale Mittel",'2. Jahr'!I196,"")</f>
        <v/>
      </c>
      <c r="M198" s="231" t="str">
        <f>IF('2. Jahr'!J196="sonst. öff. Mittel",'2. Jahr'!I196,"")</f>
        <v/>
      </c>
      <c r="O198" s="8" t="str">
        <f>IF('3. Jahr'!J196="Einnahmen/Erlöse",'3. Jahr'!I196,"")</f>
        <v/>
      </c>
      <c r="P198" s="231" t="str">
        <f>IF('3. Jahr'!J196="priv. Mittel",'3. Jahr'!I196,"")</f>
        <v/>
      </c>
      <c r="Q198" s="231" t="str">
        <f>IF('3. Jahr'!J196="Bundesag. Arbeit",'3. Jahr'!I196,"")</f>
        <v/>
      </c>
      <c r="R198" s="231" t="str">
        <f>IF('3. Jahr'!J196="andere Bundesm.",'3. Jahr'!I196,"")</f>
        <v/>
      </c>
      <c r="S198" s="231" t="str">
        <f>IF('3. Jahr'!J196="kommunale Mittel",'3. Jahr'!I196,"")</f>
        <v/>
      </c>
      <c r="T198" s="231" t="str">
        <f>IF('3. Jahr'!J196="sonst. öff. Mittel",'3. Jahr'!I196,"")</f>
        <v/>
      </c>
      <c r="V198" s="231" t="str">
        <f>IF('4. Jahr'!J196="Einnahmen/Erlöse",'4. Jahr'!I196,"")</f>
        <v/>
      </c>
      <c r="W198" s="231" t="str">
        <f>IF('4. Jahr'!J196="priv. Mittel",'4. Jahr'!I196,"")</f>
        <v/>
      </c>
      <c r="X198" s="231" t="str">
        <f>IF('4. Jahr'!J196="Bundesag. Arbeit",'4. Jahr'!I196,"")</f>
        <v/>
      </c>
      <c r="Y198" s="224" t="str">
        <f>IF('4. Jahr'!J196="andere Bundesm.",'4. Jahr'!I196,"")</f>
        <v/>
      </c>
      <c r="Z198" s="231" t="str">
        <f>IF('4. Jahr'!J196="kommunale Mittel",'4. Jahr'!I196,"")</f>
        <v/>
      </c>
      <c r="AA198" s="231" t="str">
        <f>IF('4. Jahr'!J196="sonst. öff. Mittel",'4. Jahr'!I196,"")</f>
        <v/>
      </c>
      <c r="AC198" s="231" t="str">
        <f>IF('5. Jahr'!J196="Einnahmen/Erlöse",'5. Jahr'!I196,"")</f>
        <v/>
      </c>
      <c r="AD198" s="231" t="str">
        <f>IF('5. Jahr'!J196="priv. Mittel",'5. Jahr'!I196,"")</f>
        <v/>
      </c>
      <c r="AE198" s="231" t="str">
        <f>IF('5. Jahr'!J196="Bundesag. Arbeit",'5. Jahr'!I196,"")</f>
        <v/>
      </c>
      <c r="AF198" s="231" t="str">
        <f>IF('5. Jahr'!J196="andere Bundesm.",'5. Jahr'!I196,"")</f>
        <v/>
      </c>
      <c r="AG198" s="231" t="str">
        <f>IF('5. Jahr'!J196="kommunale Mittel",'5. Jahr'!I196,"")</f>
        <v/>
      </c>
      <c r="AH198" s="224" t="str">
        <f>IF('5. Jahr'!J196="sonst. öff. Mittel",'5. Jahr'!I196,"")</f>
        <v/>
      </c>
    </row>
    <row r="199" spans="1:34" ht="15" x14ac:dyDescent="0.2">
      <c r="A199" s="224" t="str">
        <f>IF('1. Jahr'!J196="Einnahmen/Erlöse",'1. Jahr'!I196,"")</f>
        <v/>
      </c>
      <c r="B199" s="224" t="str">
        <f>IF('1. Jahr'!J196="priv. Mittel",'1. Jahr'!I196,"")</f>
        <v/>
      </c>
      <c r="C199" s="228" t="str">
        <f>IF('1. Jahr'!J196="Bundesag. Arbeit",'1. Jahr'!I196,"")</f>
        <v/>
      </c>
      <c r="D199" s="228" t="str">
        <f>IF('1. Jahr'!J196="andere Bundesm.",'1. Jahr'!I196,"")</f>
        <v/>
      </c>
      <c r="E199" s="228" t="str">
        <f>IF('1. Jahr'!J196="kommunale Mittel",'1. Jahr'!I196,"")</f>
        <v/>
      </c>
      <c r="F199" s="224" t="str">
        <f>IF('1. Jahr'!J196="sonst. öff. Mittel",'1. Jahr'!I196,"")</f>
        <v/>
      </c>
      <c r="H199" s="228" t="str">
        <f>IF('2. Jahr'!J197="Einnahmen/Erlöse",'2. Jahr'!I197,"")</f>
        <v/>
      </c>
      <c r="I199" s="228" t="str">
        <f>IF('2. Jahr'!J197="priv. Mittel",'2. Jahr'!I197,"")</f>
        <v/>
      </c>
      <c r="J199" s="228" t="str">
        <f>IF('2. Jahr'!J197="Bundesag. Arbeit",'2. Jahr'!I197,"")</f>
        <v/>
      </c>
      <c r="K199" s="231" t="str">
        <f>IF('2. Jahr'!J197="andere Bundesm.",'2. Jahr'!I197,"")</f>
        <v/>
      </c>
      <c r="L199" s="228" t="str">
        <f>IF('2. Jahr'!J197="kommunale Mittel",'2. Jahr'!I197,"")</f>
        <v/>
      </c>
      <c r="M199" s="231" t="str">
        <f>IF('2. Jahr'!J197="sonst. öff. Mittel",'2. Jahr'!I197,"")</f>
        <v/>
      </c>
      <c r="O199" s="8" t="str">
        <f>IF('3. Jahr'!J197="Einnahmen/Erlöse",'3. Jahr'!I197,"")</f>
        <v/>
      </c>
      <c r="P199" s="231" t="str">
        <f>IF('3. Jahr'!J197="priv. Mittel",'3. Jahr'!I197,"")</f>
        <v/>
      </c>
      <c r="Q199" s="231" t="str">
        <f>IF('3. Jahr'!J197="Bundesag. Arbeit",'3. Jahr'!I197,"")</f>
        <v/>
      </c>
      <c r="R199" s="231" t="str">
        <f>IF('3. Jahr'!J197="andere Bundesm.",'3. Jahr'!I197,"")</f>
        <v/>
      </c>
      <c r="S199" s="231" t="str">
        <f>IF('3. Jahr'!J197="kommunale Mittel",'3. Jahr'!I197,"")</f>
        <v/>
      </c>
      <c r="T199" s="231" t="str">
        <f>IF('3. Jahr'!J197="sonst. öff. Mittel",'3. Jahr'!I197,"")</f>
        <v/>
      </c>
      <c r="V199" s="231" t="str">
        <f>IF('4. Jahr'!J197="Einnahmen/Erlöse",'4. Jahr'!I197,"")</f>
        <v/>
      </c>
      <c r="W199" s="231" t="str">
        <f>IF('4. Jahr'!J197="priv. Mittel",'4. Jahr'!I197,"")</f>
        <v/>
      </c>
      <c r="X199" s="231" t="str">
        <f>IF('4. Jahr'!J197="Bundesag. Arbeit",'4. Jahr'!I197,"")</f>
        <v/>
      </c>
      <c r="Y199" s="224" t="str">
        <f>IF('4. Jahr'!J197="andere Bundesm.",'4. Jahr'!I197,"")</f>
        <v/>
      </c>
      <c r="Z199" s="231" t="str">
        <f>IF('4. Jahr'!J197="kommunale Mittel",'4. Jahr'!I197,"")</f>
        <v/>
      </c>
      <c r="AA199" s="231" t="str">
        <f>IF('4. Jahr'!J197="sonst. öff. Mittel",'4. Jahr'!I197,"")</f>
        <v/>
      </c>
      <c r="AC199" s="231" t="str">
        <f>IF('5. Jahr'!J197="Einnahmen/Erlöse",'5. Jahr'!I197,"")</f>
        <v/>
      </c>
      <c r="AD199" s="231" t="str">
        <f>IF('5. Jahr'!J197="priv. Mittel",'5. Jahr'!I197,"")</f>
        <v/>
      </c>
      <c r="AE199" s="231" t="str">
        <f>IF('5. Jahr'!J197="Bundesag. Arbeit",'5. Jahr'!I197,"")</f>
        <v/>
      </c>
      <c r="AF199" s="231" t="str">
        <f>IF('5. Jahr'!J197="andere Bundesm.",'5. Jahr'!I197,"")</f>
        <v/>
      </c>
      <c r="AG199" s="231" t="str">
        <f>IF('5. Jahr'!J197="kommunale Mittel",'5. Jahr'!I197,"")</f>
        <v/>
      </c>
      <c r="AH199" s="224" t="str">
        <f>IF('5. Jahr'!J197="sonst. öff. Mittel",'5. Jahr'!I197,"")</f>
        <v/>
      </c>
    </row>
    <row r="200" spans="1:34" ht="15" x14ac:dyDescent="0.2">
      <c r="A200" s="224" t="str">
        <f>IF('1. Jahr'!J197="Einnahmen/Erlöse",'1. Jahr'!I197,"")</f>
        <v/>
      </c>
      <c r="B200" s="224" t="str">
        <f>IF('1. Jahr'!J197="priv. Mittel",'1. Jahr'!I197,"")</f>
        <v/>
      </c>
      <c r="C200" s="228" t="str">
        <f>IF('1. Jahr'!J197="Bundesag. Arbeit",'1. Jahr'!I197,"")</f>
        <v/>
      </c>
      <c r="D200" s="228" t="str">
        <f>IF('1. Jahr'!J197="andere Bundesm.",'1. Jahr'!I197,"")</f>
        <v/>
      </c>
      <c r="E200" s="228" t="str">
        <f>IF('1. Jahr'!J197="kommunale Mittel",'1. Jahr'!I197,"")</f>
        <v/>
      </c>
      <c r="F200" s="224" t="str">
        <f>IF('1. Jahr'!J197="sonst. öff. Mittel",'1. Jahr'!I197,"")</f>
        <v/>
      </c>
      <c r="H200" s="228" t="str">
        <f>IF('2. Jahr'!J198="Einnahmen/Erlöse",'2. Jahr'!I198,"")</f>
        <v/>
      </c>
      <c r="I200" s="228" t="str">
        <f>IF('2. Jahr'!J198="priv. Mittel",'2. Jahr'!I198,"")</f>
        <v/>
      </c>
      <c r="J200" s="228" t="str">
        <f>IF('2. Jahr'!J198="Bundesag. Arbeit",'2. Jahr'!I198,"")</f>
        <v/>
      </c>
      <c r="K200" s="231" t="str">
        <f>IF('2. Jahr'!J198="andere Bundesm.",'2. Jahr'!I198,"")</f>
        <v/>
      </c>
      <c r="L200" s="228" t="str">
        <f>IF('2. Jahr'!J198="kommunale Mittel",'2. Jahr'!I198,"")</f>
        <v/>
      </c>
      <c r="M200" s="231" t="str">
        <f>IF('2. Jahr'!J198="sonst. öff. Mittel",'2. Jahr'!I198,"")</f>
        <v/>
      </c>
      <c r="O200" s="8" t="str">
        <f>IF('3. Jahr'!J198="Einnahmen/Erlöse",'3. Jahr'!I198,"")</f>
        <v/>
      </c>
      <c r="P200" s="231" t="str">
        <f>IF('3. Jahr'!J198="priv. Mittel",'3. Jahr'!I198,"")</f>
        <v/>
      </c>
      <c r="Q200" s="231" t="str">
        <f>IF('3. Jahr'!J198="Bundesag. Arbeit",'3. Jahr'!I198,"")</f>
        <v/>
      </c>
      <c r="R200" s="231" t="str">
        <f>IF('3. Jahr'!J198="andere Bundesm.",'3. Jahr'!I198,"")</f>
        <v/>
      </c>
      <c r="S200" s="231" t="str">
        <f>IF('3. Jahr'!J198="kommunale Mittel",'3. Jahr'!I198,"")</f>
        <v/>
      </c>
      <c r="T200" s="231" t="str">
        <f>IF('3. Jahr'!J198="sonst. öff. Mittel",'3. Jahr'!I198,"")</f>
        <v/>
      </c>
      <c r="V200" s="231" t="str">
        <f>IF('4. Jahr'!J198="Einnahmen/Erlöse",'4. Jahr'!I198,"")</f>
        <v/>
      </c>
      <c r="W200" s="231" t="str">
        <f>IF('4. Jahr'!J198="priv. Mittel",'4. Jahr'!I198,"")</f>
        <v/>
      </c>
      <c r="X200" s="231" t="str">
        <f>IF('4. Jahr'!J198="Bundesag. Arbeit",'4. Jahr'!I198,"")</f>
        <v/>
      </c>
      <c r="Y200" s="224" t="str">
        <f>IF('4. Jahr'!J198="andere Bundesm.",'4. Jahr'!I198,"")</f>
        <v/>
      </c>
      <c r="Z200" s="231" t="str">
        <f>IF('4. Jahr'!J198="kommunale Mittel",'4. Jahr'!I198,"")</f>
        <v/>
      </c>
      <c r="AA200" s="231" t="str">
        <f>IF('4. Jahr'!J198="sonst. öff. Mittel",'4. Jahr'!I198,"")</f>
        <v/>
      </c>
      <c r="AC200" s="231" t="str">
        <f>IF('5. Jahr'!J198="Einnahmen/Erlöse",'5. Jahr'!I198,"")</f>
        <v/>
      </c>
      <c r="AD200" s="231" t="str">
        <f>IF('5. Jahr'!J198="priv. Mittel",'5. Jahr'!I198,"")</f>
        <v/>
      </c>
      <c r="AE200" s="231" t="str">
        <f>IF('5. Jahr'!J198="Bundesag. Arbeit",'5. Jahr'!I198,"")</f>
        <v/>
      </c>
      <c r="AF200" s="231" t="str">
        <f>IF('5. Jahr'!J198="andere Bundesm.",'5. Jahr'!I198,"")</f>
        <v/>
      </c>
      <c r="AG200" s="231" t="str">
        <f>IF('5. Jahr'!J198="kommunale Mittel",'5. Jahr'!I198,"")</f>
        <v/>
      </c>
      <c r="AH200" s="224" t="str">
        <f>IF('5. Jahr'!J198="sonst. öff. Mittel",'5. Jahr'!I198,"")</f>
        <v/>
      </c>
    </row>
    <row r="201" spans="1:34" ht="15" x14ac:dyDescent="0.2">
      <c r="A201" s="224" t="str">
        <f>IF('1. Jahr'!J198="Einnahmen/Erlöse",'1. Jahr'!I198,"")</f>
        <v/>
      </c>
      <c r="B201" s="224" t="str">
        <f>IF('1. Jahr'!J198="priv. Mittel",'1. Jahr'!I198,"")</f>
        <v/>
      </c>
      <c r="C201" s="228" t="str">
        <f>IF('1. Jahr'!J198="Bundesag. Arbeit",'1. Jahr'!I198,"")</f>
        <v/>
      </c>
      <c r="D201" s="228" t="str">
        <f>IF('1. Jahr'!J198="andere Bundesm.",'1. Jahr'!I198,"")</f>
        <v/>
      </c>
      <c r="E201" s="228" t="str">
        <f>IF('1. Jahr'!J198="kommunale Mittel",'1. Jahr'!I198,"")</f>
        <v/>
      </c>
      <c r="F201" s="224" t="str">
        <f>IF('1. Jahr'!J198="sonst. öff. Mittel",'1. Jahr'!I198,"")</f>
        <v/>
      </c>
      <c r="H201" s="228" t="str">
        <f>IF('2. Jahr'!J199="Einnahmen/Erlöse",'2. Jahr'!I199,"")</f>
        <v/>
      </c>
      <c r="I201" s="228" t="str">
        <f>IF('2. Jahr'!J199="priv. Mittel",'2. Jahr'!I199,"")</f>
        <v/>
      </c>
      <c r="J201" s="228" t="str">
        <f>IF('2. Jahr'!J199="Bundesag. Arbeit",'2. Jahr'!I199,"")</f>
        <v/>
      </c>
      <c r="K201" s="231" t="str">
        <f>IF('2. Jahr'!J199="andere Bundesm.",'2. Jahr'!I199,"")</f>
        <v/>
      </c>
      <c r="L201" s="228" t="str">
        <f>IF('2. Jahr'!J199="kommunale Mittel",'2. Jahr'!I199,"")</f>
        <v/>
      </c>
      <c r="M201" s="231" t="str">
        <f>IF('2. Jahr'!J199="sonst. öff. Mittel",'2. Jahr'!I199,"")</f>
        <v/>
      </c>
      <c r="O201" s="8" t="str">
        <f>IF('3. Jahr'!J199="Einnahmen/Erlöse",'3. Jahr'!I199,"")</f>
        <v/>
      </c>
      <c r="P201" s="231" t="str">
        <f>IF('3. Jahr'!J199="priv. Mittel",'3. Jahr'!I199,"")</f>
        <v/>
      </c>
      <c r="Q201" s="231" t="str">
        <f>IF('3. Jahr'!J199="Bundesag. Arbeit",'3. Jahr'!I199,"")</f>
        <v/>
      </c>
      <c r="R201" s="231" t="str">
        <f>IF('3. Jahr'!J199="andere Bundesm.",'3. Jahr'!I199,"")</f>
        <v/>
      </c>
      <c r="S201" s="231" t="str">
        <f>IF('3. Jahr'!J199="kommunale Mittel",'3. Jahr'!I199,"")</f>
        <v/>
      </c>
      <c r="T201" s="231" t="str">
        <f>IF('3. Jahr'!J199="sonst. öff. Mittel",'3. Jahr'!I199,"")</f>
        <v/>
      </c>
      <c r="V201" s="231" t="str">
        <f>IF('4. Jahr'!J199="Einnahmen/Erlöse",'4. Jahr'!I199,"")</f>
        <v/>
      </c>
      <c r="W201" s="231" t="str">
        <f>IF('4. Jahr'!J199="priv. Mittel",'4. Jahr'!I199,"")</f>
        <v/>
      </c>
      <c r="X201" s="231" t="str">
        <f>IF('4. Jahr'!J199="Bundesag. Arbeit",'4. Jahr'!I199,"")</f>
        <v/>
      </c>
      <c r="Y201" s="224" t="str">
        <f>IF('4. Jahr'!J199="andere Bundesm.",'4. Jahr'!I199,"")</f>
        <v/>
      </c>
      <c r="Z201" s="231" t="str">
        <f>IF('4. Jahr'!J199="kommunale Mittel",'4. Jahr'!I199,"")</f>
        <v/>
      </c>
      <c r="AA201" s="231" t="str">
        <f>IF('4. Jahr'!J199="sonst. öff. Mittel",'4. Jahr'!I199,"")</f>
        <v/>
      </c>
      <c r="AC201" s="231" t="str">
        <f>IF('5. Jahr'!J199="Einnahmen/Erlöse",'5. Jahr'!I199,"")</f>
        <v/>
      </c>
      <c r="AD201" s="231" t="str">
        <f>IF('5. Jahr'!J199="priv. Mittel",'5. Jahr'!I199,"")</f>
        <v/>
      </c>
      <c r="AE201" s="231" t="str">
        <f>IF('5. Jahr'!J199="Bundesag. Arbeit",'5. Jahr'!I199,"")</f>
        <v/>
      </c>
      <c r="AF201" s="231" t="str">
        <f>IF('5. Jahr'!J199="andere Bundesm.",'5. Jahr'!I199,"")</f>
        <v/>
      </c>
      <c r="AG201" s="231" t="str">
        <f>IF('5. Jahr'!J199="kommunale Mittel",'5. Jahr'!I199,"")</f>
        <v/>
      </c>
      <c r="AH201" s="224" t="str">
        <f>IF('5. Jahr'!J199="sonst. öff. Mittel",'5. Jahr'!I199,"")</f>
        <v/>
      </c>
    </row>
    <row r="202" spans="1:34" ht="15" x14ac:dyDescent="0.2">
      <c r="A202" s="224" t="str">
        <f>IF('1. Jahr'!J199="Einnahmen/Erlöse",'1. Jahr'!I199,"")</f>
        <v/>
      </c>
      <c r="B202" s="224" t="str">
        <f>IF('1. Jahr'!J199="priv. Mittel",'1. Jahr'!I199,"")</f>
        <v/>
      </c>
      <c r="C202" s="228" t="str">
        <f>IF('1. Jahr'!J199="Bundesag. Arbeit",'1. Jahr'!I199,"")</f>
        <v/>
      </c>
      <c r="D202" s="228" t="str">
        <f>IF('1. Jahr'!J199="andere Bundesm.",'1. Jahr'!I199,"")</f>
        <v/>
      </c>
      <c r="E202" s="228" t="str">
        <f>IF('1. Jahr'!J199="kommunale Mittel",'1. Jahr'!I199,"")</f>
        <v/>
      </c>
      <c r="F202" s="224" t="str">
        <f>IF('1. Jahr'!J199="sonst. öff. Mittel",'1. Jahr'!I199,"")</f>
        <v/>
      </c>
      <c r="H202" s="228" t="str">
        <f>IF('2. Jahr'!J200="Einnahmen/Erlöse",'2. Jahr'!I200,"")</f>
        <v/>
      </c>
      <c r="I202" s="228" t="str">
        <f>IF('2. Jahr'!J200="priv. Mittel",'2. Jahr'!I200,"")</f>
        <v/>
      </c>
      <c r="J202" s="228" t="str">
        <f>IF('2. Jahr'!J200="Bundesag. Arbeit",'2. Jahr'!I200,"")</f>
        <v/>
      </c>
      <c r="K202" s="231" t="str">
        <f>IF('2. Jahr'!J200="andere Bundesm.",'2. Jahr'!I200,"")</f>
        <v/>
      </c>
      <c r="L202" s="228" t="str">
        <f>IF('2. Jahr'!J200="kommunale Mittel",'2. Jahr'!I200,"")</f>
        <v/>
      </c>
      <c r="M202" s="231" t="str">
        <f>IF('2. Jahr'!J200="sonst. öff. Mittel",'2. Jahr'!I200,"")</f>
        <v/>
      </c>
      <c r="O202" s="8" t="str">
        <f>IF('3. Jahr'!J200="Einnahmen/Erlöse",'3. Jahr'!I200,"")</f>
        <v/>
      </c>
      <c r="P202" s="231" t="str">
        <f>IF('3. Jahr'!J200="priv. Mittel",'3. Jahr'!I200,"")</f>
        <v/>
      </c>
      <c r="Q202" s="231" t="str">
        <f>IF('3. Jahr'!J200="Bundesag. Arbeit",'3. Jahr'!I200,"")</f>
        <v/>
      </c>
      <c r="R202" s="231" t="str">
        <f>IF('3. Jahr'!J200="andere Bundesm.",'3. Jahr'!I200,"")</f>
        <v/>
      </c>
      <c r="S202" s="231" t="str">
        <f>IF('3. Jahr'!J200="kommunale Mittel",'3. Jahr'!I200,"")</f>
        <v/>
      </c>
      <c r="T202" s="231" t="str">
        <f>IF('3. Jahr'!J200="sonst. öff. Mittel",'3. Jahr'!I200,"")</f>
        <v/>
      </c>
      <c r="V202" s="231" t="str">
        <f>IF('4. Jahr'!J200="Einnahmen/Erlöse",'4. Jahr'!I200,"")</f>
        <v/>
      </c>
      <c r="W202" s="231" t="str">
        <f>IF('4. Jahr'!J200="priv. Mittel",'4. Jahr'!I200,"")</f>
        <v/>
      </c>
      <c r="X202" s="231" t="str">
        <f>IF('4. Jahr'!J200="Bundesag. Arbeit",'4. Jahr'!I200,"")</f>
        <v/>
      </c>
      <c r="Y202" s="224" t="str">
        <f>IF('4. Jahr'!J200="andere Bundesm.",'4. Jahr'!I200,"")</f>
        <v/>
      </c>
      <c r="Z202" s="231" t="str">
        <f>IF('4. Jahr'!J200="kommunale Mittel",'4. Jahr'!I200,"")</f>
        <v/>
      </c>
      <c r="AA202" s="231" t="str">
        <f>IF('4. Jahr'!J200="sonst. öff. Mittel",'4. Jahr'!I200,"")</f>
        <v/>
      </c>
      <c r="AC202" s="231" t="str">
        <f>IF('5. Jahr'!J200="Einnahmen/Erlöse",'5. Jahr'!I200,"")</f>
        <v/>
      </c>
      <c r="AD202" s="231" t="str">
        <f>IF('5. Jahr'!J200="priv. Mittel",'5. Jahr'!I200,"")</f>
        <v/>
      </c>
      <c r="AE202" s="231" t="str">
        <f>IF('5. Jahr'!J200="Bundesag. Arbeit",'5. Jahr'!I200,"")</f>
        <v/>
      </c>
      <c r="AF202" s="231" t="str">
        <f>IF('5. Jahr'!J200="andere Bundesm.",'5. Jahr'!I200,"")</f>
        <v/>
      </c>
      <c r="AG202" s="231" t="str">
        <f>IF('5. Jahr'!J200="kommunale Mittel",'5. Jahr'!I200,"")</f>
        <v/>
      </c>
      <c r="AH202" s="224" t="str">
        <f>IF('5. Jahr'!J200="sonst. öff. Mittel",'5. Jahr'!I200,"")</f>
        <v/>
      </c>
    </row>
    <row r="203" spans="1:34" ht="15" x14ac:dyDescent="0.2">
      <c r="A203" s="224" t="str">
        <f>IF('1. Jahr'!J200="Einnahmen/Erlöse",'1. Jahr'!I200,"")</f>
        <v/>
      </c>
      <c r="B203" s="224" t="str">
        <f>IF('1. Jahr'!J200="priv. Mittel",'1. Jahr'!I200,"")</f>
        <v/>
      </c>
      <c r="C203" s="228" t="str">
        <f>IF('1. Jahr'!J200="Bundesag. Arbeit",'1. Jahr'!I200,"")</f>
        <v/>
      </c>
      <c r="D203" s="228" t="str">
        <f>IF('1. Jahr'!J200="andere Bundesm.",'1. Jahr'!I200,"")</f>
        <v/>
      </c>
      <c r="E203" s="228" t="str">
        <f>IF('1. Jahr'!J200="kommunale Mittel",'1. Jahr'!I200,"")</f>
        <v/>
      </c>
      <c r="F203" s="224" t="str">
        <f>IF('1. Jahr'!J200="sonst. öff. Mittel",'1. Jahr'!I200,"")</f>
        <v/>
      </c>
      <c r="H203" s="228" t="str">
        <f>IF('2. Jahr'!J201="Einnahmen/Erlöse",'2. Jahr'!I201,"")</f>
        <v/>
      </c>
      <c r="I203" s="228" t="str">
        <f>IF('2. Jahr'!J201="priv. Mittel",'2. Jahr'!I201,"")</f>
        <v/>
      </c>
      <c r="J203" s="228" t="str">
        <f>IF('2. Jahr'!J201="Bundesag. Arbeit",'2. Jahr'!I201,"")</f>
        <v/>
      </c>
      <c r="K203" s="231" t="str">
        <f>IF('2. Jahr'!J201="andere Bundesm.",'2. Jahr'!I201,"")</f>
        <v/>
      </c>
      <c r="L203" s="228" t="str">
        <f>IF('2. Jahr'!J201="kommunale Mittel",'2. Jahr'!I201,"")</f>
        <v/>
      </c>
      <c r="M203" s="231" t="str">
        <f>IF('2. Jahr'!J201="sonst. öff. Mittel",'2. Jahr'!I201,"")</f>
        <v/>
      </c>
      <c r="O203" s="8" t="str">
        <f>IF('3. Jahr'!J201="Einnahmen/Erlöse",'3. Jahr'!I201,"")</f>
        <v/>
      </c>
      <c r="P203" s="231" t="str">
        <f>IF('3. Jahr'!J201="priv. Mittel",'3. Jahr'!I201,"")</f>
        <v/>
      </c>
      <c r="Q203" s="231" t="str">
        <f>IF('3. Jahr'!J201="Bundesag. Arbeit",'3. Jahr'!I201,"")</f>
        <v/>
      </c>
      <c r="R203" s="231" t="str">
        <f>IF('3. Jahr'!J201="andere Bundesm.",'3. Jahr'!I201,"")</f>
        <v/>
      </c>
      <c r="S203" s="231" t="str">
        <f>IF('3. Jahr'!J201="kommunale Mittel",'3. Jahr'!I201,"")</f>
        <v/>
      </c>
      <c r="T203" s="231" t="str">
        <f>IF('3. Jahr'!J201="sonst. öff. Mittel",'3. Jahr'!I201,"")</f>
        <v/>
      </c>
      <c r="V203" s="231" t="str">
        <f>IF('4. Jahr'!J201="Einnahmen/Erlöse",'4. Jahr'!I201,"")</f>
        <v/>
      </c>
      <c r="W203" s="231" t="str">
        <f>IF('4. Jahr'!J201="priv. Mittel",'4. Jahr'!I201,"")</f>
        <v/>
      </c>
      <c r="X203" s="231" t="str">
        <f>IF('4. Jahr'!J201="Bundesag. Arbeit",'4. Jahr'!I201,"")</f>
        <v/>
      </c>
      <c r="Y203" s="224" t="str">
        <f>IF('4. Jahr'!J201="andere Bundesm.",'4. Jahr'!I201,"")</f>
        <v/>
      </c>
      <c r="Z203" s="231" t="str">
        <f>IF('4. Jahr'!J201="kommunale Mittel",'4. Jahr'!I201,"")</f>
        <v/>
      </c>
      <c r="AA203" s="231" t="str">
        <f>IF('4. Jahr'!J201="sonst. öff. Mittel",'4. Jahr'!I201,"")</f>
        <v/>
      </c>
      <c r="AC203" s="231" t="str">
        <f>IF('5. Jahr'!J201="Einnahmen/Erlöse",'5. Jahr'!I201,"")</f>
        <v/>
      </c>
      <c r="AD203" s="231" t="str">
        <f>IF('5. Jahr'!J201="priv. Mittel",'5. Jahr'!I201,"")</f>
        <v/>
      </c>
      <c r="AE203" s="231" t="str">
        <f>IF('5. Jahr'!J201="Bundesag. Arbeit",'5. Jahr'!I201,"")</f>
        <v/>
      </c>
      <c r="AF203" s="231" t="str">
        <f>IF('5. Jahr'!J201="andere Bundesm.",'5. Jahr'!I201,"")</f>
        <v/>
      </c>
      <c r="AG203" s="231" t="str">
        <f>IF('5. Jahr'!J201="kommunale Mittel",'5. Jahr'!I201,"")</f>
        <v/>
      </c>
      <c r="AH203" s="224" t="str">
        <f>IF('5. Jahr'!J201="sonst. öff. Mittel",'5. Jahr'!I201,"")</f>
        <v/>
      </c>
    </row>
    <row r="204" spans="1:34" ht="15" x14ac:dyDescent="0.2">
      <c r="A204" s="224" t="str">
        <f>IF('1. Jahr'!J201="Einnahmen/Erlöse",'1. Jahr'!I201,"")</f>
        <v/>
      </c>
      <c r="B204" s="224" t="str">
        <f>IF('1. Jahr'!J201="priv. Mittel",'1. Jahr'!I201,"")</f>
        <v/>
      </c>
      <c r="C204" s="228" t="str">
        <f>IF('1. Jahr'!J201="Bundesag. Arbeit",'1. Jahr'!I201,"")</f>
        <v/>
      </c>
      <c r="D204" s="228" t="str">
        <f>IF('1. Jahr'!J201="andere Bundesm.",'1. Jahr'!I201,"")</f>
        <v/>
      </c>
      <c r="E204" s="228" t="str">
        <f>IF('1. Jahr'!J201="kommunale Mittel",'1. Jahr'!I201,"")</f>
        <v/>
      </c>
      <c r="F204" s="224" t="str">
        <f>IF('1. Jahr'!J201="sonst. öff. Mittel",'1. Jahr'!I201,"")</f>
        <v/>
      </c>
      <c r="H204" s="228" t="str">
        <f>IF('2. Jahr'!J202="Einnahmen/Erlöse",'2. Jahr'!I202,"")</f>
        <v/>
      </c>
      <c r="I204" s="228" t="str">
        <f>IF('2. Jahr'!J202="priv. Mittel",'2. Jahr'!I202,"")</f>
        <v/>
      </c>
      <c r="J204" s="228" t="str">
        <f>IF('2. Jahr'!J202="Bundesag. Arbeit",'2. Jahr'!I202,"")</f>
        <v/>
      </c>
      <c r="K204" s="231" t="str">
        <f>IF('2. Jahr'!J202="andere Bundesm.",'2. Jahr'!I202,"")</f>
        <v/>
      </c>
      <c r="L204" s="228" t="str">
        <f>IF('2. Jahr'!J202="kommunale Mittel",'2. Jahr'!I202,"")</f>
        <v/>
      </c>
      <c r="M204" s="231" t="str">
        <f>IF('2. Jahr'!J202="sonst. öff. Mittel",'2. Jahr'!I202,"")</f>
        <v/>
      </c>
      <c r="O204" s="8" t="str">
        <f>IF('3. Jahr'!J202="Einnahmen/Erlöse",'3. Jahr'!I202,"")</f>
        <v/>
      </c>
      <c r="P204" s="231" t="str">
        <f>IF('3. Jahr'!J202="priv. Mittel",'3. Jahr'!I202,"")</f>
        <v/>
      </c>
      <c r="Q204" s="231" t="str">
        <f>IF('3. Jahr'!J202="Bundesag. Arbeit",'3. Jahr'!I202,"")</f>
        <v/>
      </c>
      <c r="R204" s="231" t="str">
        <f>IF('3. Jahr'!J202="andere Bundesm.",'3. Jahr'!I202,"")</f>
        <v/>
      </c>
      <c r="S204" s="231" t="str">
        <f>IF('3. Jahr'!J202="kommunale Mittel",'3. Jahr'!I202,"")</f>
        <v/>
      </c>
      <c r="T204" s="231" t="str">
        <f>IF('3. Jahr'!J202="sonst. öff. Mittel",'3. Jahr'!I202,"")</f>
        <v/>
      </c>
      <c r="V204" s="231" t="str">
        <f>IF('4. Jahr'!J202="Einnahmen/Erlöse",'4. Jahr'!I202,"")</f>
        <v/>
      </c>
      <c r="W204" s="231" t="str">
        <f>IF('4. Jahr'!J202="priv. Mittel",'4. Jahr'!I202,"")</f>
        <v/>
      </c>
      <c r="X204" s="231" t="str">
        <f>IF('4. Jahr'!J202="Bundesag. Arbeit",'4. Jahr'!I202,"")</f>
        <v/>
      </c>
      <c r="Y204" s="224" t="str">
        <f>IF('4. Jahr'!J202="andere Bundesm.",'4. Jahr'!I202,"")</f>
        <v/>
      </c>
      <c r="Z204" s="231" t="str">
        <f>IF('4. Jahr'!J202="kommunale Mittel",'4. Jahr'!I202,"")</f>
        <v/>
      </c>
      <c r="AA204" s="231" t="str">
        <f>IF('4. Jahr'!J202="sonst. öff. Mittel",'4. Jahr'!I202,"")</f>
        <v/>
      </c>
      <c r="AC204" s="231" t="str">
        <f>IF('5. Jahr'!J202="Einnahmen/Erlöse",'5. Jahr'!I202,"")</f>
        <v/>
      </c>
      <c r="AD204" s="231" t="str">
        <f>IF('5. Jahr'!J202="priv. Mittel",'5. Jahr'!I202,"")</f>
        <v/>
      </c>
      <c r="AE204" s="231" t="str">
        <f>IF('5. Jahr'!J202="Bundesag. Arbeit",'5. Jahr'!I202,"")</f>
        <v/>
      </c>
      <c r="AF204" s="231" t="str">
        <f>IF('5. Jahr'!J202="andere Bundesm.",'5. Jahr'!I202,"")</f>
        <v/>
      </c>
      <c r="AG204" s="231" t="str">
        <f>IF('5. Jahr'!J202="kommunale Mittel",'5. Jahr'!I202,"")</f>
        <v/>
      </c>
      <c r="AH204" s="224" t="str">
        <f>IF('5. Jahr'!J202="sonst. öff. Mittel",'5. Jahr'!I202,"")</f>
        <v/>
      </c>
    </row>
    <row r="205" spans="1:34" ht="15" x14ac:dyDescent="0.2">
      <c r="A205" s="224" t="str">
        <f>IF('1. Jahr'!J202="Einnahmen/Erlöse",'1. Jahr'!I202,"")</f>
        <v/>
      </c>
      <c r="B205" s="224" t="str">
        <f>IF('1. Jahr'!J202="priv. Mittel",'1. Jahr'!I202,"")</f>
        <v/>
      </c>
      <c r="C205" s="228" t="str">
        <f>IF('1. Jahr'!J202="Bundesag. Arbeit",'1. Jahr'!I202,"")</f>
        <v/>
      </c>
      <c r="D205" s="228" t="str">
        <f>IF('1. Jahr'!J202="andere Bundesm.",'1. Jahr'!I202,"")</f>
        <v/>
      </c>
      <c r="E205" s="228" t="str">
        <f>IF('1. Jahr'!J202="kommunale Mittel",'1. Jahr'!I202,"")</f>
        <v/>
      </c>
      <c r="F205" s="224" t="str">
        <f>IF('1. Jahr'!J202="sonst. öff. Mittel",'1. Jahr'!I202,"")</f>
        <v/>
      </c>
      <c r="H205" s="228" t="str">
        <f>IF('2. Jahr'!J203="Einnahmen/Erlöse",'2. Jahr'!I203,"")</f>
        <v/>
      </c>
      <c r="I205" s="228" t="str">
        <f>IF('2. Jahr'!J203="priv. Mittel",'2. Jahr'!I203,"")</f>
        <v/>
      </c>
      <c r="J205" s="228" t="str">
        <f>IF('2. Jahr'!J203="Bundesag. Arbeit",'2. Jahr'!I203,"")</f>
        <v/>
      </c>
      <c r="K205" s="231" t="str">
        <f>IF('2. Jahr'!J203="andere Bundesm.",'2. Jahr'!I203,"")</f>
        <v/>
      </c>
      <c r="L205" s="228" t="str">
        <f>IF('2. Jahr'!J203="kommunale Mittel",'2. Jahr'!I203,"")</f>
        <v/>
      </c>
      <c r="M205" s="231" t="str">
        <f>IF('2. Jahr'!J203="sonst. öff. Mittel",'2. Jahr'!I203,"")</f>
        <v/>
      </c>
      <c r="O205" s="8" t="str">
        <f>IF('3. Jahr'!J203="Einnahmen/Erlöse",'3. Jahr'!I203,"")</f>
        <v/>
      </c>
      <c r="P205" s="231" t="str">
        <f>IF('3. Jahr'!J203="priv. Mittel",'3. Jahr'!I203,"")</f>
        <v/>
      </c>
      <c r="Q205" s="231" t="str">
        <f>IF('3. Jahr'!J203="Bundesag. Arbeit",'3. Jahr'!I203,"")</f>
        <v/>
      </c>
      <c r="R205" s="231" t="str">
        <f>IF('3. Jahr'!J203="andere Bundesm.",'3. Jahr'!I203,"")</f>
        <v/>
      </c>
      <c r="S205" s="231" t="str">
        <f>IF('3. Jahr'!J203="kommunale Mittel",'3. Jahr'!I203,"")</f>
        <v/>
      </c>
      <c r="T205" s="231" t="str">
        <f>IF('3. Jahr'!J203="sonst. öff. Mittel",'3. Jahr'!I203,"")</f>
        <v/>
      </c>
      <c r="V205" s="231" t="str">
        <f>IF('4. Jahr'!J203="Einnahmen/Erlöse",'4. Jahr'!I203,"")</f>
        <v/>
      </c>
      <c r="W205" s="231" t="str">
        <f>IF('4. Jahr'!J203="priv. Mittel",'4. Jahr'!I203,"")</f>
        <v/>
      </c>
      <c r="X205" s="231" t="str">
        <f>IF('4. Jahr'!J203="Bundesag. Arbeit",'4. Jahr'!I203,"")</f>
        <v/>
      </c>
      <c r="Y205" s="224" t="str">
        <f>IF('4. Jahr'!J203="andere Bundesm.",'4. Jahr'!I203,"")</f>
        <v/>
      </c>
      <c r="Z205" s="231" t="str">
        <f>IF('4. Jahr'!J203="kommunale Mittel",'4. Jahr'!I203,"")</f>
        <v/>
      </c>
      <c r="AA205" s="231" t="str">
        <f>IF('4. Jahr'!J203="sonst. öff. Mittel",'4. Jahr'!I203,"")</f>
        <v/>
      </c>
      <c r="AC205" s="231" t="str">
        <f>IF('5. Jahr'!J203="Einnahmen/Erlöse",'5. Jahr'!I203,"")</f>
        <v/>
      </c>
      <c r="AD205" s="231" t="str">
        <f>IF('5. Jahr'!J203="priv. Mittel",'5. Jahr'!I203,"")</f>
        <v/>
      </c>
      <c r="AE205" s="231" t="str">
        <f>IF('5. Jahr'!J203="Bundesag. Arbeit",'5. Jahr'!I203,"")</f>
        <v/>
      </c>
      <c r="AF205" s="231" t="str">
        <f>IF('5. Jahr'!J203="andere Bundesm.",'5. Jahr'!I203,"")</f>
        <v/>
      </c>
      <c r="AG205" s="231" t="str">
        <f>IF('5. Jahr'!J203="kommunale Mittel",'5. Jahr'!I203,"")</f>
        <v/>
      </c>
      <c r="AH205" s="224" t="str">
        <f>IF('5. Jahr'!J203="sonst. öff. Mittel",'5. Jahr'!I203,"")</f>
        <v/>
      </c>
    </row>
    <row r="206" spans="1:34" ht="15" x14ac:dyDescent="0.2">
      <c r="A206" s="224" t="str">
        <f>IF('1. Jahr'!J203="Einnahmen/Erlöse",'1. Jahr'!I203,"")</f>
        <v/>
      </c>
      <c r="B206" s="224" t="str">
        <f>IF('1. Jahr'!J203="priv. Mittel",'1. Jahr'!I203,"")</f>
        <v/>
      </c>
      <c r="C206" s="228" t="str">
        <f>IF('1. Jahr'!J203="Bundesag. Arbeit",'1. Jahr'!I203,"")</f>
        <v/>
      </c>
      <c r="D206" s="228" t="str">
        <f>IF('1. Jahr'!J203="andere Bundesm.",'1. Jahr'!I203,"")</f>
        <v/>
      </c>
      <c r="E206" s="228" t="str">
        <f>IF('1. Jahr'!J203="kommunale Mittel",'1. Jahr'!I203,"")</f>
        <v/>
      </c>
      <c r="F206" s="224" t="str">
        <f>IF('1. Jahr'!J203="sonst. öff. Mittel",'1. Jahr'!I203,"")</f>
        <v/>
      </c>
      <c r="H206" s="228" t="str">
        <f>IF('2. Jahr'!J204="Einnahmen/Erlöse",'2. Jahr'!I204,"")</f>
        <v/>
      </c>
      <c r="I206" s="228" t="str">
        <f>IF('2. Jahr'!J204="priv. Mittel",'2. Jahr'!I204,"")</f>
        <v/>
      </c>
      <c r="J206" s="228" t="str">
        <f>IF('2. Jahr'!J204="Bundesag. Arbeit",'2. Jahr'!I204,"")</f>
        <v/>
      </c>
      <c r="K206" s="231" t="str">
        <f>IF('2. Jahr'!J204="andere Bundesm.",'2. Jahr'!I204,"")</f>
        <v/>
      </c>
      <c r="L206" s="228" t="str">
        <f>IF('2. Jahr'!J204="kommunale Mittel",'2. Jahr'!I204,"")</f>
        <v/>
      </c>
      <c r="M206" s="231" t="str">
        <f>IF('2. Jahr'!J204="sonst. öff. Mittel",'2. Jahr'!I204,"")</f>
        <v/>
      </c>
      <c r="O206" s="8" t="str">
        <f>IF('3. Jahr'!J204="Einnahmen/Erlöse",'3. Jahr'!I204,"")</f>
        <v/>
      </c>
      <c r="P206" s="231" t="str">
        <f>IF('3. Jahr'!J204="priv. Mittel",'3. Jahr'!I204,"")</f>
        <v/>
      </c>
      <c r="Q206" s="231" t="str">
        <f>IF('3. Jahr'!J204="Bundesag. Arbeit",'3. Jahr'!I204,"")</f>
        <v/>
      </c>
      <c r="R206" s="231" t="str">
        <f>IF('3. Jahr'!J204="andere Bundesm.",'3. Jahr'!I204,"")</f>
        <v/>
      </c>
      <c r="S206" s="231" t="str">
        <f>IF('3. Jahr'!J204="kommunale Mittel",'3. Jahr'!I204,"")</f>
        <v/>
      </c>
      <c r="T206" s="231" t="str">
        <f>IF('3. Jahr'!J204="sonst. öff. Mittel",'3. Jahr'!I204,"")</f>
        <v/>
      </c>
      <c r="V206" s="231" t="str">
        <f>IF('4. Jahr'!J204="Einnahmen/Erlöse",'4. Jahr'!I204,"")</f>
        <v/>
      </c>
      <c r="W206" s="231" t="str">
        <f>IF('4. Jahr'!J204="priv. Mittel",'4. Jahr'!I204,"")</f>
        <v/>
      </c>
      <c r="X206" s="231" t="str">
        <f>IF('4. Jahr'!J204="Bundesag. Arbeit",'4. Jahr'!I204,"")</f>
        <v/>
      </c>
      <c r="Y206" s="224" t="str">
        <f>IF('4. Jahr'!J204="andere Bundesm.",'4. Jahr'!I204,"")</f>
        <v/>
      </c>
      <c r="Z206" s="231" t="str">
        <f>IF('4. Jahr'!J204="kommunale Mittel",'4. Jahr'!I204,"")</f>
        <v/>
      </c>
      <c r="AA206" s="231" t="str">
        <f>IF('4. Jahr'!J204="sonst. öff. Mittel",'4. Jahr'!I204,"")</f>
        <v/>
      </c>
      <c r="AC206" s="231" t="str">
        <f>IF('5. Jahr'!J204="Einnahmen/Erlöse",'5. Jahr'!I204,"")</f>
        <v/>
      </c>
      <c r="AD206" s="231" t="str">
        <f>IF('5. Jahr'!J204="priv. Mittel",'5. Jahr'!I204,"")</f>
        <v/>
      </c>
      <c r="AE206" s="231" t="str">
        <f>IF('5. Jahr'!J204="Bundesag. Arbeit",'5. Jahr'!I204,"")</f>
        <v/>
      </c>
      <c r="AF206" s="231" t="str">
        <f>IF('5. Jahr'!J204="andere Bundesm.",'5. Jahr'!I204,"")</f>
        <v/>
      </c>
      <c r="AG206" s="231" t="str">
        <f>IF('5. Jahr'!J204="kommunale Mittel",'5. Jahr'!I204,"")</f>
        <v/>
      </c>
      <c r="AH206" s="224" t="str">
        <f>IF('5. Jahr'!J204="sonst. öff. Mittel",'5. Jahr'!I204,"")</f>
        <v/>
      </c>
    </row>
    <row r="207" spans="1:34" ht="15" x14ac:dyDescent="0.2">
      <c r="A207" s="224" t="str">
        <f>IF('1. Jahr'!J204="Einnahmen/Erlöse",'1. Jahr'!I204,"")</f>
        <v/>
      </c>
      <c r="B207" s="224" t="str">
        <f>IF('1. Jahr'!J204="priv. Mittel",'1. Jahr'!I204,"")</f>
        <v/>
      </c>
      <c r="C207" s="228" t="str">
        <f>IF('1. Jahr'!J204="Bundesag. Arbeit",'1. Jahr'!I204,"")</f>
        <v/>
      </c>
      <c r="D207" s="228" t="str">
        <f>IF('1. Jahr'!J204="andere Bundesm.",'1. Jahr'!I204,"")</f>
        <v/>
      </c>
      <c r="E207" s="228" t="str">
        <f>IF('1. Jahr'!J204="kommunale Mittel",'1. Jahr'!I204,"")</f>
        <v/>
      </c>
      <c r="F207" s="224" t="str">
        <f>IF('1. Jahr'!J204="sonst. öff. Mittel",'1. Jahr'!I204,"")</f>
        <v/>
      </c>
      <c r="H207" s="228" t="str">
        <f>IF('2. Jahr'!J205="Einnahmen/Erlöse",'2. Jahr'!I205,"")</f>
        <v/>
      </c>
      <c r="I207" s="228" t="str">
        <f>IF('2. Jahr'!J205="priv. Mittel",'2. Jahr'!I205,"")</f>
        <v/>
      </c>
      <c r="J207" s="228" t="str">
        <f>IF('2. Jahr'!J205="Bundesag. Arbeit",'2. Jahr'!I205,"")</f>
        <v/>
      </c>
      <c r="K207" s="231" t="str">
        <f>IF('2. Jahr'!J205="andere Bundesm.",'2. Jahr'!I205,"")</f>
        <v/>
      </c>
      <c r="L207" s="228" t="str">
        <f>IF('2. Jahr'!J205="kommunale Mittel",'2. Jahr'!I205,"")</f>
        <v/>
      </c>
      <c r="M207" s="231" t="str">
        <f>IF('2. Jahr'!J205="sonst. öff. Mittel",'2. Jahr'!I205,"")</f>
        <v/>
      </c>
      <c r="O207" s="8" t="str">
        <f>IF('3. Jahr'!J205="Einnahmen/Erlöse",'3. Jahr'!I205,"")</f>
        <v/>
      </c>
      <c r="P207" s="231" t="str">
        <f>IF('3. Jahr'!J205="priv. Mittel",'3. Jahr'!I205,"")</f>
        <v/>
      </c>
      <c r="Q207" s="231" t="str">
        <f>IF('3. Jahr'!J205="Bundesag. Arbeit",'3. Jahr'!I205,"")</f>
        <v/>
      </c>
      <c r="R207" s="231" t="str">
        <f>IF('3. Jahr'!J205="andere Bundesm.",'3. Jahr'!I205,"")</f>
        <v/>
      </c>
      <c r="S207" s="231" t="str">
        <f>IF('3. Jahr'!J205="kommunale Mittel",'3. Jahr'!I205,"")</f>
        <v/>
      </c>
      <c r="T207" s="231" t="str">
        <f>IF('3. Jahr'!J205="sonst. öff. Mittel",'3. Jahr'!I205,"")</f>
        <v/>
      </c>
      <c r="V207" s="231" t="str">
        <f>IF('4. Jahr'!J205="Einnahmen/Erlöse",'4. Jahr'!I205,"")</f>
        <v/>
      </c>
      <c r="W207" s="231" t="str">
        <f>IF('4. Jahr'!J205="priv. Mittel",'4. Jahr'!I205,"")</f>
        <v/>
      </c>
      <c r="X207" s="231" t="str">
        <f>IF('4. Jahr'!J205="Bundesag. Arbeit",'4. Jahr'!I205,"")</f>
        <v/>
      </c>
      <c r="Y207" s="224" t="str">
        <f>IF('4. Jahr'!J205="andere Bundesm.",'4. Jahr'!I205,"")</f>
        <v/>
      </c>
      <c r="Z207" s="231" t="str">
        <f>IF('4. Jahr'!J205="kommunale Mittel",'4. Jahr'!I205,"")</f>
        <v/>
      </c>
      <c r="AA207" s="231" t="str">
        <f>IF('4. Jahr'!J205="sonst. öff. Mittel",'4. Jahr'!I205,"")</f>
        <v/>
      </c>
      <c r="AC207" s="231" t="str">
        <f>IF('5. Jahr'!J205="Einnahmen/Erlöse",'5. Jahr'!I205,"")</f>
        <v/>
      </c>
      <c r="AD207" s="231" t="str">
        <f>IF('5. Jahr'!J205="priv. Mittel",'5. Jahr'!I205,"")</f>
        <v/>
      </c>
      <c r="AE207" s="231" t="str">
        <f>IF('5. Jahr'!J205="Bundesag. Arbeit",'5. Jahr'!I205,"")</f>
        <v/>
      </c>
      <c r="AF207" s="231" t="str">
        <f>IF('5. Jahr'!J205="andere Bundesm.",'5. Jahr'!I205,"")</f>
        <v/>
      </c>
      <c r="AG207" s="231" t="str">
        <f>IF('5. Jahr'!J205="kommunale Mittel",'5. Jahr'!I205,"")</f>
        <v/>
      </c>
      <c r="AH207" s="224" t="str">
        <f>IF('5. Jahr'!J205="sonst. öff. Mittel",'5. Jahr'!I205,"")</f>
        <v/>
      </c>
    </row>
    <row r="208" spans="1:34" ht="15" x14ac:dyDescent="0.2">
      <c r="A208" s="224" t="str">
        <f>IF('1. Jahr'!J205="Einnahmen/Erlöse",'1. Jahr'!I205,"")</f>
        <v/>
      </c>
      <c r="B208" s="224" t="str">
        <f>IF('1. Jahr'!J205="priv. Mittel",'1. Jahr'!I205,"")</f>
        <v/>
      </c>
      <c r="C208" s="228" t="str">
        <f>IF('1. Jahr'!J205="Bundesag. Arbeit",'1. Jahr'!I205,"")</f>
        <v/>
      </c>
      <c r="D208" s="228" t="str">
        <f>IF('1. Jahr'!J205="andere Bundesm.",'1. Jahr'!I205,"")</f>
        <v/>
      </c>
      <c r="E208" s="228" t="str">
        <f>IF('1. Jahr'!J205="kommunale Mittel",'1. Jahr'!I205,"")</f>
        <v/>
      </c>
      <c r="F208" s="224" t="str">
        <f>IF('1. Jahr'!J205="sonst. öff. Mittel",'1. Jahr'!I205,"")</f>
        <v/>
      </c>
      <c r="H208" s="228" t="str">
        <f>IF('2. Jahr'!J206="Einnahmen/Erlöse",'2. Jahr'!I206,"")</f>
        <v/>
      </c>
      <c r="I208" s="228" t="str">
        <f>IF('2. Jahr'!J206="priv. Mittel",'2. Jahr'!I206,"")</f>
        <v/>
      </c>
      <c r="J208" s="228" t="str">
        <f>IF('2. Jahr'!J206="Bundesag. Arbeit",'2. Jahr'!I206,"")</f>
        <v/>
      </c>
      <c r="K208" s="231" t="str">
        <f>IF('2. Jahr'!J206="andere Bundesm.",'2. Jahr'!I206,"")</f>
        <v/>
      </c>
      <c r="L208" s="228" t="str">
        <f>IF('2. Jahr'!J206="kommunale Mittel",'2. Jahr'!I206,"")</f>
        <v/>
      </c>
      <c r="M208" s="231" t="str">
        <f>IF('2. Jahr'!J206="sonst. öff. Mittel",'2. Jahr'!I206,"")</f>
        <v/>
      </c>
      <c r="O208" s="8" t="str">
        <f>IF('3. Jahr'!J206="Einnahmen/Erlöse",'3. Jahr'!I206,"")</f>
        <v/>
      </c>
      <c r="P208" s="231" t="str">
        <f>IF('3. Jahr'!J206="priv. Mittel",'3. Jahr'!I206,"")</f>
        <v/>
      </c>
      <c r="Q208" s="231" t="str">
        <f>IF('3. Jahr'!J206="Bundesag. Arbeit",'3. Jahr'!I206,"")</f>
        <v/>
      </c>
      <c r="R208" s="231" t="str">
        <f>IF('3. Jahr'!J206="andere Bundesm.",'3. Jahr'!I206,"")</f>
        <v/>
      </c>
      <c r="S208" s="231" t="str">
        <f>IF('3. Jahr'!J206="kommunale Mittel",'3. Jahr'!I206,"")</f>
        <v/>
      </c>
      <c r="T208" s="231" t="str">
        <f>IF('3. Jahr'!J206="sonst. öff. Mittel",'3. Jahr'!I206,"")</f>
        <v/>
      </c>
      <c r="V208" s="231" t="str">
        <f>IF('4. Jahr'!J206="Einnahmen/Erlöse",'4. Jahr'!I206,"")</f>
        <v/>
      </c>
      <c r="W208" s="231" t="str">
        <f>IF('4. Jahr'!J206="priv. Mittel",'4. Jahr'!I206,"")</f>
        <v/>
      </c>
      <c r="X208" s="231" t="str">
        <f>IF('4. Jahr'!J206="Bundesag. Arbeit",'4. Jahr'!I206,"")</f>
        <v/>
      </c>
      <c r="Y208" s="224" t="str">
        <f>IF('4. Jahr'!J206="andere Bundesm.",'4. Jahr'!I206,"")</f>
        <v/>
      </c>
      <c r="Z208" s="231" t="str">
        <f>IF('4. Jahr'!J206="kommunale Mittel",'4. Jahr'!I206,"")</f>
        <v/>
      </c>
      <c r="AA208" s="231" t="str">
        <f>IF('4. Jahr'!J206="sonst. öff. Mittel",'4. Jahr'!I206,"")</f>
        <v/>
      </c>
      <c r="AC208" s="231" t="str">
        <f>IF('5. Jahr'!J206="Einnahmen/Erlöse",'5. Jahr'!I206,"")</f>
        <v/>
      </c>
      <c r="AD208" s="231" t="str">
        <f>IF('5. Jahr'!J206="priv. Mittel",'5. Jahr'!I206,"")</f>
        <v/>
      </c>
      <c r="AE208" s="231" t="str">
        <f>IF('5. Jahr'!J206="Bundesag. Arbeit",'5. Jahr'!I206,"")</f>
        <v/>
      </c>
      <c r="AF208" s="231" t="str">
        <f>IF('5. Jahr'!J206="andere Bundesm.",'5. Jahr'!I206,"")</f>
        <v/>
      </c>
      <c r="AG208" s="231" t="str">
        <f>IF('5. Jahr'!J206="kommunale Mittel",'5. Jahr'!I206,"")</f>
        <v/>
      </c>
      <c r="AH208" s="224" t="str">
        <f>IF('5. Jahr'!J206="sonst. öff. Mittel",'5. Jahr'!I206,"")</f>
        <v/>
      </c>
    </row>
    <row r="209" spans="1:34" ht="15" x14ac:dyDescent="0.2">
      <c r="A209" s="224" t="str">
        <f>IF('1. Jahr'!J206="Einnahmen/Erlöse",'1. Jahr'!I206,"")</f>
        <v/>
      </c>
      <c r="B209" s="224" t="str">
        <f>IF('1. Jahr'!J206="priv. Mittel",'1. Jahr'!I206,"")</f>
        <v/>
      </c>
      <c r="C209" s="228" t="str">
        <f>IF('1. Jahr'!J206="Bundesag. Arbeit",'1. Jahr'!I206,"")</f>
        <v/>
      </c>
      <c r="D209" s="228" t="str">
        <f>IF('1. Jahr'!J206="andere Bundesm.",'1. Jahr'!I206,"")</f>
        <v/>
      </c>
      <c r="E209" s="228" t="str">
        <f>IF('1. Jahr'!J206="kommunale Mittel",'1. Jahr'!I206,"")</f>
        <v/>
      </c>
      <c r="F209" s="224" t="str">
        <f>IF('1. Jahr'!J206="sonst. öff. Mittel",'1. Jahr'!I206,"")</f>
        <v/>
      </c>
      <c r="H209" s="228" t="str">
        <f>IF('2. Jahr'!J207="Einnahmen/Erlöse",'2. Jahr'!I207,"")</f>
        <v/>
      </c>
      <c r="I209" s="228" t="str">
        <f>IF('2. Jahr'!J207="priv. Mittel",'2. Jahr'!I207,"")</f>
        <v/>
      </c>
      <c r="J209" s="228" t="str">
        <f>IF('2. Jahr'!J207="Bundesag. Arbeit",'2. Jahr'!I207,"")</f>
        <v/>
      </c>
      <c r="K209" s="231" t="str">
        <f>IF('2. Jahr'!J207="andere Bundesm.",'2. Jahr'!I207,"")</f>
        <v/>
      </c>
      <c r="L209" s="228" t="str">
        <f>IF('2. Jahr'!J207="kommunale Mittel",'2. Jahr'!I207,"")</f>
        <v/>
      </c>
      <c r="M209" s="231" t="str">
        <f>IF('2. Jahr'!J207="sonst. öff. Mittel",'2. Jahr'!I207,"")</f>
        <v/>
      </c>
      <c r="O209" s="8" t="str">
        <f>IF('3. Jahr'!J207="Einnahmen/Erlöse",'3. Jahr'!I207,"")</f>
        <v/>
      </c>
      <c r="P209" s="231" t="str">
        <f>IF('3. Jahr'!J207="priv. Mittel",'3. Jahr'!I207,"")</f>
        <v/>
      </c>
      <c r="Q209" s="231" t="str">
        <f>IF('3. Jahr'!J207="Bundesag. Arbeit",'3. Jahr'!I207,"")</f>
        <v/>
      </c>
      <c r="R209" s="231" t="str">
        <f>IF('3. Jahr'!J207="andere Bundesm.",'3. Jahr'!I207,"")</f>
        <v/>
      </c>
      <c r="S209" s="231" t="str">
        <f>IF('3. Jahr'!J207="kommunale Mittel",'3. Jahr'!I207,"")</f>
        <v/>
      </c>
      <c r="T209" s="231" t="str">
        <f>IF('3. Jahr'!J207="sonst. öff. Mittel",'3. Jahr'!I207,"")</f>
        <v/>
      </c>
      <c r="V209" s="231" t="str">
        <f>IF('4. Jahr'!J207="Einnahmen/Erlöse",'4. Jahr'!I207,"")</f>
        <v/>
      </c>
      <c r="W209" s="231" t="str">
        <f>IF('4. Jahr'!J207="priv. Mittel",'4. Jahr'!I207,"")</f>
        <v/>
      </c>
      <c r="X209" s="231" t="str">
        <f>IF('4. Jahr'!J207="Bundesag. Arbeit",'4. Jahr'!I207,"")</f>
        <v/>
      </c>
      <c r="Y209" s="224" t="str">
        <f>IF('4. Jahr'!J207="andere Bundesm.",'4. Jahr'!I207,"")</f>
        <v/>
      </c>
      <c r="Z209" s="231" t="str">
        <f>IF('4. Jahr'!J207="kommunale Mittel",'4. Jahr'!I207,"")</f>
        <v/>
      </c>
      <c r="AA209" s="231" t="str">
        <f>IF('4. Jahr'!J207="sonst. öff. Mittel",'4. Jahr'!I207,"")</f>
        <v/>
      </c>
      <c r="AC209" s="231" t="str">
        <f>IF('5. Jahr'!J207="Einnahmen/Erlöse",'5. Jahr'!I207,"")</f>
        <v/>
      </c>
      <c r="AD209" s="231" t="str">
        <f>IF('5. Jahr'!J207="priv. Mittel",'5. Jahr'!I207,"")</f>
        <v/>
      </c>
      <c r="AE209" s="231" t="str">
        <f>IF('5. Jahr'!J207="Bundesag. Arbeit",'5. Jahr'!I207,"")</f>
        <v/>
      </c>
      <c r="AF209" s="231" t="str">
        <f>IF('5. Jahr'!J207="andere Bundesm.",'5. Jahr'!I207,"")</f>
        <v/>
      </c>
      <c r="AG209" s="231" t="str">
        <f>IF('5. Jahr'!J207="kommunale Mittel",'5. Jahr'!I207,"")</f>
        <v/>
      </c>
      <c r="AH209" s="224" t="str">
        <f>IF('5. Jahr'!J207="sonst. öff. Mittel",'5. Jahr'!I207,"")</f>
        <v/>
      </c>
    </row>
    <row r="210" spans="1:34" ht="15" x14ac:dyDescent="0.2">
      <c r="A210" s="224" t="str">
        <f>IF('1. Jahr'!J207="Einnahmen/Erlöse",'1. Jahr'!I207,"")</f>
        <v/>
      </c>
      <c r="B210" s="224" t="str">
        <f>IF('1. Jahr'!J207="priv. Mittel",'1. Jahr'!I207,"")</f>
        <v/>
      </c>
      <c r="C210" s="228" t="str">
        <f>IF('1. Jahr'!J207="Bundesag. Arbeit",'1. Jahr'!I207,"")</f>
        <v/>
      </c>
      <c r="D210" s="228" t="str">
        <f>IF('1. Jahr'!J207="andere Bundesm.",'1. Jahr'!I207,"")</f>
        <v/>
      </c>
      <c r="E210" s="228" t="str">
        <f>IF('1. Jahr'!J207="kommunale Mittel",'1. Jahr'!I207,"")</f>
        <v/>
      </c>
      <c r="F210" s="224" t="str">
        <f>IF('1. Jahr'!J207="sonst. öff. Mittel",'1. Jahr'!I207,"")</f>
        <v/>
      </c>
      <c r="H210" s="228" t="str">
        <f>IF('2. Jahr'!J208="Einnahmen/Erlöse",'2. Jahr'!I208,"")</f>
        <v/>
      </c>
      <c r="I210" s="228" t="str">
        <f>IF('2. Jahr'!J208="priv. Mittel",'2. Jahr'!I208,"")</f>
        <v/>
      </c>
      <c r="J210" s="228" t="str">
        <f>IF('2. Jahr'!J208="Bundesag. Arbeit",'2. Jahr'!I208,"")</f>
        <v/>
      </c>
      <c r="K210" s="231" t="str">
        <f>IF('2. Jahr'!J208="andere Bundesm.",'2. Jahr'!I208,"")</f>
        <v/>
      </c>
      <c r="L210" s="228" t="str">
        <f>IF('2. Jahr'!J208="kommunale Mittel",'2. Jahr'!I208,"")</f>
        <v/>
      </c>
      <c r="M210" s="231" t="str">
        <f>IF('2. Jahr'!J208="sonst. öff. Mittel",'2. Jahr'!I208,"")</f>
        <v/>
      </c>
      <c r="O210" s="8" t="str">
        <f>IF('3. Jahr'!J208="Einnahmen/Erlöse",'3. Jahr'!I208,"")</f>
        <v/>
      </c>
      <c r="P210" s="231" t="str">
        <f>IF('3. Jahr'!J208="priv. Mittel",'3. Jahr'!I208,"")</f>
        <v/>
      </c>
      <c r="Q210" s="231" t="str">
        <f>IF('3. Jahr'!J208="Bundesag. Arbeit",'3. Jahr'!I208,"")</f>
        <v/>
      </c>
      <c r="R210" s="231" t="str">
        <f>IF('3. Jahr'!J208="andere Bundesm.",'3. Jahr'!I208,"")</f>
        <v/>
      </c>
      <c r="S210" s="231" t="str">
        <f>IF('3. Jahr'!J208="kommunale Mittel",'3. Jahr'!I208,"")</f>
        <v/>
      </c>
      <c r="T210" s="231" t="str">
        <f>IF('3. Jahr'!J208="sonst. öff. Mittel",'3. Jahr'!I208,"")</f>
        <v/>
      </c>
      <c r="V210" s="231" t="str">
        <f>IF('4. Jahr'!J208="Einnahmen/Erlöse",'4. Jahr'!I208,"")</f>
        <v/>
      </c>
      <c r="W210" s="231" t="str">
        <f>IF('4. Jahr'!J208="priv. Mittel",'4. Jahr'!I208,"")</f>
        <v/>
      </c>
      <c r="X210" s="231" t="str">
        <f>IF('4. Jahr'!J208="Bundesag. Arbeit",'4. Jahr'!I208,"")</f>
        <v/>
      </c>
      <c r="Y210" s="224" t="str">
        <f>IF('4. Jahr'!J208="andere Bundesm.",'4. Jahr'!I208,"")</f>
        <v/>
      </c>
      <c r="Z210" s="231" t="str">
        <f>IF('4. Jahr'!J208="kommunale Mittel",'4. Jahr'!I208,"")</f>
        <v/>
      </c>
      <c r="AA210" s="231" t="str">
        <f>IF('4. Jahr'!J208="sonst. öff. Mittel",'4. Jahr'!I208,"")</f>
        <v/>
      </c>
      <c r="AC210" s="231" t="str">
        <f>IF('5. Jahr'!J208="Einnahmen/Erlöse",'5. Jahr'!I208,"")</f>
        <v/>
      </c>
      <c r="AD210" s="231" t="str">
        <f>IF('5. Jahr'!J208="priv. Mittel",'5. Jahr'!I208,"")</f>
        <v/>
      </c>
      <c r="AE210" s="231" t="str">
        <f>IF('5. Jahr'!J208="Bundesag. Arbeit",'5. Jahr'!I208,"")</f>
        <v/>
      </c>
      <c r="AF210" s="231" t="str">
        <f>IF('5. Jahr'!J208="andere Bundesm.",'5. Jahr'!I208,"")</f>
        <v/>
      </c>
      <c r="AG210" s="231" t="str">
        <f>IF('5. Jahr'!J208="kommunale Mittel",'5. Jahr'!I208,"")</f>
        <v/>
      </c>
      <c r="AH210" s="224" t="str">
        <f>IF('5. Jahr'!J208="sonst. öff. Mittel",'5. Jahr'!I208,"")</f>
        <v/>
      </c>
    </row>
    <row r="211" spans="1:34" ht="15" x14ac:dyDescent="0.2">
      <c r="A211" s="224" t="str">
        <f>IF('1. Jahr'!J208="Einnahmen/Erlöse",'1. Jahr'!I208,"")</f>
        <v/>
      </c>
      <c r="B211" s="224" t="str">
        <f>IF('1. Jahr'!J208="priv. Mittel",'1. Jahr'!I208,"")</f>
        <v/>
      </c>
      <c r="C211" s="228" t="str">
        <f>IF('1. Jahr'!J208="Bundesag. Arbeit",'1. Jahr'!I208,"")</f>
        <v/>
      </c>
      <c r="D211" s="228" t="str">
        <f>IF('1. Jahr'!J208="andere Bundesm.",'1. Jahr'!I208,"")</f>
        <v/>
      </c>
      <c r="E211" s="228" t="str">
        <f>IF('1. Jahr'!J208="kommunale Mittel",'1. Jahr'!I208,"")</f>
        <v/>
      </c>
      <c r="F211" s="224" t="str">
        <f>IF('1. Jahr'!J208="sonst. öff. Mittel",'1. Jahr'!I208,"")</f>
        <v/>
      </c>
      <c r="H211" s="228" t="str">
        <f>IF('2. Jahr'!J209="Einnahmen/Erlöse",'2. Jahr'!I209,"")</f>
        <v/>
      </c>
      <c r="I211" s="228" t="str">
        <f>IF('2. Jahr'!J209="priv. Mittel",'2. Jahr'!I209,"")</f>
        <v/>
      </c>
      <c r="J211" s="228" t="str">
        <f>IF('2. Jahr'!J209="Bundesag. Arbeit",'2. Jahr'!I209,"")</f>
        <v/>
      </c>
      <c r="K211" s="231" t="str">
        <f>IF('2. Jahr'!J209="andere Bundesm.",'2. Jahr'!I209,"")</f>
        <v/>
      </c>
      <c r="L211" s="228" t="str">
        <f>IF('2. Jahr'!J209="kommunale Mittel",'2. Jahr'!I209,"")</f>
        <v/>
      </c>
      <c r="M211" s="231" t="str">
        <f>IF('2. Jahr'!J209="sonst. öff. Mittel",'2. Jahr'!I209,"")</f>
        <v/>
      </c>
      <c r="O211" s="8" t="str">
        <f>IF('3. Jahr'!J209="Einnahmen/Erlöse",'3. Jahr'!I209,"")</f>
        <v/>
      </c>
      <c r="P211" s="231" t="str">
        <f>IF('3. Jahr'!J209="priv. Mittel",'3. Jahr'!I209,"")</f>
        <v/>
      </c>
      <c r="Q211" s="231" t="str">
        <f>IF('3. Jahr'!J209="Bundesag. Arbeit",'3. Jahr'!I209,"")</f>
        <v/>
      </c>
      <c r="R211" s="231" t="str">
        <f>IF('3. Jahr'!J209="andere Bundesm.",'3. Jahr'!I209,"")</f>
        <v/>
      </c>
      <c r="S211" s="231" t="str">
        <f>IF('3. Jahr'!J209="kommunale Mittel",'3. Jahr'!I209,"")</f>
        <v/>
      </c>
      <c r="T211" s="231" t="str">
        <f>IF('3. Jahr'!J209="sonst. öff. Mittel",'3. Jahr'!I209,"")</f>
        <v/>
      </c>
      <c r="V211" s="231" t="str">
        <f>IF('4. Jahr'!J209="Einnahmen/Erlöse",'4. Jahr'!I209,"")</f>
        <v/>
      </c>
      <c r="W211" s="231" t="str">
        <f>IF('4. Jahr'!J209="priv. Mittel",'4. Jahr'!I209,"")</f>
        <v/>
      </c>
      <c r="X211" s="231" t="str">
        <f>IF('4. Jahr'!J209="Bundesag. Arbeit",'4. Jahr'!I209,"")</f>
        <v/>
      </c>
      <c r="Y211" s="224" t="str">
        <f>IF('4. Jahr'!J209="andere Bundesm.",'4. Jahr'!I209,"")</f>
        <v/>
      </c>
      <c r="Z211" s="231" t="str">
        <f>IF('4. Jahr'!J209="kommunale Mittel",'4. Jahr'!I209,"")</f>
        <v/>
      </c>
      <c r="AA211" s="231" t="str">
        <f>IF('4. Jahr'!J209="sonst. öff. Mittel",'4. Jahr'!I209,"")</f>
        <v/>
      </c>
      <c r="AC211" s="231" t="str">
        <f>IF('5. Jahr'!J209="Einnahmen/Erlöse",'5. Jahr'!I209,"")</f>
        <v/>
      </c>
      <c r="AD211" s="231" t="str">
        <f>IF('5. Jahr'!J209="priv. Mittel",'5. Jahr'!I209,"")</f>
        <v/>
      </c>
      <c r="AE211" s="231" t="str">
        <f>IF('5. Jahr'!J209="Bundesag. Arbeit",'5. Jahr'!I209,"")</f>
        <v/>
      </c>
      <c r="AF211" s="231" t="str">
        <f>IF('5. Jahr'!J209="andere Bundesm.",'5. Jahr'!I209,"")</f>
        <v/>
      </c>
      <c r="AG211" s="231" t="str">
        <f>IF('5. Jahr'!J209="kommunale Mittel",'5. Jahr'!I209,"")</f>
        <v/>
      </c>
      <c r="AH211" s="224" t="str">
        <f>IF('5. Jahr'!J209="sonst. öff. Mittel",'5. Jahr'!I209,"")</f>
        <v/>
      </c>
    </row>
    <row r="212" spans="1:34" ht="15" x14ac:dyDescent="0.2">
      <c r="A212" s="224" t="str">
        <f>IF('1. Jahr'!J209="Einnahmen/Erlöse",'1. Jahr'!I209,"")</f>
        <v/>
      </c>
      <c r="B212" s="224" t="str">
        <f>IF('1. Jahr'!J209="priv. Mittel",'1. Jahr'!I209,"")</f>
        <v/>
      </c>
      <c r="C212" s="228" t="str">
        <f>IF('1. Jahr'!J209="Bundesag. Arbeit",'1. Jahr'!I209,"")</f>
        <v/>
      </c>
      <c r="D212" s="228" t="str">
        <f>IF('1. Jahr'!J209="andere Bundesm.",'1. Jahr'!I209,"")</f>
        <v/>
      </c>
      <c r="E212" s="228" t="str">
        <f>IF('1. Jahr'!J209="kommunale Mittel",'1. Jahr'!I209,"")</f>
        <v/>
      </c>
      <c r="F212" s="224" t="str">
        <f>IF('1. Jahr'!J209="sonst. öff. Mittel",'1. Jahr'!I209,"")</f>
        <v/>
      </c>
      <c r="H212" s="228" t="str">
        <f>IF('2. Jahr'!J210="Einnahmen/Erlöse",'2. Jahr'!I210,"")</f>
        <v/>
      </c>
      <c r="I212" s="228" t="str">
        <f>IF('2. Jahr'!J210="priv. Mittel",'2. Jahr'!I210,"")</f>
        <v/>
      </c>
      <c r="J212" s="228" t="str">
        <f>IF('2. Jahr'!J210="Bundesag. Arbeit",'2. Jahr'!I210,"")</f>
        <v/>
      </c>
      <c r="K212" s="231" t="str">
        <f>IF('2. Jahr'!J210="andere Bundesm.",'2. Jahr'!I210,"")</f>
        <v/>
      </c>
      <c r="L212" s="228" t="str">
        <f>IF('2. Jahr'!J210="kommunale Mittel",'2. Jahr'!I210,"")</f>
        <v/>
      </c>
      <c r="M212" s="231" t="str">
        <f>IF('2. Jahr'!J210="sonst. öff. Mittel",'2. Jahr'!I210,"")</f>
        <v/>
      </c>
      <c r="O212" s="8" t="str">
        <f>IF('3. Jahr'!J210="Einnahmen/Erlöse",'3. Jahr'!I210,"")</f>
        <v/>
      </c>
      <c r="P212" s="231" t="str">
        <f>IF('3. Jahr'!J210="priv. Mittel",'3. Jahr'!I210,"")</f>
        <v/>
      </c>
      <c r="Q212" s="231" t="str">
        <f>IF('3. Jahr'!J210="Bundesag. Arbeit",'3. Jahr'!I210,"")</f>
        <v/>
      </c>
      <c r="R212" s="231" t="str">
        <f>IF('3. Jahr'!J210="andere Bundesm.",'3. Jahr'!I210,"")</f>
        <v/>
      </c>
      <c r="S212" s="231" t="str">
        <f>IF('3. Jahr'!J210="kommunale Mittel",'3. Jahr'!I210,"")</f>
        <v/>
      </c>
      <c r="T212" s="231" t="str">
        <f>IF('3. Jahr'!J210="sonst. öff. Mittel",'3. Jahr'!I210,"")</f>
        <v/>
      </c>
      <c r="V212" s="231" t="str">
        <f>IF('4. Jahr'!J210="Einnahmen/Erlöse",'4. Jahr'!I210,"")</f>
        <v/>
      </c>
      <c r="W212" s="231" t="str">
        <f>IF('4. Jahr'!J210="priv. Mittel",'4. Jahr'!I210,"")</f>
        <v/>
      </c>
      <c r="X212" s="231" t="str">
        <f>IF('4. Jahr'!J210="Bundesag. Arbeit",'4. Jahr'!I210,"")</f>
        <v/>
      </c>
      <c r="Y212" s="224" t="str">
        <f>IF('4. Jahr'!J210="andere Bundesm.",'4. Jahr'!I210,"")</f>
        <v/>
      </c>
      <c r="Z212" s="231" t="str">
        <f>IF('4. Jahr'!J210="kommunale Mittel",'4. Jahr'!I210,"")</f>
        <v/>
      </c>
      <c r="AA212" s="231" t="str">
        <f>IF('4. Jahr'!J210="sonst. öff. Mittel",'4. Jahr'!I210,"")</f>
        <v/>
      </c>
      <c r="AC212" s="231" t="str">
        <f>IF('5. Jahr'!J210="Einnahmen/Erlöse",'5. Jahr'!I210,"")</f>
        <v/>
      </c>
      <c r="AD212" s="231" t="str">
        <f>IF('5. Jahr'!J210="priv. Mittel",'5. Jahr'!I210,"")</f>
        <v/>
      </c>
      <c r="AE212" s="231" t="str">
        <f>IF('5. Jahr'!J210="Bundesag. Arbeit",'5. Jahr'!I210,"")</f>
        <v/>
      </c>
      <c r="AF212" s="231" t="str">
        <f>IF('5. Jahr'!J210="andere Bundesm.",'5. Jahr'!I210,"")</f>
        <v/>
      </c>
      <c r="AG212" s="231" t="str">
        <f>IF('5. Jahr'!J210="kommunale Mittel",'5. Jahr'!I210,"")</f>
        <v/>
      </c>
      <c r="AH212" s="224" t="str">
        <f>IF('5. Jahr'!J210="sonst. öff. Mittel",'5. Jahr'!I210,"")</f>
        <v/>
      </c>
    </row>
    <row r="213" spans="1:34" ht="15" x14ac:dyDescent="0.2">
      <c r="A213" s="224" t="str">
        <f>IF('1. Jahr'!J210="Einnahmen/Erlöse",'1. Jahr'!I210,"")</f>
        <v/>
      </c>
      <c r="B213" s="224" t="str">
        <f>IF('1. Jahr'!J210="priv. Mittel",'1. Jahr'!I210,"")</f>
        <v/>
      </c>
      <c r="C213" s="228" t="str">
        <f>IF('1. Jahr'!J210="Bundesag. Arbeit",'1. Jahr'!I210,"")</f>
        <v/>
      </c>
      <c r="D213" s="228" t="str">
        <f>IF('1. Jahr'!J210="andere Bundesm.",'1. Jahr'!I210,"")</f>
        <v/>
      </c>
      <c r="E213" s="228" t="str">
        <f>IF('1. Jahr'!J210="kommunale Mittel",'1. Jahr'!I210,"")</f>
        <v/>
      </c>
      <c r="F213" s="224" t="str">
        <f>IF('1. Jahr'!J210="sonst. öff. Mittel",'1. Jahr'!I210,"")</f>
        <v/>
      </c>
      <c r="H213" s="228" t="str">
        <f>IF('2. Jahr'!J211="Einnahmen/Erlöse",'2. Jahr'!I211,"")</f>
        <v/>
      </c>
      <c r="I213" s="228" t="str">
        <f>IF('2. Jahr'!J211="priv. Mittel",'2. Jahr'!I211,"")</f>
        <v/>
      </c>
      <c r="J213" s="228" t="str">
        <f>IF('2. Jahr'!J211="Bundesag. Arbeit",'2. Jahr'!I211,"")</f>
        <v/>
      </c>
      <c r="K213" s="231" t="str">
        <f>IF('2. Jahr'!J211="andere Bundesm.",'2. Jahr'!I211,"")</f>
        <v/>
      </c>
      <c r="L213" s="228" t="str">
        <f>IF('2. Jahr'!J211="kommunale Mittel",'2. Jahr'!I211,"")</f>
        <v/>
      </c>
      <c r="M213" s="231" t="str">
        <f>IF('2. Jahr'!J211="sonst. öff. Mittel",'2. Jahr'!I211,"")</f>
        <v/>
      </c>
      <c r="O213" s="8" t="str">
        <f>IF('3. Jahr'!J211="Einnahmen/Erlöse",'3. Jahr'!I211,"")</f>
        <v/>
      </c>
      <c r="P213" s="231" t="str">
        <f>IF('3. Jahr'!J211="priv. Mittel",'3. Jahr'!I211,"")</f>
        <v/>
      </c>
      <c r="Q213" s="231" t="str">
        <f>IF('3. Jahr'!J211="Bundesag. Arbeit",'3. Jahr'!I211,"")</f>
        <v/>
      </c>
      <c r="R213" s="231" t="str">
        <f>IF('3. Jahr'!J211="andere Bundesm.",'3. Jahr'!I211,"")</f>
        <v/>
      </c>
      <c r="S213" s="231" t="str">
        <f>IF('3. Jahr'!J211="kommunale Mittel",'3. Jahr'!I211,"")</f>
        <v/>
      </c>
      <c r="T213" s="231" t="str">
        <f>IF('3. Jahr'!J211="sonst. öff. Mittel",'3. Jahr'!I211,"")</f>
        <v/>
      </c>
      <c r="V213" s="231" t="str">
        <f>IF('4. Jahr'!J211="Einnahmen/Erlöse",'4. Jahr'!I211,"")</f>
        <v/>
      </c>
      <c r="W213" s="231" t="str">
        <f>IF('4. Jahr'!J211="priv. Mittel",'4. Jahr'!I211,"")</f>
        <v/>
      </c>
      <c r="X213" s="231" t="str">
        <f>IF('4. Jahr'!J211="Bundesag. Arbeit",'4. Jahr'!I211,"")</f>
        <v/>
      </c>
      <c r="Y213" s="224" t="str">
        <f>IF('4. Jahr'!J211="andere Bundesm.",'4. Jahr'!I211,"")</f>
        <v/>
      </c>
      <c r="Z213" s="231" t="str">
        <f>IF('4. Jahr'!J211="kommunale Mittel",'4. Jahr'!I211,"")</f>
        <v/>
      </c>
      <c r="AA213" s="231" t="str">
        <f>IF('4. Jahr'!J211="sonst. öff. Mittel",'4. Jahr'!I211,"")</f>
        <v/>
      </c>
      <c r="AC213" s="231" t="str">
        <f>IF('5. Jahr'!J211="Einnahmen/Erlöse",'5. Jahr'!I211,"")</f>
        <v/>
      </c>
      <c r="AD213" s="231" t="str">
        <f>IF('5. Jahr'!J211="priv. Mittel",'5. Jahr'!I211,"")</f>
        <v/>
      </c>
      <c r="AE213" s="231" t="str">
        <f>IF('5. Jahr'!J211="Bundesag. Arbeit",'5. Jahr'!I211,"")</f>
        <v/>
      </c>
      <c r="AF213" s="231" t="str">
        <f>IF('5. Jahr'!J211="andere Bundesm.",'5. Jahr'!I211,"")</f>
        <v/>
      </c>
      <c r="AG213" s="231" t="str">
        <f>IF('5. Jahr'!J211="kommunale Mittel",'5. Jahr'!I211,"")</f>
        <v/>
      </c>
      <c r="AH213" s="224" t="str">
        <f>IF('5. Jahr'!J211="sonst. öff. Mittel",'5. Jahr'!I211,"")</f>
        <v/>
      </c>
    </row>
    <row r="214" spans="1:34" ht="15" x14ac:dyDescent="0.2">
      <c r="A214" s="224" t="str">
        <f>IF('1. Jahr'!J211="Einnahmen/Erlöse",'1. Jahr'!I211,"")</f>
        <v/>
      </c>
      <c r="B214" s="224" t="str">
        <f>IF('1. Jahr'!J211="priv. Mittel",'1. Jahr'!I211,"")</f>
        <v/>
      </c>
      <c r="C214" s="228" t="str">
        <f>IF('1. Jahr'!J211="Bundesag. Arbeit",'1. Jahr'!I211,"")</f>
        <v/>
      </c>
      <c r="D214" s="228" t="str">
        <f>IF('1. Jahr'!J211="andere Bundesm.",'1. Jahr'!I211,"")</f>
        <v/>
      </c>
      <c r="E214" s="228" t="str">
        <f>IF('1. Jahr'!J211="kommunale Mittel",'1. Jahr'!I211,"")</f>
        <v/>
      </c>
      <c r="F214" s="224" t="str">
        <f>IF('1. Jahr'!J211="sonst. öff. Mittel",'1. Jahr'!I211,"")</f>
        <v/>
      </c>
      <c r="H214" s="228" t="str">
        <f>IF('2. Jahr'!J212="Einnahmen/Erlöse",'2. Jahr'!I212,"")</f>
        <v/>
      </c>
      <c r="I214" s="228" t="str">
        <f>IF('2. Jahr'!J212="priv. Mittel",'2. Jahr'!I212,"")</f>
        <v/>
      </c>
      <c r="J214" s="228" t="str">
        <f>IF('2. Jahr'!J212="Bundesag. Arbeit",'2. Jahr'!I212,"")</f>
        <v/>
      </c>
      <c r="K214" s="231" t="str">
        <f>IF('2. Jahr'!J212="andere Bundesm.",'2. Jahr'!I212,"")</f>
        <v/>
      </c>
      <c r="L214" s="228" t="str">
        <f>IF('2. Jahr'!J212="kommunale Mittel",'2. Jahr'!I212,"")</f>
        <v/>
      </c>
      <c r="M214" s="231" t="str">
        <f>IF('2. Jahr'!J212="sonst. öff. Mittel",'2. Jahr'!I212,"")</f>
        <v/>
      </c>
      <c r="O214" s="8" t="str">
        <f>IF('3. Jahr'!J212="Einnahmen/Erlöse",'3. Jahr'!I212,"")</f>
        <v/>
      </c>
      <c r="P214" s="231" t="str">
        <f>IF('3. Jahr'!J212="priv. Mittel",'3. Jahr'!I212,"")</f>
        <v/>
      </c>
      <c r="Q214" s="231" t="str">
        <f>IF('3. Jahr'!J212="Bundesag. Arbeit",'3. Jahr'!I212,"")</f>
        <v/>
      </c>
      <c r="R214" s="231" t="str">
        <f>IF('3. Jahr'!J212="andere Bundesm.",'3. Jahr'!I212,"")</f>
        <v/>
      </c>
      <c r="S214" s="231" t="str">
        <f>IF('3. Jahr'!J212="kommunale Mittel",'3. Jahr'!I212,"")</f>
        <v/>
      </c>
      <c r="T214" s="231" t="str">
        <f>IF('3. Jahr'!J212="sonst. öff. Mittel",'3. Jahr'!I212,"")</f>
        <v/>
      </c>
      <c r="V214" s="231" t="str">
        <f>IF('4. Jahr'!J212="Einnahmen/Erlöse",'4. Jahr'!I212,"")</f>
        <v/>
      </c>
      <c r="W214" s="231" t="str">
        <f>IF('4. Jahr'!J212="priv. Mittel",'4. Jahr'!I212,"")</f>
        <v/>
      </c>
      <c r="X214" s="231" t="str">
        <f>IF('4. Jahr'!J212="Bundesag. Arbeit",'4. Jahr'!I212,"")</f>
        <v/>
      </c>
      <c r="Y214" s="224" t="str">
        <f>IF('4. Jahr'!J212="andere Bundesm.",'4. Jahr'!I212,"")</f>
        <v/>
      </c>
      <c r="Z214" s="231" t="str">
        <f>IF('4. Jahr'!J212="kommunale Mittel",'4. Jahr'!I212,"")</f>
        <v/>
      </c>
      <c r="AA214" s="231" t="str">
        <f>IF('4. Jahr'!J212="sonst. öff. Mittel",'4. Jahr'!I212,"")</f>
        <v/>
      </c>
      <c r="AC214" s="231" t="str">
        <f>IF('5. Jahr'!J212="Einnahmen/Erlöse",'5. Jahr'!I212,"")</f>
        <v/>
      </c>
      <c r="AD214" s="231" t="str">
        <f>IF('5. Jahr'!J212="priv. Mittel",'5. Jahr'!I212,"")</f>
        <v/>
      </c>
      <c r="AE214" s="231" t="str">
        <f>IF('5. Jahr'!J212="Bundesag. Arbeit",'5. Jahr'!I212,"")</f>
        <v/>
      </c>
      <c r="AF214" s="231" t="str">
        <f>IF('5. Jahr'!J212="andere Bundesm.",'5. Jahr'!I212,"")</f>
        <v/>
      </c>
      <c r="AG214" s="231" t="str">
        <f>IF('5. Jahr'!J212="kommunale Mittel",'5. Jahr'!I212,"")</f>
        <v/>
      </c>
      <c r="AH214" s="224" t="str">
        <f>IF('5. Jahr'!J212="sonst. öff. Mittel",'5. Jahr'!I212,"")</f>
        <v/>
      </c>
    </row>
    <row r="215" spans="1:34" ht="15" x14ac:dyDescent="0.2">
      <c r="A215" s="224" t="str">
        <f>IF('1. Jahr'!J212="Einnahmen/Erlöse",'1. Jahr'!I212,"")</f>
        <v/>
      </c>
      <c r="B215" s="224" t="str">
        <f>IF('1. Jahr'!J212="priv. Mittel",'1. Jahr'!I212,"")</f>
        <v/>
      </c>
      <c r="C215" s="228" t="str">
        <f>IF('1. Jahr'!J212="Bundesag. Arbeit",'1. Jahr'!I212,"")</f>
        <v/>
      </c>
      <c r="D215" s="228" t="str">
        <f>IF('1. Jahr'!J212="andere Bundesm.",'1. Jahr'!I212,"")</f>
        <v/>
      </c>
      <c r="E215" s="228" t="str">
        <f>IF('1. Jahr'!J212="kommunale Mittel",'1. Jahr'!I212,"")</f>
        <v/>
      </c>
      <c r="F215" s="224" t="str">
        <f>IF('1. Jahr'!J212="sonst. öff. Mittel",'1. Jahr'!I212,"")</f>
        <v/>
      </c>
      <c r="H215" s="228" t="str">
        <f>IF('2. Jahr'!J213="Einnahmen/Erlöse",'2. Jahr'!I213,"")</f>
        <v/>
      </c>
      <c r="I215" s="228" t="str">
        <f>IF('2. Jahr'!J213="priv. Mittel",'2. Jahr'!I213,"")</f>
        <v/>
      </c>
      <c r="J215" s="228" t="str">
        <f>IF('2. Jahr'!J213="Bundesag. Arbeit",'2. Jahr'!I213,"")</f>
        <v/>
      </c>
      <c r="K215" s="231" t="str">
        <f>IF('2. Jahr'!J213="andere Bundesm.",'2. Jahr'!I213,"")</f>
        <v/>
      </c>
      <c r="L215" s="228" t="str">
        <f>IF('2. Jahr'!J213="kommunale Mittel",'2. Jahr'!I213,"")</f>
        <v/>
      </c>
      <c r="M215" s="231" t="str">
        <f>IF('2. Jahr'!J213="sonst. öff. Mittel",'2. Jahr'!I213,"")</f>
        <v/>
      </c>
      <c r="O215" s="8" t="str">
        <f>IF('3. Jahr'!J213="Einnahmen/Erlöse",'3. Jahr'!I213,"")</f>
        <v/>
      </c>
      <c r="P215" s="231" t="str">
        <f>IF('3. Jahr'!J213="priv. Mittel",'3. Jahr'!I213,"")</f>
        <v/>
      </c>
      <c r="Q215" s="231" t="str">
        <f>IF('3. Jahr'!J213="Bundesag. Arbeit",'3. Jahr'!I213,"")</f>
        <v/>
      </c>
      <c r="R215" s="231" t="str">
        <f>IF('3. Jahr'!J213="andere Bundesm.",'3. Jahr'!I213,"")</f>
        <v/>
      </c>
      <c r="S215" s="231" t="str">
        <f>IF('3. Jahr'!J213="kommunale Mittel",'3. Jahr'!I213,"")</f>
        <v/>
      </c>
      <c r="T215" s="231" t="str">
        <f>IF('3. Jahr'!J213="sonst. öff. Mittel",'3. Jahr'!I213,"")</f>
        <v/>
      </c>
      <c r="V215" s="231" t="str">
        <f>IF('4. Jahr'!J213="Einnahmen/Erlöse",'4. Jahr'!I213,"")</f>
        <v/>
      </c>
      <c r="W215" s="231" t="str">
        <f>IF('4. Jahr'!J213="priv. Mittel",'4. Jahr'!I213,"")</f>
        <v/>
      </c>
      <c r="X215" s="231" t="str">
        <f>IF('4. Jahr'!J213="Bundesag. Arbeit",'4. Jahr'!I213,"")</f>
        <v/>
      </c>
      <c r="Y215" s="224" t="str">
        <f>IF('4. Jahr'!J213="andere Bundesm.",'4. Jahr'!I213,"")</f>
        <v/>
      </c>
      <c r="Z215" s="231" t="str">
        <f>IF('4. Jahr'!J213="kommunale Mittel",'4. Jahr'!I213,"")</f>
        <v/>
      </c>
      <c r="AA215" s="231" t="str">
        <f>IF('4. Jahr'!J213="sonst. öff. Mittel",'4. Jahr'!I213,"")</f>
        <v/>
      </c>
      <c r="AC215" s="231" t="str">
        <f>IF('5. Jahr'!J213="Einnahmen/Erlöse",'5. Jahr'!I213,"")</f>
        <v/>
      </c>
      <c r="AD215" s="231" t="str">
        <f>IF('5. Jahr'!J213="priv. Mittel",'5. Jahr'!I213,"")</f>
        <v/>
      </c>
      <c r="AE215" s="231" t="str">
        <f>IF('5. Jahr'!J213="Bundesag. Arbeit",'5. Jahr'!I213,"")</f>
        <v/>
      </c>
      <c r="AF215" s="231" t="str">
        <f>IF('5. Jahr'!J213="andere Bundesm.",'5. Jahr'!I213,"")</f>
        <v/>
      </c>
      <c r="AG215" s="231" t="str">
        <f>IF('5. Jahr'!J213="kommunale Mittel",'5. Jahr'!I213,"")</f>
        <v/>
      </c>
      <c r="AH215" s="224" t="str">
        <f>IF('5. Jahr'!J213="sonst. öff. Mittel",'5. Jahr'!I213,"")</f>
        <v/>
      </c>
    </row>
    <row r="216" spans="1:34" ht="15" x14ac:dyDescent="0.2">
      <c r="A216" s="224" t="str">
        <f>IF('1. Jahr'!J213="Einnahmen/Erlöse",'1. Jahr'!I213,"")</f>
        <v/>
      </c>
      <c r="B216" s="224" t="str">
        <f>IF('1. Jahr'!J213="priv. Mittel",'1. Jahr'!I213,"")</f>
        <v/>
      </c>
      <c r="C216" s="228" t="str">
        <f>IF('1. Jahr'!J213="Bundesag. Arbeit",'1. Jahr'!I213,"")</f>
        <v/>
      </c>
      <c r="D216" s="228" t="str">
        <f>IF('1. Jahr'!J213="andere Bundesm.",'1. Jahr'!I213,"")</f>
        <v/>
      </c>
      <c r="E216" s="228" t="str">
        <f>IF('1. Jahr'!J213="kommunale Mittel",'1. Jahr'!I213,"")</f>
        <v/>
      </c>
      <c r="F216" s="224" t="str">
        <f>IF('1. Jahr'!J213="sonst. öff. Mittel",'1. Jahr'!I213,"")</f>
        <v/>
      </c>
      <c r="H216" s="228" t="str">
        <f>IF('2. Jahr'!J214="Einnahmen/Erlöse",'2. Jahr'!I214,"")</f>
        <v/>
      </c>
      <c r="I216" s="228" t="str">
        <f>IF('2. Jahr'!J214="priv. Mittel",'2. Jahr'!I214,"")</f>
        <v/>
      </c>
      <c r="J216" s="228" t="str">
        <f>IF('2. Jahr'!J214="Bundesag. Arbeit",'2. Jahr'!I214,"")</f>
        <v/>
      </c>
      <c r="K216" s="231" t="str">
        <f>IF('2. Jahr'!J214="andere Bundesm.",'2. Jahr'!I214,"")</f>
        <v/>
      </c>
      <c r="L216" s="228" t="str">
        <f>IF('2. Jahr'!J214="kommunale Mittel",'2. Jahr'!I214,"")</f>
        <v/>
      </c>
      <c r="M216" s="231" t="str">
        <f>IF('2. Jahr'!J214="sonst. öff. Mittel",'2. Jahr'!I214,"")</f>
        <v/>
      </c>
      <c r="O216" s="8" t="str">
        <f>IF('3. Jahr'!J214="Einnahmen/Erlöse",'3. Jahr'!I214,"")</f>
        <v/>
      </c>
      <c r="P216" s="231" t="str">
        <f>IF('3. Jahr'!J214="priv. Mittel",'3. Jahr'!I214,"")</f>
        <v/>
      </c>
      <c r="Q216" s="231" t="str">
        <f>IF('3. Jahr'!J214="Bundesag. Arbeit",'3. Jahr'!I214,"")</f>
        <v/>
      </c>
      <c r="R216" s="231" t="str">
        <f>IF('3. Jahr'!J214="andere Bundesm.",'3. Jahr'!I214,"")</f>
        <v/>
      </c>
      <c r="S216" s="231" t="str">
        <f>IF('3. Jahr'!J214="kommunale Mittel",'3. Jahr'!I214,"")</f>
        <v/>
      </c>
      <c r="T216" s="231" t="str">
        <f>IF('3. Jahr'!J214="sonst. öff. Mittel",'3. Jahr'!I214,"")</f>
        <v/>
      </c>
      <c r="V216" s="231" t="str">
        <f>IF('4. Jahr'!J214="Einnahmen/Erlöse",'4. Jahr'!I214,"")</f>
        <v/>
      </c>
      <c r="W216" s="231" t="str">
        <f>IF('4. Jahr'!J214="priv. Mittel",'4. Jahr'!I214,"")</f>
        <v/>
      </c>
      <c r="X216" s="231" t="str">
        <f>IF('4. Jahr'!J214="Bundesag. Arbeit",'4. Jahr'!I214,"")</f>
        <v/>
      </c>
      <c r="Y216" s="224" t="str">
        <f>IF('4. Jahr'!J214="andere Bundesm.",'4. Jahr'!I214,"")</f>
        <v/>
      </c>
      <c r="Z216" s="231" t="str">
        <f>IF('4. Jahr'!J214="kommunale Mittel",'4. Jahr'!I214,"")</f>
        <v/>
      </c>
      <c r="AA216" s="231" t="str">
        <f>IF('4. Jahr'!J214="sonst. öff. Mittel",'4. Jahr'!I214,"")</f>
        <v/>
      </c>
      <c r="AC216" s="231" t="str">
        <f>IF('5. Jahr'!J214="Einnahmen/Erlöse",'5. Jahr'!I214,"")</f>
        <v/>
      </c>
      <c r="AD216" s="231" t="str">
        <f>IF('5. Jahr'!J214="priv. Mittel",'5. Jahr'!I214,"")</f>
        <v/>
      </c>
      <c r="AE216" s="231" t="str">
        <f>IF('5. Jahr'!J214="Bundesag. Arbeit",'5. Jahr'!I214,"")</f>
        <v/>
      </c>
      <c r="AF216" s="231" t="str">
        <f>IF('5. Jahr'!J214="andere Bundesm.",'5. Jahr'!I214,"")</f>
        <v/>
      </c>
      <c r="AG216" s="231" t="str">
        <f>IF('5. Jahr'!J214="kommunale Mittel",'5. Jahr'!I214,"")</f>
        <v/>
      </c>
      <c r="AH216" s="224" t="str">
        <f>IF('5. Jahr'!J214="sonst. öff. Mittel",'5. Jahr'!I214,"")</f>
        <v/>
      </c>
    </row>
    <row r="217" spans="1:34" ht="15" x14ac:dyDescent="0.2">
      <c r="A217" s="224" t="str">
        <f>IF('1. Jahr'!J214="Einnahmen/Erlöse",'1. Jahr'!I214,"")</f>
        <v/>
      </c>
      <c r="B217" s="224" t="str">
        <f>IF('1. Jahr'!J214="priv. Mittel",'1. Jahr'!I214,"")</f>
        <v/>
      </c>
      <c r="C217" s="228" t="str">
        <f>IF('1. Jahr'!J214="Bundesag. Arbeit",'1. Jahr'!I214,"")</f>
        <v/>
      </c>
      <c r="D217" s="228" t="str">
        <f>IF('1. Jahr'!J214="andere Bundesm.",'1. Jahr'!I214,"")</f>
        <v/>
      </c>
      <c r="E217" s="228" t="str">
        <f>IF('1. Jahr'!J214="kommunale Mittel",'1. Jahr'!I214,"")</f>
        <v/>
      </c>
      <c r="F217" s="224" t="str">
        <f>IF('1. Jahr'!J214="sonst. öff. Mittel",'1. Jahr'!I214,"")</f>
        <v/>
      </c>
      <c r="H217" s="228" t="str">
        <f>IF('2. Jahr'!J215="Einnahmen/Erlöse",'2. Jahr'!I215,"")</f>
        <v/>
      </c>
      <c r="I217" s="228" t="str">
        <f>IF('2. Jahr'!J215="priv. Mittel",'2. Jahr'!I215,"")</f>
        <v/>
      </c>
      <c r="J217" s="228" t="str">
        <f>IF('2. Jahr'!J215="Bundesag. Arbeit",'2. Jahr'!I215,"")</f>
        <v/>
      </c>
      <c r="K217" s="231" t="str">
        <f>IF('2. Jahr'!J215="andere Bundesm.",'2. Jahr'!I215,"")</f>
        <v/>
      </c>
      <c r="L217" s="228" t="str">
        <f>IF('2. Jahr'!J215="kommunale Mittel",'2. Jahr'!I215,"")</f>
        <v/>
      </c>
      <c r="M217" s="231" t="str">
        <f>IF('2. Jahr'!J215="sonst. öff. Mittel",'2. Jahr'!I215,"")</f>
        <v/>
      </c>
      <c r="O217" s="8" t="str">
        <f>IF('3. Jahr'!J215="Einnahmen/Erlöse",'3. Jahr'!I215,"")</f>
        <v/>
      </c>
      <c r="P217" s="231" t="str">
        <f>IF('3. Jahr'!J215="priv. Mittel",'3. Jahr'!I215,"")</f>
        <v/>
      </c>
      <c r="Q217" s="231" t="str">
        <f>IF('3. Jahr'!J215="Bundesag. Arbeit",'3. Jahr'!I215,"")</f>
        <v/>
      </c>
      <c r="R217" s="231" t="str">
        <f>IF('3. Jahr'!J215="andere Bundesm.",'3. Jahr'!I215,"")</f>
        <v/>
      </c>
      <c r="S217" s="231" t="str">
        <f>IF('3. Jahr'!J215="kommunale Mittel",'3. Jahr'!I215,"")</f>
        <v/>
      </c>
      <c r="T217" s="231" t="str">
        <f>IF('3. Jahr'!J215="sonst. öff. Mittel",'3. Jahr'!I215,"")</f>
        <v/>
      </c>
      <c r="V217" s="231" t="str">
        <f>IF('4. Jahr'!J215="Einnahmen/Erlöse",'4. Jahr'!I215,"")</f>
        <v/>
      </c>
      <c r="W217" s="231" t="str">
        <f>IF('4. Jahr'!J215="priv. Mittel",'4. Jahr'!I215,"")</f>
        <v/>
      </c>
      <c r="X217" s="231" t="str">
        <f>IF('4. Jahr'!J215="Bundesag. Arbeit",'4. Jahr'!I215,"")</f>
        <v/>
      </c>
      <c r="Y217" s="224" t="str">
        <f>IF('4. Jahr'!J215="andere Bundesm.",'4. Jahr'!I215,"")</f>
        <v/>
      </c>
      <c r="Z217" s="231" t="str">
        <f>IF('4. Jahr'!J215="kommunale Mittel",'4. Jahr'!I215,"")</f>
        <v/>
      </c>
      <c r="AA217" s="231" t="str">
        <f>IF('4. Jahr'!J215="sonst. öff. Mittel",'4. Jahr'!I215,"")</f>
        <v/>
      </c>
      <c r="AC217" s="231" t="str">
        <f>IF('5. Jahr'!J215="Einnahmen/Erlöse",'5. Jahr'!I215,"")</f>
        <v/>
      </c>
      <c r="AD217" s="231" t="str">
        <f>IF('5. Jahr'!J215="priv. Mittel",'5. Jahr'!I215,"")</f>
        <v/>
      </c>
      <c r="AE217" s="231" t="str">
        <f>IF('5. Jahr'!J215="Bundesag. Arbeit",'5. Jahr'!I215,"")</f>
        <v/>
      </c>
      <c r="AF217" s="231" t="str">
        <f>IF('5. Jahr'!J215="andere Bundesm.",'5. Jahr'!I215,"")</f>
        <v/>
      </c>
      <c r="AG217" s="231" t="str">
        <f>IF('5. Jahr'!J215="kommunale Mittel",'5. Jahr'!I215,"")</f>
        <v/>
      </c>
      <c r="AH217" s="224" t="str">
        <f>IF('5. Jahr'!J215="sonst. öff. Mittel",'5. Jahr'!I215,"")</f>
        <v/>
      </c>
    </row>
    <row r="218" spans="1:34" ht="15" x14ac:dyDescent="0.2">
      <c r="A218" s="224"/>
      <c r="Z218" s="231" t="str">
        <f>IF('4. Jahr'!J216="kommunale Mittel",'4. Jahr'!I216,"")</f>
        <v/>
      </c>
      <c r="AC218" s="231" t="str">
        <f>IF('5. Jahr'!J216="Einnahmen/Erlöse",'5. Jahr'!I216,"")</f>
        <v/>
      </c>
      <c r="AD218" s="231" t="str">
        <f>IF('5. Jahr'!J216="priv. Mittel",'5. Jahr'!I216,"")</f>
        <v/>
      </c>
      <c r="AE218" s="231" t="str">
        <f>IF('5. Jahr'!J216="Bundesag. Arbeit",'5. Jahr'!I216,"")</f>
        <v/>
      </c>
      <c r="AF218" s="231" t="str">
        <f>IF('5. Jahr'!J216="andere Bundesm.",'5. Jahr'!I216,"")</f>
        <v/>
      </c>
      <c r="AG218" s="231" t="str">
        <f>IF('5. Jahr'!J216="kommunale Mittel",'5. Jahr'!I216,"")</f>
        <v/>
      </c>
      <c r="AH218" s="224" t="str">
        <f>IF('5. Jahr'!J216="sonst. öff. Mittel",'5. Jahr'!I216,"")</f>
        <v/>
      </c>
    </row>
    <row r="219" spans="1:34" ht="15" x14ac:dyDescent="0.2">
      <c r="A219" s="224"/>
      <c r="Z219" s="231" t="str">
        <f>IF('4. Jahr'!J217="kommunale Mittel",'4. Jahr'!I217,"")</f>
        <v/>
      </c>
      <c r="AC219" s="231" t="str">
        <f>IF('5. Jahr'!J217="Einnahmen/Erlöse",'5. Jahr'!I217,"")</f>
        <v/>
      </c>
      <c r="AD219" s="231" t="str">
        <f>IF('5. Jahr'!J217="priv. Mittel",'5. Jahr'!I217,"")</f>
        <v/>
      </c>
      <c r="AE219" s="231" t="str">
        <f>IF('5. Jahr'!J217="Bundesag. Arbeit",'5. Jahr'!I217,"")</f>
        <v/>
      </c>
      <c r="AF219" s="231" t="str">
        <f>IF('5. Jahr'!J217="andere Bundesm.",'5. Jahr'!I217,"")</f>
        <v/>
      </c>
      <c r="AG219" s="231" t="str">
        <f>IF('5. Jahr'!J217="kommunale Mittel",'5. Jahr'!I217,"")</f>
        <v/>
      </c>
      <c r="AH219" s="224" t="str">
        <f>IF('5. Jahr'!J217="sonst. öff. Mittel",'5. Jahr'!I217,"")</f>
        <v/>
      </c>
    </row>
    <row r="220" spans="1:34" ht="15" x14ac:dyDescent="0.2">
      <c r="A220" s="224"/>
      <c r="Z220" s="231" t="str">
        <f>IF('4. Jahr'!J218="kommunale Mittel",'4. Jahr'!I218,"")</f>
        <v/>
      </c>
      <c r="AC220" s="231" t="str">
        <f>IF('5. Jahr'!J218="Einnahmen/Erlöse",'5. Jahr'!I218,"")</f>
        <v/>
      </c>
      <c r="AD220" s="231" t="str">
        <f>IF('5. Jahr'!J218="priv. Mittel",'5. Jahr'!I218,"")</f>
        <v/>
      </c>
      <c r="AE220" s="231" t="str">
        <f>IF('5. Jahr'!J218="Bundesag. Arbeit",'5. Jahr'!I218,"")</f>
        <v/>
      </c>
      <c r="AF220" s="231" t="str">
        <f>IF('5. Jahr'!J218="andere Bundesm.",'5. Jahr'!I218,"")</f>
        <v/>
      </c>
      <c r="AG220" s="231" t="str">
        <f>IF('5. Jahr'!J218="kommunale Mittel",'5. Jahr'!I218,"")</f>
        <v/>
      </c>
      <c r="AH220" s="224" t="str">
        <f>IF('5. Jahr'!J218="sonst. öff. Mittel",'5. Jahr'!I218,"")</f>
        <v/>
      </c>
    </row>
    <row r="221" spans="1:34" ht="15" x14ac:dyDescent="0.2">
      <c r="A221" s="224"/>
      <c r="Z221" s="231" t="str">
        <f>IF('4. Jahr'!J219="kommunale Mittel",'4. Jahr'!I219,"")</f>
        <v/>
      </c>
      <c r="AC221" s="231" t="str">
        <f>IF('5. Jahr'!J219="Einnahmen/Erlöse",'5. Jahr'!I219,"")</f>
        <v/>
      </c>
      <c r="AD221" s="231" t="str">
        <f>IF('5. Jahr'!J219="priv. Mittel",'5. Jahr'!I219,"")</f>
        <v/>
      </c>
      <c r="AE221" s="231" t="str">
        <f>IF('5. Jahr'!J219="Bundesag. Arbeit",'5. Jahr'!I219,"")</f>
        <v/>
      </c>
      <c r="AF221" s="231" t="str">
        <f>IF('5. Jahr'!J219="andere Bundesm.",'5. Jahr'!I219,"")</f>
        <v/>
      </c>
      <c r="AG221" s="231" t="str">
        <f>IF('5. Jahr'!J219="kommunale Mittel",'5. Jahr'!I219,"")</f>
        <v/>
      </c>
      <c r="AH221" s="224" t="str">
        <f>IF('5. Jahr'!J219="sonst. öff. Mittel",'5. Jahr'!I219,"")</f>
        <v/>
      </c>
    </row>
    <row r="222" spans="1:34" ht="15" x14ac:dyDescent="0.2">
      <c r="A222" s="224"/>
      <c r="Z222" s="231" t="str">
        <f>IF('4. Jahr'!J220="kommunale Mittel",'4. Jahr'!I220,"")</f>
        <v/>
      </c>
      <c r="AC222" s="231" t="str">
        <f>IF('5. Jahr'!J220="Einnahmen/Erlöse",'5. Jahr'!I220,"")</f>
        <v/>
      </c>
      <c r="AD222" s="231" t="str">
        <f>IF('5. Jahr'!J220="priv. Mittel",'5. Jahr'!I220,"")</f>
        <v/>
      </c>
      <c r="AE222" s="231" t="str">
        <f>IF('5. Jahr'!J220="Bundesag. Arbeit",'5. Jahr'!I220,"")</f>
        <v/>
      </c>
      <c r="AF222" s="231" t="str">
        <f>IF('5. Jahr'!J220="andere Bundesm.",'5. Jahr'!I220,"")</f>
        <v/>
      </c>
      <c r="AG222" s="231" t="str">
        <f>IF('5. Jahr'!J220="kommunale Mittel",'5. Jahr'!I220,"")</f>
        <v/>
      </c>
      <c r="AH222" s="224" t="str">
        <f>IF('5. Jahr'!J220="sonst. öff. Mittel",'5. Jahr'!I220,"")</f>
        <v/>
      </c>
    </row>
    <row r="223" spans="1:34" ht="15" x14ac:dyDescent="0.2">
      <c r="A223" s="224"/>
      <c r="Z223" s="231" t="str">
        <f>IF('4. Jahr'!J221="kommunale Mittel",'4. Jahr'!I221,"")</f>
        <v/>
      </c>
      <c r="AC223" s="231" t="str">
        <f>IF('5. Jahr'!J221="Einnahmen/Erlöse",'5. Jahr'!I221,"")</f>
        <v/>
      </c>
      <c r="AD223" s="231" t="str">
        <f>IF('5. Jahr'!J221="priv. Mittel",'5. Jahr'!I221,"")</f>
        <v/>
      </c>
      <c r="AE223" s="231" t="str">
        <f>IF('5. Jahr'!J221="Bundesag. Arbeit",'5. Jahr'!I221,"")</f>
        <v/>
      </c>
      <c r="AF223" s="231" t="str">
        <f>IF('5. Jahr'!J221="andere Bundesm.",'5. Jahr'!I221,"")</f>
        <v/>
      </c>
      <c r="AG223" s="231" t="str">
        <f>IF('5. Jahr'!J221="kommunale Mittel",'5. Jahr'!I221,"")</f>
        <v/>
      </c>
      <c r="AH223" s="224" t="str">
        <f>IF('5. Jahr'!J221="sonst. öff. Mittel",'5. Jahr'!I221,"")</f>
        <v/>
      </c>
    </row>
    <row r="224" spans="1:34" ht="15" x14ac:dyDescent="0.2">
      <c r="A224" s="224"/>
      <c r="Z224" s="231" t="str">
        <f>IF('4. Jahr'!J222="kommunale Mittel",'4. Jahr'!I222,"")</f>
        <v/>
      </c>
      <c r="AC224" s="231" t="str">
        <f>IF('5. Jahr'!J222="Einnahmen/Erlöse",'5. Jahr'!I222,"")</f>
        <v/>
      </c>
      <c r="AD224" s="231" t="str">
        <f>IF('5. Jahr'!J222="priv. Mittel",'5. Jahr'!I222,"")</f>
        <v/>
      </c>
      <c r="AE224" s="231" t="str">
        <f>IF('5. Jahr'!J222="Bundesag. Arbeit",'5. Jahr'!I222,"")</f>
        <v/>
      </c>
      <c r="AF224" s="231" t="str">
        <f>IF('5. Jahr'!J222="andere Bundesm.",'5. Jahr'!I222,"")</f>
        <v/>
      </c>
      <c r="AG224" s="231" t="str">
        <f>IF('5. Jahr'!J222="kommunale Mittel",'5. Jahr'!I222,"")</f>
        <v/>
      </c>
      <c r="AH224" s="224" t="str">
        <f>IF('5. Jahr'!J222="sonst. öff. Mittel",'5. Jahr'!I222,"")</f>
        <v/>
      </c>
    </row>
    <row r="225" spans="1:34" ht="15" x14ac:dyDescent="0.2">
      <c r="A225" s="224"/>
      <c r="Z225" s="231" t="str">
        <f>IF('4. Jahr'!J223="kommunale Mittel",'4. Jahr'!I223,"")</f>
        <v/>
      </c>
      <c r="AC225" s="231" t="str">
        <f>IF('5. Jahr'!J223="Einnahmen/Erlöse",'5. Jahr'!I223,"")</f>
        <v/>
      </c>
      <c r="AD225" s="231" t="str">
        <f>IF('5. Jahr'!J223="priv. Mittel",'5. Jahr'!I223,"")</f>
        <v/>
      </c>
      <c r="AE225" s="231" t="str">
        <f>IF('5. Jahr'!J223="Bundesag. Arbeit",'5. Jahr'!I223,"")</f>
        <v/>
      </c>
      <c r="AF225" s="231" t="str">
        <f>IF('5. Jahr'!J223="andere Bundesm.",'5. Jahr'!I223,"")</f>
        <v/>
      </c>
      <c r="AG225" s="231" t="str">
        <f>IF('5. Jahr'!J223="kommunale Mittel",'5. Jahr'!I223,"")</f>
        <v/>
      </c>
      <c r="AH225" s="224" t="str">
        <f>IF('5. Jahr'!J223="sonst. öff. Mittel",'5. Jahr'!I223,"")</f>
        <v/>
      </c>
    </row>
    <row r="226" spans="1:34" ht="15" x14ac:dyDescent="0.2">
      <c r="A226" s="224"/>
      <c r="Z226" s="231" t="str">
        <f>IF('4. Jahr'!J224="kommunale Mittel",'4. Jahr'!I224,"")</f>
        <v/>
      </c>
      <c r="AC226" s="231" t="str">
        <f>IF('5. Jahr'!J224="Einnahmen/Erlöse",'5. Jahr'!I224,"")</f>
        <v/>
      </c>
      <c r="AD226" s="231" t="str">
        <f>IF('5. Jahr'!J224="priv. Mittel",'5. Jahr'!I224,"")</f>
        <v/>
      </c>
      <c r="AE226" s="231" t="str">
        <f>IF('5. Jahr'!J224="Bundesag. Arbeit",'5. Jahr'!I224,"")</f>
        <v/>
      </c>
      <c r="AF226" s="231" t="str">
        <f>IF('5. Jahr'!J224="andere Bundesm.",'5. Jahr'!I224,"")</f>
        <v/>
      </c>
      <c r="AG226" s="231" t="str">
        <f>IF('5. Jahr'!J224="kommunale Mittel",'5. Jahr'!I224,"")</f>
        <v/>
      </c>
      <c r="AH226" s="224" t="str">
        <f>IF('5. Jahr'!J224="sonst. öff. Mittel",'5. Jahr'!I224,"")</f>
        <v/>
      </c>
    </row>
    <row r="227" spans="1:34" ht="15" x14ac:dyDescent="0.2">
      <c r="A227" s="224"/>
      <c r="Z227" s="231" t="str">
        <f>IF('4. Jahr'!J225="kommunale Mittel",'4. Jahr'!I225,"")</f>
        <v/>
      </c>
      <c r="AC227" s="231" t="str">
        <f>IF('5. Jahr'!J225="Einnahmen/Erlöse",'5. Jahr'!I225,"")</f>
        <v/>
      </c>
      <c r="AD227" s="231" t="str">
        <f>IF('5. Jahr'!J225="priv. Mittel",'5. Jahr'!I225,"")</f>
        <v/>
      </c>
      <c r="AE227" s="231" t="str">
        <f>IF('5. Jahr'!J225="Bundesag. Arbeit",'5. Jahr'!I225,"")</f>
        <v/>
      </c>
      <c r="AF227" s="231" t="str">
        <f>IF('5. Jahr'!J225="andere Bundesm.",'5. Jahr'!I225,"")</f>
        <v/>
      </c>
      <c r="AG227" s="231" t="str">
        <f>IF('5. Jahr'!J225="kommunale Mittel",'5. Jahr'!I225,"")</f>
        <v/>
      </c>
      <c r="AH227" s="224" t="str">
        <f>IF('5. Jahr'!J225="sonst. öff. Mittel",'5. Jahr'!I225,"")</f>
        <v/>
      </c>
    </row>
    <row r="228" spans="1:34" ht="15" x14ac:dyDescent="0.2">
      <c r="A228" s="224"/>
      <c r="Z228" s="231" t="str">
        <f>IF('4. Jahr'!J226="kommunale Mittel",'4. Jahr'!I226,"")</f>
        <v/>
      </c>
      <c r="AC228" s="231" t="str">
        <f>IF('5. Jahr'!J226="Einnahmen/Erlöse",'5. Jahr'!I226,"")</f>
        <v/>
      </c>
      <c r="AD228" s="231" t="str">
        <f>IF('5. Jahr'!J226="priv. Mittel",'5. Jahr'!I226,"")</f>
        <v/>
      </c>
      <c r="AE228" s="231" t="str">
        <f>IF('5. Jahr'!J226="Bundesag. Arbeit",'5. Jahr'!I226,"")</f>
        <v/>
      </c>
      <c r="AF228" s="231" t="str">
        <f>IF('5. Jahr'!J226="andere Bundesm.",'5. Jahr'!I226,"")</f>
        <v/>
      </c>
      <c r="AG228" s="231" t="str">
        <f>IF('5. Jahr'!J226="kommunale Mittel",'5. Jahr'!I226,"")</f>
        <v/>
      </c>
      <c r="AH228" s="224" t="str">
        <f>IF('5. Jahr'!J226="sonst. öff. Mittel",'5. Jahr'!I226,"")</f>
        <v/>
      </c>
    </row>
    <row r="229" spans="1:34" ht="15" x14ac:dyDescent="0.2">
      <c r="A229" s="224"/>
      <c r="Z229" s="231" t="str">
        <f>IF('4. Jahr'!J227="kommunale Mittel",'4. Jahr'!I227,"")</f>
        <v/>
      </c>
      <c r="AC229" s="231" t="str">
        <f>IF('5. Jahr'!J227="Einnahmen/Erlöse",'5. Jahr'!I227,"")</f>
        <v/>
      </c>
      <c r="AD229" s="231" t="str">
        <f>IF('5. Jahr'!J227="priv. Mittel",'5. Jahr'!I227,"")</f>
        <v/>
      </c>
      <c r="AE229" s="231" t="str">
        <f>IF('5. Jahr'!J227="Bundesag. Arbeit",'5. Jahr'!I227,"")</f>
        <v/>
      </c>
      <c r="AF229" s="231" t="str">
        <f>IF('5. Jahr'!J227="andere Bundesm.",'5. Jahr'!I227,"")</f>
        <v/>
      </c>
      <c r="AG229" s="231" t="str">
        <f>IF('5. Jahr'!J227="kommunale Mittel",'5. Jahr'!I227,"")</f>
        <v/>
      </c>
      <c r="AH229" s="224" t="str">
        <f>IF('5. Jahr'!J227="sonst. öff. Mittel",'5. Jahr'!I227,"")</f>
        <v/>
      </c>
    </row>
    <row r="230" spans="1:34" ht="15" x14ac:dyDescent="0.2">
      <c r="A230" s="224"/>
      <c r="Z230" s="231" t="str">
        <f>IF('4. Jahr'!J228="kommunale Mittel",'4. Jahr'!I228,"")</f>
        <v/>
      </c>
      <c r="AC230" s="231" t="str">
        <f>IF('5. Jahr'!J228="Einnahmen/Erlöse",'5. Jahr'!I228,"")</f>
        <v/>
      </c>
      <c r="AD230" s="231" t="str">
        <f>IF('5. Jahr'!J228="priv. Mittel",'5. Jahr'!I228,"")</f>
        <v/>
      </c>
      <c r="AE230" s="231" t="str">
        <f>IF('5. Jahr'!J228="Bundesag. Arbeit",'5. Jahr'!I228,"")</f>
        <v/>
      </c>
      <c r="AF230" s="231" t="str">
        <f>IF('5. Jahr'!J228="andere Bundesm.",'5. Jahr'!I228,"")</f>
        <v/>
      </c>
      <c r="AG230" s="231" t="str">
        <f>IF('5. Jahr'!J228="kommunale Mittel",'5. Jahr'!I228,"")</f>
        <v/>
      </c>
      <c r="AH230" s="224" t="str">
        <f>IF('5. Jahr'!J228="sonst. öff. Mittel",'5. Jahr'!I228,"")</f>
        <v/>
      </c>
    </row>
    <row r="231" spans="1:34" ht="15" x14ac:dyDescent="0.2">
      <c r="A231" s="224"/>
      <c r="Z231" s="231" t="str">
        <f>IF('4. Jahr'!J229="kommunale Mittel",'4. Jahr'!I229,"")</f>
        <v/>
      </c>
      <c r="AC231" s="231" t="str">
        <f>IF('5. Jahr'!J229="Einnahmen/Erlöse",'5. Jahr'!I229,"")</f>
        <v/>
      </c>
      <c r="AD231" s="231" t="str">
        <f>IF('5. Jahr'!J229="priv. Mittel",'5. Jahr'!I229,"")</f>
        <v/>
      </c>
      <c r="AE231" s="231" t="str">
        <f>IF('5. Jahr'!J229="Bundesag. Arbeit",'5. Jahr'!I229,"")</f>
        <v/>
      </c>
      <c r="AF231" s="231" t="str">
        <f>IF('5. Jahr'!J229="andere Bundesm.",'5. Jahr'!I229,"")</f>
        <v/>
      </c>
      <c r="AG231" s="231" t="str">
        <f>IF('5. Jahr'!J229="kommunale Mittel",'5. Jahr'!I229,"")</f>
        <v/>
      </c>
      <c r="AH231" s="224" t="str">
        <f>IF('5. Jahr'!J229="sonst. öff. Mittel",'5. Jahr'!I229,"")</f>
        <v/>
      </c>
    </row>
    <row r="232" spans="1:34" ht="15" x14ac:dyDescent="0.2">
      <c r="A232" s="224"/>
      <c r="Z232" s="231" t="str">
        <f>IF('4. Jahr'!J230="kommunale Mittel",'4. Jahr'!I230,"")</f>
        <v/>
      </c>
      <c r="AC232" s="231" t="str">
        <f>IF('5. Jahr'!J230="Einnahmen/Erlöse",'5. Jahr'!I230,"")</f>
        <v/>
      </c>
      <c r="AD232" s="231" t="str">
        <f>IF('5. Jahr'!J230="priv. Mittel",'5. Jahr'!I230,"")</f>
        <v/>
      </c>
      <c r="AE232" s="231" t="str">
        <f>IF('5. Jahr'!J230="Bundesag. Arbeit",'5. Jahr'!I230,"")</f>
        <v/>
      </c>
      <c r="AF232" s="231" t="str">
        <f>IF('5. Jahr'!J230="andere Bundesm.",'5. Jahr'!I230,"")</f>
        <v/>
      </c>
      <c r="AG232" s="231" t="str">
        <f>IF('5. Jahr'!J230="kommunale Mittel",'5. Jahr'!I230,"")</f>
        <v/>
      </c>
      <c r="AH232" s="224" t="str">
        <f>IF('5. Jahr'!J230="sonst. öff. Mittel",'5. Jahr'!I230,"")</f>
        <v/>
      </c>
    </row>
    <row r="233" spans="1:34" ht="15" x14ac:dyDescent="0.2">
      <c r="A233" s="224"/>
      <c r="Z233" s="231" t="str">
        <f>IF('4. Jahr'!J231="kommunale Mittel",'4. Jahr'!I231,"")</f>
        <v/>
      </c>
      <c r="AC233" s="231" t="str">
        <f>IF('5. Jahr'!J231="Einnahmen/Erlöse",'5. Jahr'!I231,"")</f>
        <v/>
      </c>
      <c r="AD233" s="231" t="str">
        <f>IF('5. Jahr'!J231="priv. Mittel",'5. Jahr'!I231,"")</f>
        <v/>
      </c>
      <c r="AE233" s="231" t="str">
        <f>IF('5. Jahr'!J231="Bundesag. Arbeit",'5. Jahr'!I231,"")</f>
        <v/>
      </c>
      <c r="AF233" s="231" t="str">
        <f>IF('5. Jahr'!J231="andere Bundesm.",'5. Jahr'!I231,"")</f>
        <v/>
      </c>
      <c r="AG233" s="231" t="str">
        <f>IF('5. Jahr'!J231="kommunale Mittel",'5. Jahr'!I231,"")</f>
        <v/>
      </c>
      <c r="AH233" s="224" t="str">
        <f>IF('5. Jahr'!J231="sonst. öff. Mittel",'5. Jahr'!I231,"")</f>
        <v/>
      </c>
    </row>
    <row r="234" spans="1:34" ht="15" x14ac:dyDescent="0.2">
      <c r="A234" s="224"/>
      <c r="Z234" s="231" t="str">
        <f>IF('4. Jahr'!J232="kommunale Mittel",'4. Jahr'!I232,"")</f>
        <v/>
      </c>
      <c r="AC234" s="231" t="str">
        <f>IF('5. Jahr'!J232="Einnahmen/Erlöse",'5. Jahr'!I232,"")</f>
        <v/>
      </c>
      <c r="AD234" s="231" t="str">
        <f>IF('5. Jahr'!J232="priv. Mittel",'5. Jahr'!I232,"")</f>
        <v/>
      </c>
      <c r="AE234" s="231" t="str">
        <f>IF('5. Jahr'!J232="Bundesag. Arbeit",'5. Jahr'!I232,"")</f>
        <v/>
      </c>
      <c r="AF234" s="231" t="str">
        <f>IF('5. Jahr'!J232="andere Bundesm.",'5. Jahr'!I232,"")</f>
        <v/>
      </c>
      <c r="AG234" s="231" t="str">
        <f>IF('5. Jahr'!J232="kommunale Mittel",'5. Jahr'!I232,"")</f>
        <v/>
      </c>
      <c r="AH234" s="224" t="str">
        <f>IF('5. Jahr'!J232="sonst. öff. Mittel",'5. Jahr'!I232,"")</f>
        <v/>
      </c>
    </row>
    <row r="235" spans="1:34" ht="15" x14ac:dyDescent="0.2">
      <c r="A235" s="224"/>
      <c r="Z235" s="231" t="str">
        <f>IF('4. Jahr'!J233="kommunale Mittel",'4. Jahr'!I233,"")</f>
        <v/>
      </c>
      <c r="AC235" s="231" t="str">
        <f>IF('5. Jahr'!J233="Einnahmen/Erlöse",'5. Jahr'!I233,"")</f>
        <v/>
      </c>
      <c r="AD235" s="231" t="str">
        <f>IF('5. Jahr'!J233="priv. Mittel",'5. Jahr'!I233,"")</f>
        <v/>
      </c>
      <c r="AE235" s="231" t="str">
        <f>IF('5. Jahr'!J233="Bundesag. Arbeit",'5. Jahr'!I233,"")</f>
        <v/>
      </c>
      <c r="AF235" s="231" t="str">
        <f>IF('5. Jahr'!J233="andere Bundesm.",'5. Jahr'!I233,"")</f>
        <v/>
      </c>
      <c r="AG235" s="231" t="str">
        <f>IF('5. Jahr'!J233="kommunale Mittel",'5. Jahr'!I233,"")</f>
        <v/>
      </c>
      <c r="AH235" s="224" t="str">
        <f>IF('5. Jahr'!J233="sonst. öff. Mittel",'5. Jahr'!I233,"")</f>
        <v/>
      </c>
    </row>
    <row r="236" spans="1:34" ht="15" x14ac:dyDescent="0.2">
      <c r="A236" s="224"/>
      <c r="Z236" s="231" t="str">
        <f>IF('4. Jahr'!J234="kommunale Mittel",'4. Jahr'!I234,"")</f>
        <v/>
      </c>
      <c r="AC236" s="231" t="str">
        <f>IF('5. Jahr'!J234="Einnahmen/Erlöse",'5. Jahr'!I234,"")</f>
        <v/>
      </c>
      <c r="AD236" s="231" t="str">
        <f>IF('5. Jahr'!J234="priv. Mittel",'5. Jahr'!I234,"")</f>
        <v/>
      </c>
      <c r="AE236" s="231" t="str">
        <f>IF('5. Jahr'!J234="Bundesag. Arbeit",'5. Jahr'!I234,"")</f>
        <v/>
      </c>
      <c r="AF236" s="231" t="str">
        <f>IF('5. Jahr'!J234="andere Bundesm.",'5. Jahr'!I234,"")</f>
        <v/>
      </c>
      <c r="AG236" s="231" t="str">
        <f>IF('5. Jahr'!J234="kommunale Mittel",'5. Jahr'!I234,"")</f>
        <v/>
      </c>
      <c r="AH236" s="224" t="str">
        <f>IF('5. Jahr'!J234="sonst. öff. Mittel",'5. Jahr'!I234,"")</f>
        <v/>
      </c>
    </row>
    <row r="237" spans="1:34" ht="15" x14ac:dyDescent="0.2">
      <c r="A237" s="224"/>
      <c r="Z237" s="231" t="str">
        <f>IF('4. Jahr'!J235="kommunale Mittel",'4. Jahr'!I235,"")</f>
        <v/>
      </c>
      <c r="AC237" s="231" t="str">
        <f>IF('5. Jahr'!J235="Einnahmen/Erlöse",'5. Jahr'!I235,"")</f>
        <v/>
      </c>
      <c r="AD237" s="231" t="str">
        <f>IF('5. Jahr'!J235="priv. Mittel",'5. Jahr'!I235,"")</f>
        <v/>
      </c>
      <c r="AE237" s="231" t="str">
        <f>IF('5. Jahr'!J235="Bundesag. Arbeit",'5. Jahr'!I235,"")</f>
        <v/>
      </c>
      <c r="AF237" s="231" t="str">
        <f>IF('5. Jahr'!J235="andere Bundesm.",'5. Jahr'!I235,"")</f>
        <v/>
      </c>
      <c r="AG237" s="231" t="str">
        <f>IF('5. Jahr'!J235="kommunale Mittel",'5. Jahr'!I235,"")</f>
        <v/>
      </c>
      <c r="AH237" s="224" t="str">
        <f>IF('5. Jahr'!J235="sonst. öff. Mittel",'5. Jahr'!I235,"")</f>
        <v/>
      </c>
    </row>
    <row r="238" spans="1:34" ht="15" x14ac:dyDescent="0.2">
      <c r="A238" s="224"/>
      <c r="Z238" s="231" t="str">
        <f>IF('4. Jahr'!J236="kommunale Mittel",'4. Jahr'!I236,"")</f>
        <v/>
      </c>
      <c r="AC238" s="231" t="str">
        <f>IF('5. Jahr'!J236="Einnahmen/Erlöse",'5. Jahr'!I236,"")</f>
        <v/>
      </c>
      <c r="AD238" s="231" t="str">
        <f>IF('5. Jahr'!J236="priv. Mittel",'5. Jahr'!I236,"")</f>
        <v/>
      </c>
      <c r="AE238" s="231" t="str">
        <f>IF('5. Jahr'!J236="Bundesag. Arbeit",'5. Jahr'!I236,"")</f>
        <v/>
      </c>
      <c r="AF238" s="231" t="str">
        <f>IF('5. Jahr'!J236="andere Bundesm.",'5. Jahr'!I236,"")</f>
        <v/>
      </c>
      <c r="AG238" s="231" t="str">
        <f>IF('5. Jahr'!J236="kommunale Mittel",'5. Jahr'!I236,"")</f>
        <v/>
      </c>
      <c r="AH238" s="224" t="str">
        <f>IF('5. Jahr'!J236="sonst. öff. Mittel",'5. Jahr'!I236,"")</f>
        <v/>
      </c>
    </row>
    <row r="239" spans="1:34" ht="15" x14ac:dyDescent="0.2">
      <c r="A239" s="224"/>
      <c r="Z239" s="231" t="str">
        <f>IF('4. Jahr'!J237="kommunale Mittel",'4. Jahr'!I237,"")</f>
        <v/>
      </c>
      <c r="AC239" s="231" t="str">
        <f>IF('5. Jahr'!J237="Einnahmen/Erlöse",'5. Jahr'!I237,"")</f>
        <v/>
      </c>
      <c r="AD239" s="231" t="str">
        <f>IF('5. Jahr'!J237="priv. Mittel",'5. Jahr'!I237,"")</f>
        <v/>
      </c>
      <c r="AE239" s="231" t="str">
        <f>IF('5. Jahr'!J237="Bundesag. Arbeit",'5. Jahr'!I237,"")</f>
        <v/>
      </c>
      <c r="AF239" s="231" t="str">
        <f>IF('5. Jahr'!J237="andere Bundesm.",'5. Jahr'!I237,"")</f>
        <v/>
      </c>
      <c r="AG239" s="231" t="str">
        <f>IF('5. Jahr'!J237="kommunale Mittel",'5. Jahr'!I237,"")</f>
        <v/>
      </c>
      <c r="AH239" s="224" t="str">
        <f>IF('5. Jahr'!J237="sonst. öff. Mittel",'5. Jahr'!I237,"")</f>
        <v/>
      </c>
    </row>
    <row r="240" spans="1:34" ht="15" x14ac:dyDescent="0.2">
      <c r="A240" s="224"/>
      <c r="Z240" s="231" t="str">
        <f>IF('4. Jahr'!J238="kommunale Mittel",'4. Jahr'!I238,"")</f>
        <v/>
      </c>
      <c r="AC240" s="231" t="str">
        <f>IF('5. Jahr'!J238="Einnahmen/Erlöse",'5. Jahr'!I238,"")</f>
        <v/>
      </c>
      <c r="AD240" s="231" t="str">
        <f>IF('5. Jahr'!J238="priv. Mittel",'5. Jahr'!I238,"")</f>
        <v/>
      </c>
      <c r="AE240" s="231" t="str">
        <f>IF('5. Jahr'!J238="Bundesag. Arbeit",'5. Jahr'!I238,"")</f>
        <v/>
      </c>
      <c r="AF240" s="231" t="str">
        <f>IF('5. Jahr'!J238="andere Bundesm.",'5. Jahr'!I238,"")</f>
        <v/>
      </c>
      <c r="AG240" s="231" t="str">
        <f>IF('5. Jahr'!J238="kommunale Mittel",'5. Jahr'!I238,"")</f>
        <v/>
      </c>
      <c r="AH240" s="224" t="str">
        <f>IF('5. Jahr'!J238="sonst. öff. Mittel",'5. Jahr'!I238,"")</f>
        <v/>
      </c>
    </row>
    <row r="241" spans="1:34" ht="15" x14ac:dyDescent="0.2">
      <c r="A241" s="224"/>
      <c r="Z241" s="231" t="str">
        <f>IF('4. Jahr'!J239="kommunale Mittel",'4. Jahr'!I239,"")</f>
        <v/>
      </c>
      <c r="AC241" s="231" t="str">
        <f>IF('5. Jahr'!J239="Einnahmen/Erlöse",'5. Jahr'!I239,"")</f>
        <v/>
      </c>
      <c r="AD241" s="231" t="str">
        <f>IF('5. Jahr'!J239="priv. Mittel",'5. Jahr'!I239,"")</f>
        <v/>
      </c>
      <c r="AE241" s="231" t="str">
        <f>IF('5. Jahr'!J239="Bundesag. Arbeit",'5. Jahr'!I239,"")</f>
        <v/>
      </c>
      <c r="AF241" s="231" t="str">
        <f>IF('5. Jahr'!J239="andere Bundesm.",'5. Jahr'!I239,"")</f>
        <v/>
      </c>
      <c r="AG241" s="231" t="str">
        <f>IF('5. Jahr'!J239="kommunale Mittel",'5. Jahr'!I239,"")</f>
        <v/>
      </c>
      <c r="AH241" s="224" t="str">
        <f>IF('5. Jahr'!J239="sonst. öff. Mittel",'5. Jahr'!I239,"")</f>
        <v/>
      </c>
    </row>
    <row r="242" spans="1:34" ht="15" x14ac:dyDescent="0.2">
      <c r="A242" s="224"/>
      <c r="Z242" s="231" t="str">
        <f>IF('4. Jahr'!J240="kommunale Mittel",'4. Jahr'!I240,"")</f>
        <v/>
      </c>
      <c r="AC242" s="231" t="str">
        <f>IF('5. Jahr'!J240="Einnahmen/Erlöse",'5. Jahr'!I240,"")</f>
        <v/>
      </c>
      <c r="AD242" s="231" t="str">
        <f>IF('5. Jahr'!J240="priv. Mittel",'5. Jahr'!I240,"")</f>
        <v/>
      </c>
      <c r="AE242" s="231" t="str">
        <f>IF('5. Jahr'!J240="Bundesag. Arbeit",'5. Jahr'!I240,"")</f>
        <v/>
      </c>
      <c r="AF242" s="231" t="str">
        <f>IF('5. Jahr'!J240="andere Bundesm.",'5. Jahr'!I240,"")</f>
        <v/>
      </c>
      <c r="AG242" s="231" t="str">
        <f>IF('5. Jahr'!J240="kommunale Mittel",'5. Jahr'!I240,"")</f>
        <v/>
      </c>
      <c r="AH242" s="224" t="str">
        <f>IF('5. Jahr'!J240="sonst. öff. Mittel",'5. Jahr'!I240,"")</f>
        <v/>
      </c>
    </row>
    <row r="243" spans="1:34" ht="15" x14ac:dyDescent="0.2">
      <c r="A243" s="224"/>
      <c r="Z243" s="231" t="str">
        <f>IF('4. Jahr'!J241="kommunale Mittel",'4. Jahr'!I241,"")</f>
        <v/>
      </c>
      <c r="AC243" s="231" t="str">
        <f>IF('5. Jahr'!J241="Einnahmen/Erlöse",'5. Jahr'!I241,"")</f>
        <v/>
      </c>
      <c r="AD243" s="231" t="str">
        <f>IF('5. Jahr'!J241="priv. Mittel",'5. Jahr'!I241,"")</f>
        <v/>
      </c>
      <c r="AE243" s="231" t="str">
        <f>IF('5. Jahr'!J241="Bundesag. Arbeit",'5. Jahr'!I241,"")</f>
        <v/>
      </c>
      <c r="AF243" s="231" t="str">
        <f>IF('5. Jahr'!J241="andere Bundesm.",'5. Jahr'!I241,"")</f>
        <v/>
      </c>
      <c r="AG243" s="231" t="str">
        <f>IF('5. Jahr'!J241="kommunale Mittel",'5. Jahr'!I241,"")</f>
        <v/>
      </c>
      <c r="AH243" s="224" t="str">
        <f>IF('5. Jahr'!J241="sonst. öff. Mittel",'5. Jahr'!I241,"")</f>
        <v/>
      </c>
    </row>
    <row r="244" spans="1:34" ht="15" x14ac:dyDescent="0.2">
      <c r="A244" s="224"/>
      <c r="Z244" s="231" t="str">
        <f>IF('4. Jahr'!J242="kommunale Mittel",'4. Jahr'!I242,"")</f>
        <v/>
      </c>
      <c r="AC244" s="231" t="str">
        <f>IF('5. Jahr'!J242="Einnahmen/Erlöse",'5. Jahr'!I242,"")</f>
        <v/>
      </c>
      <c r="AD244" s="231" t="str">
        <f>IF('5. Jahr'!J242="priv. Mittel",'5. Jahr'!I242,"")</f>
        <v/>
      </c>
      <c r="AE244" s="231" t="str">
        <f>IF('5. Jahr'!J242="Bundesag. Arbeit",'5. Jahr'!I242,"")</f>
        <v/>
      </c>
      <c r="AF244" s="231" t="str">
        <f>IF('5. Jahr'!J242="andere Bundesm.",'5. Jahr'!I242,"")</f>
        <v/>
      </c>
      <c r="AG244" s="231" t="str">
        <f>IF('5. Jahr'!J242="kommunale Mittel",'5. Jahr'!I242,"")</f>
        <v/>
      </c>
      <c r="AH244" s="224" t="str">
        <f>IF('5. Jahr'!J242="sonst. öff. Mittel",'5. Jahr'!I242,"")</f>
        <v/>
      </c>
    </row>
    <row r="245" spans="1:34" ht="15" x14ac:dyDescent="0.2">
      <c r="A245" s="224"/>
      <c r="Z245" s="231" t="str">
        <f>IF('4. Jahr'!J243="kommunale Mittel",'4. Jahr'!I243,"")</f>
        <v/>
      </c>
      <c r="AC245" s="231" t="str">
        <f>IF('5. Jahr'!J243="Einnahmen/Erlöse",'5. Jahr'!I243,"")</f>
        <v/>
      </c>
      <c r="AD245" s="231" t="str">
        <f>IF('5. Jahr'!J243="priv. Mittel",'5. Jahr'!I243,"")</f>
        <v/>
      </c>
      <c r="AE245" s="231" t="str">
        <f>IF('5. Jahr'!J243="Bundesag. Arbeit",'5. Jahr'!I243,"")</f>
        <v/>
      </c>
      <c r="AF245" s="231" t="str">
        <f>IF('5. Jahr'!J243="andere Bundesm.",'5. Jahr'!I243,"")</f>
        <v/>
      </c>
      <c r="AG245" s="231" t="str">
        <f>IF('5. Jahr'!J243="kommunale Mittel",'5. Jahr'!I243,"")</f>
        <v/>
      </c>
      <c r="AH245" s="224" t="str">
        <f>IF('5. Jahr'!J243="sonst. öff. Mittel",'5. Jahr'!I243,"")</f>
        <v/>
      </c>
    </row>
    <row r="246" spans="1:34" ht="15" x14ac:dyDescent="0.2">
      <c r="A246" s="224"/>
      <c r="Z246" s="231" t="str">
        <f>IF('4. Jahr'!J244="kommunale Mittel",'4. Jahr'!I244,"")</f>
        <v/>
      </c>
      <c r="AC246" s="231" t="str">
        <f>IF('5. Jahr'!J244="Einnahmen/Erlöse",'5. Jahr'!I244,"")</f>
        <v/>
      </c>
      <c r="AD246" s="231" t="str">
        <f>IF('5. Jahr'!J244="priv. Mittel",'5. Jahr'!I244,"")</f>
        <v/>
      </c>
      <c r="AE246" s="231" t="str">
        <f>IF('5. Jahr'!J244="Bundesag. Arbeit",'5. Jahr'!I244,"")</f>
        <v/>
      </c>
      <c r="AF246" s="231" t="str">
        <f>IF('5. Jahr'!J244="andere Bundesm.",'5. Jahr'!I244,"")</f>
        <v/>
      </c>
      <c r="AG246" s="231" t="str">
        <f>IF('5. Jahr'!J244="kommunale Mittel",'5. Jahr'!I244,"")</f>
        <v/>
      </c>
      <c r="AH246" s="224" t="str">
        <f>IF('5. Jahr'!J244="sonst. öff. Mittel",'5. Jahr'!I244,"")</f>
        <v/>
      </c>
    </row>
    <row r="247" spans="1:34" ht="15" x14ac:dyDescent="0.2">
      <c r="A247" s="224"/>
      <c r="Z247" s="231" t="str">
        <f>IF('4. Jahr'!J245="kommunale Mittel",'4. Jahr'!I245,"")</f>
        <v/>
      </c>
      <c r="AC247" s="231" t="str">
        <f>IF('5. Jahr'!J245="Einnahmen/Erlöse",'5. Jahr'!I245,"")</f>
        <v/>
      </c>
      <c r="AD247" s="231" t="str">
        <f>IF('5. Jahr'!J245="priv. Mittel",'5. Jahr'!I245,"")</f>
        <v/>
      </c>
      <c r="AE247" s="231" t="str">
        <f>IF('5. Jahr'!J245="Bundesag. Arbeit",'5. Jahr'!I245,"")</f>
        <v/>
      </c>
      <c r="AF247" s="231" t="str">
        <f>IF('5. Jahr'!J245="andere Bundesm.",'5. Jahr'!I245,"")</f>
        <v/>
      </c>
      <c r="AG247" s="231" t="str">
        <f>IF('5. Jahr'!J245="kommunale Mittel",'5. Jahr'!I245,"")</f>
        <v/>
      </c>
      <c r="AH247" s="224" t="str">
        <f>IF('5. Jahr'!J245="sonst. öff. Mittel",'5. Jahr'!I245,"")</f>
        <v/>
      </c>
    </row>
    <row r="248" spans="1:34" ht="15" x14ac:dyDescent="0.2">
      <c r="A248" s="224"/>
      <c r="Z248" s="231" t="str">
        <f>IF('4. Jahr'!J246="kommunale Mittel",'4. Jahr'!I246,"")</f>
        <v/>
      </c>
      <c r="AC248" s="231" t="str">
        <f>IF('5. Jahr'!J246="Einnahmen/Erlöse",'5. Jahr'!I246,"")</f>
        <v/>
      </c>
      <c r="AD248" s="231" t="str">
        <f>IF('5. Jahr'!J246="priv. Mittel",'5. Jahr'!I246,"")</f>
        <v/>
      </c>
      <c r="AE248" s="231" t="str">
        <f>IF('5. Jahr'!J246="Bundesag. Arbeit",'5. Jahr'!I246,"")</f>
        <v/>
      </c>
      <c r="AF248" s="231" t="str">
        <f>IF('5. Jahr'!J246="andere Bundesm.",'5. Jahr'!I246,"")</f>
        <v/>
      </c>
      <c r="AG248" s="231" t="str">
        <f>IF('5. Jahr'!J246="kommunale Mittel",'5. Jahr'!I246,"")</f>
        <v/>
      </c>
      <c r="AH248" s="224" t="str">
        <f>IF('5. Jahr'!J246="sonst. öff. Mittel",'5. Jahr'!I246,"")</f>
        <v/>
      </c>
    </row>
    <row r="249" spans="1:34" ht="15" x14ac:dyDescent="0.2">
      <c r="A249" s="224"/>
      <c r="Z249" s="231" t="str">
        <f>IF('4. Jahr'!J247="kommunale Mittel",'4. Jahr'!I247,"")</f>
        <v/>
      </c>
      <c r="AC249" s="231" t="str">
        <f>IF('5. Jahr'!J247="Einnahmen/Erlöse",'5. Jahr'!I247,"")</f>
        <v/>
      </c>
      <c r="AD249" s="231" t="str">
        <f>IF('5. Jahr'!J247="priv. Mittel",'5. Jahr'!I247,"")</f>
        <v/>
      </c>
      <c r="AE249" s="231" t="str">
        <f>IF('5. Jahr'!J247="Bundesag. Arbeit",'5. Jahr'!I247,"")</f>
        <v/>
      </c>
      <c r="AF249" s="231" t="str">
        <f>IF('5. Jahr'!J247="andere Bundesm.",'5. Jahr'!I247,"")</f>
        <v/>
      </c>
      <c r="AG249" s="231" t="str">
        <f>IF('5. Jahr'!J247="kommunale Mittel",'5. Jahr'!I247,"")</f>
        <v/>
      </c>
      <c r="AH249" s="224" t="str">
        <f>IF('5. Jahr'!J247="sonst. öff. Mittel",'5. Jahr'!I247,"")</f>
        <v/>
      </c>
    </row>
    <row r="250" spans="1:34" ht="15" x14ac:dyDescent="0.2">
      <c r="A250" s="224"/>
      <c r="Z250" s="231" t="str">
        <f>IF('4. Jahr'!J248="kommunale Mittel",'4. Jahr'!I248,"")</f>
        <v/>
      </c>
      <c r="AC250" s="231" t="str">
        <f>IF('5. Jahr'!J248="Einnahmen/Erlöse",'5. Jahr'!I248,"")</f>
        <v/>
      </c>
      <c r="AD250" s="231" t="str">
        <f>IF('5. Jahr'!J248="priv. Mittel",'5. Jahr'!I248,"")</f>
        <v/>
      </c>
      <c r="AE250" s="231" t="str">
        <f>IF('5. Jahr'!J248="Bundesag. Arbeit",'5. Jahr'!I248,"")</f>
        <v/>
      </c>
      <c r="AF250" s="231" t="str">
        <f>IF('5. Jahr'!J248="andere Bundesm.",'5. Jahr'!I248,"")</f>
        <v/>
      </c>
      <c r="AG250" s="231" t="str">
        <f>IF('5. Jahr'!J248="kommunale Mittel",'5. Jahr'!I248,"")</f>
        <v/>
      </c>
      <c r="AH250" s="224" t="str">
        <f>IF('5. Jahr'!J248="sonst. öff. Mittel",'5. Jahr'!I248,"")</f>
        <v/>
      </c>
    </row>
    <row r="251" spans="1:34" ht="15" x14ac:dyDescent="0.2">
      <c r="A251" s="224"/>
      <c r="Z251" s="231" t="str">
        <f>IF('4. Jahr'!J249="kommunale Mittel",'4. Jahr'!I249,"")</f>
        <v/>
      </c>
      <c r="AC251" s="231" t="str">
        <f>IF('5. Jahr'!J249="Einnahmen/Erlöse",'5. Jahr'!I249,"")</f>
        <v/>
      </c>
      <c r="AD251" s="231" t="str">
        <f>IF('5. Jahr'!J249="priv. Mittel",'5. Jahr'!I249,"")</f>
        <v/>
      </c>
      <c r="AE251" s="231" t="str">
        <f>IF('5. Jahr'!J249="Bundesag. Arbeit",'5. Jahr'!I249,"")</f>
        <v/>
      </c>
      <c r="AF251" s="231" t="str">
        <f>IF('5. Jahr'!J249="andere Bundesm.",'5. Jahr'!I249,"")</f>
        <v/>
      </c>
      <c r="AG251" s="231" t="str">
        <f>IF('5. Jahr'!J249="kommunale Mittel",'5. Jahr'!I249,"")</f>
        <v/>
      </c>
      <c r="AH251" s="224" t="str">
        <f>IF('5. Jahr'!J249="sonst. öff. Mittel",'5. Jahr'!I249,"")</f>
        <v/>
      </c>
    </row>
    <row r="252" spans="1:34" ht="15" x14ac:dyDescent="0.2">
      <c r="A252" s="224"/>
      <c r="Z252" s="231" t="str">
        <f>IF('4. Jahr'!J250="kommunale Mittel",'4. Jahr'!I250,"")</f>
        <v/>
      </c>
      <c r="AC252" s="231" t="str">
        <f>IF('5. Jahr'!J250="Einnahmen/Erlöse",'5. Jahr'!I250,"")</f>
        <v/>
      </c>
      <c r="AD252" s="231" t="str">
        <f>IF('5. Jahr'!J250="priv. Mittel",'5. Jahr'!I250,"")</f>
        <v/>
      </c>
      <c r="AE252" s="231" t="str">
        <f>IF('5. Jahr'!J250="Bundesag. Arbeit",'5. Jahr'!I250,"")</f>
        <v/>
      </c>
      <c r="AF252" s="231" t="str">
        <f>IF('5. Jahr'!J250="andere Bundesm.",'5. Jahr'!I250,"")</f>
        <v/>
      </c>
      <c r="AG252" s="231" t="str">
        <f>IF('5. Jahr'!J250="kommunale Mittel",'5. Jahr'!I250,"")</f>
        <v/>
      </c>
      <c r="AH252" s="224" t="str">
        <f>IF('5. Jahr'!J250="sonst. öff. Mittel",'5. Jahr'!I250,"")</f>
        <v/>
      </c>
    </row>
    <row r="253" spans="1:34" ht="15" x14ac:dyDescent="0.2">
      <c r="A253" s="224"/>
      <c r="Z253" s="231" t="str">
        <f>IF('4. Jahr'!J251="kommunale Mittel",'4. Jahr'!I251,"")</f>
        <v/>
      </c>
      <c r="AC253" s="231" t="str">
        <f>IF('5. Jahr'!J251="Einnahmen/Erlöse",'5. Jahr'!I251,"")</f>
        <v/>
      </c>
      <c r="AD253" s="231" t="str">
        <f>IF('5. Jahr'!J251="priv. Mittel",'5. Jahr'!I251,"")</f>
        <v/>
      </c>
      <c r="AE253" s="231" t="str">
        <f>IF('5. Jahr'!J251="Bundesag. Arbeit",'5. Jahr'!I251,"")</f>
        <v/>
      </c>
      <c r="AF253" s="231" t="str">
        <f>IF('5. Jahr'!J251="andere Bundesm.",'5. Jahr'!I251,"")</f>
        <v/>
      </c>
      <c r="AG253" s="231" t="str">
        <f>IF('5. Jahr'!J251="kommunale Mittel",'5. Jahr'!I251,"")</f>
        <v/>
      </c>
      <c r="AH253" s="224" t="str">
        <f>IF('5. Jahr'!J251="sonst. öff. Mittel",'5. Jahr'!I251,"")</f>
        <v/>
      </c>
    </row>
    <row r="254" spans="1:34" ht="15" x14ac:dyDescent="0.2">
      <c r="A254" s="224"/>
      <c r="Z254" s="231" t="str">
        <f>IF('4. Jahr'!J252="kommunale Mittel",'4. Jahr'!I252,"")</f>
        <v/>
      </c>
      <c r="AC254" s="231" t="str">
        <f>IF('5. Jahr'!J252="Einnahmen/Erlöse",'5. Jahr'!I252,"")</f>
        <v/>
      </c>
      <c r="AD254" s="231" t="str">
        <f>IF('5. Jahr'!J252="priv. Mittel",'5. Jahr'!I252,"")</f>
        <v/>
      </c>
      <c r="AE254" s="231" t="str">
        <f>IF('5. Jahr'!J252="Bundesag. Arbeit",'5. Jahr'!I252,"")</f>
        <v/>
      </c>
      <c r="AF254" s="231" t="str">
        <f>IF('5. Jahr'!J252="andere Bundesm.",'5. Jahr'!I252,"")</f>
        <v/>
      </c>
      <c r="AG254" s="231" t="str">
        <f>IF('5. Jahr'!J252="kommunale Mittel",'5. Jahr'!I252,"")</f>
        <v/>
      </c>
      <c r="AH254" s="224" t="str">
        <f>IF('5. Jahr'!J252="sonst. öff. Mittel",'5. Jahr'!I252,"")</f>
        <v/>
      </c>
    </row>
    <row r="255" spans="1:34" ht="15" x14ac:dyDescent="0.2">
      <c r="A255" s="224"/>
      <c r="Z255" s="231" t="str">
        <f>IF('4. Jahr'!J253="kommunale Mittel",'4. Jahr'!I253,"")</f>
        <v/>
      </c>
      <c r="AC255" s="231" t="str">
        <f>IF('5. Jahr'!J253="Einnahmen/Erlöse",'5. Jahr'!I253,"")</f>
        <v/>
      </c>
      <c r="AD255" s="231" t="str">
        <f>IF('5. Jahr'!J253="priv. Mittel",'5. Jahr'!I253,"")</f>
        <v/>
      </c>
      <c r="AE255" s="231" t="str">
        <f>IF('5. Jahr'!J253="Bundesag. Arbeit",'5. Jahr'!I253,"")</f>
        <v/>
      </c>
      <c r="AF255" s="231" t="str">
        <f>IF('5. Jahr'!J253="andere Bundesm.",'5. Jahr'!I253,"")</f>
        <v/>
      </c>
      <c r="AG255" s="231" t="str">
        <f>IF('5. Jahr'!J253="kommunale Mittel",'5. Jahr'!I253,"")</f>
        <v/>
      </c>
      <c r="AH255" s="224" t="str">
        <f>IF('5. Jahr'!J253="sonst. öff. Mittel",'5. Jahr'!I253,"")</f>
        <v/>
      </c>
    </row>
    <row r="256" spans="1:34" ht="15" x14ac:dyDescent="0.2">
      <c r="A256" s="224"/>
      <c r="Z256" s="231" t="str">
        <f>IF('4. Jahr'!J254="kommunale Mittel",'4. Jahr'!I254,"")</f>
        <v/>
      </c>
      <c r="AC256" s="231" t="str">
        <f>IF('5. Jahr'!J254="Einnahmen/Erlöse",'5. Jahr'!I254,"")</f>
        <v/>
      </c>
      <c r="AD256" s="231" t="str">
        <f>IF('5. Jahr'!J254="priv. Mittel",'5. Jahr'!I254,"")</f>
        <v/>
      </c>
      <c r="AE256" s="231" t="str">
        <f>IF('5. Jahr'!J254="Bundesag. Arbeit",'5. Jahr'!I254,"")</f>
        <v/>
      </c>
      <c r="AF256" s="231" t="str">
        <f>IF('5. Jahr'!J254="andere Bundesm.",'5. Jahr'!I254,"")</f>
        <v/>
      </c>
      <c r="AG256" s="231" t="str">
        <f>IF('5. Jahr'!J254="kommunale Mittel",'5. Jahr'!I254,"")</f>
        <v/>
      </c>
      <c r="AH256" s="224" t="str">
        <f>IF('5. Jahr'!J254="sonst. öff. Mittel",'5. Jahr'!I254,"")</f>
        <v/>
      </c>
    </row>
    <row r="257" spans="1:34" ht="15" x14ac:dyDescent="0.2">
      <c r="A257" s="224"/>
      <c r="Z257" s="231" t="str">
        <f>IF('4. Jahr'!J255="kommunale Mittel",'4. Jahr'!I255,"")</f>
        <v/>
      </c>
      <c r="AC257" s="231" t="str">
        <f>IF('5. Jahr'!J255="Einnahmen/Erlöse",'5. Jahr'!I255,"")</f>
        <v/>
      </c>
      <c r="AD257" s="231" t="str">
        <f>IF('5. Jahr'!J255="priv. Mittel",'5. Jahr'!I255,"")</f>
        <v/>
      </c>
      <c r="AE257" s="231" t="str">
        <f>IF('5. Jahr'!J255="Bundesag. Arbeit",'5. Jahr'!I255,"")</f>
        <v/>
      </c>
      <c r="AF257" s="231" t="str">
        <f>IF('5. Jahr'!J255="andere Bundesm.",'5. Jahr'!I255,"")</f>
        <v/>
      </c>
      <c r="AG257" s="231" t="str">
        <f>IF('5. Jahr'!J255="kommunale Mittel",'5. Jahr'!I255,"")</f>
        <v/>
      </c>
      <c r="AH257" s="224" t="str">
        <f>IF('5. Jahr'!J255="sonst. öff. Mittel",'5. Jahr'!I255,"")</f>
        <v/>
      </c>
    </row>
    <row r="258" spans="1:34" ht="15" x14ac:dyDescent="0.2">
      <c r="A258" s="224"/>
      <c r="Z258" s="231" t="str">
        <f>IF('4. Jahr'!J256="kommunale Mittel",'4. Jahr'!I256,"")</f>
        <v/>
      </c>
      <c r="AC258" s="231" t="str">
        <f>IF('5. Jahr'!J256="Einnahmen/Erlöse",'5. Jahr'!I256,"")</f>
        <v/>
      </c>
      <c r="AD258" s="231" t="str">
        <f>IF('5. Jahr'!J256="priv. Mittel",'5. Jahr'!I256,"")</f>
        <v/>
      </c>
      <c r="AE258" s="231" t="str">
        <f>IF('5. Jahr'!J256="Bundesag. Arbeit",'5. Jahr'!I256,"")</f>
        <v/>
      </c>
      <c r="AF258" s="231" t="str">
        <f>IF('5. Jahr'!J256="andere Bundesm.",'5. Jahr'!I256,"")</f>
        <v/>
      </c>
      <c r="AG258" s="231" t="str">
        <f>IF('5. Jahr'!J256="kommunale Mittel",'5. Jahr'!I256,"")</f>
        <v/>
      </c>
      <c r="AH258" s="224" t="str">
        <f>IF('5. Jahr'!J256="sonst. öff. Mittel",'5. Jahr'!I256,"")</f>
        <v/>
      </c>
    </row>
    <row r="259" spans="1:34" ht="15" x14ac:dyDescent="0.2">
      <c r="A259" s="224"/>
      <c r="Z259" s="231" t="str">
        <f>IF('4. Jahr'!J257="kommunale Mittel",'4. Jahr'!I257,"")</f>
        <v/>
      </c>
      <c r="AC259" s="231" t="str">
        <f>IF('5. Jahr'!J257="Einnahmen/Erlöse",'5. Jahr'!I257,"")</f>
        <v/>
      </c>
      <c r="AD259" s="231" t="str">
        <f>IF('5. Jahr'!J257="priv. Mittel",'5. Jahr'!I257,"")</f>
        <v/>
      </c>
      <c r="AE259" s="231" t="str">
        <f>IF('5. Jahr'!J257="Bundesag. Arbeit",'5. Jahr'!I257,"")</f>
        <v/>
      </c>
      <c r="AF259" s="231" t="str">
        <f>IF('5. Jahr'!J257="andere Bundesm.",'5. Jahr'!I257,"")</f>
        <v/>
      </c>
      <c r="AG259" s="231" t="str">
        <f>IF('5. Jahr'!J257="kommunale Mittel",'5. Jahr'!I257,"")</f>
        <v/>
      </c>
      <c r="AH259" s="224" t="str">
        <f>IF('5. Jahr'!J257="sonst. öff. Mittel",'5. Jahr'!I257,"")</f>
        <v/>
      </c>
    </row>
    <row r="260" spans="1:34" ht="15" x14ac:dyDescent="0.2">
      <c r="A260" s="224"/>
      <c r="Z260" s="231" t="str">
        <f>IF('4. Jahr'!J258="kommunale Mittel",'4. Jahr'!I258,"")</f>
        <v/>
      </c>
      <c r="AC260" s="231" t="str">
        <f>IF('5. Jahr'!J258="Einnahmen/Erlöse",'5. Jahr'!I258,"")</f>
        <v/>
      </c>
      <c r="AD260" s="231" t="str">
        <f>IF('5. Jahr'!J258="priv. Mittel",'5. Jahr'!I258,"")</f>
        <v/>
      </c>
      <c r="AE260" s="231" t="str">
        <f>IF('5. Jahr'!J258="Bundesag. Arbeit",'5. Jahr'!I258,"")</f>
        <v/>
      </c>
      <c r="AF260" s="231" t="str">
        <f>IF('5. Jahr'!J258="andere Bundesm.",'5. Jahr'!I258,"")</f>
        <v/>
      </c>
      <c r="AG260" s="231" t="str">
        <f>IF('5. Jahr'!J258="kommunale Mittel",'5. Jahr'!I258,"")</f>
        <v/>
      </c>
      <c r="AH260" s="224" t="str">
        <f>IF('5. Jahr'!J258="sonst. öff. Mittel",'5. Jahr'!I258,"")</f>
        <v/>
      </c>
    </row>
    <row r="261" spans="1:34" ht="15" x14ac:dyDescent="0.2">
      <c r="A261" s="224"/>
      <c r="Z261" s="231" t="str">
        <f>IF('4. Jahr'!J259="kommunale Mittel",'4. Jahr'!I259,"")</f>
        <v/>
      </c>
      <c r="AC261" s="231" t="str">
        <f>IF('5. Jahr'!J259="Einnahmen/Erlöse",'5. Jahr'!I259,"")</f>
        <v/>
      </c>
      <c r="AD261" s="231" t="str">
        <f>IF('5. Jahr'!J259="priv. Mittel",'5. Jahr'!I259,"")</f>
        <v/>
      </c>
      <c r="AE261" s="231" t="str">
        <f>IF('5. Jahr'!J259="Bundesag. Arbeit",'5. Jahr'!I259,"")</f>
        <v/>
      </c>
      <c r="AF261" s="231" t="str">
        <f>IF('5. Jahr'!J259="andere Bundesm.",'5. Jahr'!I259,"")</f>
        <v/>
      </c>
      <c r="AG261" s="231" t="str">
        <f>IF('5. Jahr'!J259="kommunale Mittel",'5. Jahr'!I259,"")</f>
        <v/>
      </c>
      <c r="AH261" s="224" t="str">
        <f>IF('5. Jahr'!J259="sonst. öff. Mittel",'5. Jahr'!I259,"")</f>
        <v/>
      </c>
    </row>
    <row r="262" spans="1:34" ht="15" x14ac:dyDescent="0.2">
      <c r="A262" s="224"/>
      <c r="Z262" s="231" t="str">
        <f>IF('4. Jahr'!J260="kommunale Mittel",'4. Jahr'!I260,"")</f>
        <v/>
      </c>
      <c r="AC262" s="231" t="str">
        <f>IF('5. Jahr'!J260="Einnahmen/Erlöse",'5. Jahr'!I260,"")</f>
        <v/>
      </c>
      <c r="AD262" s="231" t="str">
        <f>IF('5. Jahr'!J260="priv. Mittel",'5. Jahr'!I260,"")</f>
        <v/>
      </c>
      <c r="AE262" s="231" t="str">
        <f>IF('5. Jahr'!J260="Bundesag. Arbeit",'5. Jahr'!I260,"")</f>
        <v/>
      </c>
      <c r="AF262" s="231" t="str">
        <f>IF('5. Jahr'!J260="andere Bundesm.",'5. Jahr'!I260,"")</f>
        <v/>
      </c>
      <c r="AG262" s="231" t="str">
        <f>IF('5. Jahr'!J260="kommunale Mittel",'5. Jahr'!I260,"")</f>
        <v/>
      </c>
      <c r="AH262" s="224" t="str">
        <f>IF('5. Jahr'!J260="sonst. öff. Mittel",'5. Jahr'!I260,"")</f>
        <v/>
      </c>
    </row>
    <row r="263" spans="1:34" ht="15" x14ac:dyDescent="0.2">
      <c r="A263" s="224"/>
      <c r="Z263" s="231" t="str">
        <f>IF('4. Jahr'!J261="kommunale Mittel",'4. Jahr'!I261,"")</f>
        <v/>
      </c>
      <c r="AC263" s="231" t="str">
        <f>IF('5. Jahr'!J261="Einnahmen/Erlöse",'5. Jahr'!I261,"")</f>
        <v/>
      </c>
      <c r="AD263" s="231" t="str">
        <f>IF('5. Jahr'!J261="priv. Mittel",'5. Jahr'!I261,"")</f>
        <v/>
      </c>
      <c r="AE263" s="231" t="str">
        <f>IF('5. Jahr'!J261="Bundesag. Arbeit",'5. Jahr'!I261,"")</f>
        <v/>
      </c>
      <c r="AF263" s="231" t="str">
        <f>IF('5. Jahr'!J261="andere Bundesm.",'5. Jahr'!I261,"")</f>
        <v/>
      </c>
      <c r="AG263" s="231" t="str">
        <f>IF('5. Jahr'!J261="kommunale Mittel",'5. Jahr'!I261,"")</f>
        <v/>
      </c>
      <c r="AH263" s="224" t="str">
        <f>IF('5. Jahr'!J261="sonst. öff. Mittel",'5. Jahr'!I261,"")</f>
        <v/>
      </c>
    </row>
    <row r="264" spans="1:34" ht="15" x14ac:dyDescent="0.2">
      <c r="A264" s="224"/>
      <c r="Z264" s="231" t="str">
        <f>IF('4. Jahr'!J262="kommunale Mittel",'4. Jahr'!I262,"")</f>
        <v/>
      </c>
      <c r="AC264" s="231" t="str">
        <f>IF('5. Jahr'!J262="Einnahmen/Erlöse",'5. Jahr'!I262,"")</f>
        <v/>
      </c>
      <c r="AD264" s="231" t="str">
        <f>IF('5. Jahr'!J262="priv. Mittel",'5. Jahr'!I262,"")</f>
        <v/>
      </c>
      <c r="AE264" s="231" t="str">
        <f>IF('5. Jahr'!J262="Bundesag. Arbeit",'5. Jahr'!I262,"")</f>
        <v/>
      </c>
      <c r="AF264" s="231" t="str">
        <f>IF('5. Jahr'!J262="andere Bundesm.",'5. Jahr'!I262,"")</f>
        <v/>
      </c>
      <c r="AG264" s="231" t="str">
        <f>IF('5. Jahr'!J262="kommunale Mittel",'5. Jahr'!I262,"")</f>
        <v/>
      </c>
      <c r="AH264" s="224" t="str">
        <f>IF('5. Jahr'!J262="sonst. öff. Mittel",'5. Jahr'!I262,"")</f>
        <v/>
      </c>
    </row>
    <row r="265" spans="1:34" ht="15" x14ac:dyDescent="0.2">
      <c r="A265" s="224"/>
      <c r="Z265" s="231" t="str">
        <f>IF('4. Jahr'!J263="kommunale Mittel",'4. Jahr'!I263,"")</f>
        <v/>
      </c>
      <c r="AC265" s="231" t="str">
        <f>IF('5. Jahr'!J263="Einnahmen/Erlöse",'5. Jahr'!I263,"")</f>
        <v/>
      </c>
      <c r="AD265" s="231" t="str">
        <f>IF('5. Jahr'!J263="priv. Mittel",'5. Jahr'!I263,"")</f>
        <v/>
      </c>
      <c r="AE265" s="231" t="str">
        <f>IF('5. Jahr'!J263="Bundesag. Arbeit",'5. Jahr'!I263,"")</f>
        <v/>
      </c>
      <c r="AF265" s="231" t="str">
        <f>IF('5. Jahr'!J263="andere Bundesm.",'5. Jahr'!I263,"")</f>
        <v/>
      </c>
      <c r="AG265" s="231" t="str">
        <f>IF('5. Jahr'!J263="kommunale Mittel",'5. Jahr'!I263,"")</f>
        <v/>
      </c>
      <c r="AH265" s="224" t="str">
        <f>IF('5. Jahr'!J263="sonst. öff. Mittel",'5. Jahr'!I263,"")</f>
        <v/>
      </c>
    </row>
    <row r="266" spans="1:34" ht="15" x14ac:dyDescent="0.2">
      <c r="A266" s="224"/>
      <c r="Z266" s="231" t="str">
        <f>IF('4. Jahr'!J264="kommunale Mittel",'4. Jahr'!I264,"")</f>
        <v/>
      </c>
      <c r="AC266" s="231" t="str">
        <f>IF('5. Jahr'!J264="Einnahmen/Erlöse",'5. Jahr'!I264,"")</f>
        <v/>
      </c>
      <c r="AD266" s="231" t="str">
        <f>IF('5. Jahr'!J264="priv. Mittel",'5. Jahr'!I264,"")</f>
        <v/>
      </c>
      <c r="AE266" s="231" t="str">
        <f>IF('5. Jahr'!J264="Bundesag. Arbeit",'5. Jahr'!I264,"")</f>
        <v/>
      </c>
      <c r="AF266" s="231" t="str">
        <f>IF('5. Jahr'!J264="andere Bundesm.",'5. Jahr'!I264,"")</f>
        <v/>
      </c>
      <c r="AG266" s="231" t="str">
        <f>IF('5. Jahr'!J264="kommunale Mittel",'5. Jahr'!I264,"")</f>
        <v/>
      </c>
      <c r="AH266" s="224" t="str">
        <f>IF('5. Jahr'!J264="sonst. öff. Mittel",'5. Jahr'!I264,"")</f>
        <v/>
      </c>
    </row>
    <row r="267" spans="1:34" ht="15" x14ac:dyDescent="0.2">
      <c r="A267" s="224"/>
      <c r="Z267" s="231" t="str">
        <f>IF('4. Jahr'!J265="kommunale Mittel",'4. Jahr'!I265,"")</f>
        <v/>
      </c>
      <c r="AC267" s="231" t="str">
        <f>IF('5. Jahr'!J265="Einnahmen/Erlöse",'5. Jahr'!I265,"")</f>
        <v/>
      </c>
      <c r="AD267" s="231" t="str">
        <f>IF('5. Jahr'!J265="priv. Mittel",'5. Jahr'!I265,"")</f>
        <v/>
      </c>
      <c r="AE267" s="231" t="str">
        <f>IF('5. Jahr'!J265="Bundesag. Arbeit",'5. Jahr'!I265,"")</f>
        <v/>
      </c>
      <c r="AF267" s="231" t="str">
        <f>IF('5. Jahr'!J265="andere Bundesm.",'5. Jahr'!I265,"")</f>
        <v/>
      </c>
      <c r="AG267" s="231" t="str">
        <f>IF('5. Jahr'!J265="kommunale Mittel",'5. Jahr'!I265,"")</f>
        <v/>
      </c>
      <c r="AH267" s="224" t="str">
        <f>IF('5. Jahr'!J265="sonst. öff. Mittel",'5. Jahr'!I265,"")</f>
        <v/>
      </c>
    </row>
    <row r="268" spans="1:34" ht="15" x14ac:dyDescent="0.2">
      <c r="A268" s="224"/>
      <c r="Z268" s="231" t="str">
        <f>IF('4. Jahr'!J266="kommunale Mittel",'4. Jahr'!I266,"")</f>
        <v/>
      </c>
      <c r="AC268" s="231" t="str">
        <f>IF('5. Jahr'!J266="Einnahmen/Erlöse",'5. Jahr'!I266,"")</f>
        <v/>
      </c>
      <c r="AD268" s="231" t="str">
        <f>IF('5. Jahr'!J266="priv. Mittel",'5. Jahr'!I266,"")</f>
        <v/>
      </c>
      <c r="AE268" s="231" t="str">
        <f>IF('5. Jahr'!J266="Bundesag. Arbeit",'5. Jahr'!I266,"")</f>
        <v/>
      </c>
      <c r="AF268" s="231" t="str">
        <f>IF('5. Jahr'!J266="andere Bundesm.",'5. Jahr'!I266,"")</f>
        <v/>
      </c>
      <c r="AG268" s="231" t="str">
        <f>IF('5. Jahr'!J266="kommunale Mittel",'5. Jahr'!I266,"")</f>
        <v/>
      </c>
      <c r="AH268" s="224" t="str">
        <f>IF('5. Jahr'!J266="sonst. öff. Mittel",'5. Jahr'!I266,"")</f>
        <v/>
      </c>
    </row>
    <row r="269" spans="1:34" ht="15" x14ac:dyDescent="0.2">
      <c r="A269" s="224"/>
      <c r="Z269" s="231" t="str">
        <f>IF('4. Jahr'!J267="kommunale Mittel",'4. Jahr'!I267,"")</f>
        <v/>
      </c>
      <c r="AC269" s="231" t="str">
        <f>IF('5. Jahr'!J267="Einnahmen/Erlöse",'5. Jahr'!I267,"")</f>
        <v/>
      </c>
      <c r="AD269" s="231" t="str">
        <f>IF('5. Jahr'!J267="priv. Mittel",'5. Jahr'!I267,"")</f>
        <v/>
      </c>
      <c r="AE269" s="231" t="str">
        <f>IF('5. Jahr'!J267="Bundesag. Arbeit",'5. Jahr'!I267,"")</f>
        <v/>
      </c>
      <c r="AF269" s="231" t="str">
        <f>IF('5. Jahr'!J267="andere Bundesm.",'5. Jahr'!I267,"")</f>
        <v/>
      </c>
      <c r="AG269" s="231" t="str">
        <f>IF('5. Jahr'!J267="kommunale Mittel",'5. Jahr'!I267,"")</f>
        <v/>
      </c>
      <c r="AH269" s="224" t="str">
        <f>IF('5. Jahr'!J267="sonst. öff. Mittel",'5. Jahr'!I267,"")</f>
        <v/>
      </c>
    </row>
    <row r="270" spans="1:34" ht="15" x14ac:dyDescent="0.2">
      <c r="A270" s="224"/>
      <c r="Z270" s="231" t="str">
        <f>IF('4. Jahr'!J268="kommunale Mittel",'4. Jahr'!I268,"")</f>
        <v/>
      </c>
      <c r="AC270" s="231" t="str">
        <f>IF('5. Jahr'!J268="Einnahmen/Erlöse",'5. Jahr'!I268,"")</f>
        <v/>
      </c>
      <c r="AD270" s="231" t="str">
        <f>IF('5. Jahr'!J268="priv. Mittel",'5. Jahr'!I268,"")</f>
        <v/>
      </c>
      <c r="AE270" s="231" t="str">
        <f>IF('5. Jahr'!J268="Bundesag. Arbeit",'5. Jahr'!I268,"")</f>
        <v/>
      </c>
      <c r="AF270" s="231" t="str">
        <f>IF('5. Jahr'!J268="andere Bundesm.",'5. Jahr'!I268,"")</f>
        <v/>
      </c>
      <c r="AG270" s="231" t="str">
        <f>IF('5. Jahr'!J268="kommunale Mittel",'5. Jahr'!I268,"")</f>
        <v/>
      </c>
      <c r="AH270" s="224" t="str">
        <f>IF('5. Jahr'!J268="sonst. öff. Mittel",'5. Jahr'!I268,"")</f>
        <v/>
      </c>
    </row>
    <row r="271" spans="1:34" ht="15" x14ac:dyDescent="0.2">
      <c r="A271" s="224"/>
      <c r="Z271" s="231" t="str">
        <f>IF('4. Jahr'!J269="kommunale Mittel",'4. Jahr'!I269,"")</f>
        <v/>
      </c>
      <c r="AC271" s="231" t="str">
        <f>IF('5. Jahr'!J269="Einnahmen/Erlöse",'5. Jahr'!I269,"")</f>
        <v/>
      </c>
      <c r="AD271" s="231" t="str">
        <f>IF('5. Jahr'!J269="priv. Mittel",'5. Jahr'!I269,"")</f>
        <v/>
      </c>
      <c r="AE271" s="231" t="str">
        <f>IF('5. Jahr'!J269="Bundesag. Arbeit",'5. Jahr'!I269,"")</f>
        <v/>
      </c>
      <c r="AF271" s="231" t="str">
        <f>IF('5. Jahr'!J269="andere Bundesm.",'5. Jahr'!I269,"")</f>
        <v/>
      </c>
      <c r="AG271" s="231" t="str">
        <f>IF('5. Jahr'!J269="kommunale Mittel",'5. Jahr'!I269,"")</f>
        <v/>
      </c>
      <c r="AH271" s="224" t="str">
        <f>IF('5. Jahr'!J269="sonst. öff. Mittel",'5. Jahr'!I269,"")</f>
        <v/>
      </c>
    </row>
    <row r="272" spans="1:34" ht="15" x14ac:dyDescent="0.2">
      <c r="A272" s="224"/>
      <c r="Z272" s="231" t="str">
        <f>IF('4. Jahr'!J270="kommunale Mittel",'4. Jahr'!I270,"")</f>
        <v/>
      </c>
      <c r="AC272" s="231" t="str">
        <f>IF('5. Jahr'!J270="Einnahmen/Erlöse",'5. Jahr'!I270,"")</f>
        <v/>
      </c>
      <c r="AD272" s="231" t="str">
        <f>IF('5. Jahr'!J270="priv. Mittel",'5. Jahr'!I270,"")</f>
        <v/>
      </c>
      <c r="AE272" s="231" t="str">
        <f>IF('5. Jahr'!J270="Bundesag. Arbeit",'5. Jahr'!I270,"")</f>
        <v/>
      </c>
      <c r="AF272" s="231" t="str">
        <f>IF('5. Jahr'!J270="andere Bundesm.",'5. Jahr'!I270,"")</f>
        <v/>
      </c>
      <c r="AG272" s="231" t="str">
        <f>IF('5. Jahr'!J270="kommunale Mittel",'5. Jahr'!I270,"")</f>
        <v/>
      </c>
      <c r="AH272" s="224" t="str">
        <f>IF('5. Jahr'!J270="sonst. öff. Mittel",'5. Jahr'!I270,"")</f>
        <v/>
      </c>
    </row>
    <row r="273" spans="1:34" ht="15" x14ac:dyDescent="0.2">
      <c r="A273" s="224"/>
      <c r="Z273" s="231" t="str">
        <f>IF('4. Jahr'!J271="kommunale Mittel",'4. Jahr'!I271,"")</f>
        <v/>
      </c>
      <c r="AC273" s="231" t="str">
        <f>IF('5. Jahr'!J271="Einnahmen/Erlöse",'5. Jahr'!I271,"")</f>
        <v/>
      </c>
      <c r="AD273" s="231" t="str">
        <f>IF('5. Jahr'!J271="priv. Mittel",'5. Jahr'!I271,"")</f>
        <v/>
      </c>
      <c r="AE273" s="231" t="str">
        <f>IF('5. Jahr'!J271="Bundesag. Arbeit",'5. Jahr'!I271,"")</f>
        <v/>
      </c>
      <c r="AF273" s="231" t="str">
        <f>IF('5. Jahr'!J271="andere Bundesm.",'5. Jahr'!I271,"")</f>
        <v/>
      </c>
      <c r="AG273" s="231" t="str">
        <f>IF('5. Jahr'!J271="kommunale Mittel",'5. Jahr'!I271,"")</f>
        <v/>
      </c>
      <c r="AH273" s="224" t="str">
        <f>IF('5. Jahr'!J271="sonst. öff. Mittel",'5. Jahr'!I271,"")</f>
        <v/>
      </c>
    </row>
    <row r="274" spans="1:34" ht="15" x14ac:dyDescent="0.2">
      <c r="A274" s="224"/>
      <c r="Z274" s="231" t="str">
        <f>IF('4. Jahr'!J272="kommunale Mittel",'4. Jahr'!I272,"")</f>
        <v/>
      </c>
      <c r="AC274" s="231" t="str">
        <f>IF('5. Jahr'!J272="Einnahmen/Erlöse",'5. Jahr'!I272,"")</f>
        <v/>
      </c>
      <c r="AD274" s="231" t="str">
        <f>IF('5. Jahr'!J272="priv. Mittel",'5. Jahr'!I272,"")</f>
        <v/>
      </c>
      <c r="AE274" s="231" t="str">
        <f>IF('5. Jahr'!J272="Bundesag. Arbeit",'5. Jahr'!I272,"")</f>
        <v/>
      </c>
      <c r="AF274" s="231" t="str">
        <f>IF('5. Jahr'!J272="andere Bundesm.",'5. Jahr'!I272,"")</f>
        <v/>
      </c>
      <c r="AG274" s="231" t="str">
        <f>IF('5. Jahr'!J272="kommunale Mittel",'5. Jahr'!I272,"")</f>
        <v/>
      </c>
      <c r="AH274" s="224" t="str">
        <f>IF('5. Jahr'!J272="sonst. öff. Mittel",'5. Jahr'!I272,"")</f>
        <v/>
      </c>
    </row>
    <row r="275" spans="1:34" ht="15" x14ac:dyDescent="0.2">
      <c r="A275" s="224"/>
      <c r="Z275" s="231" t="str">
        <f>IF('4. Jahr'!J273="kommunale Mittel",'4. Jahr'!I273,"")</f>
        <v/>
      </c>
      <c r="AC275" s="231" t="str">
        <f>IF('5. Jahr'!J273="Einnahmen/Erlöse",'5. Jahr'!I273,"")</f>
        <v/>
      </c>
      <c r="AD275" s="231" t="str">
        <f>IF('5. Jahr'!J273="priv. Mittel",'5. Jahr'!I273,"")</f>
        <v/>
      </c>
      <c r="AE275" s="231" t="str">
        <f>IF('5. Jahr'!J273="Bundesag. Arbeit",'5. Jahr'!I273,"")</f>
        <v/>
      </c>
      <c r="AF275" s="231" t="str">
        <f>IF('5. Jahr'!J273="andere Bundesm.",'5. Jahr'!I273,"")</f>
        <v/>
      </c>
      <c r="AG275" s="231" t="str">
        <f>IF('5. Jahr'!J273="kommunale Mittel",'5. Jahr'!I273,"")</f>
        <v/>
      </c>
      <c r="AH275" s="224" t="str">
        <f>IF('5. Jahr'!J273="sonst. öff. Mittel",'5. Jahr'!I273,"")</f>
        <v/>
      </c>
    </row>
    <row r="276" spans="1:34" ht="15" x14ac:dyDescent="0.2">
      <c r="A276" s="224"/>
      <c r="Z276" s="231" t="str">
        <f>IF('4. Jahr'!J274="kommunale Mittel",'4. Jahr'!I274,"")</f>
        <v/>
      </c>
      <c r="AC276" s="231" t="str">
        <f>IF('5. Jahr'!J274="Einnahmen/Erlöse",'5. Jahr'!I274,"")</f>
        <v/>
      </c>
      <c r="AD276" s="231" t="str">
        <f>IF('5. Jahr'!J274="priv. Mittel",'5. Jahr'!I274,"")</f>
        <v/>
      </c>
      <c r="AE276" s="231" t="str">
        <f>IF('5. Jahr'!J274="Bundesag. Arbeit",'5. Jahr'!I274,"")</f>
        <v/>
      </c>
      <c r="AF276" s="231" t="str">
        <f>IF('5. Jahr'!J274="andere Bundesm.",'5. Jahr'!I274,"")</f>
        <v/>
      </c>
      <c r="AG276" s="231" t="str">
        <f>IF('5. Jahr'!J274="kommunale Mittel",'5. Jahr'!I274,"")</f>
        <v/>
      </c>
      <c r="AH276" s="224" t="str">
        <f>IF('5. Jahr'!J274="sonst. öff. Mittel",'5. Jahr'!I274,"")</f>
        <v/>
      </c>
    </row>
    <row r="277" spans="1:34" ht="15" x14ac:dyDescent="0.2">
      <c r="A277" s="224"/>
      <c r="Z277" s="231" t="str">
        <f>IF('4. Jahr'!J275="kommunale Mittel",'4. Jahr'!I275,"")</f>
        <v/>
      </c>
      <c r="AC277" s="231" t="str">
        <f>IF('5. Jahr'!J275="Einnahmen/Erlöse",'5. Jahr'!I275,"")</f>
        <v/>
      </c>
      <c r="AD277" s="231" t="str">
        <f>IF('5. Jahr'!J275="priv. Mittel",'5. Jahr'!I275,"")</f>
        <v/>
      </c>
      <c r="AE277" s="231" t="str">
        <f>IF('5. Jahr'!J275="Bundesag. Arbeit",'5. Jahr'!I275,"")</f>
        <v/>
      </c>
      <c r="AF277" s="231" t="str">
        <f>IF('5. Jahr'!J275="andere Bundesm.",'5. Jahr'!I275,"")</f>
        <v/>
      </c>
      <c r="AG277" s="231" t="str">
        <f>IF('5. Jahr'!J275="kommunale Mittel",'5. Jahr'!I275,"")</f>
        <v/>
      </c>
      <c r="AH277" s="224" t="str">
        <f>IF('5. Jahr'!J275="sonst. öff. Mittel",'5. Jahr'!I275,"")</f>
        <v/>
      </c>
    </row>
    <row r="278" spans="1:34" ht="15" x14ac:dyDescent="0.2">
      <c r="A278" s="224"/>
      <c r="Z278" s="231" t="str">
        <f>IF('4. Jahr'!J276="kommunale Mittel",'4. Jahr'!I276,"")</f>
        <v/>
      </c>
      <c r="AC278" s="231" t="str">
        <f>IF('5. Jahr'!J276="Einnahmen/Erlöse",'5. Jahr'!I276,"")</f>
        <v/>
      </c>
      <c r="AD278" s="231" t="str">
        <f>IF('5. Jahr'!J276="priv. Mittel",'5. Jahr'!I276,"")</f>
        <v/>
      </c>
      <c r="AE278" s="231" t="str">
        <f>IF('5. Jahr'!J276="Bundesag. Arbeit",'5. Jahr'!I276,"")</f>
        <v/>
      </c>
      <c r="AF278" s="231" t="str">
        <f>IF('5. Jahr'!J276="andere Bundesm.",'5. Jahr'!I276,"")</f>
        <v/>
      </c>
      <c r="AG278" s="231" t="str">
        <f>IF('5. Jahr'!J276="kommunale Mittel",'5. Jahr'!I276,"")</f>
        <v/>
      </c>
      <c r="AH278" s="224" t="str">
        <f>IF('5. Jahr'!J276="sonst. öff. Mittel",'5. Jahr'!I276,"")</f>
        <v/>
      </c>
    </row>
    <row r="279" spans="1:34" ht="15" x14ac:dyDescent="0.2">
      <c r="A279" s="224"/>
      <c r="Z279" s="231" t="str">
        <f>IF('4. Jahr'!J277="kommunale Mittel",'4. Jahr'!I277,"")</f>
        <v/>
      </c>
      <c r="AC279" s="231" t="str">
        <f>IF('5. Jahr'!J277="Einnahmen/Erlöse",'5. Jahr'!I277,"")</f>
        <v/>
      </c>
      <c r="AD279" s="231" t="str">
        <f>IF('5. Jahr'!J277="priv. Mittel",'5. Jahr'!I277,"")</f>
        <v/>
      </c>
      <c r="AE279" s="231" t="str">
        <f>IF('5. Jahr'!J277="Bundesag. Arbeit",'5. Jahr'!I277,"")</f>
        <v/>
      </c>
      <c r="AF279" s="231" t="str">
        <f>IF('5. Jahr'!J277="andere Bundesm.",'5. Jahr'!I277,"")</f>
        <v/>
      </c>
      <c r="AG279" s="231" t="str">
        <f>IF('5. Jahr'!J277="kommunale Mittel",'5. Jahr'!I277,"")</f>
        <v/>
      </c>
      <c r="AH279" s="224" t="str">
        <f>IF('5. Jahr'!J277="sonst. öff. Mittel",'5. Jahr'!I277,"")</f>
        <v/>
      </c>
    </row>
    <row r="280" spans="1:34" ht="15" x14ac:dyDescent="0.2">
      <c r="A280" s="224"/>
      <c r="Z280" s="231" t="str">
        <f>IF('4. Jahr'!J278="kommunale Mittel",'4. Jahr'!I278,"")</f>
        <v/>
      </c>
      <c r="AC280" s="231" t="str">
        <f>IF('5. Jahr'!J278="Einnahmen/Erlöse",'5. Jahr'!I278,"")</f>
        <v/>
      </c>
      <c r="AD280" s="231" t="str">
        <f>IF('5. Jahr'!J278="priv. Mittel",'5. Jahr'!I278,"")</f>
        <v/>
      </c>
      <c r="AE280" s="231" t="str">
        <f>IF('5. Jahr'!J278="Bundesag. Arbeit",'5. Jahr'!I278,"")</f>
        <v/>
      </c>
      <c r="AF280" s="231" t="str">
        <f>IF('5. Jahr'!J278="andere Bundesm.",'5. Jahr'!I278,"")</f>
        <v/>
      </c>
      <c r="AG280" s="231" t="str">
        <f>IF('5. Jahr'!J278="kommunale Mittel",'5. Jahr'!I278,"")</f>
        <v/>
      </c>
      <c r="AH280" s="224" t="str">
        <f>IF('5. Jahr'!J278="sonst. öff. Mittel",'5. Jahr'!I278,"")</f>
        <v/>
      </c>
    </row>
    <row r="281" spans="1:34" ht="15" x14ac:dyDescent="0.2">
      <c r="A281" s="224"/>
      <c r="Z281" s="231" t="str">
        <f>IF('4. Jahr'!J279="kommunale Mittel",'4. Jahr'!I279,"")</f>
        <v/>
      </c>
      <c r="AC281" s="231" t="str">
        <f>IF('5. Jahr'!J279="Einnahmen/Erlöse",'5. Jahr'!I279,"")</f>
        <v/>
      </c>
      <c r="AD281" s="231" t="str">
        <f>IF('5. Jahr'!J279="priv. Mittel",'5. Jahr'!I279,"")</f>
        <v/>
      </c>
      <c r="AE281" s="231" t="str">
        <f>IF('5. Jahr'!J279="Bundesag. Arbeit",'5. Jahr'!I279,"")</f>
        <v/>
      </c>
      <c r="AF281" s="231" t="str">
        <f>IF('5. Jahr'!J279="andere Bundesm.",'5. Jahr'!I279,"")</f>
        <v/>
      </c>
      <c r="AG281" s="231" t="str">
        <f>IF('5. Jahr'!J279="kommunale Mittel",'5. Jahr'!I279,"")</f>
        <v/>
      </c>
      <c r="AH281" s="224" t="str">
        <f>IF('5. Jahr'!J279="sonst. öff. Mittel",'5. Jahr'!I279,"")</f>
        <v/>
      </c>
    </row>
    <row r="282" spans="1:34" ht="15" x14ac:dyDescent="0.2">
      <c r="A282" s="224"/>
      <c r="Z282" s="231" t="str">
        <f>IF('4. Jahr'!J280="kommunale Mittel",'4. Jahr'!I280,"")</f>
        <v/>
      </c>
      <c r="AC282" s="231" t="str">
        <f>IF('5. Jahr'!J280="Einnahmen/Erlöse",'5. Jahr'!I280,"")</f>
        <v/>
      </c>
      <c r="AD282" s="231" t="str">
        <f>IF('5. Jahr'!J280="priv. Mittel",'5. Jahr'!I280,"")</f>
        <v/>
      </c>
      <c r="AE282" s="231" t="str">
        <f>IF('5. Jahr'!J280="Bundesag. Arbeit",'5. Jahr'!I280,"")</f>
        <v/>
      </c>
      <c r="AF282" s="231" t="str">
        <f>IF('5. Jahr'!J280="andere Bundesm.",'5. Jahr'!I280,"")</f>
        <v/>
      </c>
      <c r="AG282" s="231" t="str">
        <f>IF('5. Jahr'!J280="kommunale Mittel",'5. Jahr'!I280,"")</f>
        <v/>
      </c>
      <c r="AH282" s="224" t="str">
        <f>IF('5. Jahr'!J280="sonst. öff. Mittel",'5. Jahr'!I280,"")</f>
        <v/>
      </c>
    </row>
    <row r="283" spans="1:34" ht="15" x14ac:dyDescent="0.2">
      <c r="A283" s="224"/>
      <c r="Z283" s="231" t="str">
        <f>IF('4. Jahr'!J281="kommunale Mittel",'4. Jahr'!I281,"")</f>
        <v/>
      </c>
      <c r="AC283" s="231" t="str">
        <f>IF('5. Jahr'!J281="Einnahmen/Erlöse",'5. Jahr'!I281,"")</f>
        <v/>
      </c>
      <c r="AD283" s="231" t="str">
        <f>IF('5. Jahr'!J281="priv. Mittel",'5. Jahr'!I281,"")</f>
        <v/>
      </c>
      <c r="AE283" s="231" t="str">
        <f>IF('5. Jahr'!J281="Bundesag. Arbeit",'5. Jahr'!I281,"")</f>
        <v/>
      </c>
      <c r="AF283" s="231" t="str">
        <f>IF('5. Jahr'!J281="andere Bundesm.",'5. Jahr'!I281,"")</f>
        <v/>
      </c>
      <c r="AG283" s="231" t="str">
        <f>IF('5. Jahr'!J281="kommunale Mittel",'5. Jahr'!I281,"")</f>
        <v/>
      </c>
      <c r="AH283" s="224" t="str">
        <f>IF('5. Jahr'!J281="sonst. öff. Mittel",'5. Jahr'!I281,"")</f>
        <v/>
      </c>
    </row>
    <row r="284" spans="1:34" ht="15" x14ac:dyDescent="0.2">
      <c r="A284" s="224"/>
      <c r="Z284" s="231" t="str">
        <f>IF('4. Jahr'!J282="kommunale Mittel",'4. Jahr'!I282,"")</f>
        <v/>
      </c>
      <c r="AC284" s="231" t="str">
        <f>IF('5. Jahr'!J282="Einnahmen/Erlöse",'5. Jahr'!I282,"")</f>
        <v/>
      </c>
      <c r="AD284" s="231" t="str">
        <f>IF('5. Jahr'!J282="priv. Mittel",'5. Jahr'!I282,"")</f>
        <v/>
      </c>
      <c r="AE284" s="231" t="str">
        <f>IF('5. Jahr'!J282="Bundesag. Arbeit",'5. Jahr'!I282,"")</f>
        <v/>
      </c>
      <c r="AF284" s="231" t="str">
        <f>IF('5. Jahr'!J282="andere Bundesm.",'5. Jahr'!I282,"")</f>
        <v/>
      </c>
      <c r="AG284" s="231" t="str">
        <f>IF('5. Jahr'!J282="kommunale Mittel",'5. Jahr'!I282,"")</f>
        <v/>
      </c>
      <c r="AH284" s="224" t="str">
        <f>IF('5. Jahr'!J282="sonst. öff. Mittel",'5. Jahr'!I282,"")</f>
        <v/>
      </c>
    </row>
    <row r="285" spans="1:34" ht="15" x14ac:dyDescent="0.2">
      <c r="A285" s="224"/>
      <c r="Z285" s="231" t="str">
        <f>IF('4. Jahr'!J283="kommunale Mittel",'4. Jahr'!I283,"")</f>
        <v/>
      </c>
      <c r="AC285" s="231" t="str">
        <f>IF('5. Jahr'!J283="Einnahmen/Erlöse",'5. Jahr'!I283,"")</f>
        <v/>
      </c>
      <c r="AD285" s="231" t="str">
        <f>IF('5. Jahr'!J283="priv. Mittel",'5. Jahr'!I283,"")</f>
        <v/>
      </c>
      <c r="AE285" s="231" t="str">
        <f>IF('5. Jahr'!J283="Bundesag. Arbeit",'5. Jahr'!I283,"")</f>
        <v/>
      </c>
      <c r="AF285" s="231" t="str">
        <f>IF('5. Jahr'!J283="andere Bundesm.",'5. Jahr'!I283,"")</f>
        <v/>
      </c>
      <c r="AG285" s="231" t="str">
        <f>IF('5. Jahr'!J283="kommunale Mittel",'5. Jahr'!I283,"")</f>
        <v/>
      </c>
      <c r="AH285" s="224" t="str">
        <f>IF('5. Jahr'!J283="sonst. öff. Mittel",'5. Jahr'!I283,"")</f>
        <v/>
      </c>
    </row>
    <row r="286" spans="1:34" ht="15" x14ac:dyDescent="0.2">
      <c r="A286" s="224"/>
      <c r="Z286" s="231" t="str">
        <f>IF('4. Jahr'!J284="kommunale Mittel",'4. Jahr'!I284,"")</f>
        <v/>
      </c>
      <c r="AC286" s="231" t="str">
        <f>IF('5. Jahr'!J284="Einnahmen/Erlöse",'5. Jahr'!I284,"")</f>
        <v/>
      </c>
      <c r="AD286" s="231" t="str">
        <f>IF('5. Jahr'!J284="priv. Mittel",'5. Jahr'!I284,"")</f>
        <v/>
      </c>
      <c r="AE286" s="231" t="str">
        <f>IF('5. Jahr'!J284="Bundesag. Arbeit",'5. Jahr'!I284,"")</f>
        <v/>
      </c>
      <c r="AF286" s="231" t="str">
        <f>IF('5. Jahr'!J284="andere Bundesm.",'5. Jahr'!I284,"")</f>
        <v/>
      </c>
      <c r="AG286" s="231" t="str">
        <f>IF('5. Jahr'!J284="kommunale Mittel",'5. Jahr'!I284,"")</f>
        <v/>
      </c>
      <c r="AH286" s="224" t="str">
        <f>IF('5. Jahr'!J284="sonst. öff. Mittel",'5. Jahr'!I284,"")</f>
        <v/>
      </c>
    </row>
    <row r="287" spans="1:34" ht="15" x14ac:dyDescent="0.2">
      <c r="A287" s="224"/>
      <c r="Z287" s="231" t="str">
        <f>IF('4. Jahr'!J285="kommunale Mittel",'4. Jahr'!I285,"")</f>
        <v/>
      </c>
      <c r="AC287" s="231" t="str">
        <f>IF('5. Jahr'!J285="Einnahmen/Erlöse",'5. Jahr'!I285,"")</f>
        <v/>
      </c>
      <c r="AD287" s="231" t="str">
        <f>IF('5. Jahr'!J285="priv. Mittel",'5. Jahr'!I285,"")</f>
        <v/>
      </c>
      <c r="AE287" s="231" t="str">
        <f>IF('5. Jahr'!J285="Bundesag. Arbeit",'5. Jahr'!I285,"")</f>
        <v/>
      </c>
      <c r="AF287" s="231" t="str">
        <f>IF('5. Jahr'!J285="andere Bundesm.",'5. Jahr'!I285,"")</f>
        <v/>
      </c>
      <c r="AG287" s="231" t="str">
        <f>IF('5. Jahr'!J285="kommunale Mittel",'5. Jahr'!I285,"")</f>
        <v/>
      </c>
      <c r="AH287" s="224" t="str">
        <f>IF('5. Jahr'!J285="sonst. öff. Mittel",'5. Jahr'!I285,"")</f>
        <v/>
      </c>
    </row>
    <row r="288" spans="1:34" ht="15" x14ac:dyDescent="0.2">
      <c r="A288" s="224"/>
      <c r="Z288" s="231" t="str">
        <f>IF('4. Jahr'!J286="kommunale Mittel",'4. Jahr'!I286,"")</f>
        <v/>
      </c>
      <c r="AC288" s="231" t="str">
        <f>IF('5. Jahr'!J286="Einnahmen/Erlöse",'5. Jahr'!I286,"")</f>
        <v/>
      </c>
      <c r="AD288" s="231" t="str">
        <f>IF('5. Jahr'!J286="priv. Mittel",'5. Jahr'!I286,"")</f>
        <v/>
      </c>
      <c r="AE288" s="231" t="str">
        <f>IF('5. Jahr'!J286="Bundesag. Arbeit",'5. Jahr'!I286,"")</f>
        <v/>
      </c>
      <c r="AF288" s="231" t="str">
        <f>IF('5. Jahr'!J286="andere Bundesm.",'5. Jahr'!I286,"")</f>
        <v/>
      </c>
      <c r="AG288" s="231" t="str">
        <f>IF('5. Jahr'!J286="kommunale Mittel",'5. Jahr'!I286,"")</f>
        <v/>
      </c>
      <c r="AH288" s="224" t="str">
        <f>IF('5. Jahr'!J286="sonst. öff. Mittel",'5. Jahr'!I286,"")</f>
        <v/>
      </c>
    </row>
    <row r="289" spans="1:34" ht="15" x14ac:dyDescent="0.2">
      <c r="A289" s="224"/>
      <c r="Z289" s="231" t="str">
        <f>IF('4. Jahr'!J287="kommunale Mittel",'4. Jahr'!I287,"")</f>
        <v/>
      </c>
      <c r="AC289" s="231" t="str">
        <f>IF('5. Jahr'!J287="Einnahmen/Erlöse",'5. Jahr'!I287,"")</f>
        <v/>
      </c>
      <c r="AD289" s="231" t="str">
        <f>IF('5. Jahr'!J287="priv. Mittel",'5. Jahr'!I287,"")</f>
        <v/>
      </c>
      <c r="AE289" s="231" t="str">
        <f>IF('5. Jahr'!J287="Bundesag. Arbeit",'5. Jahr'!I287,"")</f>
        <v/>
      </c>
      <c r="AF289" s="231" t="str">
        <f>IF('5. Jahr'!J287="andere Bundesm.",'5. Jahr'!I287,"")</f>
        <v/>
      </c>
      <c r="AG289" s="231" t="str">
        <f>IF('5. Jahr'!J287="kommunale Mittel",'5. Jahr'!I287,"")</f>
        <v/>
      </c>
      <c r="AH289" s="224" t="str">
        <f>IF('5. Jahr'!J287="sonst. öff. Mittel",'5. Jahr'!I287,"")</f>
        <v/>
      </c>
    </row>
    <row r="290" spans="1:34" ht="15" x14ac:dyDescent="0.2">
      <c r="A290" s="224"/>
      <c r="Z290" s="231" t="str">
        <f>IF('4. Jahr'!J288="kommunale Mittel",'4. Jahr'!I288,"")</f>
        <v/>
      </c>
      <c r="AC290" s="231" t="str">
        <f>IF('5. Jahr'!J288="Einnahmen/Erlöse",'5. Jahr'!I288,"")</f>
        <v/>
      </c>
      <c r="AD290" s="231" t="str">
        <f>IF('5. Jahr'!J288="priv. Mittel",'5. Jahr'!I288,"")</f>
        <v/>
      </c>
      <c r="AE290" s="231" t="str">
        <f>IF('5. Jahr'!J288="Bundesag. Arbeit",'5. Jahr'!I288,"")</f>
        <v/>
      </c>
      <c r="AF290" s="231" t="str">
        <f>IF('5. Jahr'!J288="andere Bundesm.",'5. Jahr'!I288,"")</f>
        <v/>
      </c>
      <c r="AG290" s="231" t="str">
        <f>IF('5. Jahr'!J288="kommunale Mittel",'5. Jahr'!I288,"")</f>
        <v/>
      </c>
      <c r="AH290" s="224" t="str">
        <f>IF('5. Jahr'!J288="sonst. öff. Mittel",'5. Jahr'!I288,"")</f>
        <v/>
      </c>
    </row>
    <row r="291" spans="1:34" ht="15" x14ac:dyDescent="0.2">
      <c r="A291" s="224"/>
      <c r="Z291" s="231" t="str">
        <f>IF('4. Jahr'!J289="kommunale Mittel",'4. Jahr'!I289,"")</f>
        <v/>
      </c>
      <c r="AC291" s="231" t="str">
        <f>IF('5. Jahr'!J289="Einnahmen/Erlöse",'5. Jahr'!I289,"")</f>
        <v/>
      </c>
      <c r="AD291" s="231" t="str">
        <f>IF('5. Jahr'!J289="priv. Mittel",'5. Jahr'!I289,"")</f>
        <v/>
      </c>
      <c r="AE291" s="231" t="str">
        <f>IF('5. Jahr'!J289="Bundesag. Arbeit",'5. Jahr'!I289,"")</f>
        <v/>
      </c>
      <c r="AF291" s="231" t="str">
        <f>IF('5. Jahr'!J289="andere Bundesm.",'5. Jahr'!I289,"")</f>
        <v/>
      </c>
      <c r="AG291" s="231" t="str">
        <f>IF('5. Jahr'!J289="kommunale Mittel",'5. Jahr'!I289,"")</f>
        <v/>
      </c>
      <c r="AH291" s="224" t="str">
        <f>IF('5. Jahr'!J289="sonst. öff. Mittel",'5. Jahr'!I289,"")</f>
        <v/>
      </c>
    </row>
    <row r="292" spans="1:34" ht="15" x14ac:dyDescent="0.2">
      <c r="A292" s="224"/>
      <c r="Z292" s="231" t="str">
        <f>IF('4. Jahr'!J290="kommunale Mittel",'4. Jahr'!I290,"")</f>
        <v/>
      </c>
      <c r="AC292" s="231" t="str">
        <f>IF('5. Jahr'!J290="Einnahmen/Erlöse",'5. Jahr'!I290,"")</f>
        <v/>
      </c>
      <c r="AD292" s="231" t="str">
        <f>IF('5. Jahr'!J290="priv. Mittel",'5. Jahr'!I290,"")</f>
        <v/>
      </c>
      <c r="AE292" s="231" t="str">
        <f>IF('5. Jahr'!J290="Bundesag. Arbeit",'5. Jahr'!I290,"")</f>
        <v/>
      </c>
      <c r="AF292" s="231" t="str">
        <f>IF('5. Jahr'!J290="andere Bundesm.",'5. Jahr'!I290,"")</f>
        <v/>
      </c>
      <c r="AG292" s="231" t="str">
        <f>IF('5. Jahr'!J290="kommunale Mittel",'5. Jahr'!I290,"")</f>
        <v/>
      </c>
      <c r="AH292" s="224" t="str">
        <f>IF('5. Jahr'!J290="sonst. öff. Mittel",'5. Jahr'!I290,"")</f>
        <v/>
      </c>
    </row>
    <row r="293" spans="1:34" ht="15" x14ac:dyDescent="0.2">
      <c r="A293" s="224"/>
      <c r="Z293" s="231" t="str">
        <f>IF('4. Jahr'!J291="kommunale Mittel",'4. Jahr'!I291,"")</f>
        <v/>
      </c>
      <c r="AC293" s="231" t="str">
        <f>IF('5. Jahr'!J291="Einnahmen/Erlöse",'5. Jahr'!I291,"")</f>
        <v/>
      </c>
      <c r="AD293" s="231" t="str">
        <f>IF('5. Jahr'!J291="priv. Mittel",'5. Jahr'!I291,"")</f>
        <v/>
      </c>
      <c r="AE293" s="231" t="str">
        <f>IF('5. Jahr'!J291="Bundesag. Arbeit",'5. Jahr'!I291,"")</f>
        <v/>
      </c>
      <c r="AF293" s="231" t="str">
        <f>IF('5. Jahr'!J291="andere Bundesm.",'5. Jahr'!I291,"")</f>
        <v/>
      </c>
      <c r="AG293" s="231" t="str">
        <f>IF('5. Jahr'!J291="kommunale Mittel",'5. Jahr'!I291,"")</f>
        <v/>
      </c>
      <c r="AH293" s="224" t="str">
        <f>IF('5. Jahr'!J291="sonst. öff. Mittel",'5. Jahr'!I291,"")</f>
        <v/>
      </c>
    </row>
    <row r="294" spans="1:34" ht="15" x14ac:dyDescent="0.2">
      <c r="A294" s="224"/>
      <c r="Z294" s="231" t="str">
        <f>IF('4. Jahr'!J292="kommunale Mittel",'4. Jahr'!I292,"")</f>
        <v/>
      </c>
      <c r="AC294" s="231" t="str">
        <f>IF('5. Jahr'!J292="Einnahmen/Erlöse",'5. Jahr'!I292,"")</f>
        <v/>
      </c>
      <c r="AD294" s="231" t="str">
        <f>IF('5. Jahr'!J292="priv. Mittel",'5. Jahr'!I292,"")</f>
        <v/>
      </c>
      <c r="AE294" s="231" t="str">
        <f>IF('5. Jahr'!J292="Bundesag. Arbeit",'5. Jahr'!I292,"")</f>
        <v/>
      </c>
      <c r="AF294" s="231" t="str">
        <f>IF('5. Jahr'!J292="andere Bundesm.",'5. Jahr'!I292,"")</f>
        <v/>
      </c>
      <c r="AG294" s="231" t="str">
        <f>IF('5. Jahr'!J292="kommunale Mittel",'5. Jahr'!I292,"")</f>
        <v/>
      </c>
      <c r="AH294" s="224" t="str">
        <f>IF('5. Jahr'!J292="sonst. öff. Mittel",'5. Jahr'!I292,"")</f>
        <v/>
      </c>
    </row>
    <row r="295" spans="1:34" ht="15" x14ac:dyDescent="0.2">
      <c r="A295" s="224"/>
      <c r="Z295" s="231" t="str">
        <f>IF('4. Jahr'!J293="kommunale Mittel",'4. Jahr'!I293,"")</f>
        <v/>
      </c>
      <c r="AC295" s="231" t="str">
        <f>IF('5. Jahr'!J293="Einnahmen/Erlöse",'5. Jahr'!I293,"")</f>
        <v/>
      </c>
      <c r="AD295" s="231" t="str">
        <f>IF('5. Jahr'!J293="priv. Mittel",'5. Jahr'!I293,"")</f>
        <v/>
      </c>
      <c r="AE295" s="231" t="str">
        <f>IF('5. Jahr'!J293="Bundesag. Arbeit",'5. Jahr'!I293,"")</f>
        <v/>
      </c>
      <c r="AF295" s="231" t="str">
        <f>IF('5. Jahr'!J293="andere Bundesm.",'5. Jahr'!I293,"")</f>
        <v/>
      </c>
      <c r="AG295" s="231" t="str">
        <f>IF('5. Jahr'!J293="kommunale Mittel",'5. Jahr'!I293,"")</f>
        <v/>
      </c>
      <c r="AH295" s="224" t="str">
        <f>IF('5. Jahr'!J293="sonst. öff. Mittel",'5. Jahr'!I293,"")</f>
        <v/>
      </c>
    </row>
    <row r="296" spans="1:34" ht="15" x14ac:dyDescent="0.2">
      <c r="A296" s="224"/>
      <c r="Z296" s="231" t="str">
        <f>IF('4. Jahr'!J294="kommunale Mittel",'4. Jahr'!I294,"")</f>
        <v/>
      </c>
      <c r="AC296" s="231" t="str">
        <f>IF('5. Jahr'!J294="Einnahmen/Erlöse",'5. Jahr'!I294,"")</f>
        <v/>
      </c>
      <c r="AD296" s="231" t="str">
        <f>IF('5. Jahr'!J294="priv. Mittel",'5. Jahr'!I294,"")</f>
        <v/>
      </c>
      <c r="AE296" s="231" t="str">
        <f>IF('5. Jahr'!J294="Bundesag. Arbeit",'5. Jahr'!I294,"")</f>
        <v/>
      </c>
      <c r="AF296" s="231" t="str">
        <f>IF('5. Jahr'!J294="andere Bundesm.",'5. Jahr'!I294,"")</f>
        <v/>
      </c>
      <c r="AG296" s="231" t="str">
        <f>IF('5. Jahr'!J294="kommunale Mittel",'5. Jahr'!I294,"")</f>
        <v/>
      </c>
      <c r="AH296" s="224" t="str">
        <f>IF('5. Jahr'!J294="sonst. öff. Mittel",'5. Jahr'!I294,"")</f>
        <v/>
      </c>
    </row>
    <row r="297" spans="1:34" ht="15" x14ac:dyDescent="0.2">
      <c r="A297" s="224"/>
      <c r="Z297" s="231" t="str">
        <f>IF('4. Jahr'!J295="kommunale Mittel",'4. Jahr'!I295,"")</f>
        <v/>
      </c>
      <c r="AC297" s="231" t="str">
        <f>IF('5. Jahr'!J295="Einnahmen/Erlöse",'5. Jahr'!I295,"")</f>
        <v/>
      </c>
      <c r="AD297" s="231" t="str">
        <f>IF('5. Jahr'!J295="priv. Mittel",'5. Jahr'!I295,"")</f>
        <v/>
      </c>
      <c r="AE297" s="231" t="str">
        <f>IF('5. Jahr'!J295="Bundesag. Arbeit",'5. Jahr'!I295,"")</f>
        <v/>
      </c>
      <c r="AF297" s="231" t="str">
        <f>IF('5. Jahr'!J295="andere Bundesm.",'5. Jahr'!I295,"")</f>
        <v/>
      </c>
      <c r="AG297" s="231" t="str">
        <f>IF('5. Jahr'!J295="kommunale Mittel",'5. Jahr'!I295,"")</f>
        <v/>
      </c>
      <c r="AH297" s="224" t="str">
        <f>IF('5. Jahr'!J295="sonst. öff. Mittel",'5. Jahr'!I295,"")</f>
        <v/>
      </c>
    </row>
    <row r="298" spans="1:34" ht="15" x14ac:dyDescent="0.2">
      <c r="A298" s="224"/>
      <c r="Z298" s="231" t="str">
        <f>IF('4. Jahr'!J296="kommunale Mittel",'4. Jahr'!I296,"")</f>
        <v/>
      </c>
      <c r="AC298" s="231" t="str">
        <f>IF('5. Jahr'!J296="Einnahmen/Erlöse",'5. Jahr'!I296,"")</f>
        <v/>
      </c>
      <c r="AD298" s="231" t="str">
        <f>IF('5. Jahr'!J296="priv. Mittel",'5. Jahr'!I296,"")</f>
        <v/>
      </c>
      <c r="AE298" s="231" t="str">
        <f>IF('5. Jahr'!J296="Bundesag. Arbeit",'5. Jahr'!I296,"")</f>
        <v/>
      </c>
      <c r="AF298" s="231" t="str">
        <f>IF('5. Jahr'!J296="andere Bundesm.",'5. Jahr'!I296,"")</f>
        <v/>
      </c>
      <c r="AG298" s="231" t="str">
        <f>IF('5. Jahr'!J296="kommunale Mittel",'5. Jahr'!I296,"")</f>
        <v/>
      </c>
      <c r="AH298" s="224" t="str">
        <f>IF('5. Jahr'!J296="sonst. öff. Mittel",'5. Jahr'!I296,"")</f>
        <v/>
      </c>
    </row>
    <row r="299" spans="1:34" ht="15" x14ac:dyDescent="0.2">
      <c r="A299" s="224"/>
      <c r="Z299" s="231" t="str">
        <f>IF('4. Jahr'!J297="kommunale Mittel",'4. Jahr'!I297,"")</f>
        <v/>
      </c>
      <c r="AC299" s="231" t="str">
        <f>IF('5. Jahr'!J297="Einnahmen/Erlöse",'5. Jahr'!I297,"")</f>
        <v/>
      </c>
      <c r="AD299" s="231" t="str">
        <f>IF('5. Jahr'!J297="priv. Mittel",'5. Jahr'!I297,"")</f>
        <v/>
      </c>
      <c r="AE299" s="231" t="str">
        <f>IF('5. Jahr'!J297="Bundesag. Arbeit",'5. Jahr'!I297,"")</f>
        <v/>
      </c>
      <c r="AF299" s="231" t="str">
        <f>IF('5. Jahr'!J297="andere Bundesm.",'5. Jahr'!I297,"")</f>
        <v/>
      </c>
      <c r="AG299" s="231" t="str">
        <f>IF('5. Jahr'!J297="kommunale Mittel",'5. Jahr'!I297,"")</f>
        <v/>
      </c>
      <c r="AH299" s="224" t="str">
        <f>IF('5. Jahr'!J297="sonst. öff. Mittel",'5. Jahr'!I297,"")</f>
        <v/>
      </c>
    </row>
    <row r="300" spans="1:34" ht="15" x14ac:dyDescent="0.2">
      <c r="A300" s="224"/>
      <c r="Z300" s="231" t="str">
        <f>IF('4. Jahr'!J298="kommunale Mittel",'4. Jahr'!I298,"")</f>
        <v/>
      </c>
      <c r="AC300" s="231" t="str">
        <f>IF('5. Jahr'!J298="Einnahmen/Erlöse",'5. Jahr'!I298,"")</f>
        <v/>
      </c>
      <c r="AD300" s="231" t="str">
        <f>IF('5. Jahr'!J298="priv. Mittel",'5. Jahr'!I298,"")</f>
        <v/>
      </c>
      <c r="AE300" s="231" t="str">
        <f>IF('5. Jahr'!J298="Bundesag. Arbeit",'5. Jahr'!I298,"")</f>
        <v/>
      </c>
      <c r="AF300" s="231" t="str">
        <f>IF('5. Jahr'!J298="andere Bundesm.",'5. Jahr'!I298,"")</f>
        <v/>
      </c>
      <c r="AG300" s="231" t="str">
        <f>IF('5. Jahr'!J298="kommunale Mittel",'5. Jahr'!I298,"")</f>
        <v/>
      </c>
      <c r="AH300" s="224" t="str">
        <f>IF('5. Jahr'!J298="sonst. öff. Mittel",'5. Jahr'!I298,"")</f>
        <v/>
      </c>
    </row>
    <row r="301" spans="1:34" ht="15" x14ac:dyDescent="0.2">
      <c r="A301" s="224"/>
      <c r="Z301" s="231" t="str">
        <f>IF('4. Jahr'!J299="kommunale Mittel",'4. Jahr'!I299,"")</f>
        <v/>
      </c>
      <c r="AC301" s="231" t="str">
        <f>IF('5. Jahr'!J299="Einnahmen/Erlöse",'5. Jahr'!I299,"")</f>
        <v/>
      </c>
      <c r="AD301" s="231" t="str">
        <f>IF('5. Jahr'!J299="priv. Mittel",'5. Jahr'!I299,"")</f>
        <v/>
      </c>
      <c r="AE301" s="231" t="str">
        <f>IF('5. Jahr'!J299="Bundesag. Arbeit",'5. Jahr'!I299,"")</f>
        <v/>
      </c>
      <c r="AF301" s="231" t="str">
        <f>IF('5. Jahr'!J299="andere Bundesm.",'5. Jahr'!I299,"")</f>
        <v/>
      </c>
      <c r="AG301" s="231" t="str">
        <f>IF('5. Jahr'!J299="kommunale Mittel",'5. Jahr'!I299,"")</f>
        <v/>
      </c>
      <c r="AH301" s="224" t="str">
        <f>IF('5. Jahr'!J299="sonst. öff. Mittel",'5. Jahr'!I299,"")</f>
        <v/>
      </c>
    </row>
    <row r="302" spans="1:34" ht="15" x14ac:dyDescent="0.2">
      <c r="A302" s="224"/>
      <c r="Z302" s="231" t="str">
        <f>IF('4. Jahr'!J300="kommunale Mittel",'4. Jahr'!I300,"")</f>
        <v/>
      </c>
      <c r="AC302" s="231" t="str">
        <f>IF('5. Jahr'!J300="Einnahmen/Erlöse",'5. Jahr'!I300,"")</f>
        <v/>
      </c>
      <c r="AD302" s="231" t="str">
        <f>IF('5. Jahr'!J300="priv. Mittel",'5. Jahr'!I300,"")</f>
        <v/>
      </c>
      <c r="AE302" s="231" t="str">
        <f>IF('5. Jahr'!J300="Bundesag. Arbeit",'5. Jahr'!I300,"")</f>
        <v/>
      </c>
      <c r="AF302" s="231" t="str">
        <f>IF('5. Jahr'!J300="andere Bundesm.",'5. Jahr'!I300,"")</f>
        <v/>
      </c>
      <c r="AG302" s="231" t="str">
        <f>IF('5. Jahr'!J300="kommunale Mittel",'5. Jahr'!I300,"")</f>
        <v/>
      </c>
      <c r="AH302" s="224" t="str">
        <f>IF('5. Jahr'!J300="sonst. öff. Mittel",'5. Jahr'!I300,"")</f>
        <v/>
      </c>
    </row>
    <row r="303" spans="1:34" ht="15" x14ac:dyDescent="0.2">
      <c r="A303" s="224"/>
      <c r="Z303" s="231" t="str">
        <f>IF('4. Jahr'!J301="kommunale Mittel",'4. Jahr'!I301,"")</f>
        <v/>
      </c>
      <c r="AC303" s="231" t="str">
        <f>IF('5. Jahr'!J301="Einnahmen/Erlöse",'5. Jahr'!I301,"")</f>
        <v/>
      </c>
      <c r="AD303" s="231" t="str">
        <f>IF('5. Jahr'!J301="priv. Mittel",'5. Jahr'!I301,"")</f>
        <v/>
      </c>
      <c r="AE303" s="231" t="str">
        <f>IF('5. Jahr'!J301="Bundesag. Arbeit",'5. Jahr'!I301,"")</f>
        <v/>
      </c>
      <c r="AF303" s="231" t="str">
        <f>IF('5. Jahr'!J301="andere Bundesm.",'5. Jahr'!I301,"")</f>
        <v/>
      </c>
      <c r="AG303" s="231" t="str">
        <f>IF('5. Jahr'!J301="kommunale Mittel",'5. Jahr'!I301,"")</f>
        <v/>
      </c>
      <c r="AH303" s="224" t="str">
        <f>IF('5. Jahr'!J301="sonst. öff. Mittel",'5. Jahr'!I301,"")</f>
        <v/>
      </c>
    </row>
    <row r="304" spans="1:34" ht="15" x14ac:dyDescent="0.2">
      <c r="A304" s="224"/>
      <c r="Z304" s="231" t="str">
        <f>IF('4. Jahr'!J302="kommunale Mittel",'4. Jahr'!I302,"")</f>
        <v/>
      </c>
      <c r="AC304" s="231" t="str">
        <f>IF('5. Jahr'!J302="Einnahmen/Erlöse",'5. Jahr'!I302,"")</f>
        <v/>
      </c>
      <c r="AD304" s="231" t="str">
        <f>IF('5. Jahr'!J302="priv. Mittel",'5. Jahr'!I302,"")</f>
        <v/>
      </c>
      <c r="AE304" s="231" t="str">
        <f>IF('5. Jahr'!J302="Bundesag. Arbeit",'5. Jahr'!I302,"")</f>
        <v/>
      </c>
      <c r="AF304" s="231" t="str">
        <f>IF('5. Jahr'!J302="andere Bundesm.",'5. Jahr'!I302,"")</f>
        <v/>
      </c>
      <c r="AG304" s="231" t="str">
        <f>IF('5. Jahr'!J302="kommunale Mittel",'5. Jahr'!I302,"")</f>
        <v/>
      </c>
      <c r="AH304" s="224" t="str">
        <f>IF('5. Jahr'!J302="sonst. öff. Mittel",'5. Jahr'!I302,"")</f>
        <v/>
      </c>
    </row>
    <row r="305" spans="1:34" ht="15" x14ac:dyDescent="0.2">
      <c r="A305" s="224"/>
      <c r="Z305" s="231" t="str">
        <f>IF('4. Jahr'!J303="kommunale Mittel",'4. Jahr'!I303,"")</f>
        <v/>
      </c>
      <c r="AC305" s="231" t="str">
        <f>IF('5. Jahr'!J303="Einnahmen/Erlöse",'5. Jahr'!I303,"")</f>
        <v/>
      </c>
      <c r="AD305" s="231" t="str">
        <f>IF('5. Jahr'!J303="priv. Mittel",'5. Jahr'!I303,"")</f>
        <v/>
      </c>
      <c r="AE305" s="231" t="str">
        <f>IF('5. Jahr'!J303="Bundesag. Arbeit",'5. Jahr'!I303,"")</f>
        <v/>
      </c>
      <c r="AF305" s="231" t="str">
        <f>IF('5. Jahr'!J303="andere Bundesm.",'5. Jahr'!I303,"")</f>
        <v/>
      </c>
      <c r="AG305" s="231" t="str">
        <f>IF('5. Jahr'!J303="kommunale Mittel",'5. Jahr'!I303,"")</f>
        <v/>
      </c>
      <c r="AH305" s="224" t="str">
        <f>IF('5. Jahr'!J303="sonst. öff. Mittel",'5. Jahr'!I303,"")</f>
        <v/>
      </c>
    </row>
    <row r="306" spans="1:34" ht="15" x14ac:dyDescent="0.2">
      <c r="A306" s="224"/>
      <c r="Z306" s="231" t="str">
        <f>IF('4. Jahr'!J304="kommunale Mittel",'4. Jahr'!I304,"")</f>
        <v/>
      </c>
      <c r="AC306" s="231" t="str">
        <f>IF('5. Jahr'!J304="Einnahmen/Erlöse",'5. Jahr'!I304,"")</f>
        <v/>
      </c>
      <c r="AD306" s="231" t="str">
        <f>IF('5. Jahr'!J304="priv. Mittel",'5. Jahr'!I304,"")</f>
        <v/>
      </c>
      <c r="AE306" s="231" t="str">
        <f>IF('5. Jahr'!J304="Bundesag. Arbeit",'5. Jahr'!I304,"")</f>
        <v/>
      </c>
      <c r="AF306" s="231" t="str">
        <f>IF('5. Jahr'!J304="andere Bundesm.",'5. Jahr'!I304,"")</f>
        <v/>
      </c>
      <c r="AG306" s="231" t="str">
        <f>IF('5. Jahr'!J304="kommunale Mittel",'5. Jahr'!I304,"")</f>
        <v/>
      </c>
      <c r="AH306" s="224" t="str">
        <f>IF('5. Jahr'!J304="sonst. öff. Mittel",'5. Jahr'!I304,"")</f>
        <v/>
      </c>
    </row>
    <row r="307" spans="1:34" ht="15" x14ac:dyDescent="0.2">
      <c r="A307" s="224"/>
      <c r="Z307" s="231" t="str">
        <f>IF('4. Jahr'!J305="kommunale Mittel",'4. Jahr'!I305,"")</f>
        <v/>
      </c>
      <c r="AC307" s="231" t="str">
        <f>IF('5. Jahr'!J305="Einnahmen/Erlöse",'5. Jahr'!I305,"")</f>
        <v/>
      </c>
      <c r="AD307" s="231" t="str">
        <f>IF('5. Jahr'!J305="priv. Mittel",'5. Jahr'!I305,"")</f>
        <v/>
      </c>
      <c r="AE307" s="231" t="str">
        <f>IF('5. Jahr'!J305="Bundesag. Arbeit",'5. Jahr'!I305,"")</f>
        <v/>
      </c>
      <c r="AF307" s="231" t="str">
        <f>IF('5. Jahr'!J305="andere Bundesm.",'5. Jahr'!I305,"")</f>
        <v/>
      </c>
      <c r="AG307" s="231" t="str">
        <f>IF('5. Jahr'!J305="kommunale Mittel",'5. Jahr'!I305,"")</f>
        <v/>
      </c>
      <c r="AH307" s="224" t="str">
        <f>IF('5. Jahr'!J305="sonst. öff. Mittel",'5. Jahr'!I305,"")</f>
        <v/>
      </c>
    </row>
    <row r="308" spans="1:34" ht="15" x14ac:dyDescent="0.2">
      <c r="A308" s="224"/>
      <c r="Z308" s="231" t="str">
        <f>IF('4. Jahr'!J306="kommunale Mittel",'4. Jahr'!I306,"")</f>
        <v/>
      </c>
      <c r="AC308" s="231" t="str">
        <f>IF('5. Jahr'!J306="Einnahmen/Erlöse",'5. Jahr'!I306,"")</f>
        <v/>
      </c>
      <c r="AD308" s="231" t="str">
        <f>IF('5. Jahr'!J306="priv. Mittel",'5. Jahr'!I306,"")</f>
        <v/>
      </c>
      <c r="AE308" s="231" t="str">
        <f>IF('5. Jahr'!J306="Bundesag. Arbeit",'5. Jahr'!I306,"")</f>
        <v/>
      </c>
      <c r="AF308" s="231" t="str">
        <f>IF('5. Jahr'!J306="andere Bundesm.",'5. Jahr'!I306,"")</f>
        <v/>
      </c>
      <c r="AG308" s="231" t="str">
        <f>IF('5. Jahr'!J306="kommunale Mittel",'5. Jahr'!I306,"")</f>
        <v/>
      </c>
      <c r="AH308" s="224" t="str">
        <f>IF('5. Jahr'!J306="sonst. öff. Mittel",'5. Jahr'!I306,"")</f>
        <v/>
      </c>
    </row>
    <row r="309" spans="1:34" ht="15" x14ac:dyDescent="0.2">
      <c r="A309" s="224"/>
      <c r="Z309" s="231" t="str">
        <f>IF('4. Jahr'!J307="kommunale Mittel",'4. Jahr'!I307,"")</f>
        <v/>
      </c>
      <c r="AC309" s="231" t="str">
        <f>IF('5. Jahr'!J307="Einnahmen/Erlöse",'5. Jahr'!I307,"")</f>
        <v/>
      </c>
      <c r="AD309" s="231" t="str">
        <f>IF('5. Jahr'!J307="priv. Mittel",'5. Jahr'!I307,"")</f>
        <v/>
      </c>
      <c r="AE309" s="231" t="str">
        <f>IF('5. Jahr'!J307="Bundesag. Arbeit",'5. Jahr'!I307,"")</f>
        <v/>
      </c>
      <c r="AF309" s="231" t="str">
        <f>IF('5. Jahr'!J307="andere Bundesm.",'5. Jahr'!I307,"")</f>
        <v/>
      </c>
      <c r="AG309" s="231" t="str">
        <f>IF('5. Jahr'!J307="kommunale Mittel",'5. Jahr'!I307,"")</f>
        <v/>
      </c>
      <c r="AH309" s="224" t="str">
        <f>IF('5. Jahr'!J307="sonst. öff. Mittel",'5. Jahr'!I307,"")</f>
        <v/>
      </c>
    </row>
    <row r="310" spans="1:34" ht="15" x14ac:dyDescent="0.2">
      <c r="A310" s="224"/>
      <c r="Z310" s="231" t="str">
        <f>IF('4. Jahr'!J308="kommunale Mittel",'4. Jahr'!I308,"")</f>
        <v/>
      </c>
      <c r="AC310" s="231" t="str">
        <f>IF('5. Jahr'!J308="Einnahmen/Erlöse",'5. Jahr'!I308,"")</f>
        <v/>
      </c>
      <c r="AD310" s="231" t="str">
        <f>IF('5. Jahr'!J308="priv. Mittel",'5. Jahr'!I308,"")</f>
        <v/>
      </c>
      <c r="AE310" s="231" t="str">
        <f>IF('5. Jahr'!J308="Bundesag. Arbeit",'5. Jahr'!I308,"")</f>
        <v/>
      </c>
      <c r="AF310" s="231" t="str">
        <f>IF('5. Jahr'!J308="andere Bundesm.",'5. Jahr'!I308,"")</f>
        <v/>
      </c>
      <c r="AG310" s="231" t="str">
        <f>IF('5. Jahr'!J308="kommunale Mittel",'5. Jahr'!I308,"")</f>
        <v/>
      </c>
      <c r="AH310" s="224" t="str">
        <f>IF('5. Jahr'!J308="sonst. öff. Mittel",'5. Jahr'!I308,"")</f>
        <v/>
      </c>
    </row>
    <row r="311" spans="1:34" ht="15" x14ac:dyDescent="0.2">
      <c r="A311" s="224"/>
      <c r="Z311" s="231" t="str">
        <f>IF('4. Jahr'!J309="kommunale Mittel",'4. Jahr'!I309,"")</f>
        <v/>
      </c>
      <c r="AC311" s="231" t="str">
        <f>IF('5. Jahr'!J309="Einnahmen/Erlöse",'5. Jahr'!I309,"")</f>
        <v/>
      </c>
      <c r="AD311" s="231" t="str">
        <f>IF('5. Jahr'!J309="priv. Mittel",'5. Jahr'!I309,"")</f>
        <v/>
      </c>
      <c r="AE311" s="231" t="str">
        <f>IF('5. Jahr'!J309="Bundesag. Arbeit",'5. Jahr'!I309,"")</f>
        <v/>
      </c>
      <c r="AF311" s="231" t="str">
        <f>IF('5. Jahr'!J309="andere Bundesm.",'5. Jahr'!I309,"")</f>
        <v/>
      </c>
      <c r="AG311" s="231" t="str">
        <f>IF('5. Jahr'!J309="kommunale Mittel",'5. Jahr'!I309,"")</f>
        <v/>
      </c>
      <c r="AH311" s="224" t="str">
        <f>IF('5. Jahr'!J309="sonst. öff. Mittel",'5. Jahr'!I309,"")</f>
        <v/>
      </c>
    </row>
    <row r="312" spans="1:34" ht="15" x14ac:dyDescent="0.2">
      <c r="A312" s="224"/>
      <c r="Z312" s="231" t="str">
        <f>IF('4. Jahr'!J310="kommunale Mittel",'4. Jahr'!I310,"")</f>
        <v/>
      </c>
      <c r="AC312" s="231" t="str">
        <f>IF('5. Jahr'!J310="Einnahmen/Erlöse",'5. Jahr'!I310,"")</f>
        <v/>
      </c>
      <c r="AD312" s="231" t="str">
        <f>IF('5. Jahr'!J310="priv. Mittel",'5. Jahr'!I310,"")</f>
        <v/>
      </c>
      <c r="AE312" s="231" t="str">
        <f>IF('5. Jahr'!J310="Bundesag. Arbeit",'5. Jahr'!I310,"")</f>
        <v/>
      </c>
      <c r="AF312" s="231" t="str">
        <f>IF('5. Jahr'!J310="andere Bundesm.",'5. Jahr'!I310,"")</f>
        <v/>
      </c>
      <c r="AG312" s="231" t="str">
        <f>IF('5. Jahr'!J310="kommunale Mittel",'5. Jahr'!I310,"")</f>
        <v/>
      </c>
      <c r="AH312" s="224" t="str">
        <f>IF('5. Jahr'!J310="sonst. öff. Mittel",'5. Jahr'!I310,"")</f>
        <v/>
      </c>
    </row>
    <row r="313" spans="1:34" ht="15" x14ac:dyDescent="0.2">
      <c r="A313" s="224"/>
      <c r="Z313" s="231" t="str">
        <f>IF('4. Jahr'!J311="kommunale Mittel",'4. Jahr'!I311,"")</f>
        <v/>
      </c>
      <c r="AC313" s="231" t="str">
        <f>IF('5. Jahr'!J311="Einnahmen/Erlöse",'5. Jahr'!I311,"")</f>
        <v/>
      </c>
      <c r="AD313" s="231" t="str">
        <f>IF('5. Jahr'!J311="priv. Mittel",'5. Jahr'!I311,"")</f>
        <v/>
      </c>
      <c r="AE313" s="231" t="str">
        <f>IF('5. Jahr'!J311="Bundesag. Arbeit",'5. Jahr'!I311,"")</f>
        <v/>
      </c>
      <c r="AF313" s="231" t="str">
        <f>IF('5. Jahr'!J311="andere Bundesm.",'5. Jahr'!I311,"")</f>
        <v/>
      </c>
      <c r="AG313" s="231" t="str">
        <f>IF('5. Jahr'!J311="kommunale Mittel",'5. Jahr'!I311,"")</f>
        <v/>
      </c>
      <c r="AH313" s="224" t="str">
        <f>IF('5. Jahr'!J311="sonst. öff. Mittel",'5. Jahr'!I311,"")</f>
        <v/>
      </c>
    </row>
    <row r="314" spans="1:34" ht="15" x14ac:dyDescent="0.2">
      <c r="A314" s="224"/>
      <c r="Z314" s="231" t="str">
        <f>IF('4. Jahr'!J312="kommunale Mittel",'4. Jahr'!I312,"")</f>
        <v/>
      </c>
      <c r="AC314" s="231" t="str">
        <f>IF('5. Jahr'!J312="Einnahmen/Erlöse",'5. Jahr'!I312,"")</f>
        <v/>
      </c>
      <c r="AD314" s="231" t="str">
        <f>IF('5. Jahr'!J312="priv. Mittel",'5. Jahr'!I312,"")</f>
        <v/>
      </c>
      <c r="AE314" s="231" t="str">
        <f>IF('5. Jahr'!J312="Bundesag. Arbeit",'5. Jahr'!I312,"")</f>
        <v/>
      </c>
      <c r="AF314" s="231" t="str">
        <f>IF('5. Jahr'!J312="andere Bundesm.",'5. Jahr'!I312,"")</f>
        <v/>
      </c>
      <c r="AG314" s="231" t="str">
        <f>IF('5. Jahr'!J312="kommunale Mittel",'5. Jahr'!I312,"")</f>
        <v/>
      </c>
      <c r="AH314" s="224" t="str">
        <f>IF('5. Jahr'!J312="sonst. öff. Mittel",'5. Jahr'!I312,"")</f>
        <v/>
      </c>
    </row>
    <row r="315" spans="1:34" ht="15" x14ac:dyDescent="0.2">
      <c r="A315" s="224"/>
      <c r="Z315" s="231" t="str">
        <f>IF('4. Jahr'!J313="kommunale Mittel",'4. Jahr'!I313,"")</f>
        <v/>
      </c>
      <c r="AC315" s="231" t="str">
        <f>IF('5. Jahr'!J313="Einnahmen/Erlöse",'5. Jahr'!I313,"")</f>
        <v/>
      </c>
      <c r="AD315" s="231" t="str">
        <f>IF('5. Jahr'!J313="priv. Mittel",'5. Jahr'!I313,"")</f>
        <v/>
      </c>
      <c r="AE315" s="231" t="str">
        <f>IF('5. Jahr'!J313="Bundesag. Arbeit",'5. Jahr'!I313,"")</f>
        <v/>
      </c>
      <c r="AF315" s="231" t="str">
        <f>IF('5. Jahr'!J313="andere Bundesm.",'5. Jahr'!I313,"")</f>
        <v/>
      </c>
      <c r="AG315" s="231" t="str">
        <f>IF('5. Jahr'!J313="kommunale Mittel",'5. Jahr'!I313,"")</f>
        <v/>
      </c>
      <c r="AH315" s="224" t="str">
        <f>IF('5. Jahr'!J313="sonst. öff. Mittel",'5. Jahr'!I313,"")</f>
        <v/>
      </c>
    </row>
    <row r="316" spans="1:34" ht="15" x14ac:dyDescent="0.2">
      <c r="A316" s="224"/>
      <c r="Z316" s="231" t="str">
        <f>IF('4. Jahr'!J314="kommunale Mittel",'4. Jahr'!I314,"")</f>
        <v/>
      </c>
      <c r="AC316" s="231" t="str">
        <f>IF('5. Jahr'!J314="Einnahmen/Erlöse",'5. Jahr'!I314,"")</f>
        <v/>
      </c>
      <c r="AD316" s="231" t="str">
        <f>IF('5. Jahr'!J314="priv. Mittel",'5. Jahr'!I314,"")</f>
        <v/>
      </c>
      <c r="AE316" s="231" t="str">
        <f>IF('5. Jahr'!J314="Bundesag. Arbeit",'5. Jahr'!I314,"")</f>
        <v/>
      </c>
      <c r="AF316" s="231" t="str">
        <f>IF('5. Jahr'!J314="andere Bundesm.",'5. Jahr'!I314,"")</f>
        <v/>
      </c>
      <c r="AG316" s="231" t="str">
        <f>IF('5. Jahr'!J314="kommunale Mittel",'5. Jahr'!I314,"")</f>
        <v/>
      </c>
      <c r="AH316" s="224" t="str">
        <f>IF('5. Jahr'!J314="sonst. öff. Mittel",'5. Jahr'!I314,"")</f>
        <v/>
      </c>
    </row>
    <row r="317" spans="1:34" ht="15" x14ac:dyDescent="0.2">
      <c r="A317" s="224"/>
      <c r="Z317" s="231" t="str">
        <f>IF('4. Jahr'!J315="kommunale Mittel",'4. Jahr'!I315,"")</f>
        <v/>
      </c>
      <c r="AC317" s="231" t="str">
        <f>IF('5. Jahr'!J315="Einnahmen/Erlöse",'5. Jahr'!I315,"")</f>
        <v/>
      </c>
      <c r="AD317" s="231" t="str">
        <f>IF('5. Jahr'!J315="priv. Mittel",'5. Jahr'!I315,"")</f>
        <v/>
      </c>
      <c r="AE317" s="231" t="str">
        <f>IF('5. Jahr'!J315="Bundesag. Arbeit",'5. Jahr'!I315,"")</f>
        <v/>
      </c>
      <c r="AF317" s="231" t="str">
        <f>IF('5. Jahr'!J315="andere Bundesm.",'5. Jahr'!I315,"")</f>
        <v/>
      </c>
      <c r="AG317" s="231" t="str">
        <f>IF('5. Jahr'!J315="kommunale Mittel",'5. Jahr'!I315,"")</f>
        <v/>
      </c>
      <c r="AH317" s="224" t="str">
        <f>IF('5. Jahr'!J315="sonst. öff. Mittel",'5. Jahr'!I315,"")</f>
        <v/>
      </c>
    </row>
    <row r="318" spans="1:34" ht="15" x14ac:dyDescent="0.2">
      <c r="A318" s="224"/>
      <c r="Z318" s="231" t="str">
        <f>IF('4. Jahr'!J316="kommunale Mittel",'4. Jahr'!I316,"")</f>
        <v/>
      </c>
      <c r="AC318" s="231" t="str">
        <f>IF('5. Jahr'!J316="Einnahmen/Erlöse",'5. Jahr'!I316,"")</f>
        <v/>
      </c>
      <c r="AD318" s="231" t="str">
        <f>IF('5. Jahr'!J316="priv. Mittel",'5. Jahr'!I316,"")</f>
        <v/>
      </c>
      <c r="AE318" s="231" t="str">
        <f>IF('5. Jahr'!J316="Bundesag. Arbeit",'5. Jahr'!I316,"")</f>
        <v/>
      </c>
      <c r="AF318" s="231" t="str">
        <f>IF('5. Jahr'!J316="andere Bundesm.",'5. Jahr'!I316,"")</f>
        <v/>
      </c>
      <c r="AG318" s="231" t="str">
        <f>IF('5. Jahr'!J316="kommunale Mittel",'5. Jahr'!I316,"")</f>
        <v/>
      </c>
      <c r="AH318" s="224" t="str">
        <f>IF('5. Jahr'!J316="sonst. öff. Mittel",'5. Jahr'!I316,"")</f>
        <v/>
      </c>
    </row>
    <row r="319" spans="1:34" ht="15" x14ac:dyDescent="0.2">
      <c r="A319" s="224"/>
      <c r="Z319" s="231" t="str">
        <f>IF('4. Jahr'!J317="kommunale Mittel",'4. Jahr'!I317,"")</f>
        <v/>
      </c>
      <c r="AC319" s="231" t="str">
        <f>IF('5. Jahr'!J317="Einnahmen/Erlöse",'5. Jahr'!I317,"")</f>
        <v/>
      </c>
      <c r="AD319" s="231" t="str">
        <f>IF('5. Jahr'!J317="priv. Mittel",'5. Jahr'!I317,"")</f>
        <v/>
      </c>
      <c r="AE319" s="231" t="str">
        <f>IF('5. Jahr'!J317="Bundesag. Arbeit",'5. Jahr'!I317,"")</f>
        <v/>
      </c>
      <c r="AF319" s="231" t="str">
        <f>IF('5. Jahr'!J317="andere Bundesm.",'5. Jahr'!I317,"")</f>
        <v/>
      </c>
      <c r="AG319" s="231" t="str">
        <f>IF('5. Jahr'!J317="kommunale Mittel",'5. Jahr'!I317,"")</f>
        <v/>
      </c>
      <c r="AH319" s="224" t="str">
        <f>IF('5. Jahr'!J317="sonst. öff. Mittel",'5. Jahr'!I317,"")</f>
        <v/>
      </c>
    </row>
    <row r="320" spans="1:34" ht="15" x14ac:dyDescent="0.2">
      <c r="A320" s="224"/>
      <c r="Z320" s="231" t="str">
        <f>IF('4. Jahr'!J318="kommunale Mittel",'4. Jahr'!I318,"")</f>
        <v/>
      </c>
      <c r="AC320" s="231" t="str">
        <f>IF('5. Jahr'!J318="Einnahmen/Erlöse",'5. Jahr'!I318,"")</f>
        <v/>
      </c>
      <c r="AD320" s="231" t="str">
        <f>IF('5. Jahr'!J318="priv. Mittel",'5. Jahr'!I318,"")</f>
        <v/>
      </c>
      <c r="AE320" s="231" t="str">
        <f>IF('5. Jahr'!J318="Bundesag. Arbeit",'5. Jahr'!I318,"")</f>
        <v/>
      </c>
      <c r="AF320" s="231" t="str">
        <f>IF('5. Jahr'!J318="andere Bundesm.",'5. Jahr'!I318,"")</f>
        <v/>
      </c>
      <c r="AG320" s="231" t="str">
        <f>IF('5. Jahr'!J318="kommunale Mittel",'5. Jahr'!I318,"")</f>
        <v/>
      </c>
      <c r="AH320" s="224" t="str">
        <f>IF('5. Jahr'!J318="sonst. öff. Mittel",'5. Jahr'!I318,"")</f>
        <v/>
      </c>
    </row>
    <row r="321" spans="1:34" ht="15" x14ac:dyDescent="0.2">
      <c r="A321" s="224"/>
      <c r="Z321" s="231" t="str">
        <f>IF('4. Jahr'!J319="kommunale Mittel",'4. Jahr'!I319,"")</f>
        <v/>
      </c>
      <c r="AC321" s="231" t="str">
        <f>IF('5. Jahr'!J319="Einnahmen/Erlöse",'5. Jahr'!I319,"")</f>
        <v/>
      </c>
      <c r="AD321" s="231" t="str">
        <f>IF('5. Jahr'!J319="priv. Mittel",'5. Jahr'!I319,"")</f>
        <v/>
      </c>
      <c r="AE321" s="231" t="str">
        <f>IF('5. Jahr'!J319="Bundesag. Arbeit",'5. Jahr'!I319,"")</f>
        <v/>
      </c>
      <c r="AF321" s="231" t="str">
        <f>IF('5. Jahr'!J319="andere Bundesm.",'5. Jahr'!I319,"")</f>
        <v/>
      </c>
      <c r="AG321" s="231" t="str">
        <f>IF('5. Jahr'!J319="kommunale Mittel",'5. Jahr'!I319,"")</f>
        <v/>
      </c>
      <c r="AH321" s="224" t="str">
        <f>IF('5. Jahr'!J319="sonst. öff. Mittel",'5. Jahr'!I319,"")</f>
        <v/>
      </c>
    </row>
    <row r="322" spans="1:34" ht="15" x14ac:dyDescent="0.2">
      <c r="A322" s="224"/>
      <c r="Z322" s="231" t="str">
        <f>IF('4. Jahr'!J320="kommunale Mittel",'4. Jahr'!I320,"")</f>
        <v/>
      </c>
      <c r="AC322" s="231" t="str">
        <f>IF('5. Jahr'!J320="Einnahmen/Erlöse",'5. Jahr'!I320,"")</f>
        <v/>
      </c>
      <c r="AD322" s="231" t="str">
        <f>IF('5. Jahr'!J320="priv. Mittel",'5. Jahr'!I320,"")</f>
        <v/>
      </c>
      <c r="AE322" s="231" t="str">
        <f>IF('5. Jahr'!J320="Bundesag. Arbeit",'5. Jahr'!I320,"")</f>
        <v/>
      </c>
      <c r="AF322" s="231" t="str">
        <f>IF('5. Jahr'!J320="andere Bundesm.",'5. Jahr'!I320,"")</f>
        <v/>
      </c>
      <c r="AG322" s="231" t="str">
        <f>IF('5. Jahr'!J320="kommunale Mittel",'5. Jahr'!I320,"")</f>
        <v/>
      </c>
      <c r="AH322" s="224" t="str">
        <f>IF('5. Jahr'!J320="sonst. öff. Mittel",'5. Jahr'!I320,"")</f>
        <v/>
      </c>
    </row>
    <row r="323" spans="1:34" ht="15" x14ac:dyDescent="0.2">
      <c r="A323" s="224"/>
      <c r="Z323" s="231" t="str">
        <f>IF('4. Jahr'!J321="kommunale Mittel",'4. Jahr'!I321,"")</f>
        <v/>
      </c>
      <c r="AC323" s="231" t="str">
        <f>IF('5. Jahr'!J321="Einnahmen/Erlöse",'5. Jahr'!I321,"")</f>
        <v/>
      </c>
      <c r="AD323" s="231" t="str">
        <f>IF('5. Jahr'!J321="priv. Mittel",'5. Jahr'!I321,"")</f>
        <v/>
      </c>
      <c r="AE323" s="231" t="str">
        <f>IF('5. Jahr'!J321="Bundesag. Arbeit",'5. Jahr'!I321,"")</f>
        <v/>
      </c>
      <c r="AF323" s="231" t="str">
        <f>IF('5. Jahr'!J321="andere Bundesm.",'5. Jahr'!I321,"")</f>
        <v/>
      </c>
      <c r="AG323" s="231" t="str">
        <f>IF('5. Jahr'!J321="kommunale Mittel",'5. Jahr'!I321,"")</f>
        <v/>
      </c>
      <c r="AH323" s="224" t="str">
        <f>IF('5. Jahr'!J321="sonst. öff. Mittel",'5. Jahr'!I321,"")</f>
        <v/>
      </c>
    </row>
    <row r="324" spans="1:34" ht="15" x14ac:dyDescent="0.2">
      <c r="A324" s="224" t="e">
        <f>IF('[1]1. Jahr '!J324=Tabelle5!A322,#REF!,"")</f>
        <v>#REF!</v>
      </c>
      <c r="Z324" s="231" t="str">
        <f>IF('4. Jahr'!J322="kommunale Mittel",'4. Jahr'!I322,"")</f>
        <v/>
      </c>
      <c r="AC324" s="231" t="str">
        <f>IF('5. Jahr'!J322="Einnahmen/Erlöse",'5. Jahr'!I322,"")</f>
        <v/>
      </c>
      <c r="AD324" s="231" t="str">
        <f>IF('5. Jahr'!J322="priv. Mittel",'5. Jahr'!I322,"")</f>
        <v/>
      </c>
      <c r="AE324" s="231" t="str">
        <f>IF('5. Jahr'!J322="Bundesag. Arbeit",'5. Jahr'!I322,"")</f>
        <v/>
      </c>
      <c r="AF324" s="231" t="str">
        <f>IF('5. Jahr'!J322="andere Bundesm.",'5. Jahr'!I322,"")</f>
        <v/>
      </c>
      <c r="AG324" s="231" t="str">
        <f>IF('5. Jahr'!J322="kommunale Mittel",'5. Jahr'!I322,"")</f>
        <v/>
      </c>
      <c r="AH324" s="224" t="str">
        <f>IF('5. Jahr'!J322="sonst. öff. Mittel",'5. Jahr'!I322,"")</f>
        <v/>
      </c>
    </row>
    <row r="325" spans="1:34" ht="15" x14ac:dyDescent="0.2">
      <c r="Z325" s="231" t="str">
        <f>IF('4. Jahr'!J323="kommunale Mittel",'4. Jahr'!I323,"")</f>
        <v/>
      </c>
      <c r="AC325" s="231" t="str">
        <f>IF('5. Jahr'!J323="Einnahmen/Erlöse",'5. Jahr'!I323,"")</f>
        <v/>
      </c>
      <c r="AD325" s="231" t="str">
        <f>IF('5. Jahr'!J323="priv. Mittel",'5. Jahr'!I323,"")</f>
        <v/>
      </c>
      <c r="AE325" s="231" t="str">
        <f>IF('5. Jahr'!J323="Bundesag. Arbeit",'5. Jahr'!I323,"")</f>
        <v/>
      </c>
      <c r="AF325" s="231" t="str">
        <f>IF('5. Jahr'!J323="andere Bundesm.",'5. Jahr'!I323,"")</f>
        <v/>
      </c>
      <c r="AG325" s="231" t="str">
        <f>IF('5. Jahr'!J323="kommunale Mittel",'5. Jahr'!I323,"")</f>
        <v/>
      </c>
      <c r="AH325" s="224" t="str">
        <f>IF('5. Jahr'!J323="sonst. öff. Mittel",'5. Jahr'!I323,"")</f>
        <v/>
      </c>
    </row>
    <row r="326" spans="1:34" ht="15" x14ac:dyDescent="0.2">
      <c r="Z326" s="231" t="str">
        <f>IF('4. Jahr'!J324="kommunale Mittel",'4. Jahr'!I324,"")</f>
        <v/>
      </c>
      <c r="AC326" s="231" t="str">
        <f>IF('5. Jahr'!J324="Einnahmen/Erlöse",'5. Jahr'!I324,"")</f>
        <v/>
      </c>
      <c r="AD326" s="231" t="str">
        <f>IF('5. Jahr'!J324="priv. Mittel",'5. Jahr'!I324,"")</f>
        <v/>
      </c>
      <c r="AE326" s="231" t="str">
        <f>IF('5. Jahr'!J324="Bundesag. Arbeit",'5. Jahr'!I324,"")</f>
        <v/>
      </c>
      <c r="AF326" s="231" t="str">
        <f>IF('5. Jahr'!J324="andere Bundesm.",'5. Jahr'!I324,"")</f>
        <v/>
      </c>
      <c r="AG326" s="231" t="str">
        <f>IF('5. Jahr'!J324="kommunale Mittel",'5. Jahr'!I324,"")</f>
        <v/>
      </c>
      <c r="AH326" s="224" t="str">
        <f>IF('5. Jahr'!J324="sonst. öff. Mittel",'5. Jahr'!I324,"")</f>
        <v/>
      </c>
    </row>
    <row r="327" spans="1:34" ht="15" x14ac:dyDescent="0.2">
      <c r="Z327" s="231" t="str">
        <f>IF('4. Jahr'!J325="kommunale Mittel",'4. Jahr'!I325,"")</f>
        <v/>
      </c>
      <c r="AC327" s="231" t="str">
        <f>IF('5. Jahr'!J325="Einnahmen/Erlöse",'5. Jahr'!I325,"")</f>
        <v/>
      </c>
      <c r="AD327" s="231" t="str">
        <f>IF('5. Jahr'!J325="priv. Mittel",'5. Jahr'!I325,"")</f>
        <v/>
      </c>
      <c r="AE327" s="231" t="str">
        <f>IF('5. Jahr'!J325="Bundesag. Arbeit",'5. Jahr'!I325,"")</f>
        <v/>
      </c>
      <c r="AF327" s="231" t="str">
        <f>IF('5. Jahr'!J325="andere Bundesm.",'5. Jahr'!I325,"")</f>
        <v/>
      </c>
      <c r="AG327" s="231" t="str">
        <f>IF('5. Jahr'!J325="kommunale Mittel",'5. Jahr'!I325,"")</f>
        <v/>
      </c>
      <c r="AH327" s="224" t="str">
        <f>IF('5. Jahr'!J325="sonst. öff. Mittel",'5. Jahr'!I325,"")</f>
        <v/>
      </c>
    </row>
    <row r="328" spans="1:34" ht="15" x14ac:dyDescent="0.2">
      <c r="Z328" s="231" t="str">
        <f>IF('4. Jahr'!J326="kommunale Mittel",'4. Jahr'!I326,"")</f>
        <v/>
      </c>
      <c r="AC328" s="231" t="str">
        <f>IF('5. Jahr'!J326="Einnahmen/Erlöse",'5. Jahr'!I326,"")</f>
        <v/>
      </c>
      <c r="AD328" s="231" t="str">
        <f>IF('5. Jahr'!J326="priv. Mittel",'5. Jahr'!I326,"")</f>
        <v/>
      </c>
      <c r="AE328" s="231" t="str">
        <f>IF('5. Jahr'!J326="Bundesag. Arbeit",'5. Jahr'!I326,"")</f>
        <v/>
      </c>
      <c r="AF328" s="231" t="str">
        <f>IF('5. Jahr'!J326="andere Bundesm.",'5. Jahr'!I326,"")</f>
        <v/>
      </c>
      <c r="AG328" s="231" t="str">
        <f>IF('5. Jahr'!J326="kommunale Mittel",'5. Jahr'!I326,"")</f>
        <v/>
      </c>
      <c r="AH328" s="224" t="str">
        <f>IF('5. Jahr'!J326="sonst. öff. Mittel",'5. Jahr'!I326,"")</f>
        <v/>
      </c>
    </row>
    <row r="329" spans="1:34" ht="15" x14ac:dyDescent="0.2">
      <c r="Z329" s="231" t="str">
        <f>IF('4. Jahr'!J327="kommunale Mittel",'4. Jahr'!I327,"")</f>
        <v/>
      </c>
      <c r="AC329" s="231" t="str">
        <f>IF('5. Jahr'!J327="Einnahmen/Erlöse",'5. Jahr'!I327,"")</f>
        <v/>
      </c>
      <c r="AD329" s="231" t="str">
        <f>IF('5. Jahr'!J327="priv. Mittel",'5. Jahr'!I327,"")</f>
        <v/>
      </c>
      <c r="AE329" s="231" t="str">
        <f>IF('5. Jahr'!J327="Bundesag. Arbeit",'5. Jahr'!I327,"")</f>
        <v/>
      </c>
      <c r="AF329" s="231" t="str">
        <f>IF('5. Jahr'!J327="andere Bundesm.",'5. Jahr'!I327,"")</f>
        <v/>
      </c>
      <c r="AG329" s="231" t="str">
        <f>IF('5. Jahr'!J327="kommunale Mittel",'5. Jahr'!I327,"")</f>
        <v/>
      </c>
      <c r="AH329" s="224" t="str">
        <f>IF('5. Jahr'!J327="sonst. öff. Mittel",'5. Jahr'!I327,"")</f>
        <v/>
      </c>
    </row>
    <row r="330" spans="1:34" ht="15" x14ac:dyDescent="0.2">
      <c r="Z330" s="231" t="str">
        <f>IF('4. Jahr'!J328="kommunale Mittel",'4. Jahr'!I328,"")</f>
        <v/>
      </c>
      <c r="AC330" s="231" t="str">
        <f>IF('5. Jahr'!J328="Einnahmen/Erlöse",'5. Jahr'!I328,"")</f>
        <v/>
      </c>
      <c r="AD330" s="231" t="str">
        <f>IF('5. Jahr'!J328="priv. Mittel",'5. Jahr'!I328,"")</f>
        <v/>
      </c>
      <c r="AE330" s="231" t="str">
        <f>IF('5. Jahr'!J328="Bundesag. Arbeit",'5. Jahr'!I328,"")</f>
        <v/>
      </c>
      <c r="AF330" s="231" t="str">
        <f>IF('5. Jahr'!J328="andere Bundesm.",'5. Jahr'!I328,"")</f>
        <v/>
      </c>
      <c r="AG330" s="231" t="str">
        <f>IF('5. Jahr'!J328="kommunale Mittel",'5. Jahr'!I328,"")</f>
        <v/>
      </c>
      <c r="AH330" s="224" t="str">
        <f>IF('5. Jahr'!J328="sonst. öff. Mittel",'5. Jahr'!I328,"")</f>
        <v/>
      </c>
    </row>
    <row r="331" spans="1:34" ht="15" x14ac:dyDescent="0.2">
      <c r="Z331" s="231" t="str">
        <f>IF('4. Jahr'!J329="kommunale Mittel",'4. Jahr'!I329,"")</f>
        <v/>
      </c>
      <c r="AC331" s="231" t="str">
        <f>IF('5. Jahr'!J329="Einnahmen/Erlöse",'5. Jahr'!I329,"")</f>
        <v/>
      </c>
      <c r="AD331" s="231" t="str">
        <f>IF('5. Jahr'!J329="priv. Mittel",'5. Jahr'!I329,"")</f>
        <v/>
      </c>
      <c r="AE331" s="231" t="str">
        <f>IF('5. Jahr'!J329="Bundesag. Arbeit",'5. Jahr'!I329,"")</f>
        <v/>
      </c>
      <c r="AF331" s="231" t="str">
        <f>IF('5. Jahr'!J329="andere Bundesm.",'5. Jahr'!I329,"")</f>
        <v/>
      </c>
      <c r="AG331" s="231" t="str">
        <f>IF('5. Jahr'!J329="kommunale Mittel",'5. Jahr'!I329,"")</f>
        <v/>
      </c>
      <c r="AH331" s="224" t="str">
        <f>IF('5. Jahr'!J329="sonst. öff. Mittel",'5. Jahr'!I329,"")</f>
        <v/>
      </c>
    </row>
    <row r="332" spans="1:34" ht="15" x14ac:dyDescent="0.2">
      <c r="AC332" s="231" t="str">
        <f>IF('5. Jahr'!J330="Einnahmen/Erlöse",'5. Jahr'!I330,"")</f>
        <v/>
      </c>
      <c r="AD332" s="231" t="str">
        <f>IF('5. Jahr'!J330="priv. Mittel",'5. Jahr'!I330,"")</f>
        <v/>
      </c>
      <c r="AE332" s="231" t="str">
        <f>IF('5. Jahr'!J330="Bundesag. Arbeit",'5. Jahr'!I330,"")</f>
        <v/>
      </c>
      <c r="AF332" s="231" t="str">
        <f>IF('5. Jahr'!J330="andere Bundesm.",'5. Jahr'!I330,"")</f>
        <v/>
      </c>
      <c r="AG332" s="231" t="str">
        <f>IF('5. Jahr'!J330="kommunale Mittel",'5. Jahr'!I330,"")</f>
        <v/>
      </c>
      <c r="AH332" s="224" t="str">
        <f>IF('5. Jahr'!J330="sonst. öff. Mittel",'5. Jahr'!I330,"")</f>
        <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theme="0"/>
  </sheetPr>
  <dimension ref="A1:R43"/>
  <sheetViews>
    <sheetView showGridLines="0" showRowColHeaders="0" showRuler="0" view="pageLayout" zoomScale="90" zoomScaleNormal="79" zoomScalePageLayoutView="90" workbookViewId="0">
      <selection activeCell="H3" sqref="H3"/>
    </sheetView>
  </sheetViews>
  <sheetFormatPr baseColWidth="10" defaultRowHeight="12.75" x14ac:dyDescent="0.2"/>
  <cols>
    <col min="1" max="1" width="6.7109375" customWidth="1"/>
    <col min="2" max="2" width="15.42578125" customWidth="1"/>
    <col min="3" max="3" width="24.28515625" customWidth="1"/>
    <col min="4" max="4" width="6.85546875" customWidth="1"/>
    <col min="5" max="5" width="16.7109375" customWidth="1"/>
    <col min="6" max="6" width="12.7109375" customWidth="1"/>
    <col min="7" max="7" width="28" hidden="1" customWidth="1"/>
    <col min="8" max="8" width="19.7109375" customWidth="1"/>
  </cols>
  <sheetData>
    <row r="1" spans="1:18" x14ac:dyDescent="0.2">
      <c r="E1" s="10"/>
      <c r="F1" s="11"/>
      <c r="G1" s="11"/>
      <c r="H1" s="109" t="s">
        <v>3</v>
      </c>
      <c r="I1" s="109"/>
      <c r="J1" s="109"/>
      <c r="K1" s="109"/>
      <c r="L1" s="109"/>
      <c r="M1" s="109"/>
      <c r="N1" s="8"/>
      <c r="O1" s="8"/>
      <c r="P1" s="8"/>
      <c r="Q1" s="8"/>
      <c r="R1" s="8"/>
    </row>
    <row r="2" spans="1:18" x14ac:dyDescent="0.2">
      <c r="F2" s="142" t="s">
        <v>104</v>
      </c>
      <c r="G2" s="143" t="s">
        <v>81</v>
      </c>
      <c r="H2" s="144"/>
      <c r="I2" s="109"/>
      <c r="J2" s="109"/>
      <c r="K2" s="7"/>
      <c r="L2" s="8"/>
      <c r="M2" s="8"/>
      <c r="N2" s="8"/>
      <c r="O2" s="8"/>
      <c r="P2" s="8"/>
      <c r="Q2" s="8"/>
      <c r="R2" s="8"/>
    </row>
    <row r="3" spans="1:18" ht="26.25" x14ac:dyDescent="0.4">
      <c r="E3" s="139" t="s">
        <v>82</v>
      </c>
      <c r="F3" s="216"/>
      <c r="G3" s="190"/>
      <c r="H3" s="191"/>
      <c r="I3" s="109"/>
      <c r="J3" s="109"/>
      <c r="K3" s="7"/>
      <c r="L3" s="8"/>
      <c r="M3" s="8"/>
      <c r="N3" s="8"/>
      <c r="O3" s="8"/>
      <c r="P3" s="8"/>
      <c r="Q3" s="8"/>
      <c r="R3" s="8"/>
    </row>
    <row r="4" spans="1:18" ht="12.6" customHeight="1" x14ac:dyDescent="0.2">
      <c r="A4" s="1"/>
      <c r="B4" s="1"/>
      <c r="C4" s="1"/>
      <c r="E4" s="275" t="s">
        <v>0</v>
      </c>
      <c r="F4" s="275"/>
      <c r="G4" s="275"/>
      <c r="H4" s="275"/>
      <c r="I4" s="109"/>
      <c r="J4" s="109"/>
      <c r="K4" s="7"/>
      <c r="L4" s="8"/>
      <c r="M4" s="8"/>
      <c r="N4" s="8"/>
      <c r="O4" s="8"/>
      <c r="P4" s="8"/>
      <c r="Q4" s="8"/>
      <c r="R4" s="8"/>
    </row>
    <row r="5" spans="1:18" s="2" customFormat="1" ht="19.149999999999999" customHeight="1" x14ac:dyDescent="0.25">
      <c r="A5" s="63" t="s">
        <v>26</v>
      </c>
      <c r="B5" s="63"/>
      <c r="C5" s="63"/>
      <c r="D5" s="192"/>
      <c r="E5" s="276"/>
      <c r="F5" s="277"/>
      <c r="G5" s="277"/>
      <c r="H5" s="278"/>
      <c r="I5" s="62"/>
      <c r="J5" s="62"/>
      <c r="K5" s="23"/>
      <c r="L5" s="12"/>
      <c r="M5" s="12"/>
      <c r="N5" s="12"/>
      <c r="O5" s="12"/>
      <c r="P5" s="12"/>
      <c r="Q5" s="12"/>
      <c r="R5" s="12"/>
    </row>
    <row r="6" spans="1:18" s="2" customFormat="1" ht="18" x14ac:dyDescent="0.25">
      <c r="A6" s="63" t="s">
        <v>164</v>
      </c>
      <c r="B6" s="63"/>
      <c r="C6" s="63"/>
      <c r="E6" s="279"/>
      <c r="F6" s="280"/>
      <c r="G6" s="280"/>
      <c r="H6" s="281"/>
      <c r="I6" s="23"/>
      <c r="J6" s="23"/>
      <c r="K6" s="23"/>
      <c r="L6" s="12"/>
      <c r="M6" s="12"/>
      <c r="N6" s="12"/>
      <c r="O6" s="12"/>
      <c r="P6" s="12"/>
      <c r="Q6" s="12"/>
      <c r="R6" s="12"/>
    </row>
    <row r="7" spans="1:18" s="2" customFormat="1" ht="18" x14ac:dyDescent="0.25">
      <c r="A7" s="63" t="s">
        <v>76</v>
      </c>
      <c r="B7" s="63"/>
      <c r="C7" s="63"/>
      <c r="E7" s="282"/>
      <c r="F7" s="283"/>
      <c r="G7" s="283"/>
      <c r="H7" s="284"/>
      <c r="I7" s="12"/>
      <c r="J7" s="12"/>
      <c r="K7" s="12"/>
      <c r="L7" s="12"/>
      <c r="M7" s="12"/>
      <c r="N7" s="12"/>
      <c r="O7" s="12"/>
      <c r="P7" s="12"/>
      <c r="Q7" s="12"/>
      <c r="R7" s="12"/>
    </row>
    <row r="8" spans="1:18" s="2" customFormat="1" ht="18" x14ac:dyDescent="0.25">
      <c r="A8" s="63" t="s">
        <v>27</v>
      </c>
      <c r="B8" s="63"/>
      <c r="C8" s="63"/>
      <c r="E8" s="282"/>
      <c r="F8" s="283"/>
      <c r="G8" s="283"/>
      <c r="H8" s="284"/>
      <c r="I8" s="12"/>
      <c r="J8" s="12"/>
      <c r="K8" s="12"/>
      <c r="L8" s="12"/>
      <c r="M8" s="12"/>
      <c r="N8" s="12"/>
      <c r="O8" s="12"/>
      <c r="P8" s="12"/>
      <c r="Q8" s="12"/>
      <c r="R8" s="12"/>
    </row>
    <row r="9" spans="1:18" ht="15" x14ac:dyDescent="0.2">
      <c r="A9" s="50"/>
      <c r="B9" s="50"/>
      <c r="C9" s="40"/>
      <c r="D9" s="8"/>
      <c r="E9" s="48"/>
      <c r="F9" s="109"/>
      <c r="G9" s="109"/>
      <c r="H9" s="8"/>
      <c r="I9" s="8"/>
      <c r="J9" s="8"/>
      <c r="K9" s="8"/>
      <c r="L9" s="8"/>
      <c r="M9" s="8"/>
      <c r="N9" s="8"/>
      <c r="O9" s="8"/>
      <c r="P9" s="8"/>
      <c r="Q9" s="8"/>
      <c r="R9" s="8"/>
    </row>
    <row r="10" spans="1:18" ht="42" customHeight="1" x14ac:dyDescent="0.2">
      <c r="B10" s="193"/>
      <c r="C10" s="193"/>
      <c r="D10" s="193"/>
      <c r="E10" s="193"/>
      <c r="F10" s="193"/>
      <c r="G10" s="193"/>
      <c r="H10" s="193"/>
      <c r="I10" s="101"/>
      <c r="J10" s="8"/>
      <c r="K10" s="8"/>
      <c r="L10" s="8"/>
      <c r="M10" s="8"/>
      <c r="N10" s="8"/>
      <c r="O10" s="8"/>
      <c r="P10" s="8"/>
      <c r="Q10" s="8"/>
      <c r="R10" s="8"/>
    </row>
    <row r="11" spans="1:18" ht="42" customHeight="1" x14ac:dyDescent="0.2">
      <c r="B11" s="193"/>
      <c r="C11" s="193"/>
      <c r="D11" s="193"/>
      <c r="E11" s="193"/>
      <c r="F11" s="193"/>
      <c r="G11" s="193"/>
      <c r="H11" s="193"/>
      <c r="I11" s="101"/>
      <c r="J11" s="8"/>
      <c r="K11" s="8"/>
      <c r="L11" s="8"/>
      <c r="M11" s="8"/>
      <c r="N11" s="8"/>
      <c r="O11" s="8"/>
      <c r="P11" s="8"/>
      <c r="Q11" s="8"/>
      <c r="R11" s="8"/>
    </row>
    <row r="12" spans="1:18" ht="51.6" customHeight="1" x14ac:dyDescent="0.2">
      <c r="A12" s="8"/>
      <c r="B12" s="8"/>
      <c r="C12" s="285" t="s">
        <v>108</v>
      </c>
      <c r="D12" s="285"/>
      <c r="E12" s="286"/>
      <c r="F12" s="194"/>
      <c r="H12" s="145" t="s">
        <v>105</v>
      </c>
      <c r="I12" s="8"/>
      <c r="J12" s="8"/>
      <c r="K12" s="8"/>
      <c r="L12" s="8"/>
      <c r="M12" s="8"/>
      <c r="N12" s="8"/>
      <c r="O12" s="8"/>
      <c r="P12" s="8"/>
      <c r="Q12" s="8"/>
      <c r="R12" s="8"/>
    </row>
    <row r="13" spans="1:18" ht="20.25" x14ac:dyDescent="0.3">
      <c r="A13" s="8"/>
      <c r="B13" s="8"/>
      <c r="C13" s="5"/>
      <c r="D13" s="4"/>
      <c r="E13" s="51"/>
      <c r="F13" s="49"/>
      <c r="G13" s="8"/>
      <c r="H13" s="8"/>
      <c r="I13" s="8"/>
      <c r="J13" s="8"/>
      <c r="K13" s="8"/>
      <c r="L13" s="8"/>
      <c r="M13" s="8"/>
      <c r="N13" s="8"/>
      <c r="O13" s="8"/>
      <c r="P13" s="8"/>
      <c r="Q13" s="8"/>
      <c r="R13" s="8"/>
    </row>
    <row r="14" spans="1:18" ht="12.75" customHeight="1" x14ac:dyDescent="0.2">
      <c r="A14" s="8"/>
      <c r="B14" s="8"/>
      <c r="C14" s="8"/>
      <c r="D14" s="8"/>
      <c r="E14" s="52" t="s">
        <v>3</v>
      </c>
      <c r="F14" s="8"/>
      <c r="G14" s="8"/>
      <c r="H14" s="8"/>
      <c r="I14" s="8"/>
      <c r="J14" s="8"/>
      <c r="K14" s="8"/>
      <c r="L14" s="8"/>
      <c r="M14" s="8"/>
      <c r="N14" s="8"/>
      <c r="O14" s="8"/>
      <c r="P14" s="8"/>
      <c r="Q14" s="8"/>
      <c r="R14" s="8"/>
    </row>
    <row r="15" spans="1:18" x14ac:dyDescent="0.2">
      <c r="A15" s="8"/>
      <c r="B15" s="8"/>
      <c r="C15" s="8"/>
      <c r="D15" s="8"/>
      <c r="E15" s="8"/>
      <c r="F15" s="8"/>
      <c r="G15" s="8"/>
      <c r="H15" s="8"/>
      <c r="I15" s="8"/>
      <c r="J15" s="8"/>
      <c r="K15" s="8"/>
      <c r="L15" s="8"/>
      <c r="M15" s="8"/>
      <c r="N15" s="8"/>
      <c r="O15" s="8"/>
      <c r="P15" s="8"/>
      <c r="Q15" s="8"/>
      <c r="R15" s="8"/>
    </row>
    <row r="16" spans="1:18" hidden="1" x14ac:dyDescent="0.2">
      <c r="B16" s="64"/>
      <c r="C16" s="64"/>
      <c r="D16" s="64"/>
      <c r="E16" s="64"/>
      <c r="F16" s="64"/>
      <c r="G16" s="64"/>
      <c r="H16" s="9"/>
      <c r="I16" s="8"/>
      <c r="J16" s="8"/>
      <c r="K16" s="8"/>
      <c r="L16" s="8"/>
      <c r="M16" s="8"/>
      <c r="N16" s="8"/>
      <c r="O16" s="8"/>
      <c r="P16" s="8"/>
      <c r="Q16" s="8"/>
      <c r="R16" s="8"/>
    </row>
    <row r="17" spans="1:18" x14ac:dyDescent="0.2">
      <c r="A17" s="195"/>
      <c r="B17" s="195"/>
      <c r="C17" s="195"/>
      <c r="D17" s="195"/>
      <c r="E17" s="195"/>
      <c r="F17" s="195"/>
      <c r="G17" s="195"/>
      <c r="H17" s="196"/>
      <c r="I17" s="8"/>
      <c r="J17" s="8"/>
      <c r="K17" s="8"/>
      <c r="L17" s="8"/>
      <c r="M17" s="8"/>
      <c r="N17" s="8"/>
      <c r="O17" s="8"/>
      <c r="P17" s="8"/>
      <c r="Q17" s="8"/>
      <c r="R17" s="8"/>
    </row>
    <row r="18" spans="1:18" ht="20.25" x14ac:dyDescent="0.3">
      <c r="A18" s="195"/>
      <c r="B18" s="195"/>
      <c r="C18" s="287"/>
      <c r="D18" s="287"/>
      <c r="E18" s="287"/>
      <c r="F18" s="197" t="s">
        <v>106</v>
      </c>
      <c r="G18" s="195"/>
      <c r="H18" s="196"/>
      <c r="I18" s="8"/>
      <c r="J18" s="8"/>
      <c r="K18" s="8"/>
      <c r="L18" s="8"/>
      <c r="M18" s="8"/>
      <c r="N18" s="8"/>
      <c r="O18" s="8"/>
      <c r="P18" s="8"/>
      <c r="Q18" s="8"/>
      <c r="R18" s="8"/>
    </row>
    <row r="19" spans="1:18" ht="14.45" customHeight="1" x14ac:dyDescent="0.2">
      <c r="A19" s="195"/>
      <c r="B19" s="195"/>
      <c r="C19" s="195"/>
      <c r="D19" s="195"/>
      <c r="E19" s="198"/>
      <c r="F19" s="195"/>
      <c r="G19" s="195"/>
      <c r="H19" s="196"/>
      <c r="I19" s="8"/>
      <c r="J19" s="8"/>
      <c r="K19" s="8"/>
      <c r="L19" s="8"/>
      <c r="M19" s="8"/>
      <c r="N19" s="8"/>
      <c r="O19" s="8"/>
      <c r="P19" s="8"/>
      <c r="Q19" s="8"/>
      <c r="R19" s="8"/>
    </row>
    <row r="20" spans="1:18" ht="14.45" customHeight="1" x14ac:dyDescent="0.25">
      <c r="A20" s="195"/>
      <c r="B20" s="199"/>
      <c r="C20" s="200" t="s">
        <v>107</v>
      </c>
      <c r="D20" s="201"/>
      <c r="E20" s="202"/>
      <c r="F20" s="195"/>
      <c r="G20" s="195"/>
      <c r="H20" s="196"/>
      <c r="I20" s="8"/>
      <c r="J20" s="8"/>
      <c r="K20" s="8"/>
      <c r="L20" s="8"/>
      <c r="M20" s="8"/>
      <c r="N20" s="8"/>
      <c r="O20" s="8"/>
      <c r="P20" s="8"/>
      <c r="Q20" s="8"/>
      <c r="R20" s="8"/>
    </row>
    <row r="21" spans="1:18" ht="14.45" customHeight="1" x14ac:dyDescent="0.25">
      <c r="A21" s="195"/>
      <c r="B21" s="199"/>
      <c r="C21" s="200"/>
      <c r="D21" s="201"/>
      <c r="E21" s="203"/>
      <c r="F21" s="195"/>
      <c r="G21" s="195"/>
      <c r="H21" s="196"/>
      <c r="I21" s="8"/>
      <c r="J21" s="8"/>
      <c r="K21" s="8"/>
      <c r="L21" s="8"/>
      <c r="M21" s="8"/>
      <c r="N21" s="8"/>
      <c r="O21" s="8"/>
      <c r="P21" s="8"/>
      <c r="Q21" s="8"/>
      <c r="R21" s="8"/>
    </row>
    <row r="22" spans="1:18" ht="14.25" x14ac:dyDescent="0.2">
      <c r="A22" s="195"/>
      <c r="B22" s="204"/>
      <c r="C22" s="200" t="s">
        <v>6</v>
      </c>
      <c r="D22" s="205"/>
      <c r="E22" s="206"/>
      <c r="F22" s="207" t="s">
        <v>7</v>
      </c>
      <c r="G22" s="208"/>
      <c r="H22" s="247"/>
      <c r="I22" s="8"/>
      <c r="J22" s="8"/>
      <c r="K22" s="8"/>
      <c r="L22" s="8"/>
      <c r="M22" s="8"/>
      <c r="N22" s="8"/>
      <c r="O22" s="8"/>
      <c r="P22" s="8"/>
      <c r="Q22" s="8"/>
      <c r="R22" s="8"/>
    </row>
    <row r="23" spans="1:18" x14ac:dyDescent="0.2">
      <c r="A23" s="195"/>
      <c r="B23" s="195"/>
      <c r="C23" s="195"/>
      <c r="D23" s="195"/>
      <c r="E23" s="195"/>
      <c r="F23" s="198"/>
      <c r="G23" s="209"/>
      <c r="H23" s="196"/>
      <c r="I23" s="8"/>
      <c r="J23" s="8"/>
      <c r="K23" s="8"/>
      <c r="L23" s="8"/>
      <c r="M23" s="8"/>
      <c r="N23" s="8"/>
      <c r="O23" s="8"/>
      <c r="P23" s="8"/>
      <c r="Q23" s="8"/>
      <c r="R23" s="8"/>
    </row>
    <row r="24" spans="1:18" x14ac:dyDescent="0.2">
      <c r="H24" s="8"/>
      <c r="I24" s="8"/>
      <c r="J24" s="8"/>
      <c r="K24" s="8"/>
      <c r="L24" s="8"/>
      <c r="M24" s="8"/>
      <c r="N24" s="8"/>
      <c r="O24" s="8"/>
      <c r="P24" s="8"/>
      <c r="Q24" s="8"/>
      <c r="R24" s="8"/>
    </row>
    <row r="25" spans="1:18" x14ac:dyDescent="0.2">
      <c r="H25" s="8"/>
      <c r="I25" s="8"/>
      <c r="J25" s="8"/>
      <c r="K25" s="8"/>
      <c r="L25" s="8"/>
      <c r="M25" s="8"/>
      <c r="N25" s="8"/>
      <c r="O25" s="8"/>
      <c r="P25" s="8"/>
      <c r="Q25" s="8"/>
      <c r="R25" s="8"/>
    </row>
    <row r="26" spans="1:18" ht="15.75" x14ac:dyDescent="0.25">
      <c r="B26" s="274" t="s">
        <v>1</v>
      </c>
      <c r="C26" s="274"/>
      <c r="D26" s="274"/>
      <c r="E26" s="248"/>
      <c r="F26" s="58"/>
      <c r="G26" s="58"/>
      <c r="H26" s="8"/>
      <c r="I26" s="8"/>
      <c r="J26" s="8"/>
      <c r="K26" s="8"/>
      <c r="L26" s="8"/>
      <c r="M26" s="8"/>
      <c r="N26" s="8"/>
      <c r="O26" s="8"/>
      <c r="P26" s="8"/>
      <c r="Q26" s="8"/>
      <c r="R26" s="8"/>
    </row>
    <row r="27" spans="1:18" ht="15" x14ac:dyDescent="0.2">
      <c r="E27" s="3"/>
      <c r="H27" s="8"/>
      <c r="I27" s="8"/>
      <c r="J27" s="8"/>
      <c r="K27" s="8"/>
      <c r="L27" s="8"/>
      <c r="M27" s="8"/>
      <c r="N27" s="8"/>
      <c r="O27" s="8"/>
      <c r="P27" s="8"/>
      <c r="Q27" s="8"/>
      <c r="R27" s="8"/>
    </row>
    <row r="28" spans="1:18" ht="15.75" x14ac:dyDescent="0.25">
      <c r="B28" s="274" t="s">
        <v>33</v>
      </c>
      <c r="C28" s="274"/>
      <c r="D28" s="274"/>
      <c r="E28" s="210"/>
      <c r="F28" s="58"/>
      <c r="G28" s="58"/>
      <c r="H28" s="8"/>
      <c r="I28" s="8"/>
      <c r="J28" s="8"/>
      <c r="K28" s="8"/>
      <c r="L28" s="8"/>
      <c r="M28" s="8"/>
      <c r="N28" s="8"/>
      <c r="O28" s="8"/>
      <c r="P28" s="8"/>
      <c r="Q28" s="8"/>
      <c r="R28" s="8"/>
    </row>
    <row r="30" spans="1:18" ht="9.75" customHeight="1" x14ac:dyDescent="0.2">
      <c r="B30" s="3"/>
      <c r="C30" s="3"/>
      <c r="D30" s="3"/>
      <c r="E30" s="6"/>
      <c r="F30" s="3"/>
      <c r="G30" s="3"/>
      <c r="H30" s="8"/>
      <c r="I30" s="8"/>
      <c r="J30" s="8"/>
      <c r="K30" s="8"/>
      <c r="L30" s="8"/>
      <c r="M30" s="8"/>
      <c r="N30" s="8"/>
      <c r="O30" s="8"/>
      <c r="P30" s="8"/>
      <c r="Q30" s="8"/>
      <c r="R30" s="8"/>
    </row>
    <row r="31" spans="1:18" ht="29.45" customHeight="1" x14ac:dyDescent="0.2">
      <c r="B31" s="288" t="s">
        <v>32</v>
      </c>
      <c r="C31" s="288"/>
      <c r="D31" s="288"/>
      <c r="E31" s="288"/>
      <c r="F31" s="288"/>
      <c r="G31" s="288"/>
      <c r="H31" s="288"/>
      <c r="I31" s="8"/>
      <c r="J31" s="8"/>
      <c r="K31" s="8"/>
      <c r="L31" s="8"/>
      <c r="M31" s="8"/>
      <c r="N31" s="8"/>
      <c r="O31" s="8"/>
      <c r="P31" s="8"/>
      <c r="Q31" s="8"/>
      <c r="R31" s="8"/>
    </row>
    <row r="32" spans="1:18" ht="15.6" customHeight="1" x14ac:dyDescent="0.25">
      <c r="B32" s="272"/>
      <c r="C32" s="273"/>
      <c r="D32" s="156"/>
      <c r="E32" s="32" t="s">
        <v>3</v>
      </c>
      <c r="F32" s="59"/>
      <c r="G32" s="59"/>
      <c r="H32" s="8"/>
      <c r="I32" s="8"/>
      <c r="J32" s="8"/>
      <c r="K32" s="8"/>
      <c r="L32" s="8"/>
      <c r="M32" s="8"/>
      <c r="N32" s="8"/>
      <c r="O32" s="8"/>
      <c r="P32" s="8"/>
      <c r="Q32" s="8"/>
      <c r="R32" s="8"/>
    </row>
    <row r="33" spans="2:17" ht="15" x14ac:dyDescent="0.2">
      <c r="B33" s="3"/>
      <c r="C33" s="3"/>
      <c r="D33" s="3"/>
      <c r="E33" s="60"/>
      <c r="F33" s="29"/>
      <c r="G33" s="8"/>
      <c r="H33" s="8"/>
      <c r="I33" s="8"/>
      <c r="J33" s="8"/>
      <c r="K33" s="8"/>
      <c r="L33" s="8"/>
      <c r="M33" s="8"/>
      <c r="N33" s="8"/>
      <c r="O33" s="8"/>
      <c r="P33" s="8"/>
      <c r="Q33" s="8"/>
    </row>
    <row r="34" spans="2:17" ht="15.75" x14ac:dyDescent="0.25">
      <c r="B34" s="274" t="s">
        <v>5</v>
      </c>
      <c r="C34" s="274"/>
      <c r="D34" s="274"/>
      <c r="E34" s="211" t="s">
        <v>3</v>
      </c>
      <c r="F34" s="32"/>
      <c r="G34" s="8"/>
      <c r="H34" s="8"/>
      <c r="I34" s="8"/>
      <c r="J34" s="8"/>
      <c r="K34" s="8"/>
      <c r="L34" s="8"/>
      <c r="M34" s="8"/>
      <c r="N34" s="8"/>
      <c r="O34" s="8"/>
      <c r="P34" s="8"/>
      <c r="Q34" s="8"/>
    </row>
    <row r="35" spans="2:17" ht="15" x14ac:dyDescent="0.2">
      <c r="B35" s="3"/>
      <c r="C35" s="3"/>
      <c r="E35" s="6"/>
      <c r="F35" s="61"/>
    </row>
    <row r="36" spans="2:17" ht="15" x14ac:dyDescent="0.2">
      <c r="B36" s="3"/>
      <c r="C36" s="3"/>
      <c r="D36" s="3"/>
      <c r="E36" s="6"/>
    </row>
    <row r="37" spans="2:17" ht="15.75" x14ac:dyDescent="0.25">
      <c r="B37" s="274" t="s">
        <v>23</v>
      </c>
      <c r="C37" s="274"/>
      <c r="D37" s="274"/>
      <c r="E37" s="212" t="s">
        <v>3</v>
      </c>
    </row>
    <row r="38" spans="2:17" ht="15" x14ac:dyDescent="0.2">
      <c r="B38" s="3"/>
      <c r="C38" s="3"/>
      <c r="D38" s="3"/>
      <c r="E38" s="6"/>
    </row>
    <row r="39" spans="2:17" ht="15.75" x14ac:dyDescent="0.25">
      <c r="B39" s="274" t="s">
        <v>24</v>
      </c>
      <c r="C39" s="274"/>
      <c r="D39" s="274"/>
      <c r="E39" s="212" t="s">
        <v>3</v>
      </c>
    </row>
    <row r="40" spans="2:17" ht="15" x14ac:dyDescent="0.2">
      <c r="B40" s="3"/>
      <c r="C40" s="3"/>
      <c r="D40" s="3"/>
      <c r="F40" s="3"/>
    </row>
    <row r="41" spans="2:17" ht="15" x14ac:dyDescent="0.2">
      <c r="B41" s="3"/>
      <c r="C41" s="3"/>
      <c r="D41" s="3"/>
      <c r="F41" s="3"/>
      <c r="G41" s="3"/>
    </row>
    <row r="42" spans="2:17" ht="15" x14ac:dyDescent="0.2">
      <c r="B42" s="3"/>
      <c r="C42" s="3"/>
      <c r="D42" s="3"/>
      <c r="F42" s="3"/>
      <c r="G42" s="3"/>
    </row>
    <row r="43" spans="2:17" ht="15" x14ac:dyDescent="0.2">
      <c r="B43" s="3"/>
      <c r="C43" s="3"/>
      <c r="D43" s="3"/>
      <c r="F43" s="3"/>
      <c r="G43" s="3"/>
    </row>
  </sheetData>
  <sheetProtection algorithmName="SHA-512" hashValue="8AhSxkahGfm6N+169po1dOhvTIMWMdhXkt0fwKRrmPdJDeHDv9qHopggSGDfBPjqAk/LsMCZC2d11jt1Ul8O1g==" saltValue="wBfZzGCZO8XOVVIIWlJhMw==" spinCount="100000" sheet="1" selectLockedCells="1"/>
  <mergeCells count="14">
    <mergeCell ref="B32:C32"/>
    <mergeCell ref="B34:D34"/>
    <mergeCell ref="B37:D37"/>
    <mergeCell ref="B39:D39"/>
    <mergeCell ref="E4:H4"/>
    <mergeCell ref="E5:H5"/>
    <mergeCell ref="E6:H6"/>
    <mergeCell ref="E7:H7"/>
    <mergeCell ref="E8:H8"/>
    <mergeCell ref="C12:E12"/>
    <mergeCell ref="C18:E18"/>
    <mergeCell ref="B26:D26"/>
    <mergeCell ref="B28:D28"/>
    <mergeCell ref="B31:H31"/>
  </mergeCells>
  <phoneticPr fontId="0" type="noConversion"/>
  <dataValidations xWindow="514" yWindow="643" count="6">
    <dataValidation type="list" allowBlank="1" showInputMessage="1" showErrorMessage="1" sqref="F3">
      <formula1>"AQB17,AQB18-,AQB19-,AQB20-,AQB21-,AQB22-,AQB23-,AQB24-,AQB25"</formula1>
    </dataValidation>
    <dataValidation type="list" allowBlank="1" showInputMessage="1" showErrorMessage="1" sqref="H3">
      <formula1>"BSTR,DADI,EVW,FFM,HLT,HStT,HTK,LAG,LDK,LKFD,LKGG,LKGI,LKHR,LKKS,LKLW,LKMB,LKOF,LKWF,MKK,MTK,OWK,RTK,SEK,STDA,STKS,STOF,STWI,VBK,WAUK,WMK"</formula1>
    </dataValidation>
    <dataValidation type="list" allowBlank="1" prompt="Bitte auswählen" sqref="F12">
      <formula1>"2013,2014,2015,2016,2017,2018,2019,2020,2021,2022"</formula1>
    </dataValidation>
    <dataValidation type="list" allowBlank="1" prompt="Bitte auswählen" sqref="C18:E18">
      <formula1>" ,Zwischenverwendungsnachweis,Gesamtverwendungsnachweis"</formula1>
    </dataValidation>
    <dataValidation type="custom" showErrorMessage="1" errorTitle="Achtung!" error="Bitte erst das Aktenzeichen durch Anwählen des AQBs und des Kürzels eintragen. Eingabe bitte abbrechen." promptTitle="Achtung!" prompt="Bitte erst das Aktenzeichen durch Anwählen des AQBs und des Kürzels eintragen." sqref="E5:H5">
      <formula1>NOT(OR(ISBLANK(F3),ISBLANK(H3)))</formula1>
    </dataValidation>
    <dataValidation type="custom" showInputMessage="1" showErrorMessage="1" errorTitle="Achtung!" error="Bitte erst noch das Bewilligungsjahr auswählen! Eingabe bitte abbrechen." sqref="E26">
      <formula1>NOT(ISBLANK($F$12))</formula1>
    </dataValidation>
  </dataValidations>
  <pageMargins left="0.78740157480314965" right="0.78740157480314965" top="0.86614173228346458" bottom="0.98425196850393704" header="0.51181102362204722" footer="0.51181102362204722"/>
  <pageSetup paperSize="9" scale="82" orientation="portrait" horizontalDpi="300" verticalDpi="300" r:id="rId1"/>
  <headerFooter alignWithMargins="0">
    <oddHeader xml:space="preserve">&amp;R
</oddHeader>
    <oddFooter xml:space="preserve">&amp;L
&amp;C- 1 - &amp;R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0" r:id="rId4" name="Check Box 2">
              <controlPr defaultSize="0" autoFill="0" autoLine="0" autoPict="0">
                <anchor moveWithCells="1">
                  <from>
                    <xdr:col>1</xdr:col>
                    <xdr:colOff>819150</xdr:colOff>
                    <xdr:row>18</xdr:row>
                    <xdr:rowOff>76200</xdr:rowOff>
                  </from>
                  <to>
                    <xdr:col>1</xdr:col>
                    <xdr:colOff>1047750</xdr:colOff>
                    <xdr:row>20</xdr:row>
                    <xdr:rowOff>114300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xdr:col>
                    <xdr:colOff>819150</xdr:colOff>
                    <xdr:row>21</xdr:row>
                    <xdr:rowOff>9525</xdr:rowOff>
                  </from>
                  <to>
                    <xdr:col>1</xdr:col>
                    <xdr:colOff>1047750</xdr:colOff>
                    <xdr:row>22</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S160"/>
  <sheetViews>
    <sheetView showGridLines="0" view="pageLayout" topLeftCell="A32" zoomScaleNormal="100" workbookViewId="0">
      <selection activeCell="A5" sqref="A5:A7"/>
    </sheetView>
  </sheetViews>
  <sheetFormatPr baseColWidth="10" defaultRowHeight="12.75" x14ac:dyDescent="0.2"/>
  <cols>
    <col min="1" max="1" width="6.28515625" customWidth="1"/>
    <col min="2" max="2" width="22.140625" customWidth="1"/>
    <col min="3" max="3" width="3.42578125" customWidth="1"/>
    <col min="4" max="4" width="3.28515625" customWidth="1"/>
    <col min="5" max="5" width="3.42578125" customWidth="1"/>
    <col min="6" max="6" width="3.5703125" customWidth="1"/>
    <col min="7" max="7" width="14.42578125" customWidth="1"/>
    <col min="8" max="8" width="13.7109375" style="2" customWidth="1"/>
    <col min="9" max="9" width="13.5703125" customWidth="1"/>
    <col min="10" max="10" width="12.85546875" customWidth="1"/>
    <col min="11" max="11" width="12.7109375" customWidth="1"/>
    <col min="12" max="12" width="11.5703125" bestFit="1" customWidth="1"/>
    <col min="13" max="13" width="11.5703125" customWidth="1"/>
    <col min="14" max="14" width="11.140625" customWidth="1"/>
  </cols>
  <sheetData>
    <row r="1" spans="1:14" ht="18" customHeight="1" x14ac:dyDescent="0.2">
      <c r="A1" s="299" t="s">
        <v>135</v>
      </c>
      <c r="B1" s="300"/>
      <c r="C1" s="300"/>
      <c r="D1" s="300"/>
      <c r="E1" s="300"/>
      <c r="F1" s="300"/>
      <c r="G1" s="300"/>
      <c r="H1" s="300"/>
      <c r="I1" s="249" t="str">
        <f>IF(Deckblatt!F12="","",Deckblatt!F12)</f>
        <v/>
      </c>
      <c r="J1" s="234" t="str">
        <f>IF(Deckblatt!F3="","",Deckblatt!F3)</f>
        <v/>
      </c>
      <c r="K1" s="237" t="str">
        <f>IF(Deckblatt!H3="","",Deckblatt!H3)</f>
        <v/>
      </c>
      <c r="L1" s="301"/>
      <c r="M1" s="301"/>
      <c r="N1" s="301"/>
    </row>
    <row r="2" spans="1:14" ht="16.149999999999999" customHeight="1" thickBot="1" x14ac:dyDescent="0.25">
      <c r="A2" s="302"/>
      <c r="B2" s="303" t="s">
        <v>85</v>
      </c>
      <c r="C2" s="304" t="s">
        <v>112</v>
      </c>
      <c r="D2" s="305" t="s">
        <v>113</v>
      </c>
      <c r="E2" s="304" t="s">
        <v>116</v>
      </c>
      <c r="F2" s="304" t="s">
        <v>114</v>
      </c>
      <c r="G2" s="306" t="s">
        <v>115</v>
      </c>
      <c r="H2" s="292" t="s">
        <v>145</v>
      </c>
      <c r="I2" s="292" t="s">
        <v>146</v>
      </c>
      <c r="J2" s="292" t="s">
        <v>127</v>
      </c>
      <c r="K2" s="292" t="s">
        <v>150</v>
      </c>
      <c r="L2" s="308" t="s">
        <v>154</v>
      </c>
      <c r="M2" s="309"/>
      <c r="N2" s="310" t="s">
        <v>151</v>
      </c>
    </row>
    <row r="3" spans="1:14" s="138" customFormat="1" ht="55.5" customHeight="1" x14ac:dyDescent="0.2">
      <c r="A3" s="302"/>
      <c r="B3" s="303"/>
      <c r="C3" s="304"/>
      <c r="D3" s="305"/>
      <c r="E3" s="304"/>
      <c r="F3" s="304"/>
      <c r="G3" s="307"/>
      <c r="H3" s="292"/>
      <c r="I3" s="292"/>
      <c r="J3" s="292"/>
      <c r="K3" s="292"/>
      <c r="L3" s="265" t="s">
        <v>152</v>
      </c>
      <c r="M3" s="266" t="s">
        <v>153</v>
      </c>
      <c r="N3" s="311"/>
    </row>
    <row r="4" spans="1:14" ht="16.5" thickBot="1" x14ac:dyDescent="0.3">
      <c r="A4" s="235" t="s">
        <v>45</v>
      </c>
      <c r="B4" s="293" t="s">
        <v>41</v>
      </c>
      <c r="C4" s="294"/>
      <c r="D4" s="294"/>
      <c r="E4" s="294"/>
      <c r="F4" s="294"/>
      <c r="G4" s="294"/>
      <c r="H4" s="295"/>
      <c r="I4" s="236"/>
      <c r="J4" s="236"/>
      <c r="K4" s="236"/>
      <c r="L4" s="296"/>
      <c r="M4" s="297"/>
      <c r="N4" s="298"/>
    </row>
    <row r="5" spans="1:14" x14ac:dyDescent="0.2">
      <c r="A5" s="312" t="s">
        <v>46</v>
      </c>
      <c r="B5" s="315"/>
      <c r="C5" s="318"/>
      <c r="D5" s="321"/>
      <c r="E5" s="321"/>
      <c r="F5" s="321"/>
      <c r="G5" s="324"/>
      <c r="H5" s="327">
        <f>SUM(I5+I6+I7+K5)</f>
        <v>0</v>
      </c>
      <c r="I5" s="223"/>
      <c r="J5" s="223" t="s">
        <v>123</v>
      </c>
      <c r="K5" s="330"/>
      <c r="L5" s="330"/>
      <c r="M5" s="330"/>
      <c r="N5" s="330"/>
    </row>
    <row r="6" spans="1:14" x14ac:dyDescent="0.2">
      <c r="A6" s="313"/>
      <c r="B6" s="316"/>
      <c r="C6" s="319"/>
      <c r="D6" s="322"/>
      <c r="E6" s="322"/>
      <c r="F6" s="322"/>
      <c r="G6" s="325"/>
      <c r="H6" s="328"/>
      <c r="I6" s="223"/>
      <c r="J6" s="223"/>
      <c r="K6" s="290"/>
      <c r="L6" s="290"/>
      <c r="M6" s="290"/>
      <c r="N6" s="290"/>
    </row>
    <row r="7" spans="1:14" ht="13.5" thickBot="1" x14ac:dyDescent="0.25">
      <c r="A7" s="314"/>
      <c r="B7" s="317"/>
      <c r="C7" s="320"/>
      <c r="D7" s="323"/>
      <c r="E7" s="323"/>
      <c r="F7" s="323"/>
      <c r="G7" s="326"/>
      <c r="H7" s="329"/>
      <c r="I7" s="233"/>
      <c r="J7" s="233"/>
      <c r="K7" s="331"/>
      <c r="L7" s="331"/>
      <c r="M7" s="331"/>
      <c r="N7" s="331"/>
    </row>
    <row r="8" spans="1:14" x14ac:dyDescent="0.2">
      <c r="A8" s="312" t="s">
        <v>47</v>
      </c>
      <c r="B8" s="315"/>
      <c r="C8" s="318"/>
      <c r="D8" s="321"/>
      <c r="E8" s="321"/>
      <c r="F8" s="321"/>
      <c r="G8" s="324"/>
      <c r="H8" s="327">
        <f t="shared" ref="H8" si="0">SUM(I8+I9+I10+K8)</f>
        <v>0</v>
      </c>
      <c r="I8" s="223"/>
      <c r="J8" s="223"/>
      <c r="K8" s="330"/>
      <c r="L8" s="330" t="s">
        <v>3</v>
      </c>
      <c r="M8" s="330"/>
      <c r="N8" s="330"/>
    </row>
    <row r="9" spans="1:14" x14ac:dyDescent="0.2">
      <c r="A9" s="313"/>
      <c r="B9" s="316"/>
      <c r="C9" s="319"/>
      <c r="D9" s="322"/>
      <c r="E9" s="322"/>
      <c r="F9" s="322"/>
      <c r="G9" s="325"/>
      <c r="H9" s="328"/>
      <c r="I9" s="223"/>
      <c r="J9" s="223"/>
      <c r="K9" s="290"/>
      <c r="L9" s="290"/>
      <c r="M9" s="290"/>
      <c r="N9" s="290"/>
    </row>
    <row r="10" spans="1:14" ht="13.5" thickBot="1" x14ac:dyDescent="0.25">
      <c r="A10" s="314"/>
      <c r="B10" s="317"/>
      <c r="C10" s="320"/>
      <c r="D10" s="323"/>
      <c r="E10" s="323"/>
      <c r="F10" s="323"/>
      <c r="G10" s="326"/>
      <c r="H10" s="329"/>
      <c r="I10" s="233"/>
      <c r="J10" s="233"/>
      <c r="K10" s="331"/>
      <c r="L10" s="331"/>
      <c r="M10" s="331"/>
      <c r="N10" s="331"/>
    </row>
    <row r="11" spans="1:14" x14ac:dyDescent="0.2">
      <c r="A11" s="312" t="s">
        <v>48</v>
      </c>
      <c r="B11" s="315"/>
      <c r="C11" s="318"/>
      <c r="D11" s="321"/>
      <c r="E11" s="321"/>
      <c r="F11" s="321"/>
      <c r="G11" s="324"/>
      <c r="H11" s="327">
        <f t="shared" ref="H11" si="1">SUM(I11+I12+I13+K11)</f>
        <v>0</v>
      </c>
      <c r="I11" s="223"/>
      <c r="J11" s="223"/>
      <c r="K11" s="330"/>
      <c r="L11" s="330" t="s">
        <v>3</v>
      </c>
      <c r="M11" s="330"/>
      <c r="N11" s="330"/>
    </row>
    <row r="12" spans="1:14" x14ac:dyDescent="0.2">
      <c r="A12" s="313"/>
      <c r="B12" s="316"/>
      <c r="C12" s="319"/>
      <c r="D12" s="322"/>
      <c r="E12" s="322"/>
      <c r="F12" s="322"/>
      <c r="G12" s="325"/>
      <c r="H12" s="328"/>
      <c r="I12" s="223"/>
      <c r="J12" s="223"/>
      <c r="K12" s="290"/>
      <c r="L12" s="290"/>
      <c r="M12" s="290"/>
      <c r="N12" s="290"/>
    </row>
    <row r="13" spans="1:14" ht="13.5" thickBot="1" x14ac:dyDescent="0.25">
      <c r="A13" s="314"/>
      <c r="B13" s="317"/>
      <c r="C13" s="320"/>
      <c r="D13" s="323"/>
      <c r="E13" s="323"/>
      <c r="F13" s="323"/>
      <c r="G13" s="326"/>
      <c r="H13" s="329"/>
      <c r="I13" s="233"/>
      <c r="J13" s="233"/>
      <c r="K13" s="331"/>
      <c r="L13" s="331"/>
      <c r="M13" s="331"/>
      <c r="N13" s="331"/>
    </row>
    <row r="14" spans="1:14" x14ac:dyDescent="0.2">
      <c r="A14" s="312" t="s">
        <v>49</v>
      </c>
      <c r="B14" s="315"/>
      <c r="C14" s="318"/>
      <c r="D14" s="321"/>
      <c r="E14" s="321"/>
      <c r="F14" s="321"/>
      <c r="G14" s="324"/>
      <c r="H14" s="327">
        <f t="shared" ref="H14" si="2">SUM(I14+I15+I16+K14)</f>
        <v>0</v>
      </c>
      <c r="I14" s="223"/>
      <c r="J14" s="223"/>
      <c r="K14" s="330"/>
      <c r="L14" s="330"/>
      <c r="M14" s="330"/>
      <c r="N14" s="330"/>
    </row>
    <row r="15" spans="1:14" x14ac:dyDescent="0.2">
      <c r="A15" s="313"/>
      <c r="B15" s="316"/>
      <c r="C15" s="319"/>
      <c r="D15" s="322"/>
      <c r="E15" s="322"/>
      <c r="F15" s="322"/>
      <c r="G15" s="325"/>
      <c r="H15" s="328"/>
      <c r="I15" s="223"/>
      <c r="J15" s="223"/>
      <c r="K15" s="290"/>
      <c r="L15" s="290"/>
      <c r="M15" s="290"/>
      <c r="N15" s="290"/>
    </row>
    <row r="16" spans="1:14" ht="13.5" thickBot="1" x14ac:dyDescent="0.25">
      <c r="A16" s="314"/>
      <c r="B16" s="317"/>
      <c r="C16" s="320"/>
      <c r="D16" s="323"/>
      <c r="E16" s="323"/>
      <c r="F16" s="323"/>
      <c r="G16" s="326"/>
      <c r="H16" s="329"/>
      <c r="I16" s="233"/>
      <c r="J16" s="233"/>
      <c r="K16" s="331"/>
      <c r="L16" s="331"/>
      <c r="M16" s="331"/>
      <c r="N16" s="331"/>
    </row>
    <row r="17" spans="1:14" x14ac:dyDescent="0.2">
      <c r="A17" s="312" t="s">
        <v>50</v>
      </c>
      <c r="B17" s="315"/>
      <c r="C17" s="318"/>
      <c r="D17" s="321"/>
      <c r="E17" s="321"/>
      <c r="F17" s="321"/>
      <c r="G17" s="324"/>
      <c r="H17" s="327">
        <f t="shared" ref="H17" si="3">SUM(I17+I18+I19+K17)</f>
        <v>0</v>
      </c>
      <c r="I17" s="223"/>
      <c r="J17" s="223"/>
      <c r="K17" s="330"/>
      <c r="L17" s="330"/>
      <c r="M17" s="330"/>
      <c r="N17" s="330"/>
    </row>
    <row r="18" spans="1:14" x14ac:dyDescent="0.2">
      <c r="A18" s="313"/>
      <c r="B18" s="316"/>
      <c r="C18" s="319"/>
      <c r="D18" s="322"/>
      <c r="E18" s="322"/>
      <c r="F18" s="322"/>
      <c r="G18" s="325"/>
      <c r="H18" s="328"/>
      <c r="I18" s="223"/>
      <c r="J18" s="223"/>
      <c r="K18" s="290"/>
      <c r="L18" s="290"/>
      <c r="M18" s="290"/>
      <c r="N18" s="290"/>
    </row>
    <row r="19" spans="1:14" ht="13.5" thickBot="1" x14ac:dyDescent="0.25">
      <c r="A19" s="314"/>
      <c r="B19" s="317"/>
      <c r="C19" s="320"/>
      <c r="D19" s="323"/>
      <c r="E19" s="323"/>
      <c r="F19" s="323"/>
      <c r="G19" s="326"/>
      <c r="H19" s="329"/>
      <c r="I19" s="233"/>
      <c r="J19" s="233"/>
      <c r="K19" s="331"/>
      <c r="L19" s="331"/>
      <c r="M19" s="331"/>
      <c r="N19" s="331"/>
    </row>
    <row r="20" spans="1:14" x14ac:dyDescent="0.2">
      <c r="A20" s="312" t="s">
        <v>51</v>
      </c>
      <c r="B20" s="315"/>
      <c r="C20" s="318"/>
      <c r="D20" s="321"/>
      <c r="E20" s="321"/>
      <c r="F20" s="321"/>
      <c r="G20" s="324"/>
      <c r="H20" s="327">
        <f t="shared" ref="H20" si="4">SUM(I20+I21+I22+K20)</f>
        <v>0</v>
      </c>
      <c r="I20" s="223"/>
      <c r="J20" s="223"/>
      <c r="K20" s="330"/>
      <c r="L20" s="330"/>
      <c r="M20" s="330"/>
      <c r="N20" s="330"/>
    </row>
    <row r="21" spans="1:14" x14ac:dyDescent="0.2">
      <c r="A21" s="313"/>
      <c r="B21" s="316"/>
      <c r="C21" s="319"/>
      <c r="D21" s="322"/>
      <c r="E21" s="322"/>
      <c r="F21" s="322"/>
      <c r="G21" s="325"/>
      <c r="H21" s="328"/>
      <c r="I21" s="223"/>
      <c r="J21" s="223"/>
      <c r="K21" s="290"/>
      <c r="L21" s="290"/>
      <c r="M21" s="290"/>
      <c r="N21" s="290"/>
    </row>
    <row r="22" spans="1:14" ht="13.5" thickBot="1" x14ac:dyDescent="0.25">
      <c r="A22" s="314"/>
      <c r="B22" s="317"/>
      <c r="C22" s="320"/>
      <c r="D22" s="323"/>
      <c r="E22" s="323"/>
      <c r="F22" s="323"/>
      <c r="G22" s="326"/>
      <c r="H22" s="329"/>
      <c r="I22" s="233"/>
      <c r="J22" s="233"/>
      <c r="K22" s="331"/>
      <c r="L22" s="331"/>
      <c r="M22" s="331"/>
      <c r="N22" s="331"/>
    </row>
    <row r="23" spans="1:14" x14ac:dyDescent="0.2">
      <c r="A23" s="312" t="s">
        <v>72</v>
      </c>
      <c r="B23" s="315"/>
      <c r="C23" s="318"/>
      <c r="D23" s="321"/>
      <c r="E23" s="321"/>
      <c r="F23" s="321"/>
      <c r="G23" s="324"/>
      <c r="H23" s="327">
        <f t="shared" ref="H23" si="5">SUM(I23+I24+I25+K23)</f>
        <v>0</v>
      </c>
      <c r="I23" s="223"/>
      <c r="J23" s="223"/>
      <c r="K23" s="330"/>
      <c r="L23" s="330"/>
      <c r="M23" s="330"/>
      <c r="N23" s="330"/>
    </row>
    <row r="24" spans="1:14" x14ac:dyDescent="0.2">
      <c r="A24" s="313"/>
      <c r="B24" s="316"/>
      <c r="C24" s="319"/>
      <c r="D24" s="322"/>
      <c r="E24" s="322"/>
      <c r="F24" s="322"/>
      <c r="G24" s="325"/>
      <c r="H24" s="328"/>
      <c r="I24" s="223"/>
      <c r="J24" s="223"/>
      <c r="K24" s="290"/>
      <c r="L24" s="290"/>
      <c r="M24" s="290"/>
      <c r="N24" s="290"/>
    </row>
    <row r="25" spans="1:14" ht="13.5" thickBot="1" x14ac:dyDescent="0.25">
      <c r="A25" s="314"/>
      <c r="B25" s="317"/>
      <c r="C25" s="320"/>
      <c r="D25" s="323"/>
      <c r="E25" s="323"/>
      <c r="F25" s="323"/>
      <c r="G25" s="326"/>
      <c r="H25" s="329"/>
      <c r="I25" s="233"/>
      <c r="J25" s="233"/>
      <c r="K25" s="331"/>
      <c r="L25" s="331"/>
      <c r="M25" s="331"/>
      <c r="N25" s="331"/>
    </row>
    <row r="26" spans="1:14" x14ac:dyDescent="0.2">
      <c r="A26" s="312" t="s">
        <v>73</v>
      </c>
      <c r="B26" s="315"/>
      <c r="C26" s="318"/>
      <c r="D26" s="321"/>
      <c r="E26" s="321"/>
      <c r="F26" s="321"/>
      <c r="G26" s="324"/>
      <c r="H26" s="327">
        <f t="shared" ref="H26" si="6">SUM(I26+I27+I28+K26)</f>
        <v>0</v>
      </c>
      <c r="I26" s="223"/>
      <c r="J26" s="223"/>
      <c r="K26" s="330"/>
      <c r="L26" s="330"/>
      <c r="M26" s="330"/>
      <c r="N26" s="330"/>
    </row>
    <row r="27" spans="1:14" x14ac:dyDescent="0.2">
      <c r="A27" s="313"/>
      <c r="B27" s="316"/>
      <c r="C27" s="319"/>
      <c r="D27" s="322"/>
      <c r="E27" s="322"/>
      <c r="F27" s="322"/>
      <c r="G27" s="325"/>
      <c r="H27" s="328"/>
      <c r="I27" s="223"/>
      <c r="J27" s="223"/>
      <c r="K27" s="290"/>
      <c r="L27" s="290"/>
      <c r="M27" s="290"/>
      <c r="N27" s="290"/>
    </row>
    <row r="28" spans="1:14" ht="13.5" thickBot="1" x14ac:dyDescent="0.25">
      <c r="A28" s="314"/>
      <c r="B28" s="317"/>
      <c r="C28" s="320"/>
      <c r="D28" s="323"/>
      <c r="E28" s="323"/>
      <c r="F28" s="323"/>
      <c r="G28" s="326"/>
      <c r="H28" s="329"/>
      <c r="I28" s="233"/>
      <c r="J28" s="233"/>
      <c r="K28" s="331"/>
      <c r="L28" s="331"/>
      <c r="M28" s="331"/>
      <c r="N28" s="331"/>
    </row>
    <row r="29" spans="1:14" x14ac:dyDescent="0.2">
      <c r="A29" s="312" t="s">
        <v>100</v>
      </c>
      <c r="B29" s="315"/>
      <c r="C29" s="318"/>
      <c r="D29" s="321"/>
      <c r="E29" s="321"/>
      <c r="F29" s="321"/>
      <c r="G29" s="324"/>
      <c r="H29" s="327">
        <f>SUM(I29+I30+I31+K29)</f>
        <v>0</v>
      </c>
      <c r="I29" s="223"/>
      <c r="J29" s="223"/>
      <c r="K29" s="330"/>
      <c r="L29" s="330"/>
      <c r="M29" s="330"/>
      <c r="N29" s="330"/>
    </row>
    <row r="30" spans="1:14" x14ac:dyDescent="0.2">
      <c r="A30" s="313"/>
      <c r="B30" s="316"/>
      <c r="C30" s="319"/>
      <c r="D30" s="322"/>
      <c r="E30" s="322"/>
      <c r="F30" s="322"/>
      <c r="G30" s="325"/>
      <c r="H30" s="328"/>
      <c r="I30" s="223"/>
      <c r="J30" s="223"/>
      <c r="K30" s="290"/>
      <c r="L30" s="290"/>
      <c r="M30" s="290"/>
      <c r="N30" s="290"/>
    </row>
    <row r="31" spans="1:14" ht="13.5" thickBot="1" x14ac:dyDescent="0.25">
      <c r="A31" s="314"/>
      <c r="B31" s="317"/>
      <c r="C31" s="320"/>
      <c r="D31" s="323"/>
      <c r="E31" s="323"/>
      <c r="F31" s="323"/>
      <c r="G31" s="326"/>
      <c r="H31" s="329"/>
      <c r="I31" s="233"/>
      <c r="J31" s="233"/>
      <c r="K31" s="331"/>
      <c r="L31" s="331"/>
      <c r="M31" s="331"/>
      <c r="N31" s="331"/>
    </row>
    <row r="32" spans="1:14" x14ac:dyDescent="0.2">
      <c r="A32" s="312" t="s">
        <v>101</v>
      </c>
      <c r="B32" s="315"/>
      <c r="C32" s="318"/>
      <c r="D32" s="321"/>
      <c r="E32" s="321"/>
      <c r="F32" s="321"/>
      <c r="G32" s="324"/>
      <c r="H32" s="327">
        <f t="shared" ref="H32" si="7">SUM(I32+I33+I34+K32)</f>
        <v>0</v>
      </c>
      <c r="I32" s="223"/>
      <c r="J32" s="223"/>
      <c r="K32" s="330"/>
      <c r="L32" s="330"/>
      <c r="M32" s="330"/>
      <c r="N32" s="330"/>
    </row>
    <row r="33" spans="1:19" x14ac:dyDescent="0.2">
      <c r="A33" s="313"/>
      <c r="B33" s="316"/>
      <c r="C33" s="319"/>
      <c r="D33" s="322"/>
      <c r="E33" s="322"/>
      <c r="F33" s="322"/>
      <c r="G33" s="325"/>
      <c r="H33" s="328"/>
      <c r="I33" s="223"/>
      <c r="J33" s="223"/>
      <c r="K33" s="290"/>
      <c r="L33" s="290"/>
      <c r="M33" s="290"/>
      <c r="N33" s="290"/>
    </row>
    <row r="34" spans="1:19" s="148" customFormat="1" ht="13.5" thickBot="1" x14ac:dyDescent="0.25">
      <c r="A34" s="314"/>
      <c r="B34" s="317"/>
      <c r="C34" s="320"/>
      <c r="D34" s="323"/>
      <c r="E34" s="323"/>
      <c r="F34" s="323"/>
      <c r="G34" s="326"/>
      <c r="H34" s="329"/>
      <c r="I34" s="233"/>
      <c r="J34" s="233"/>
      <c r="K34" s="331"/>
      <c r="L34" s="331"/>
      <c r="M34" s="331"/>
      <c r="N34" s="331"/>
      <c r="O34" s="147"/>
      <c r="P34" s="147"/>
      <c r="Q34" s="147"/>
      <c r="R34" s="147"/>
      <c r="S34" s="147"/>
    </row>
    <row r="35" spans="1:19" ht="46.5" customHeight="1" x14ac:dyDescent="0.25">
      <c r="A35" s="239"/>
      <c r="B35" s="238"/>
      <c r="C35" s="238"/>
      <c r="D35" s="238"/>
      <c r="E35" s="238"/>
      <c r="F35" s="238"/>
      <c r="G35" s="238"/>
      <c r="H35" s="238"/>
      <c r="I35" s="238"/>
      <c r="J35" s="404"/>
      <c r="K35" s="238"/>
      <c r="L35" s="238"/>
      <c r="M35" s="238"/>
      <c r="N35" s="238"/>
      <c r="O35" s="146"/>
      <c r="P35" s="146"/>
      <c r="Q35" s="146"/>
      <c r="R35" s="146"/>
      <c r="S35" s="146"/>
    </row>
    <row r="36" spans="1:19" ht="13.9" customHeight="1" thickBot="1" x14ac:dyDescent="0.3">
      <c r="A36" s="235" t="s">
        <v>45</v>
      </c>
      <c r="B36" s="293" t="s">
        <v>41</v>
      </c>
      <c r="C36" s="294"/>
      <c r="D36" s="294"/>
      <c r="E36" s="294"/>
      <c r="F36" s="294"/>
      <c r="G36" s="294"/>
      <c r="H36" s="295"/>
      <c r="I36" s="236"/>
      <c r="J36" s="405"/>
      <c r="K36" s="236"/>
      <c r="L36" s="296"/>
      <c r="M36" s="297"/>
      <c r="N36" s="298"/>
      <c r="O36" s="1"/>
      <c r="P36" s="1"/>
      <c r="Q36" s="1"/>
      <c r="R36" s="1"/>
      <c r="S36" s="1"/>
    </row>
    <row r="37" spans="1:19" ht="13.9" customHeight="1" x14ac:dyDescent="0.2">
      <c r="A37" s="313" t="s">
        <v>102</v>
      </c>
      <c r="B37" s="316"/>
      <c r="C37" s="319"/>
      <c r="D37" s="322"/>
      <c r="E37" s="322"/>
      <c r="F37" s="322"/>
      <c r="G37" s="325"/>
      <c r="H37" s="327">
        <f t="shared" ref="H37:H49" si="8">SUM(I37+I38+I39+K37)</f>
        <v>0</v>
      </c>
      <c r="I37" s="223"/>
      <c r="J37" s="223"/>
      <c r="K37" s="290"/>
      <c r="L37" s="290"/>
      <c r="M37" s="290"/>
      <c r="N37" s="290"/>
    </row>
    <row r="38" spans="1:19" ht="13.9" customHeight="1" x14ac:dyDescent="0.2">
      <c r="A38" s="313"/>
      <c r="B38" s="316"/>
      <c r="C38" s="319"/>
      <c r="D38" s="322"/>
      <c r="E38" s="322"/>
      <c r="F38" s="322"/>
      <c r="G38" s="325"/>
      <c r="H38" s="328"/>
      <c r="I38" s="223"/>
      <c r="J38" s="223"/>
      <c r="K38" s="290"/>
      <c r="L38" s="290"/>
      <c r="M38" s="290"/>
      <c r="N38" s="290"/>
    </row>
    <row r="39" spans="1:19" ht="14.45" customHeight="1" thickBot="1" x14ac:dyDescent="0.25">
      <c r="A39" s="314"/>
      <c r="B39" s="317"/>
      <c r="C39" s="320"/>
      <c r="D39" s="323"/>
      <c r="E39" s="323"/>
      <c r="F39" s="323"/>
      <c r="G39" s="326"/>
      <c r="H39" s="329"/>
      <c r="I39" s="233"/>
      <c r="J39" s="233"/>
      <c r="K39" s="331"/>
      <c r="L39" s="331"/>
      <c r="M39" s="331"/>
      <c r="N39" s="331"/>
    </row>
    <row r="40" spans="1:19" ht="13.9" customHeight="1" x14ac:dyDescent="0.2">
      <c r="A40" s="312" t="s">
        <v>103</v>
      </c>
      <c r="B40" s="315"/>
      <c r="C40" s="318"/>
      <c r="D40" s="321"/>
      <c r="E40" s="321"/>
      <c r="F40" s="321"/>
      <c r="G40" s="324"/>
      <c r="H40" s="327">
        <f t="shared" si="8"/>
        <v>0</v>
      </c>
      <c r="I40" s="223"/>
      <c r="J40" s="223"/>
      <c r="K40" s="330"/>
      <c r="L40" s="330"/>
      <c r="M40" s="330"/>
      <c r="N40" s="330"/>
    </row>
    <row r="41" spans="1:19" ht="13.9" customHeight="1" x14ac:dyDescent="0.2">
      <c r="A41" s="313"/>
      <c r="B41" s="316"/>
      <c r="C41" s="319"/>
      <c r="D41" s="322"/>
      <c r="E41" s="322"/>
      <c r="F41" s="322"/>
      <c r="G41" s="325"/>
      <c r="H41" s="328"/>
      <c r="I41" s="223"/>
      <c r="J41" s="223"/>
      <c r="K41" s="290"/>
      <c r="L41" s="290"/>
      <c r="M41" s="290"/>
      <c r="N41" s="290"/>
    </row>
    <row r="42" spans="1:19" ht="14.45" customHeight="1" thickBot="1" x14ac:dyDescent="0.25">
      <c r="A42" s="314"/>
      <c r="B42" s="317"/>
      <c r="C42" s="320"/>
      <c r="D42" s="323"/>
      <c r="E42" s="323"/>
      <c r="F42" s="323"/>
      <c r="G42" s="326"/>
      <c r="H42" s="329"/>
      <c r="I42" s="233"/>
      <c r="J42" s="233"/>
      <c r="K42" s="331"/>
      <c r="L42" s="331"/>
      <c r="M42" s="331"/>
      <c r="N42" s="331"/>
    </row>
    <row r="43" spans="1:19" ht="13.9" customHeight="1" x14ac:dyDescent="0.2">
      <c r="A43" s="312" t="s">
        <v>118</v>
      </c>
      <c r="B43" s="315"/>
      <c r="C43" s="318"/>
      <c r="D43" s="321"/>
      <c r="E43" s="321"/>
      <c r="F43" s="321"/>
      <c r="G43" s="324"/>
      <c r="H43" s="327">
        <f t="shared" si="8"/>
        <v>0</v>
      </c>
      <c r="I43" s="223"/>
      <c r="J43" s="223"/>
      <c r="K43" s="330"/>
      <c r="L43" s="330"/>
      <c r="M43" s="330"/>
      <c r="N43" s="330"/>
    </row>
    <row r="44" spans="1:19" ht="13.9" customHeight="1" x14ac:dyDescent="0.2">
      <c r="A44" s="313"/>
      <c r="B44" s="316"/>
      <c r="C44" s="319"/>
      <c r="D44" s="322"/>
      <c r="E44" s="322"/>
      <c r="F44" s="322"/>
      <c r="G44" s="325"/>
      <c r="H44" s="328"/>
      <c r="I44" s="223"/>
      <c r="J44" s="223"/>
      <c r="K44" s="290"/>
      <c r="L44" s="290"/>
      <c r="M44" s="290"/>
      <c r="N44" s="290"/>
    </row>
    <row r="45" spans="1:19" ht="14.45" customHeight="1" thickBot="1" x14ac:dyDescent="0.25">
      <c r="A45" s="314"/>
      <c r="B45" s="317"/>
      <c r="C45" s="320"/>
      <c r="D45" s="323"/>
      <c r="E45" s="323"/>
      <c r="F45" s="323"/>
      <c r="G45" s="326"/>
      <c r="H45" s="329"/>
      <c r="I45" s="233"/>
      <c r="J45" s="233"/>
      <c r="K45" s="331"/>
      <c r="L45" s="331"/>
      <c r="M45" s="331"/>
      <c r="N45" s="331"/>
    </row>
    <row r="46" spans="1:19" ht="13.9" customHeight="1" x14ac:dyDescent="0.2">
      <c r="A46" s="312" t="s">
        <v>119</v>
      </c>
      <c r="B46" s="315"/>
      <c r="C46" s="318"/>
      <c r="D46" s="321"/>
      <c r="E46" s="321"/>
      <c r="F46" s="321"/>
      <c r="G46" s="324"/>
      <c r="H46" s="327">
        <f t="shared" si="8"/>
        <v>0</v>
      </c>
      <c r="I46" s="223"/>
      <c r="J46" s="223"/>
      <c r="K46" s="330"/>
      <c r="L46" s="330"/>
      <c r="M46" s="330"/>
      <c r="N46" s="330"/>
    </row>
    <row r="47" spans="1:19" ht="13.9" customHeight="1" x14ac:dyDescent="0.2">
      <c r="A47" s="313"/>
      <c r="B47" s="316"/>
      <c r="C47" s="319"/>
      <c r="D47" s="322"/>
      <c r="E47" s="322"/>
      <c r="F47" s="322"/>
      <c r="G47" s="325"/>
      <c r="H47" s="328"/>
      <c r="I47" s="223"/>
      <c r="J47" s="223"/>
      <c r="K47" s="290"/>
      <c r="L47" s="290"/>
      <c r="M47" s="290"/>
      <c r="N47" s="290"/>
    </row>
    <row r="48" spans="1:19" ht="14.45" customHeight="1" thickBot="1" x14ac:dyDescent="0.25">
      <c r="A48" s="314"/>
      <c r="B48" s="317"/>
      <c r="C48" s="320"/>
      <c r="D48" s="323"/>
      <c r="E48" s="323"/>
      <c r="F48" s="323"/>
      <c r="G48" s="326"/>
      <c r="H48" s="329"/>
      <c r="I48" s="233"/>
      <c r="J48" s="233"/>
      <c r="K48" s="331"/>
      <c r="L48" s="331"/>
      <c r="M48" s="331"/>
      <c r="N48" s="331"/>
    </row>
    <row r="49" spans="1:19" ht="13.9" customHeight="1" x14ac:dyDescent="0.2">
      <c r="A49" s="312" t="s">
        <v>120</v>
      </c>
      <c r="B49" s="315"/>
      <c r="C49" s="318"/>
      <c r="D49" s="321"/>
      <c r="E49" s="321"/>
      <c r="F49" s="321"/>
      <c r="G49" s="324"/>
      <c r="H49" s="327">
        <f t="shared" si="8"/>
        <v>0</v>
      </c>
      <c r="I49" s="223"/>
      <c r="J49" s="223"/>
      <c r="K49" s="330"/>
      <c r="L49" s="330"/>
      <c r="M49" s="330"/>
      <c r="N49" s="330"/>
    </row>
    <row r="50" spans="1:19" ht="13.9" customHeight="1" x14ac:dyDescent="0.2">
      <c r="A50" s="313"/>
      <c r="B50" s="316"/>
      <c r="C50" s="319"/>
      <c r="D50" s="322"/>
      <c r="E50" s="322"/>
      <c r="F50" s="322"/>
      <c r="G50" s="325"/>
      <c r="H50" s="328"/>
      <c r="I50" s="223"/>
      <c r="J50" s="223"/>
      <c r="K50" s="290"/>
      <c r="L50" s="290"/>
      <c r="M50" s="290"/>
      <c r="N50" s="290"/>
    </row>
    <row r="51" spans="1:19" ht="14.45" customHeight="1" thickBot="1" x14ac:dyDescent="0.25">
      <c r="A51" s="314"/>
      <c r="B51" s="317"/>
      <c r="C51" s="320"/>
      <c r="D51" s="323"/>
      <c r="E51" s="323"/>
      <c r="F51" s="323"/>
      <c r="G51" s="326"/>
      <c r="H51" s="329"/>
      <c r="I51" s="233"/>
      <c r="J51" s="233"/>
      <c r="K51" s="331"/>
      <c r="L51" s="331"/>
      <c r="M51" s="331"/>
      <c r="N51" s="331"/>
    </row>
    <row r="52" spans="1:19" ht="13.9" customHeight="1" x14ac:dyDescent="0.2">
      <c r="A52" s="312" t="s">
        <v>136</v>
      </c>
      <c r="B52" s="315"/>
      <c r="C52" s="318"/>
      <c r="D52" s="321"/>
      <c r="E52" s="321"/>
      <c r="F52" s="321"/>
      <c r="G52" s="324"/>
      <c r="H52" s="327">
        <f t="shared" ref="H52" si="9">SUM(I52+I53+I54+K52)</f>
        <v>0</v>
      </c>
      <c r="I52" s="223"/>
      <c r="J52" s="223"/>
      <c r="K52" s="330"/>
      <c r="L52" s="330"/>
      <c r="M52" s="330"/>
      <c r="N52" s="330"/>
    </row>
    <row r="53" spans="1:19" ht="13.9" customHeight="1" x14ac:dyDescent="0.2">
      <c r="A53" s="313"/>
      <c r="B53" s="316"/>
      <c r="C53" s="319"/>
      <c r="D53" s="322"/>
      <c r="E53" s="322"/>
      <c r="F53" s="322"/>
      <c r="G53" s="325"/>
      <c r="H53" s="328"/>
      <c r="I53" s="223"/>
      <c r="J53" s="223"/>
      <c r="K53" s="290"/>
      <c r="L53" s="290"/>
      <c r="M53" s="290"/>
      <c r="N53" s="290"/>
      <c r="O53" s="153"/>
      <c r="P53" s="153"/>
      <c r="Q53" s="153"/>
      <c r="R53" s="153" t="s">
        <v>3</v>
      </c>
      <c r="S53" s="153" t="s">
        <v>3</v>
      </c>
    </row>
    <row r="54" spans="1:19" ht="14.45" customHeight="1" thickBot="1" x14ac:dyDescent="0.25">
      <c r="A54" s="314"/>
      <c r="B54" s="317"/>
      <c r="C54" s="320"/>
      <c r="D54" s="323"/>
      <c r="E54" s="323"/>
      <c r="F54" s="323"/>
      <c r="G54" s="326"/>
      <c r="H54" s="329"/>
      <c r="I54" s="233"/>
      <c r="J54" s="233"/>
      <c r="K54" s="331"/>
      <c r="L54" s="331"/>
      <c r="M54" s="331"/>
      <c r="N54" s="331"/>
      <c r="O54" s="153"/>
      <c r="P54" s="153"/>
      <c r="Q54" s="153"/>
      <c r="R54" s="153" t="s">
        <v>3</v>
      </c>
      <c r="S54" s="153" t="s">
        <v>3</v>
      </c>
    </row>
    <row r="55" spans="1:19" ht="13.9" customHeight="1" x14ac:dyDescent="0.2">
      <c r="A55" s="312" t="s">
        <v>137</v>
      </c>
      <c r="B55" s="315"/>
      <c r="C55" s="318"/>
      <c r="D55" s="321"/>
      <c r="E55" s="321"/>
      <c r="F55" s="321"/>
      <c r="G55" s="324"/>
      <c r="H55" s="327">
        <f t="shared" ref="H55" si="10">SUM(I55+I56+I57+K55)</f>
        <v>0</v>
      </c>
      <c r="I55" s="223"/>
      <c r="J55" s="223"/>
      <c r="K55" s="330"/>
      <c r="L55" s="330"/>
      <c r="M55" s="330"/>
      <c r="N55" s="330"/>
      <c r="O55" s="153"/>
      <c r="P55" s="153"/>
      <c r="Q55" s="153"/>
      <c r="R55" s="153" t="s">
        <v>3</v>
      </c>
      <c r="S55" s="153" t="s">
        <v>3</v>
      </c>
    </row>
    <row r="56" spans="1:19" ht="13.9" customHeight="1" x14ac:dyDescent="0.2">
      <c r="A56" s="313"/>
      <c r="B56" s="316"/>
      <c r="C56" s="319"/>
      <c r="D56" s="322"/>
      <c r="E56" s="322"/>
      <c r="F56" s="322"/>
      <c r="G56" s="325"/>
      <c r="H56" s="328"/>
      <c r="I56" s="223"/>
      <c r="J56" s="223"/>
      <c r="K56" s="290"/>
      <c r="L56" s="290"/>
      <c r="M56" s="290"/>
      <c r="N56" s="290"/>
      <c r="O56" s="153"/>
      <c r="P56" s="153"/>
      <c r="Q56" s="153"/>
      <c r="R56" s="153" t="s">
        <v>3</v>
      </c>
      <c r="S56" s="153" t="s">
        <v>3</v>
      </c>
    </row>
    <row r="57" spans="1:19" ht="14.45" customHeight="1" thickBot="1" x14ac:dyDescent="0.25">
      <c r="A57" s="314"/>
      <c r="B57" s="317"/>
      <c r="C57" s="320"/>
      <c r="D57" s="323"/>
      <c r="E57" s="323"/>
      <c r="F57" s="323"/>
      <c r="G57" s="326"/>
      <c r="H57" s="329"/>
      <c r="I57" s="233"/>
      <c r="J57" s="233"/>
      <c r="K57" s="331"/>
      <c r="L57" s="331"/>
      <c r="M57" s="331"/>
      <c r="N57" s="331"/>
      <c r="O57" s="153"/>
      <c r="P57" s="153"/>
      <c r="Q57" s="153"/>
      <c r="R57" s="153"/>
      <c r="S57" s="153"/>
    </row>
    <row r="58" spans="1:19" ht="15" x14ac:dyDescent="0.25">
      <c r="A58" s="312" t="s">
        <v>138</v>
      </c>
      <c r="B58" s="315"/>
      <c r="C58" s="318"/>
      <c r="D58" s="321"/>
      <c r="E58" s="321"/>
      <c r="F58" s="321"/>
      <c r="G58" s="324"/>
      <c r="H58" s="327">
        <f t="shared" ref="H58" si="11">SUM(I58+I59+I60+K58)</f>
        <v>0</v>
      </c>
      <c r="I58" s="223"/>
      <c r="J58" s="223"/>
      <c r="K58" s="330"/>
      <c r="L58" s="330"/>
      <c r="M58" s="330"/>
      <c r="N58" s="330"/>
      <c r="O58" s="222"/>
      <c r="P58" s="222"/>
      <c r="Q58" s="222"/>
      <c r="R58" s="154"/>
      <c r="S58" s="154"/>
    </row>
    <row r="59" spans="1:19" ht="13.9" customHeight="1" x14ac:dyDescent="0.2">
      <c r="A59" s="313"/>
      <c r="B59" s="316"/>
      <c r="C59" s="319"/>
      <c r="D59" s="322"/>
      <c r="E59" s="322"/>
      <c r="F59" s="322"/>
      <c r="G59" s="325"/>
      <c r="H59" s="328"/>
      <c r="I59" s="223"/>
      <c r="J59" s="223"/>
      <c r="K59" s="290"/>
      <c r="L59" s="290"/>
      <c r="M59" s="290"/>
      <c r="N59" s="290"/>
    </row>
    <row r="60" spans="1:19" ht="14.45" customHeight="1" thickBot="1" x14ac:dyDescent="0.25">
      <c r="A60" s="314"/>
      <c r="B60" s="317"/>
      <c r="C60" s="320"/>
      <c r="D60" s="323"/>
      <c r="E60" s="323"/>
      <c r="F60" s="323"/>
      <c r="G60" s="326"/>
      <c r="H60" s="329"/>
      <c r="I60" s="233"/>
      <c r="J60" s="233"/>
      <c r="K60" s="331"/>
      <c r="L60" s="331"/>
      <c r="M60" s="331"/>
      <c r="N60" s="331"/>
    </row>
    <row r="61" spans="1:19" ht="13.9" customHeight="1" x14ac:dyDescent="0.2">
      <c r="A61" s="312" t="s">
        <v>139</v>
      </c>
      <c r="B61" s="315" t="s">
        <v>3</v>
      </c>
      <c r="C61" s="318"/>
      <c r="D61" s="321"/>
      <c r="E61" s="321"/>
      <c r="F61" s="321"/>
      <c r="G61" s="324"/>
      <c r="H61" s="327">
        <f t="shared" ref="H61" si="12">SUM(I61+I62+I63+K61)</f>
        <v>0</v>
      </c>
      <c r="I61" s="223"/>
      <c r="J61" s="223"/>
      <c r="K61" s="330"/>
      <c r="L61" s="330" t="s">
        <v>3</v>
      </c>
      <c r="M61" s="330"/>
      <c r="N61" s="330" t="s">
        <v>3</v>
      </c>
    </row>
    <row r="62" spans="1:19" ht="13.9" customHeight="1" x14ac:dyDescent="0.2">
      <c r="A62" s="313"/>
      <c r="B62" s="316"/>
      <c r="C62" s="319"/>
      <c r="D62" s="322"/>
      <c r="E62" s="322"/>
      <c r="F62" s="322"/>
      <c r="G62" s="325"/>
      <c r="H62" s="328"/>
      <c r="I62" s="223"/>
      <c r="J62" s="223"/>
      <c r="K62" s="290"/>
      <c r="L62" s="290"/>
      <c r="M62" s="290"/>
      <c r="N62" s="290"/>
    </row>
    <row r="63" spans="1:19" ht="14.45" customHeight="1" thickBot="1" x14ac:dyDescent="0.25">
      <c r="A63" s="314"/>
      <c r="B63" s="317"/>
      <c r="C63" s="320"/>
      <c r="D63" s="323"/>
      <c r="E63" s="323"/>
      <c r="F63" s="323"/>
      <c r="G63" s="326"/>
      <c r="H63" s="329"/>
      <c r="I63" s="233"/>
      <c r="J63" s="233"/>
      <c r="K63" s="331"/>
      <c r="L63" s="331"/>
      <c r="M63" s="331"/>
      <c r="N63" s="331"/>
    </row>
    <row r="64" spans="1:19" x14ac:dyDescent="0.2">
      <c r="A64" s="312" t="s">
        <v>140</v>
      </c>
      <c r="B64" s="315"/>
      <c r="C64" s="318"/>
      <c r="D64" s="321"/>
      <c r="E64" s="321"/>
      <c r="F64" s="321"/>
      <c r="G64" s="324"/>
      <c r="H64" s="327">
        <f t="shared" ref="H64" si="13">SUM(I64+I65+I66+K64)</f>
        <v>0</v>
      </c>
      <c r="I64" s="223"/>
      <c r="J64" s="223"/>
      <c r="K64" s="330"/>
      <c r="L64" s="330"/>
      <c r="M64" s="330"/>
      <c r="N64" s="330"/>
    </row>
    <row r="65" spans="1:14" x14ac:dyDescent="0.2">
      <c r="A65" s="313"/>
      <c r="B65" s="316"/>
      <c r="C65" s="319"/>
      <c r="D65" s="322"/>
      <c r="E65" s="322"/>
      <c r="F65" s="322"/>
      <c r="G65" s="325"/>
      <c r="H65" s="328"/>
      <c r="I65" s="223"/>
      <c r="J65" s="223"/>
      <c r="K65" s="290"/>
      <c r="L65" s="290"/>
      <c r="M65" s="290"/>
      <c r="N65" s="290"/>
    </row>
    <row r="66" spans="1:14" ht="13.5" thickBot="1" x14ac:dyDescent="0.25">
      <c r="A66" s="314"/>
      <c r="B66" s="317"/>
      <c r="C66" s="320"/>
      <c r="D66" s="323"/>
      <c r="E66" s="323"/>
      <c r="F66" s="323"/>
      <c r="G66" s="326"/>
      <c r="H66" s="329"/>
      <c r="I66" s="233"/>
      <c r="J66" s="233"/>
      <c r="K66" s="331"/>
      <c r="L66" s="331"/>
      <c r="M66" s="331"/>
      <c r="N66" s="331"/>
    </row>
    <row r="67" spans="1:14" ht="21.6" customHeight="1" thickBot="1" x14ac:dyDescent="0.3">
      <c r="A67" s="133"/>
      <c r="B67" s="252"/>
      <c r="C67" s="253"/>
      <c r="D67" s="254"/>
      <c r="E67" s="254"/>
      <c r="F67" s="254"/>
      <c r="G67" s="256" t="s">
        <v>77</v>
      </c>
      <c r="H67" s="255">
        <f>SUM(H5:H66)</f>
        <v>0</v>
      </c>
      <c r="I67" s="255">
        <f>SUM(I5:I66)</f>
        <v>0</v>
      </c>
      <c r="J67" s="255"/>
      <c r="K67" s="255">
        <f>SUM(K5:K66)</f>
        <v>0</v>
      </c>
      <c r="L67" s="255">
        <f>SUM(L5:L66)</f>
        <v>0</v>
      </c>
      <c r="M67" s="255">
        <f>SUM(M5:M66)</f>
        <v>0</v>
      </c>
      <c r="N67" s="255">
        <f>SUM(N5:N66)</f>
        <v>0</v>
      </c>
    </row>
    <row r="68" spans="1:14" ht="16.5" thickBot="1" x14ac:dyDescent="0.3">
      <c r="A68" s="150" t="s">
        <v>52</v>
      </c>
      <c r="B68" s="221" t="s">
        <v>42</v>
      </c>
      <c r="C68" s="218"/>
      <c r="D68" s="218"/>
      <c r="E68" s="218"/>
      <c r="F68" s="218"/>
      <c r="G68" s="218"/>
      <c r="H68" s="220"/>
      <c r="I68" s="218"/>
      <c r="J68" s="218"/>
      <c r="K68" s="218"/>
      <c r="L68" s="151"/>
      <c r="M68" s="151"/>
      <c r="N68" s="152"/>
    </row>
    <row r="69" spans="1:14" x14ac:dyDescent="0.2">
      <c r="A69" s="312" t="s">
        <v>53</v>
      </c>
      <c r="B69" s="332"/>
      <c r="C69" s="315"/>
      <c r="D69" s="318"/>
      <c r="E69" s="321"/>
      <c r="F69" s="321"/>
      <c r="G69" s="321"/>
      <c r="H69" s="335">
        <f t="shared" ref="H69" si="14">SUM(I69+I70+I71+K69)</f>
        <v>0</v>
      </c>
      <c r="I69" s="223"/>
      <c r="J69" s="223"/>
      <c r="K69" s="330"/>
      <c r="L69" s="330" t="s">
        <v>3</v>
      </c>
      <c r="M69" s="330"/>
      <c r="N69" s="330" t="s">
        <v>3</v>
      </c>
    </row>
    <row r="70" spans="1:14" x14ac:dyDescent="0.2">
      <c r="A70" s="313"/>
      <c r="B70" s="333"/>
      <c r="C70" s="316"/>
      <c r="D70" s="319"/>
      <c r="E70" s="322"/>
      <c r="F70" s="322"/>
      <c r="G70" s="322"/>
      <c r="H70" s="336"/>
      <c r="I70" s="223"/>
      <c r="J70" s="223"/>
      <c r="K70" s="290"/>
      <c r="L70" s="290"/>
      <c r="M70" s="290"/>
      <c r="N70" s="290"/>
    </row>
    <row r="71" spans="1:14" ht="13.5" thickBot="1" x14ac:dyDescent="0.25">
      <c r="A71" s="314"/>
      <c r="B71" s="334"/>
      <c r="C71" s="317"/>
      <c r="D71" s="320"/>
      <c r="E71" s="323"/>
      <c r="F71" s="323"/>
      <c r="G71" s="323"/>
      <c r="H71" s="337"/>
      <c r="I71" s="233"/>
      <c r="J71" s="233"/>
      <c r="K71" s="331"/>
      <c r="L71" s="331"/>
      <c r="M71" s="331"/>
      <c r="N71" s="331"/>
    </row>
    <row r="72" spans="1:14" x14ac:dyDescent="0.2">
      <c r="A72" s="312" t="s">
        <v>54</v>
      </c>
      <c r="B72" s="332"/>
      <c r="C72" s="315"/>
      <c r="D72" s="318"/>
      <c r="E72" s="321"/>
      <c r="F72" s="321"/>
      <c r="G72" s="321"/>
      <c r="H72" s="335">
        <f t="shared" ref="H72:H93" si="15">SUM(I72+I73+I74+K72)</f>
        <v>0</v>
      </c>
      <c r="I72" s="223"/>
      <c r="J72" s="223"/>
      <c r="K72" s="330"/>
      <c r="L72" s="330" t="s">
        <v>3</v>
      </c>
      <c r="M72" s="330"/>
      <c r="N72" s="330" t="s">
        <v>3</v>
      </c>
    </row>
    <row r="73" spans="1:14" x14ac:dyDescent="0.2">
      <c r="A73" s="313"/>
      <c r="B73" s="333"/>
      <c r="C73" s="316"/>
      <c r="D73" s="319"/>
      <c r="E73" s="322"/>
      <c r="F73" s="322"/>
      <c r="G73" s="322"/>
      <c r="H73" s="336"/>
      <c r="I73" s="223"/>
      <c r="J73" s="223"/>
      <c r="K73" s="290"/>
      <c r="L73" s="290"/>
      <c r="M73" s="290"/>
      <c r="N73" s="290"/>
    </row>
    <row r="74" spans="1:14" ht="13.5" thickBot="1" x14ac:dyDescent="0.25">
      <c r="A74" s="314"/>
      <c r="B74" s="334"/>
      <c r="C74" s="317"/>
      <c r="D74" s="320"/>
      <c r="E74" s="323"/>
      <c r="F74" s="323"/>
      <c r="G74" s="323"/>
      <c r="H74" s="337"/>
      <c r="I74" s="233"/>
      <c r="J74" s="233"/>
      <c r="K74" s="331"/>
      <c r="L74" s="331"/>
      <c r="M74" s="331"/>
      <c r="N74" s="331"/>
    </row>
    <row r="75" spans="1:14" ht="13.9" customHeight="1" x14ac:dyDescent="0.2">
      <c r="A75" s="312" t="s">
        <v>55</v>
      </c>
      <c r="B75" s="332"/>
      <c r="C75" s="315"/>
      <c r="D75" s="318"/>
      <c r="E75" s="321"/>
      <c r="F75" s="321"/>
      <c r="G75" s="321"/>
      <c r="H75" s="335">
        <f t="shared" si="15"/>
        <v>0</v>
      </c>
      <c r="I75" s="223"/>
      <c r="J75" s="223"/>
      <c r="K75" s="330"/>
      <c r="L75" s="330" t="s">
        <v>3</v>
      </c>
      <c r="M75" s="330"/>
      <c r="N75" s="330" t="s">
        <v>3</v>
      </c>
    </row>
    <row r="76" spans="1:14" ht="13.9" customHeight="1" x14ac:dyDescent="0.2">
      <c r="A76" s="313"/>
      <c r="B76" s="333"/>
      <c r="C76" s="316"/>
      <c r="D76" s="319"/>
      <c r="E76" s="322"/>
      <c r="F76" s="322"/>
      <c r="G76" s="322"/>
      <c r="H76" s="336"/>
      <c r="I76" s="223"/>
      <c r="J76" s="223"/>
      <c r="K76" s="290"/>
      <c r="L76" s="290"/>
      <c r="M76" s="290"/>
      <c r="N76" s="290"/>
    </row>
    <row r="77" spans="1:14" ht="14.45" customHeight="1" thickBot="1" x14ac:dyDescent="0.25">
      <c r="A77" s="314"/>
      <c r="B77" s="334"/>
      <c r="C77" s="317"/>
      <c r="D77" s="320"/>
      <c r="E77" s="323"/>
      <c r="F77" s="323"/>
      <c r="G77" s="323"/>
      <c r="H77" s="337"/>
      <c r="I77" s="233"/>
      <c r="J77" s="233"/>
      <c r="K77" s="331"/>
      <c r="L77" s="331"/>
      <c r="M77" s="331"/>
      <c r="N77" s="331"/>
    </row>
    <row r="78" spans="1:14" ht="13.9" customHeight="1" x14ac:dyDescent="0.2">
      <c r="A78" s="312" t="s">
        <v>56</v>
      </c>
      <c r="B78" s="332"/>
      <c r="C78" s="315"/>
      <c r="D78" s="318"/>
      <c r="E78" s="321"/>
      <c r="F78" s="321"/>
      <c r="G78" s="321"/>
      <c r="H78" s="335">
        <f t="shared" si="15"/>
        <v>0</v>
      </c>
      <c r="I78" s="223"/>
      <c r="J78" s="223"/>
      <c r="K78" s="330"/>
      <c r="L78" s="330"/>
      <c r="M78" s="330"/>
      <c r="N78" s="330"/>
    </row>
    <row r="79" spans="1:14" ht="14.45" customHeight="1" x14ac:dyDescent="0.2">
      <c r="A79" s="313"/>
      <c r="B79" s="333"/>
      <c r="C79" s="316"/>
      <c r="D79" s="319"/>
      <c r="E79" s="322"/>
      <c r="F79" s="322"/>
      <c r="G79" s="322"/>
      <c r="H79" s="336"/>
      <c r="I79" s="223"/>
      <c r="J79" s="223"/>
      <c r="K79" s="290"/>
      <c r="L79" s="290"/>
      <c r="M79" s="290"/>
      <c r="N79" s="290"/>
    </row>
    <row r="80" spans="1:14" ht="13.9" customHeight="1" thickBot="1" x14ac:dyDescent="0.25">
      <c r="A80" s="338"/>
      <c r="B80" s="339"/>
      <c r="C80" s="340"/>
      <c r="D80" s="341"/>
      <c r="E80" s="342"/>
      <c r="F80" s="342"/>
      <c r="G80" s="342"/>
      <c r="H80" s="337"/>
      <c r="I80" s="233"/>
      <c r="J80" s="233"/>
      <c r="K80" s="291"/>
      <c r="L80" s="291"/>
      <c r="M80" s="291"/>
      <c r="N80" s="291"/>
    </row>
    <row r="81" spans="1:14" ht="13.9" customHeight="1" x14ac:dyDescent="0.2">
      <c r="A81" s="313" t="s">
        <v>57</v>
      </c>
      <c r="B81" s="333"/>
      <c r="C81" s="316"/>
      <c r="D81" s="319"/>
      <c r="E81" s="322"/>
      <c r="F81" s="322"/>
      <c r="G81" s="322"/>
      <c r="H81" s="335">
        <f t="shared" si="15"/>
        <v>0</v>
      </c>
      <c r="I81" s="223"/>
      <c r="J81" s="223"/>
      <c r="K81" s="290"/>
      <c r="L81" s="290"/>
      <c r="M81" s="290"/>
      <c r="N81" s="290"/>
    </row>
    <row r="82" spans="1:14" ht="14.45" customHeight="1" x14ac:dyDescent="0.2">
      <c r="A82" s="313"/>
      <c r="B82" s="333"/>
      <c r="C82" s="316"/>
      <c r="D82" s="319"/>
      <c r="E82" s="322"/>
      <c r="F82" s="322"/>
      <c r="G82" s="322"/>
      <c r="H82" s="336"/>
      <c r="I82" s="223"/>
      <c r="J82" s="223"/>
      <c r="K82" s="290"/>
      <c r="L82" s="290"/>
      <c r="M82" s="290"/>
      <c r="N82" s="290"/>
    </row>
    <row r="83" spans="1:14" ht="13.9" customHeight="1" thickBot="1" x14ac:dyDescent="0.25">
      <c r="A83" s="314"/>
      <c r="B83" s="334"/>
      <c r="C83" s="317"/>
      <c r="D83" s="320"/>
      <c r="E83" s="323"/>
      <c r="F83" s="323"/>
      <c r="G83" s="323"/>
      <c r="H83" s="337"/>
      <c r="I83" s="233"/>
      <c r="J83" s="233"/>
      <c r="K83" s="331"/>
      <c r="L83" s="331"/>
      <c r="M83" s="331"/>
      <c r="N83" s="331"/>
    </row>
    <row r="84" spans="1:14" ht="13.9" customHeight="1" x14ac:dyDescent="0.2">
      <c r="A84" s="312" t="s">
        <v>58</v>
      </c>
      <c r="B84" s="332"/>
      <c r="C84" s="315"/>
      <c r="D84" s="318"/>
      <c r="E84" s="321"/>
      <c r="F84" s="321"/>
      <c r="G84" s="321"/>
      <c r="H84" s="335">
        <f t="shared" si="15"/>
        <v>0</v>
      </c>
      <c r="I84" s="223"/>
      <c r="J84" s="223"/>
      <c r="K84" s="330"/>
      <c r="L84" s="330"/>
      <c r="M84" s="330"/>
      <c r="N84" s="330"/>
    </row>
    <row r="85" spans="1:14" ht="14.45" customHeight="1" x14ac:dyDescent="0.2">
      <c r="A85" s="313"/>
      <c r="B85" s="333"/>
      <c r="C85" s="316"/>
      <c r="D85" s="319"/>
      <c r="E85" s="322"/>
      <c r="F85" s="322"/>
      <c r="G85" s="322"/>
      <c r="H85" s="336"/>
      <c r="I85" s="223"/>
      <c r="J85" s="223"/>
      <c r="K85" s="290"/>
      <c r="L85" s="290"/>
      <c r="M85" s="290"/>
      <c r="N85" s="290"/>
    </row>
    <row r="86" spans="1:14" ht="13.9" customHeight="1" thickBot="1" x14ac:dyDescent="0.25">
      <c r="A86" s="314"/>
      <c r="B86" s="334"/>
      <c r="C86" s="317"/>
      <c r="D86" s="320"/>
      <c r="E86" s="323"/>
      <c r="F86" s="323"/>
      <c r="G86" s="323"/>
      <c r="H86" s="337"/>
      <c r="I86" s="233"/>
      <c r="J86" s="233"/>
      <c r="K86" s="331"/>
      <c r="L86" s="331"/>
      <c r="M86" s="331"/>
      <c r="N86" s="331"/>
    </row>
    <row r="87" spans="1:14" ht="13.9" customHeight="1" x14ac:dyDescent="0.2">
      <c r="A87" s="313" t="s">
        <v>141</v>
      </c>
      <c r="B87" s="332"/>
      <c r="C87" s="315"/>
      <c r="D87" s="318"/>
      <c r="E87" s="321"/>
      <c r="F87" s="321"/>
      <c r="G87" s="321"/>
      <c r="H87" s="335">
        <f t="shared" si="15"/>
        <v>0</v>
      </c>
      <c r="I87" s="223"/>
      <c r="J87" s="223"/>
      <c r="K87" s="330"/>
      <c r="L87" s="330" t="s">
        <v>3</v>
      </c>
      <c r="M87" s="330"/>
      <c r="N87" s="330" t="s">
        <v>3</v>
      </c>
    </row>
    <row r="88" spans="1:14" ht="14.45" customHeight="1" x14ac:dyDescent="0.2">
      <c r="A88" s="313"/>
      <c r="B88" s="333"/>
      <c r="C88" s="316"/>
      <c r="D88" s="319"/>
      <c r="E88" s="322"/>
      <c r="F88" s="322"/>
      <c r="G88" s="322"/>
      <c r="H88" s="336"/>
      <c r="I88" s="223"/>
      <c r="J88" s="223"/>
      <c r="K88" s="290"/>
      <c r="L88" s="290"/>
      <c r="M88" s="290"/>
      <c r="N88" s="290"/>
    </row>
    <row r="89" spans="1:14" ht="13.9" customHeight="1" thickBot="1" x14ac:dyDescent="0.25">
      <c r="A89" s="314"/>
      <c r="B89" s="339"/>
      <c r="C89" s="340"/>
      <c r="D89" s="341"/>
      <c r="E89" s="342"/>
      <c r="F89" s="342"/>
      <c r="G89" s="342"/>
      <c r="H89" s="337"/>
      <c r="I89" s="233"/>
      <c r="J89" s="233"/>
      <c r="K89" s="291"/>
      <c r="L89" s="291"/>
      <c r="M89" s="291"/>
      <c r="N89" s="291"/>
    </row>
    <row r="90" spans="1:14" ht="13.9" customHeight="1" x14ac:dyDescent="0.2">
      <c r="A90" s="312" t="s">
        <v>142</v>
      </c>
      <c r="B90" s="333"/>
      <c r="C90" s="316"/>
      <c r="D90" s="319"/>
      <c r="E90" s="322"/>
      <c r="F90" s="322"/>
      <c r="G90" s="322"/>
      <c r="H90" s="335">
        <f t="shared" si="15"/>
        <v>0</v>
      </c>
      <c r="I90" s="223"/>
      <c r="J90" s="223"/>
      <c r="K90" s="290"/>
      <c r="L90" s="290"/>
      <c r="M90" s="290"/>
      <c r="N90" s="290"/>
    </row>
    <row r="91" spans="1:14" ht="14.45" customHeight="1" x14ac:dyDescent="0.2">
      <c r="A91" s="313"/>
      <c r="B91" s="333"/>
      <c r="C91" s="316"/>
      <c r="D91" s="319"/>
      <c r="E91" s="322"/>
      <c r="F91" s="322"/>
      <c r="G91" s="322"/>
      <c r="H91" s="336"/>
      <c r="I91" s="223"/>
      <c r="J91" s="223"/>
      <c r="K91" s="290"/>
      <c r="L91" s="290"/>
      <c r="M91" s="290"/>
      <c r="N91" s="290"/>
    </row>
    <row r="92" spans="1:14" ht="13.9" customHeight="1" thickBot="1" x14ac:dyDescent="0.25">
      <c r="A92" s="314"/>
      <c r="B92" s="334"/>
      <c r="C92" s="317"/>
      <c r="D92" s="320"/>
      <c r="E92" s="323"/>
      <c r="F92" s="323"/>
      <c r="G92" s="323"/>
      <c r="H92" s="337"/>
      <c r="I92" s="233"/>
      <c r="J92" s="233"/>
      <c r="K92" s="331"/>
      <c r="L92" s="331"/>
      <c r="M92" s="331"/>
      <c r="N92" s="331"/>
    </row>
    <row r="93" spans="1:14" ht="13.9" customHeight="1" x14ac:dyDescent="0.2">
      <c r="A93" s="313" t="s">
        <v>143</v>
      </c>
      <c r="B93" s="332"/>
      <c r="C93" s="315"/>
      <c r="D93" s="318"/>
      <c r="E93" s="321"/>
      <c r="F93" s="321"/>
      <c r="G93" s="321"/>
      <c r="H93" s="335">
        <f t="shared" si="15"/>
        <v>0</v>
      </c>
      <c r="I93" s="223"/>
      <c r="J93" s="223"/>
      <c r="K93" s="330"/>
      <c r="L93" s="330"/>
      <c r="M93" s="330"/>
      <c r="N93" s="330"/>
    </row>
    <row r="94" spans="1:14" ht="14.45" customHeight="1" x14ac:dyDescent="0.2">
      <c r="A94" s="313"/>
      <c r="B94" s="333"/>
      <c r="C94" s="316"/>
      <c r="D94" s="319"/>
      <c r="E94" s="322"/>
      <c r="F94" s="322"/>
      <c r="G94" s="322"/>
      <c r="H94" s="336"/>
      <c r="I94" s="223"/>
      <c r="J94" s="223"/>
      <c r="K94" s="290"/>
      <c r="L94" s="290"/>
      <c r="M94" s="290"/>
      <c r="N94" s="290"/>
    </row>
    <row r="95" spans="1:14" ht="13.9" customHeight="1" thickBot="1" x14ac:dyDescent="0.25">
      <c r="A95" s="314"/>
      <c r="B95" s="334"/>
      <c r="C95" s="317"/>
      <c r="D95" s="320"/>
      <c r="E95" s="323"/>
      <c r="F95" s="323"/>
      <c r="G95" s="323"/>
      <c r="H95" s="337"/>
      <c r="I95" s="233"/>
      <c r="J95" s="233"/>
      <c r="K95" s="331"/>
      <c r="L95" s="331"/>
      <c r="M95" s="331"/>
      <c r="N95" s="331"/>
    </row>
    <row r="96" spans="1:14" ht="14.45" customHeight="1" thickBot="1" x14ac:dyDescent="0.3">
      <c r="A96" s="134"/>
      <c r="B96" s="258"/>
      <c r="C96" s="259"/>
      <c r="D96" s="259"/>
      <c r="E96" s="259"/>
      <c r="F96" s="259"/>
      <c r="G96" s="257" t="s">
        <v>78</v>
      </c>
      <c r="H96" s="260">
        <f>SUM(H69:H95)</f>
        <v>0</v>
      </c>
      <c r="I96" s="260">
        <f>SUM(I69:I95)</f>
        <v>0</v>
      </c>
      <c r="J96" s="260"/>
      <c r="K96" s="260">
        <f>SUM(K69:K95)</f>
        <v>0</v>
      </c>
      <c r="L96" s="260">
        <f>SUM(L69:L95)</f>
        <v>0</v>
      </c>
      <c r="M96" s="260">
        <f>SUM(M69:M95)</f>
        <v>0</v>
      </c>
      <c r="N96" s="260">
        <f>SUM(N69:N95)</f>
        <v>0</v>
      </c>
    </row>
    <row r="97" spans="1:14" ht="51" customHeight="1" thickBot="1" x14ac:dyDescent="0.3">
      <c r="A97" s="134"/>
      <c r="B97" s="135"/>
      <c r="C97" s="136"/>
      <c r="D97" s="135"/>
      <c r="E97" s="135"/>
      <c r="F97" s="135"/>
      <c r="G97" s="135"/>
      <c r="H97" s="135"/>
      <c r="I97" s="135"/>
      <c r="J97" s="135"/>
      <c r="K97" s="135"/>
      <c r="L97" s="135"/>
      <c r="M97" s="135"/>
      <c r="N97" s="135"/>
    </row>
    <row r="98" spans="1:14" ht="13.9" customHeight="1" thickBot="1" x14ac:dyDescent="0.3">
      <c r="A98" s="150" t="s">
        <v>59</v>
      </c>
      <c r="B98" s="221" t="s">
        <v>43</v>
      </c>
      <c r="C98" s="218"/>
      <c r="D98" s="218"/>
      <c r="E98" s="218"/>
      <c r="F98" s="218"/>
      <c r="G98" s="218"/>
      <c r="H98" s="219"/>
      <c r="I98" s="218"/>
      <c r="J98" s="218"/>
      <c r="K98" s="218"/>
      <c r="L98" s="217"/>
      <c r="M98" s="218"/>
      <c r="N98" s="220"/>
    </row>
    <row r="99" spans="1:14" ht="13.9" customHeight="1" x14ac:dyDescent="0.2">
      <c r="A99" s="353" t="s">
        <v>60</v>
      </c>
      <c r="B99" s="332"/>
      <c r="C99" s="315"/>
      <c r="D99" s="318"/>
      <c r="E99" s="321"/>
      <c r="F99" s="321"/>
      <c r="G99" s="321"/>
      <c r="H99" s="335">
        <f t="shared" ref="H99" si="16">SUM(I99+I100+I101+K99)</f>
        <v>0</v>
      </c>
      <c r="I99" s="223"/>
      <c r="J99" s="223"/>
      <c r="K99" s="330"/>
      <c r="L99" s="330" t="s">
        <v>3</v>
      </c>
      <c r="M99" s="330"/>
      <c r="N99" s="330" t="s">
        <v>3</v>
      </c>
    </row>
    <row r="100" spans="1:14" ht="14.45" customHeight="1" x14ac:dyDescent="0.2">
      <c r="A100" s="347"/>
      <c r="B100" s="333"/>
      <c r="C100" s="316"/>
      <c r="D100" s="319"/>
      <c r="E100" s="322"/>
      <c r="F100" s="322"/>
      <c r="G100" s="322"/>
      <c r="H100" s="336"/>
      <c r="I100" s="223"/>
      <c r="J100" s="223"/>
      <c r="K100" s="290"/>
      <c r="L100" s="290"/>
      <c r="M100" s="290"/>
      <c r="N100" s="290"/>
    </row>
    <row r="101" spans="1:14" ht="13.9" customHeight="1" thickBot="1" x14ac:dyDescent="0.25">
      <c r="A101" s="348"/>
      <c r="B101" s="334"/>
      <c r="C101" s="317"/>
      <c r="D101" s="320"/>
      <c r="E101" s="323"/>
      <c r="F101" s="323"/>
      <c r="G101" s="323"/>
      <c r="H101" s="337"/>
      <c r="I101" s="233"/>
      <c r="J101" s="233"/>
      <c r="K101" s="331"/>
      <c r="L101" s="331"/>
      <c r="M101" s="331"/>
      <c r="N101" s="331"/>
    </row>
    <row r="102" spans="1:14" ht="13.9" customHeight="1" x14ac:dyDescent="0.2">
      <c r="A102" s="346" t="s">
        <v>61</v>
      </c>
      <c r="B102" s="349"/>
      <c r="C102" s="350"/>
      <c r="D102" s="351"/>
      <c r="E102" s="352"/>
      <c r="F102" s="352"/>
      <c r="G102" s="352"/>
      <c r="H102" s="335">
        <f t="shared" ref="H102:H126" si="17">SUM(I102+I103+I104+K102)</f>
        <v>0</v>
      </c>
      <c r="I102" s="223"/>
      <c r="J102" s="223"/>
      <c r="K102" s="289"/>
      <c r="L102" s="289" t="s">
        <v>3</v>
      </c>
      <c r="M102" s="289"/>
      <c r="N102" s="289" t="s">
        <v>3</v>
      </c>
    </row>
    <row r="103" spans="1:14" ht="14.45" customHeight="1" x14ac:dyDescent="0.2">
      <c r="A103" s="347"/>
      <c r="B103" s="333"/>
      <c r="C103" s="316"/>
      <c r="D103" s="319"/>
      <c r="E103" s="322"/>
      <c r="F103" s="322"/>
      <c r="G103" s="322"/>
      <c r="H103" s="336"/>
      <c r="I103" s="223"/>
      <c r="J103" s="223"/>
      <c r="K103" s="290"/>
      <c r="L103" s="290"/>
      <c r="M103" s="290"/>
      <c r="N103" s="290"/>
    </row>
    <row r="104" spans="1:14" ht="13.9" customHeight="1" thickBot="1" x14ac:dyDescent="0.25">
      <c r="A104" s="348"/>
      <c r="B104" s="334"/>
      <c r="C104" s="317"/>
      <c r="D104" s="320"/>
      <c r="E104" s="323"/>
      <c r="F104" s="323"/>
      <c r="G104" s="323"/>
      <c r="H104" s="337"/>
      <c r="I104" s="233"/>
      <c r="J104" s="233"/>
      <c r="K104" s="331"/>
      <c r="L104" s="331"/>
      <c r="M104" s="331"/>
      <c r="N104" s="331"/>
    </row>
    <row r="105" spans="1:14" ht="13.9" customHeight="1" x14ac:dyDescent="0.2">
      <c r="A105" s="346" t="s">
        <v>62</v>
      </c>
      <c r="B105" s="349"/>
      <c r="C105" s="350"/>
      <c r="D105" s="351"/>
      <c r="E105" s="352"/>
      <c r="F105" s="352"/>
      <c r="G105" s="352"/>
      <c r="H105" s="335">
        <f t="shared" si="17"/>
        <v>0</v>
      </c>
      <c r="I105" s="223"/>
      <c r="J105" s="223"/>
      <c r="K105" s="289"/>
      <c r="L105" s="289" t="s">
        <v>3</v>
      </c>
      <c r="M105" s="289"/>
      <c r="N105" s="289" t="s">
        <v>3</v>
      </c>
    </row>
    <row r="106" spans="1:14" ht="14.45" customHeight="1" x14ac:dyDescent="0.2">
      <c r="A106" s="347"/>
      <c r="B106" s="333"/>
      <c r="C106" s="316"/>
      <c r="D106" s="319"/>
      <c r="E106" s="322"/>
      <c r="F106" s="322"/>
      <c r="G106" s="322"/>
      <c r="H106" s="336"/>
      <c r="I106" s="223"/>
      <c r="J106" s="223"/>
      <c r="K106" s="290"/>
      <c r="L106" s="290"/>
      <c r="M106" s="290"/>
      <c r="N106" s="290"/>
    </row>
    <row r="107" spans="1:14" ht="13.9" customHeight="1" thickBot="1" x14ac:dyDescent="0.25">
      <c r="A107" s="348"/>
      <c r="B107" s="334"/>
      <c r="C107" s="317"/>
      <c r="D107" s="320"/>
      <c r="E107" s="323"/>
      <c r="F107" s="323"/>
      <c r="G107" s="323"/>
      <c r="H107" s="337"/>
      <c r="I107" s="233"/>
      <c r="J107" s="233"/>
      <c r="K107" s="331"/>
      <c r="L107" s="331"/>
      <c r="M107" s="331"/>
      <c r="N107" s="331"/>
    </row>
    <row r="108" spans="1:14" ht="13.9" customHeight="1" x14ac:dyDescent="0.2">
      <c r="A108" s="346" t="s">
        <v>63</v>
      </c>
      <c r="B108" s="349" t="s">
        <v>3</v>
      </c>
      <c r="C108" s="350"/>
      <c r="D108" s="351"/>
      <c r="E108" s="352"/>
      <c r="F108" s="352"/>
      <c r="G108" s="352"/>
      <c r="H108" s="335">
        <f t="shared" si="17"/>
        <v>0</v>
      </c>
      <c r="I108" s="223"/>
      <c r="J108" s="223"/>
      <c r="K108" s="289"/>
      <c r="L108" s="289" t="s">
        <v>3</v>
      </c>
      <c r="M108" s="289"/>
      <c r="N108" s="289" t="s">
        <v>3</v>
      </c>
    </row>
    <row r="109" spans="1:14" ht="14.45" customHeight="1" x14ac:dyDescent="0.2">
      <c r="A109" s="347"/>
      <c r="B109" s="333"/>
      <c r="C109" s="316"/>
      <c r="D109" s="319"/>
      <c r="E109" s="322"/>
      <c r="F109" s="322"/>
      <c r="G109" s="322"/>
      <c r="H109" s="336"/>
      <c r="I109" s="223"/>
      <c r="J109" s="223"/>
      <c r="K109" s="290"/>
      <c r="L109" s="290"/>
      <c r="M109" s="290"/>
      <c r="N109" s="290"/>
    </row>
    <row r="110" spans="1:14" ht="13.9" customHeight="1" thickBot="1" x14ac:dyDescent="0.25">
      <c r="A110" s="348"/>
      <c r="B110" s="334"/>
      <c r="C110" s="317"/>
      <c r="D110" s="320"/>
      <c r="E110" s="323"/>
      <c r="F110" s="323"/>
      <c r="G110" s="323"/>
      <c r="H110" s="337"/>
      <c r="I110" s="233"/>
      <c r="J110" s="233"/>
      <c r="K110" s="331"/>
      <c r="L110" s="331"/>
      <c r="M110" s="331"/>
      <c r="N110" s="331"/>
    </row>
    <row r="111" spans="1:14" ht="13.9" customHeight="1" x14ac:dyDescent="0.2">
      <c r="A111" s="346" t="s">
        <v>64</v>
      </c>
      <c r="B111" s="349"/>
      <c r="C111" s="350"/>
      <c r="D111" s="351"/>
      <c r="E111" s="352"/>
      <c r="F111" s="352"/>
      <c r="G111" s="352"/>
      <c r="H111" s="335">
        <f t="shared" si="17"/>
        <v>0</v>
      </c>
      <c r="I111" s="223"/>
      <c r="J111" s="223"/>
      <c r="K111" s="289"/>
      <c r="L111" s="289"/>
      <c r="M111" s="289"/>
      <c r="N111" s="289"/>
    </row>
    <row r="112" spans="1:14" ht="14.45" customHeight="1" x14ac:dyDescent="0.2">
      <c r="A112" s="347"/>
      <c r="B112" s="333"/>
      <c r="C112" s="316"/>
      <c r="D112" s="319"/>
      <c r="E112" s="322"/>
      <c r="F112" s="322"/>
      <c r="G112" s="322"/>
      <c r="H112" s="336"/>
      <c r="I112" s="223"/>
      <c r="J112" s="223"/>
      <c r="K112" s="290"/>
      <c r="L112" s="290"/>
      <c r="M112" s="290"/>
      <c r="N112" s="290"/>
    </row>
    <row r="113" spans="1:14" ht="13.9" customHeight="1" thickBot="1" x14ac:dyDescent="0.25">
      <c r="A113" s="348"/>
      <c r="B113" s="334"/>
      <c r="C113" s="317"/>
      <c r="D113" s="320"/>
      <c r="E113" s="323"/>
      <c r="F113" s="323"/>
      <c r="G113" s="323"/>
      <c r="H113" s="337"/>
      <c r="I113" s="233"/>
      <c r="J113" s="233"/>
      <c r="K113" s="331"/>
      <c r="L113" s="331"/>
      <c r="M113" s="331"/>
      <c r="N113" s="331"/>
    </row>
    <row r="114" spans="1:14" ht="13.9" customHeight="1" x14ac:dyDescent="0.2">
      <c r="A114" s="346" t="s">
        <v>65</v>
      </c>
      <c r="B114" s="349"/>
      <c r="C114" s="350"/>
      <c r="D114" s="351"/>
      <c r="E114" s="352"/>
      <c r="F114" s="352"/>
      <c r="G114" s="352"/>
      <c r="H114" s="335">
        <f t="shared" si="17"/>
        <v>0</v>
      </c>
      <c r="I114" s="223"/>
      <c r="J114" s="223"/>
      <c r="K114" s="289"/>
      <c r="L114" s="289"/>
      <c r="M114" s="289"/>
      <c r="N114" s="289"/>
    </row>
    <row r="115" spans="1:14" ht="14.45" customHeight="1" x14ac:dyDescent="0.2">
      <c r="A115" s="347"/>
      <c r="B115" s="333"/>
      <c r="C115" s="316"/>
      <c r="D115" s="319"/>
      <c r="E115" s="322"/>
      <c r="F115" s="322"/>
      <c r="G115" s="322"/>
      <c r="H115" s="336"/>
      <c r="I115" s="223"/>
      <c r="J115" s="223"/>
      <c r="K115" s="290"/>
      <c r="L115" s="290"/>
      <c r="M115" s="290"/>
      <c r="N115" s="290"/>
    </row>
    <row r="116" spans="1:14" ht="13.9" customHeight="1" thickBot="1" x14ac:dyDescent="0.25">
      <c r="A116" s="348"/>
      <c r="B116" s="334"/>
      <c r="C116" s="317"/>
      <c r="D116" s="320"/>
      <c r="E116" s="323"/>
      <c r="F116" s="323"/>
      <c r="G116" s="323"/>
      <c r="H116" s="337"/>
      <c r="I116" s="233"/>
      <c r="J116" s="233"/>
      <c r="K116" s="331"/>
      <c r="L116" s="331"/>
      <c r="M116" s="331"/>
      <c r="N116" s="331"/>
    </row>
    <row r="117" spans="1:14" ht="13.9" customHeight="1" x14ac:dyDescent="0.2">
      <c r="A117" s="346" t="s">
        <v>74</v>
      </c>
      <c r="B117" s="349"/>
      <c r="C117" s="350"/>
      <c r="D117" s="351"/>
      <c r="E117" s="352"/>
      <c r="F117" s="352"/>
      <c r="G117" s="352"/>
      <c r="H117" s="335">
        <f t="shared" si="17"/>
        <v>0</v>
      </c>
      <c r="I117" s="223"/>
      <c r="J117" s="223"/>
      <c r="K117" s="289"/>
      <c r="L117" s="289"/>
      <c r="M117" s="289"/>
      <c r="N117" s="289"/>
    </row>
    <row r="118" spans="1:14" ht="14.45" customHeight="1" x14ac:dyDescent="0.2">
      <c r="A118" s="347"/>
      <c r="B118" s="333"/>
      <c r="C118" s="316"/>
      <c r="D118" s="319"/>
      <c r="E118" s="322"/>
      <c r="F118" s="322"/>
      <c r="G118" s="322"/>
      <c r="H118" s="336"/>
      <c r="I118" s="223"/>
      <c r="J118" s="223"/>
      <c r="K118" s="290"/>
      <c r="L118" s="290"/>
      <c r="M118" s="290"/>
      <c r="N118" s="290"/>
    </row>
    <row r="119" spans="1:14" ht="13.5" thickBot="1" x14ac:dyDescent="0.25">
      <c r="A119" s="348"/>
      <c r="B119" s="334"/>
      <c r="C119" s="317"/>
      <c r="D119" s="320"/>
      <c r="E119" s="323"/>
      <c r="F119" s="323"/>
      <c r="G119" s="323"/>
      <c r="H119" s="337"/>
      <c r="I119" s="233"/>
      <c r="J119" s="233"/>
      <c r="K119" s="331"/>
      <c r="L119" s="331"/>
      <c r="M119" s="331"/>
      <c r="N119" s="331"/>
    </row>
    <row r="120" spans="1:14" x14ac:dyDescent="0.2">
      <c r="A120" s="346" t="s">
        <v>75</v>
      </c>
      <c r="B120" s="349"/>
      <c r="C120" s="350"/>
      <c r="D120" s="351"/>
      <c r="E120" s="352"/>
      <c r="F120" s="352"/>
      <c r="G120" s="352"/>
      <c r="H120" s="335">
        <f t="shared" si="17"/>
        <v>0</v>
      </c>
      <c r="I120" s="223"/>
      <c r="J120" s="223"/>
      <c r="K120" s="289"/>
      <c r="L120" s="289"/>
      <c r="M120" s="289"/>
      <c r="N120" s="289"/>
    </row>
    <row r="121" spans="1:14" x14ac:dyDescent="0.2">
      <c r="A121" s="347"/>
      <c r="B121" s="333"/>
      <c r="C121" s="316"/>
      <c r="D121" s="319"/>
      <c r="E121" s="322"/>
      <c r="F121" s="322"/>
      <c r="G121" s="322"/>
      <c r="H121" s="336"/>
      <c r="I121" s="223"/>
      <c r="J121" s="223"/>
      <c r="K121" s="290"/>
      <c r="L121" s="290"/>
      <c r="M121" s="290"/>
      <c r="N121" s="290"/>
    </row>
    <row r="122" spans="1:14" ht="13.5" thickBot="1" x14ac:dyDescent="0.25">
      <c r="A122" s="348"/>
      <c r="B122" s="334"/>
      <c r="C122" s="317"/>
      <c r="D122" s="320"/>
      <c r="E122" s="323"/>
      <c r="F122" s="323"/>
      <c r="G122" s="323"/>
      <c r="H122" s="337"/>
      <c r="I122" s="233"/>
      <c r="J122" s="233"/>
      <c r="K122" s="331"/>
      <c r="L122" s="331"/>
      <c r="M122" s="331"/>
      <c r="N122" s="331"/>
    </row>
    <row r="123" spans="1:14" x14ac:dyDescent="0.2">
      <c r="A123" s="346" t="s">
        <v>83</v>
      </c>
      <c r="B123" s="349"/>
      <c r="C123" s="350"/>
      <c r="D123" s="351"/>
      <c r="E123" s="352"/>
      <c r="F123" s="352"/>
      <c r="G123" s="352"/>
      <c r="H123" s="335">
        <f t="shared" si="17"/>
        <v>0</v>
      </c>
      <c r="I123" s="223"/>
      <c r="J123" s="223"/>
      <c r="K123" s="289"/>
      <c r="L123" s="289"/>
      <c r="M123" s="289"/>
      <c r="N123" s="289"/>
    </row>
    <row r="124" spans="1:14" x14ac:dyDescent="0.2">
      <c r="A124" s="347"/>
      <c r="B124" s="333"/>
      <c r="C124" s="316"/>
      <c r="D124" s="319"/>
      <c r="E124" s="322"/>
      <c r="F124" s="322"/>
      <c r="G124" s="322"/>
      <c r="H124" s="336"/>
      <c r="I124" s="223"/>
      <c r="J124" s="223"/>
      <c r="K124" s="290"/>
      <c r="L124" s="290"/>
      <c r="M124" s="290"/>
      <c r="N124" s="290"/>
    </row>
    <row r="125" spans="1:14" ht="13.5" thickBot="1" x14ac:dyDescent="0.25">
      <c r="A125" s="348"/>
      <c r="B125" s="334"/>
      <c r="C125" s="317"/>
      <c r="D125" s="320"/>
      <c r="E125" s="323"/>
      <c r="F125" s="323"/>
      <c r="G125" s="323"/>
      <c r="H125" s="337"/>
      <c r="I125" s="233"/>
      <c r="J125" s="233"/>
      <c r="K125" s="331"/>
      <c r="L125" s="331"/>
      <c r="M125" s="331"/>
      <c r="N125" s="331"/>
    </row>
    <row r="126" spans="1:14" x14ac:dyDescent="0.2">
      <c r="A126" s="346" t="s">
        <v>84</v>
      </c>
      <c r="B126" s="349"/>
      <c r="C126" s="350"/>
      <c r="D126" s="351"/>
      <c r="E126" s="352"/>
      <c r="F126" s="352"/>
      <c r="G126" s="352"/>
      <c r="H126" s="335">
        <f t="shared" si="17"/>
        <v>0</v>
      </c>
      <c r="I126" s="223"/>
      <c r="J126" s="223"/>
      <c r="K126" s="289"/>
      <c r="L126" s="289"/>
      <c r="M126" s="289"/>
      <c r="N126" s="289"/>
    </row>
    <row r="127" spans="1:14" x14ac:dyDescent="0.2">
      <c r="A127" s="347"/>
      <c r="B127" s="333"/>
      <c r="C127" s="316"/>
      <c r="D127" s="319"/>
      <c r="E127" s="322"/>
      <c r="F127" s="322"/>
      <c r="G127" s="322"/>
      <c r="H127" s="336"/>
      <c r="I127" s="223"/>
      <c r="J127" s="223"/>
      <c r="K127" s="290"/>
      <c r="L127" s="290"/>
      <c r="M127" s="290"/>
      <c r="N127" s="290"/>
    </row>
    <row r="128" spans="1:14" ht="13.5" thickBot="1" x14ac:dyDescent="0.25">
      <c r="A128" s="348"/>
      <c r="B128" s="334"/>
      <c r="C128" s="317"/>
      <c r="D128" s="320"/>
      <c r="E128" s="323"/>
      <c r="F128" s="323"/>
      <c r="G128" s="323"/>
      <c r="H128" s="337"/>
      <c r="I128" s="233"/>
      <c r="J128" s="233"/>
      <c r="K128" s="331"/>
      <c r="L128" s="331"/>
      <c r="M128" s="331"/>
      <c r="N128" s="331"/>
    </row>
    <row r="129" spans="1:14" x14ac:dyDescent="0.2">
      <c r="A129" s="346" t="s">
        <v>87</v>
      </c>
      <c r="B129" s="349"/>
      <c r="C129" s="350"/>
      <c r="D129" s="351"/>
      <c r="E129" s="352"/>
      <c r="F129" s="352"/>
      <c r="G129" s="352"/>
      <c r="H129" s="335">
        <f t="shared" ref="H129" si="18">SUM(I129+I130+I131+K129)</f>
        <v>0</v>
      </c>
      <c r="I129" s="223"/>
      <c r="J129" s="223"/>
      <c r="K129" s="289"/>
      <c r="L129" s="289"/>
      <c r="M129" s="289"/>
      <c r="N129" s="289"/>
    </row>
    <row r="130" spans="1:14" x14ac:dyDescent="0.2">
      <c r="A130" s="347"/>
      <c r="B130" s="333"/>
      <c r="C130" s="316"/>
      <c r="D130" s="319"/>
      <c r="E130" s="322"/>
      <c r="F130" s="322"/>
      <c r="G130" s="322"/>
      <c r="H130" s="336"/>
      <c r="I130" s="223"/>
      <c r="J130" s="223"/>
      <c r="K130" s="290"/>
      <c r="L130" s="290"/>
      <c r="M130" s="290"/>
      <c r="N130" s="290"/>
    </row>
    <row r="131" spans="1:14" ht="13.5" thickBot="1" x14ac:dyDescent="0.25">
      <c r="A131" s="348"/>
      <c r="B131" s="334"/>
      <c r="C131" s="317"/>
      <c r="D131" s="320"/>
      <c r="E131" s="323"/>
      <c r="F131" s="323"/>
      <c r="G131" s="323"/>
      <c r="H131" s="337"/>
      <c r="I131" s="233"/>
      <c r="J131" s="233"/>
      <c r="K131" s="331"/>
      <c r="L131" s="331"/>
      <c r="M131" s="331"/>
      <c r="N131" s="331"/>
    </row>
    <row r="132" spans="1:14" x14ac:dyDescent="0.2">
      <c r="A132" s="346" t="s">
        <v>88</v>
      </c>
      <c r="B132" s="349"/>
      <c r="C132" s="350"/>
      <c r="D132" s="351"/>
      <c r="E132" s="352"/>
      <c r="F132" s="352"/>
      <c r="G132" s="352"/>
      <c r="H132" s="335">
        <f t="shared" ref="H132:H138" si="19">SUM(I132+I133+I134+K132)</f>
        <v>0</v>
      </c>
      <c r="I132" s="223"/>
      <c r="J132" s="223"/>
      <c r="K132" s="289"/>
      <c r="L132" s="289"/>
      <c r="M132" s="289"/>
      <c r="N132" s="289"/>
    </row>
    <row r="133" spans="1:14" x14ac:dyDescent="0.2">
      <c r="A133" s="347"/>
      <c r="B133" s="333"/>
      <c r="C133" s="316"/>
      <c r="D133" s="319"/>
      <c r="E133" s="322"/>
      <c r="F133" s="322"/>
      <c r="G133" s="322"/>
      <c r="H133" s="336"/>
      <c r="I133" s="223"/>
      <c r="J133" s="223"/>
      <c r="K133" s="290"/>
      <c r="L133" s="290"/>
      <c r="M133" s="290"/>
      <c r="N133" s="290"/>
    </row>
    <row r="134" spans="1:14" ht="13.5" thickBot="1" x14ac:dyDescent="0.25">
      <c r="A134" s="348"/>
      <c r="B134" s="334"/>
      <c r="C134" s="317"/>
      <c r="D134" s="320"/>
      <c r="E134" s="323"/>
      <c r="F134" s="323"/>
      <c r="G134" s="323"/>
      <c r="H134" s="337"/>
      <c r="I134" s="233"/>
      <c r="J134" s="233"/>
      <c r="K134" s="331"/>
      <c r="L134" s="331"/>
      <c r="M134" s="331"/>
      <c r="N134" s="331"/>
    </row>
    <row r="135" spans="1:14" x14ac:dyDescent="0.2">
      <c r="A135" s="346" t="s">
        <v>89</v>
      </c>
      <c r="B135" s="349"/>
      <c r="C135" s="350"/>
      <c r="D135" s="351"/>
      <c r="E135" s="352"/>
      <c r="F135" s="352"/>
      <c r="G135" s="352"/>
      <c r="H135" s="335">
        <f t="shared" si="19"/>
        <v>0</v>
      </c>
      <c r="I135" s="223"/>
      <c r="J135" s="223"/>
      <c r="K135" s="289"/>
      <c r="L135" s="289"/>
      <c r="M135" s="289"/>
      <c r="N135" s="289"/>
    </row>
    <row r="136" spans="1:14" x14ac:dyDescent="0.2">
      <c r="A136" s="347"/>
      <c r="B136" s="333"/>
      <c r="C136" s="316"/>
      <c r="D136" s="319"/>
      <c r="E136" s="322"/>
      <c r="F136" s="322"/>
      <c r="G136" s="322"/>
      <c r="H136" s="336"/>
      <c r="I136" s="223"/>
      <c r="J136" s="223"/>
      <c r="K136" s="290"/>
      <c r="L136" s="290"/>
      <c r="M136" s="290"/>
      <c r="N136" s="290"/>
    </row>
    <row r="137" spans="1:14" ht="13.5" thickBot="1" x14ac:dyDescent="0.25">
      <c r="A137" s="348"/>
      <c r="B137" s="334"/>
      <c r="C137" s="317"/>
      <c r="D137" s="320"/>
      <c r="E137" s="323"/>
      <c r="F137" s="323"/>
      <c r="G137" s="323"/>
      <c r="H137" s="337"/>
      <c r="I137" s="233"/>
      <c r="J137" s="233"/>
      <c r="K137" s="331"/>
      <c r="L137" s="331"/>
      <c r="M137" s="331"/>
      <c r="N137" s="331"/>
    </row>
    <row r="138" spans="1:14" x14ac:dyDescent="0.2">
      <c r="A138" s="346" t="s">
        <v>90</v>
      </c>
      <c r="B138" s="349" t="s">
        <v>3</v>
      </c>
      <c r="C138" s="350"/>
      <c r="D138" s="351"/>
      <c r="E138" s="352"/>
      <c r="F138" s="352"/>
      <c r="G138" s="352"/>
      <c r="H138" s="335">
        <f t="shared" si="19"/>
        <v>0</v>
      </c>
      <c r="I138" s="223"/>
      <c r="J138" s="223"/>
      <c r="K138" s="289"/>
      <c r="L138" s="289" t="s">
        <v>3</v>
      </c>
      <c r="M138" s="289"/>
      <c r="N138" s="289" t="s">
        <v>3</v>
      </c>
    </row>
    <row r="139" spans="1:14" x14ac:dyDescent="0.2">
      <c r="A139" s="347"/>
      <c r="B139" s="333"/>
      <c r="C139" s="316"/>
      <c r="D139" s="319"/>
      <c r="E139" s="322"/>
      <c r="F139" s="322"/>
      <c r="G139" s="322"/>
      <c r="H139" s="336"/>
      <c r="I139" s="223"/>
      <c r="J139" s="223"/>
      <c r="K139" s="290"/>
      <c r="L139" s="290"/>
      <c r="M139" s="290"/>
      <c r="N139" s="290"/>
    </row>
    <row r="140" spans="1:14" ht="13.5" thickBot="1" x14ac:dyDescent="0.25">
      <c r="A140" s="348"/>
      <c r="B140" s="334"/>
      <c r="C140" s="317"/>
      <c r="D140" s="320"/>
      <c r="E140" s="323"/>
      <c r="F140" s="323"/>
      <c r="G140" s="323"/>
      <c r="H140" s="337"/>
      <c r="I140" s="233"/>
      <c r="J140" s="233"/>
      <c r="K140" s="331"/>
      <c r="L140" s="331"/>
      <c r="M140" s="331"/>
      <c r="N140" s="331"/>
    </row>
    <row r="141" spans="1:14" ht="15.75" thickBot="1" x14ac:dyDescent="0.3">
      <c r="A141" s="133"/>
      <c r="B141" s="252"/>
      <c r="C141" s="253"/>
      <c r="D141" s="253"/>
      <c r="E141" s="253"/>
      <c r="F141" s="253"/>
      <c r="G141" s="256" t="s">
        <v>79</v>
      </c>
      <c r="H141" s="261">
        <f>SUM(H99:H140)</f>
        <v>0</v>
      </c>
      <c r="I141" s="255">
        <f>SUM(I99:I140)</f>
        <v>0</v>
      </c>
      <c r="J141" s="255"/>
      <c r="K141" s="255">
        <f>SUM(K99:K140)</f>
        <v>0</v>
      </c>
      <c r="L141" s="255">
        <f>SUM(L99:L140)</f>
        <v>0</v>
      </c>
      <c r="M141" s="255">
        <f>SUM(M99:M140)</f>
        <v>0</v>
      </c>
      <c r="N141" s="262">
        <f>SUM(N99:N140)</f>
        <v>0</v>
      </c>
    </row>
    <row r="142" spans="1:14" ht="16.5" thickBot="1" x14ac:dyDescent="0.3">
      <c r="A142" s="150" t="s">
        <v>66</v>
      </c>
      <c r="B142" s="221" t="s">
        <v>44</v>
      </c>
      <c r="C142" s="218"/>
      <c r="D142" s="218"/>
      <c r="E142" s="218"/>
      <c r="F142" s="218"/>
      <c r="G142" s="218"/>
      <c r="H142" s="232"/>
      <c r="I142" s="217"/>
      <c r="J142" s="218"/>
      <c r="K142" s="218"/>
      <c r="L142" s="218"/>
      <c r="M142" s="218"/>
      <c r="N142" s="218"/>
    </row>
    <row r="143" spans="1:14" x14ac:dyDescent="0.2">
      <c r="A143" s="346" t="s">
        <v>67</v>
      </c>
      <c r="B143" s="349"/>
      <c r="C143" s="350"/>
      <c r="D143" s="351"/>
      <c r="E143" s="352"/>
      <c r="F143" s="352"/>
      <c r="G143" s="352"/>
      <c r="H143" s="335">
        <f t="shared" ref="H143" si="20">SUM(I143+I144+I145+K143)</f>
        <v>0</v>
      </c>
      <c r="I143" s="223"/>
      <c r="J143" s="223"/>
      <c r="K143" s="289"/>
      <c r="L143" s="289"/>
      <c r="M143" s="289"/>
      <c r="N143" s="289" t="s">
        <v>3</v>
      </c>
    </row>
    <row r="144" spans="1:14" x14ac:dyDescent="0.2">
      <c r="A144" s="347"/>
      <c r="B144" s="333"/>
      <c r="C144" s="316"/>
      <c r="D144" s="319"/>
      <c r="E144" s="322"/>
      <c r="F144" s="322"/>
      <c r="G144" s="322"/>
      <c r="H144" s="336"/>
      <c r="I144" s="223"/>
      <c r="J144" s="223"/>
      <c r="K144" s="290"/>
      <c r="L144" s="290"/>
      <c r="M144" s="290"/>
      <c r="N144" s="290"/>
    </row>
    <row r="145" spans="1:14" ht="13.5" thickBot="1" x14ac:dyDescent="0.25">
      <c r="A145" s="348"/>
      <c r="B145" s="334"/>
      <c r="C145" s="317"/>
      <c r="D145" s="320"/>
      <c r="E145" s="323"/>
      <c r="F145" s="323"/>
      <c r="G145" s="342"/>
      <c r="H145" s="354"/>
      <c r="I145" s="233"/>
      <c r="J145" s="233"/>
      <c r="K145" s="291"/>
      <c r="L145" s="291"/>
      <c r="M145" s="291"/>
      <c r="N145" s="291"/>
    </row>
    <row r="146" spans="1:14" x14ac:dyDescent="0.2">
      <c r="A146" s="346" t="s">
        <v>68</v>
      </c>
      <c r="B146" s="349"/>
      <c r="C146" s="350"/>
      <c r="D146" s="351"/>
      <c r="E146" s="352"/>
      <c r="F146" s="352"/>
      <c r="G146" s="352"/>
      <c r="H146" s="335">
        <f t="shared" ref="H146:H155" si="21">SUM(I146+I147+I148+K146)</f>
        <v>0</v>
      </c>
      <c r="I146" s="223"/>
      <c r="J146" s="223"/>
      <c r="K146" s="289"/>
      <c r="L146" s="289"/>
      <c r="M146" s="289"/>
      <c r="N146" s="289" t="s">
        <v>3</v>
      </c>
    </row>
    <row r="147" spans="1:14" x14ac:dyDescent="0.2">
      <c r="A147" s="347"/>
      <c r="B147" s="333"/>
      <c r="C147" s="316"/>
      <c r="D147" s="319"/>
      <c r="E147" s="322"/>
      <c r="F147" s="322"/>
      <c r="G147" s="322"/>
      <c r="H147" s="336"/>
      <c r="I147" s="223"/>
      <c r="J147" s="223"/>
      <c r="K147" s="290"/>
      <c r="L147" s="290"/>
      <c r="M147" s="290"/>
      <c r="N147" s="290"/>
    </row>
    <row r="148" spans="1:14" ht="13.5" thickBot="1" x14ac:dyDescent="0.25">
      <c r="A148" s="348"/>
      <c r="B148" s="334"/>
      <c r="C148" s="317"/>
      <c r="D148" s="320"/>
      <c r="E148" s="323"/>
      <c r="F148" s="323"/>
      <c r="G148" s="342"/>
      <c r="H148" s="354"/>
      <c r="I148" s="233"/>
      <c r="J148" s="233"/>
      <c r="K148" s="291"/>
      <c r="L148" s="291"/>
      <c r="M148" s="291"/>
      <c r="N148" s="291"/>
    </row>
    <row r="149" spans="1:14" x14ac:dyDescent="0.2">
      <c r="A149" s="346" t="s">
        <v>69</v>
      </c>
      <c r="B149" s="349"/>
      <c r="C149" s="350"/>
      <c r="D149" s="351"/>
      <c r="E149" s="352"/>
      <c r="F149" s="352"/>
      <c r="G149" s="352"/>
      <c r="H149" s="335">
        <f t="shared" si="21"/>
        <v>0</v>
      </c>
      <c r="I149" s="223"/>
      <c r="J149" s="223"/>
      <c r="K149" s="289"/>
      <c r="L149" s="289"/>
      <c r="M149" s="289"/>
      <c r="N149" s="289" t="s">
        <v>3</v>
      </c>
    </row>
    <row r="150" spans="1:14" x14ac:dyDescent="0.2">
      <c r="A150" s="347"/>
      <c r="B150" s="333"/>
      <c r="C150" s="316"/>
      <c r="D150" s="319"/>
      <c r="E150" s="322"/>
      <c r="F150" s="322"/>
      <c r="G150" s="322"/>
      <c r="H150" s="336"/>
      <c r="I150" s="223"/>
      <c r="J150" s="223"/>
      <c r="K150" s="290"/>
      <c r="L150" s="290"/>
      <c r="M150" s="290"/>
      <c r="N150" s="290"/>
    </row>
    <row r="151" spans="1:14" ht="13.5" thickBot="1" x14ac:dyDescent="0.25">
      <c r="A151" s="348"/>
      <c r="B151" s="334"/>
      <c r="C151" s="317"/>
      <c r="D151" s="320"/>
      <c r="E151" s="323"/>
      <c r="F151" s="323"/>
      <c r="G151" s="342"/>
      <c r="H151" s="354"/>
      <c r="I151" s="233"/>
      <c r="J151" s="233"/>
      <c r="K151" s="291"/>
      <c r="L151" s="291"/>
      <c r="M151" s="291"/>
      <c r="N151" s="291"/>
    </row>
    <row r="152" spans="1:14" x14ac:dyDescent="0.2">
      <c r="A152" s="346" t="s">
        <v>70</v>
      </c>
      <c r="B152" s="349" t="s">
        <v>3</v>
      </c>
      <c r="C152" s="350"/>
      <c r="D152" s="351"/>
      <c r="E152" s="352"/>
      <c r="F152" s="352"/>
      <c r="G152" s="352"/>
      <c r="H152" s="335">
        <f t="shared" si="21"/>
        <v>0</v>
      </c>
      <c r="I152" s="223"/>
      <c r="J152" s="223"/>
      <c r="K152" s="289"/>
      <c r="L152" s="289"/>
      <c r="M152" s="289"/>
      <c r="N152" s="289" t="s">
        <v>3</v>
      </c>
    </row>
    <row r="153" spans="1:14" x14ac:dyDescent="0.2">
      <c r="A153" s="347"/>
      <c r="B153" s="333"/>
      <c r="C153" s="316"/>
      <c r="D153" s="319"/>
      <c r="E153" s="322"/>
      <c r="F153" s="322"/>
      <c r="G153" s="322"/>
      <c r="H153" s="336"/>
      <c r="I153" s="223"/>
      <c r="J153" s="223"/>
      <c r="K153" s="290"/>
      <c r="L153" s="290"/>
      <c r="M153" s="290"/>
      <c r="N153" s="290"/>
    </row>
    <row r="154" spans="1:14" ht="13.5" thickBot="1" x14ac:dyDescent="0.25">
      <c r="A154" s="348"/>
      <c r="B154" s="334"/>
      <c r="C154" s="317"/>
      <c r="D154" s="320"/>
      <c r="E154" s="323"/>
      <c r="F154" s="323"/>
      <c r="G154" s="342"/>
      <c r="H154" s="354"/>
      <c r="I154" s="233"/>
      <c r="J154" s="233"/>
      <c r="K154" s="291"/>
      <c r="L154" s="291"/>
      <c r="M154" s="291"/>
      <c r="N154" s="291"/>
    </row>
    <row r="155" spans="1:14" x14ac:dyDescent="0.2">
      <c r="A155" s="346" t="s">
        <v>71</v>
      </c>
      <c r="B155" s="349"/>
      <c r="C155" s="350"/>
      <c r="D155" s="351"/>
      <c r="E155" s="352"/>
      <c r="F155" s="352"/>
      <c r="G155" s="352"/>
      <c r="H155" s="336">
        <f t="shared" si="21"/>
        <v>0</v>
      </c>
      <c r="I155" s="223"/>
      <c r="J155" s="223"/>
      <c r="K155" s="289"/>
      <c r="L155" s="289"/>
      <c r="M155" s="289"/>
      <c r="N155" s="289"/>
    </row>
    <row r="156" spans="1:14" x14ac:dyDescent="0.2">
      <c r="A156" s="347"/>
      <c r="B156" s="333"/>
      <c r="C156" s="316"/>
      <c r="D156" s="319"/>
      <c r="E156" s="322"/>
      <c r="F156" s="322"/>
      <c r="G156" s="322"/>
      <c r="H156" s="336"/>
      <c r="I156" s="223"/>
      <c r="J156" s="223"/>
      <c r="K156" s="290"/>
      <c r="L156" s="290"/>
      <c r="M156" s="290"/>
      <c r="N156" s="290"/>
    </row>
    <row r="157" spans="1:14" ht="13.5" thickBot="1" x14ac:dyDescent="0.25">
      <c r="A157" s="348"/>
      <c r="B157" s="334"/>
      <c r="C157" s="317"/>
      <c r="D157" s="320"/>
      <c r="E157" s="323"/>
      <c r="F157" s="323"/>
      <c r="G157" s="342"/>
      <c r="H157" s="354"/>
      <c r="I157" s="233"/>
      <c r="J157" s="233"/>
      <c r="K157" s="291"/>
      <c r="L157" s="291"/>
      <c r="M157" s="291"/>
      <c r="N157" s="291"/>
    </row>
    <row r="158" spans="1:14" ht="15.75" thickBot="1" x14ac:dyDescent="0.3">
      <c r="A158" s="133"/>
      <c r="B158" s="252"/>
      <c r="C158" s="253"/>
      <c r="D158" s="254"/>
      <c r="E158" s="254"/>
      <c r="F158" s="254"/>
      <c r="G158" s="263" t="s">
        <v>80</v>
      </c>
      <c r="H158" s="262">
        <f>SUM(H143:H157)</f>
        <v>0</v>
      </c>
      <c r="I158" s="262">
        <f>SUM(I143:I157)</f>
        <v>0</v>
      </c>
      <c r="J158" s="262"/>
      <c r="K158" s="262">
        <f>SUM(K143:K157)</f>
        <v>0</v>
      </c>
      <c r="L158" s="262">
        <f>SUM(L143:L157)</f>
        <v>0</v>
      </c>
      <c r="M158" s="262">
        <f>SUM(M143:M157)</f>
        <v>0</v>
      </c>
      <c r="N158" s="262">
        <f>SUM(N143:N157)</f>
        <v>0</v>
      </c>
    </row>
    <row r="159" spans="1:14" ht="12" customHeight="1" thickBot="1" x14ac:dyDescent="0.3">
      <c r="G159" s="149"/>
      <c r="H159" s="154"/>
      <c r="I159" s="154"/>
      <c r="J159" s="154"/>
      <c r="K159" s="154"/>
      <c r="L159" s="154"/>
      <c r="M159" s="154"/>
      <c r="N159" s="154"/>
    </row>
    <row r="160" spans="1:14" ht="15.75" thickBot="1" x14ac:dyDescent="0.3">
      <c r="A160" s="355" t="s">
        <v>126</v>
      </c>
      <c r="B160" s="356"/>
      <c r="C160" s="356"/>
      <c r="D160" s="356"/>
      <c r="E160" s="356"/>
      <c r="F160" s="356"/>
      <c r="G160" s="357"/>
      <c r="H160" s="255">
        <f>H158+H141+H96+H67</f>
        <v>0</v>
      </c>
      <c r="I160" s="255">
        <f>I158+I141+I96+I67</f>
        <v>0</v>
      </c>
      <c r="J160" s="255"/>
      <c r="K160" s="255">
        <f>K158+K141+K96+K67</f>
        <v>0</v>
      </c>
      <c r="L160" s="255">
        <f>L158+L141+L96+L67</f>
        <v>0</v>
      </c>
      <c r="M160" s="255">
        <f>M158+M141+M96+M67</f>
        <v>0</v>
      </c>
      <c r="N160" s="255">
        <f>N158+N141+N96+N67</f>
        <v>0</v>
      </c>
    </row>
  </sheetData>
  <sheetProtection algorithmName="SHA-512" hashValue="i1KoWL0RFWcdwLzSzw+prxzm/dccJUEY6/jEzGm0vv5UVL/kqWphfp23f67BvwvfcoI2ULtNMI6iA3bT/D9/pA==" saltValue="9QpfgXGl7w5je/Mlycs7Rg==" spinCount="100000" sheet="1" selectLockedCells="1"/>
  <mergeCells count="596">
    <mergeCell ref="K155:K157"/>
    <mergeCell ref="K129:K131"/>
    <mergeCell ref="K132:K134"/>
    <mergeCell ref="K135:K137"/>
    <mergeCell ref="K138:K140"/>
    <mergeCell ref="K143:K145"/>
    <mergeCell ref="K146:K148"/>
    <mergeCell ref="G155:G157"/>
    <mergeCell ref="H155:H157"/>
    <mergeCell ref="G143:G145"/>
    <mergeCell ref="H143:H145"/>
    <mergeCell ref="L155:L157"/>
    <mergeCell ref="A160:G160"/>
    <mergeCell ref="K69:K71"/>
    <mergeCell ref="K72:K74"/>
    <mergeCell ref="K75:K77"/>
    <mergeCell ref="K78:K80"/>
    <mergeCell ref="K81:K83"/>
    <mergeCell ref="G152:G154"/>
    <mergeCell ref="H152:H154"/>
    <mergeCell ref="L152:L154"/>
    <mergeCell ref="A155:A157"/>
    <mergeCell ref="B155:B157"/>
    <mergeCell ref="C155:C157"/>
    <mergeCell ref="D155:D157"/>
    <mergeCell ref="E155:E157"/>
    <mergeCell ref="F155:F157"/>
    <mergeCell ref="G149:G151"/>
    <mergeCell ref="H149:H151"/>
    <mergeCell ref="L149:L151"/>
    <mergeCell ref="A152:A154"/>
    <mergeCell ref="B152:B154"/>
    <mergeCell ref="C152:C154"/>
    <mergeCell ref="D152:D154"/>
    <mergeCell ref="E152:E154"/>
    <mergeCell ref="F152:F154"/>
    <mergeCell ref="G146:G148"/>
    <mergeCell ref="H146:H148"/>
    <mergeCell ref="L146:L148"/>
    <mergeCell ref="A149:A151"/>
    <mergeCell ref="B149:B151"/>
    <mergeCell ref="C149:C151"/>
    <mergeCell ref="D149:D151"/>
    <mergeCell ref="E149:E151"/>
    <mergeCell ref="F149:F151"/>
    <mergeCell ref="K149:K151"/>
    <mergeCell ref="K152:K154"/>
    <mergeCell ref="L143:L145"/>
    <mergeCell ref="A146:A148"/>
    <mergeCell ref="B146:B148"/>
    <mergeCell ref="C146:C148"/>
    <mergeCell ref="D146:D148"/>
    <mergeCell ref="E146:E148"/>
    <mergeCell ref="F146:F148"/>
    <mergeCell ref="A143:A145"/>
    <mergeCell ref="B143:B145"/>
    <mergeCell ref="C143:C145"/>
    <mergeCell ref="D143:D145"/>
    <mergeCell ref="E143:E145"/>
    <mergeCell ref="F143:F145"/>
    <mergeCell ref="F138:F140"/>
    <mergeCell ref="G138:G140"/>
    <mergeCell ref="H138:H140"/>
    <mergeCell ref="L138:L140"/>
    <mergeCell ref="N138:N140"/>
    <mergeCell ref="G135:G137"/>
    <mergeCell ref="H135:H137"/>
    <mergeCell ref="L135:L137"/>
    <mergeCell ref="N135:N137"/>
    <mergeCell ref="F135:F137"/>
    <mergeCell ref="M135:M137"/>
    <mergeCell ref="M138:M140"/>
    <mergeCell ref="A138:A140"/>
    <mergeCell ref="B138:B140"/>
    <mergeCell ref="C138:C140"/>
    <mergeCell ref="D138:D140"/>
    <mergeCell ref="E138:E140"/>
    <mergeCell ref="A135:A137"/>
    <mergeCell ref="B135:B137"/>
    <mergeCell ref="C135:C137"/>
    <mergeCell ref="D135:D137"/>
    <mergeCell ref="E135:E137"/>
    <mergeCell ref="F132:F134"/>
    <mergeCell ref="G132:G134"/>
    <mergeCell ref="H132:H134"/>
    <mergeCell ref="L132:L134"/>
    <mergeCell ref="N132:N134"/>
    <mergeCell ref="G129:G131"/>
    <mergeCell ref="H129:H131"/>
    <mergeCell ref="L129:L131"/>
    <mergeCell ref="N129:N131"/>
    <mergeCell ref="F129:F131"/>
    <mergeCell ref="M129:M131"/>
    <mergeCell ref="M132:M134"/>
    <mergeCell ref="A132:A134"/>
    <mergeCell ref="B132:B134"/>
    <mergeCell ref="C132:C134"/>
    <mergeCell ref="D132:D134"/>
    <mergeCell ref="E132:E134"/>
    <mergeCell ref="A129:A131"/>
    <mergeCell ref="B129:B131"/>
    <mergeCell ref="C129:C131"/>
    <mergeCell ref="D129:D131"/>
    <mergeCell ref="E129:E131"/>
    <mergeCell ref="F126:F128"/>
    <mergeCell ref="G126:G128"/>
    <mergeCell ref="H126:H128"/>
    <mergeCell ref="L126:L128"/>
    <mergeCell ref="N126:N128"/>
    <mergeCell ref="G123:G125"/>
    <mergeCell ref="H123:H125"/>
    <mergeCell ref="L123:L125"/>
    <mergeCell ref="N123:N125"/>
    <mergeCell ref="F123:F125"/>
    <mergeCell ref="K123:K125"/>
    <mergeCell ref="K126:K128"/>
    <mergeCell ref="M123:M125"/>
    <mergeCell ref="M126:M128"/>
    <mergeCell ref="A126:A128"/>
    <mergeCell ref="B126:B128"/>
    <mergeCell ref="C126:C128"/>
    <mergeCell ref="D126:D128"/>
    <mergeCell ref="E126:E128"/>
    <mergeCell ref="A123:A125"/>
    <mergeCell ref="B123:B125"/>
    <mergeCell ref="C123:C125"/>
    <mergeCell ref="D123:D125"/>
    <mergeCell ref="E123:E125"/>
    <mergeCell ref="F120:F122"/>
    <mergeCell ref="G120:G122"/>
    <mergeCell ref="H120:H122"/>
    <mergeCell ref="L120:L122"/>
    <mergeCell ref="N120:N122"/>
    <mergeCell ref="G117:G119"/>
    <mergeCell ref="H117:H119"/>
    <mergeCell ref="L117:L119"/>
    <mergeCell ref="N117:N119"/>
    <mergeCell ref="F117:F119"/>
    <mergeCell ref="K117:K119"/>
    <mergeCell ref="K120:K122"/>
    <mergeCell ref="M117:M119"/>
    <mergeCell ref="M120:M122"/>
    <mergeCell ref="A120:A122"/>
    <mergeCell ref="B120:B122"/>
    <mergeCell ref="C120:C122"/>
    <mergeCell ref="D120:D122"/>
    <mergeCell ref="E120:E122"/>
    <mergeCell ref="A117:A119"/>
    <mergeCell ref="B117:B119"/>
    <mergeCell ref="C117:C119"/>
    <mergeCell ref="D117:D119"/>
    <mergeCell ref="E117:E119"/>
    <mergeCell ref="F114:F116"/>
    <mergeCell ref="G114:G116"/>
    <mergeCell ref="H114:H116"/>
    <mergeCell ref="L114:L116"/>
    <mergeCell ref="N114:N116"/>
    <mergeCell ref="G111:G113"/>
    <mergeCell ref="H111:H113"/>
    <mergeCell ref="L111:L113"/>
    <mergeCell ref="N111:N113"/>
    <mergeCell ref="F111:F113"/>
    <mergeCell ref="K111:K113"/>
    <mergeCell ref="K114:K116"/>
    <mergeCell ref="M111:M113"/>
    <mergeCell ref="M114:M116"/>
    <mergeCell ref="A114:A116"/>
    <mergeCell ref="B114:B116"/>
    <mergeCell ref="C114:C116"/>
    <mergeCell ref="D114:D116"/>
    <mergeCell ref="E114:E116"/>
    <mergeCell ref="A111:A113"/>
    <mergeCell ref="B111:B113"/>
    <mergeCell ref="C111:C113"/>
    <mergeCell ref="D111:D113"/>
    <mergeCell ref="E111:E113"/>
    <mergeCell ref="F108:F110"/>
    <mergeCell ref="G108:G110"/>
    <mergeCell ref="H108:H110"/>
    <mergeCell ref="L108:L110"/>
    <mergeCell ref="N108:N110"/>
    <mergeCell ref="K108:K110"/>
    <mergeCell ref="G105:G107"/>
    <mergeCell ref="H105:H107"/>
    <mergeCell ref="L105:L107"/>
    <mergeCell ref="N105:N107"/>
    <mergeCell ref="F105:F107"/>
    <mergeCell ref="K105:K107"/>
    <mergeCell ref="M105:M107"/>
    <mergeCell ref="M108:M110"/>
    <mergeCell ref="A108:A110"/>
    <mergeCell ref="B108:B110"/>
    <mergeCell ref="C108:C110"/>
    <mergeCell ref="D108:D110"/>
    <mergeCell ref="E108:E110"/>
    <mergeCell ref="A105:A107"/>
    <mergeCell ref="B105:B107"/>
    <mergeCell ref="C105:C107"/>
    <mergeCell ref="D105:D107"/>
    <mergeCell ref="E105:E107"/>
    <mergeCell ref="F102:F104"/>
    <mergeCell ref="G102:G104"/>
    <mergeCell ref="H102:H104"/>
    <mergeCell ref="L102:L104"/>
    <mergeCell ref="N102:N104"/>
    <mergeCell ref="G99:G101"/>
    <mergeCell ref="H99:H101"/>
    <mergeCell ref="L99:L101"/>
    <mergeCell ref="N99:N101"/>
    <mergeCell ref="F99:F101"/>
    <mergeCell ref="K99:K101"/>
    <mergeCell ref="K102:K104"/>
    <mergeCell ref="M99:M101"/>
    <mergeCell ref="M102:M104"/>
    <mergeCell ref="A102:A104"/>
    <mergeCell ref="B102:B104"/>
    <mergeCell ref="C102:C104"/>
    <mergeCell ref="D102:D104"/>
    <mergeCell ref="E102:E104"/>
    <mergeCell ref="A99:A101"/>
    <mergeCell ref="B99:B101"/>
    <mergeCell ref="C99:C101"/>
    <mergeCell ref="D99:D101"/>
    <mergeCell ref="E99:E101"/>
    <mergeCell ref="G93:G95"/>
    <mergeCell ref="H93:H95"/>
    <mergeCell ref="L93:L95"/>
    <mergeCell ref="N93:N95"/>
    <mergeCell ref="A93:A95"/>
    <mergeCell ref="B93:B95"/>
    <mergeCell ref="C93:C95"/>
    <mergeCell ref="D93:D95"/>
    <mergeCell ref="E93:E95"/>
    <mergeCell ref="F93:F95"/>
    <mergeCell ref="K93:K95"/>
    <mergeCell ref="M93:M95"/>
    <mergeCell ref="F90:F92"/>
    <mergeCell ref="G90:G92"/>
    <mergeCell ref="H90:H92"/>
    <mergeCell ref="L90:L92"/>
    <mergeCell ref="N90:N92"/>
    <mergeCell ref="G87:G89"/>
    <mergeCell ref="H87:H89"/>
    <mergeCell ref="L87:L89"/>
    <mergeCell ref="N87:N89"/>
    <mergeCell ref="F87:F89"/>
    <mergeCell ref="K87:K89"/>
    <mergeCell ref="K90:K92"/>
    <mergeCell ref="M87:M89"/>
    <mergeCell ref="M90:M92"/>
    <mergeCell ref="A90:A92"/>
    <mergeCell ref="B90:B92"/>
    <mergeCell ref="C90:C92"/>
    <mergeCell ref="D90:D92"/>
    <mergeCell ref="E90:E92"/>
    <mergeCell ref="A87:A89"/>
    <mergeCell ref="B87:B89"/>
    <mergeCell ref="C87:C89"/>
    <mergeCell ref="D87:D89"/>
    <mergeCell ref="E87:E89"/>
    <mergeCell ref="F84:F86"/>
    <mergeCell ref="G84:G86"/>
    <mergeCell ref="H84:H86"/>
    <mergeCell ref="L84:L86"/>
    <mergeCell ref="N84:N86"/>
    <mergeCell ref="K84:K86"/>
    <mergeCell ref="G81:G83"/>
    <mergeCell ref="H81:H83"/>
    <mergeCell ref="L81:L83"/>
    <mergeCell ref="N81:N83"/>
    <mergeCell ref="F81:F83"/>
    <mergeCell ref="M81:M83"/>
    <mergeCell ref="M84:M86"/>
    <mergeCell ref="A84:A86"/>
    <mergeCell ref="B84:B86"/>
    <mergeCell ref="C84:C86"/>
    <mergeCell ref="D84:D86"/>
    <mergeCell ref="E84:E86"/>
    <mergeCell ref="A81:A83"/>
    <mergeCell ref="B81:B83"/>
    <mergeCell ref="C81:C83"/>
    <mergeCell ref="D81:D83"/>
    <mergeCell ref="E81:E83"/>
    <mergeCell ref="F78:F80"/>
    <mergeCell ref="G78:G80"/>
    <mergeCell ref="H78:H80"/>
    <mergeCell ref="L78:L80"/>
    <mergeCell ref="N78:N80"/>
    <mergeCell ref="G75:G77"/>
    <mergeCell ref="H75:H77"/>
    <mergeCell ref="L75:L77"/>
    <mergeCell ref="N75:N77"/>
    <mergeCell ref="F75:F77"/>
    <mergeCell ref="M75:M77"/>
    <mergeCell ref="M78:M80"/>
    <mergeCell ref="A78:A80"/>
    <mergeCell ref="B78:B80"/>
    <mergeCell ref="C78:C80"/>
    <mergeCell ref="D78:D80"/>
    <mergeCell ref="E78:E80"/>
    <mergeCell ref="A75:A77"/>
    <mergeCell ref="B75:B77"/>
    <mergeCell ref="C75:C77"/>
    <mergeCell ref="D75:D77"/>
    <mergeCell ref="E75:E77"/>
    <mergeCell ref="F72:F74"/>
    <mergeCell ref="G72:G74"/>
    <mergeCell ref="H72:H74"/>
    <mergeCell ref="L72:L74"/>
    <mergeCell ref="N72:N74"/>
    <mergeCell ref="G69:G71"/>
    <mergeCell ref="H69:H71"/>
    <mergeCell ref="L69:L71"/>
    <mergeCell ref="N69:N71"/>
    <mergeCell ref="F69:F71"/>
    <mergeCell ref="M69:M71"/>
    <mergeCell ref="M72:M74"/>
    <mergeCell ref="A72:A74"/>
    <mergeCell ref="B72:B74"/>
    <mergeCell ref="C72:C74"/>
    <mergeCell ref="D72:D74"/>
    <mergeCell ref="E72:E74"/>
    <mergeCell ref="A69:A71"/>
    <mergeCell ref="B69:B71"/>
    <mergeCell ref="C69:C71"/>
    <mergeCell ref="D69:D71"/>
    <mergeCell ref="E69:E71"/>
    <mergeCell ref="F64:F66"/>
    <mergeCell ref="G64:G66"/>
    <mergeCell ref="H64:H66"/>
    <mergeCell ref="K64:K66"/>
    <mergeCell ref="L64:L66"/>
    <mergeCell ref="N64:N66"/>
    <mergeCell ref="G61:G63"/>
    <mergeCell ref="H61:H63"/>
    <mergeCell ref="K61:K63"/>
    <mergeCell ref="L61:L63"/>
    <mergeCell ref="N61:N63"/>
    <mergeCell ref="F61:F63"/>
    <mergeCell ref="M61:M63"/>
    <mergeCell ref="M64:M66"/>
    <mergeCell ref="A64:A66"/>
    <mergeCell ref="B64:B66"/>
    <mergeCell ref="C64:C66"/>
    <mergeCell ref="D64:D66"/>
    <mergeCell ref="E64:E66"/>
    <mergeCell ref="A61:A63"/>
    <mergeCell ref="B61:B63"/>
    <mergeCell ref="C61:C63"/>
    <mergeCell ref="D61:D63"/>
    <mergeCell ref="E61:E63"/>
    <mergeCell ref="F58:F60"/>
    <mergeCell ref="G58:G60"/>
    <mergeCell ref="H58:H60"/>
    <mergeCell ref="K58:K60"/>
    <mergeCell ref="L58:L60"/>
    <mergeCell ref="N58:N60"/>
    <mergeCell ref="G55:G57"/>
    <mergeCell ref="H55:H57"/>
    <mergeCell ref="K55:K57"/>
    <mergeCell ref="L55:L57"/>
    <mergeCell ref="N55:N57"/>
    <mergeCell ref="F55:F57"/>
    <mergeCell ref="M55:M57"/>
    <mergeCell ref="M58:M60"/>
    <mergeCell ref="A58:A60"/>
    <mergeCell ref="B58:B60"/>
    <mergeCell ref="C58:C60"/>
    <mergeCell ref="D58:D60"/>
    <mergeCell ref="E58:E60"/>
    <mergeCell ref="A55:A57"/>
    <mergeCell ref="B55:B57"/>
    <mergeCell ref="C55:C57"/>
    <mergeCell ref="D55:D57"/>
    <mergeCell ref="E55:E57"/>
    <mergeCell ref="F52:F54"/>
    <mergeCell ref="G52:G54"/>
    <mergeCell ref="H52:H54"/>
    <mergeCell ref="K52:K54"/>
    <mergeCell ref="L52:L54"/>
    <mergeCell ref="N52:N54"/>
    <mergeCell ref="G49:G51"/>
    <mergeCell ref="H49:H51"/>
    <mergeCell ref="K49:K51"/>
    <mergeCell ref="L49:L51"/>
    <mergeCell ref="N49:N51"/>
    <mergeCell ref="F49:F51"/>
    <mergeCell ref="M49:M51"/>
    <mergeCell ref="M52:M54"/>
    <mergeCell ref="A52:A54"/>
    <mergeCell ref="B52:B54"/>
    <mergeCell ref="C52:C54"/>
    <mergeCell ref="D52:D54"/>
    <mergeCell ref="E52:E54"/>
    <mergeCell ref="A49:A51"/>
    <mergeCell ref="B49:B51"/>
    <mergeCell ref="C49:C51"/>
    <mergeCell ref="D49:D51"/>
    <mergeCell ref="E49:E51"/>
    <mergeCell ref="H46:H48"/>
    <mergeCell ref="K46:K48"/>
    <mergeCell ref="L46:L48"/>
    <mergeCell ref="N46:N48"/>
    <mergeCell ref="G43:G45"/>
    <mergeCell ref="H43:H45"/>
    <mergeCell ref="K43:K45"/>
    <mergeCell ref="L43:L45"/>
    <mergeCell ref="N43:N45"/>
    <mergeCell ref="M46:M48"/>
    <mergeCell ref="K40:K42"/>
    <mergeCell ref="L40:L42"/>
    <mergeCell ref="N40:N42"/>
    <mergeCell ref="A43:A45"/>
    <mergeCell ref="B43:B45"/>
    <mergeCell ref="C43:C45"/>
    <mergeCell ref="D43:D45"/>
    <mergeCell ref="E43:E45"/>
    <mergeCell ref="F43:F45"/>
    <mergeCell ref="A40:A42"/>
    <mergeCell ref="B40:B42"/>
    <mergeCell ref="C40:C42"/>
    <mergeCell ref="D40:D42"/>
    <mergeCell ref="E40:E42"/>
    <mergeCell ref="F40:F42"/>
    <mergeCell ref="G40:G42"/>
    <mergeCell ref="A46:A48"/>
    <mergeCell ref="B46:B48"/>
    <mergeCell ref="C46:C48"/>
    <mergeCell ref="D46:D48"/>
    <mergeCell ref="E46:E48"/>
    <mergeCell ref="F46:F48"/>
    <mergeCell ref="G46:G48"/>
    <mergeCell ref="B36:H36"/>
    <mergeCell ref="L36:N36"/>
    <mergeCell ref="A37:A39"/>
    <mergeCell ref="B37:B39"/>
    <mergeCell ref="C37:C39"/>
    <mergeCell ref="D37:D39"/>
    <mergeCell ref="E37:E39"/>
    <mergeCell ref="F37:F39"/>
    <mergeCell ref="G37:G39"/>
    <mergeCell ref="H37:H39"/>
    <mergeCell ref="K37:K39"/>
    <mergeCell ref="L37:L39"/>
    <mergeCell ref="N37:N39"/>
    <mergeCell ref="M37:M39"/>
    <mergeCell ref="M40:M42"/>
    <mergeCell ref="M43:M45"/>
    <mergeCell ref="H40:H42"/>
    <mergeCell ref="F32:F34"/>
    <mergeCell ref="G32:G34"/>
    <mergeCell ref="H32:H34"/>
    <mergeCell ref="K32:K34"/>
    <mergeCell ref="L32:L34"/>
    <mergeCell ref="N32:N34"/>
    <mergeCell ref="G29:G31"/>
    <mergeCell ref="H29:H31"/>
    <mergeCell ref="K29:K31"/>
    <mergeCell ref="L29:L31"/>
    <mergeCell ref="N29:N31"/>
    <mergeCell ref="F29:F31"/>
    <mergeCell ref="M29:M31"/>
    <mergeCell ref="M32:M34"/>
    <mergeCell ref="A32:A34"/>
    <mergeCell ref="B32:B34"/>
    <mergeCell ref="C32:C34"/>
    <mergeCell ref="D32:D34"/>
    <mergeCell ref="E32:E34"/>
    <mergeCell ref="A29:A31"/>
    <mergeCell ref="B29:B31"/>
    <mergeCell ref="C29:C31"/>
    <mergeCell ref="D29:D31"/>
    <mergeCell ref="E29:E31"/>
    <mergeCell ref="F26:F28"/>
    <mergeCell ref="G26:G28"/>
    <mergeCell ref="H26:H28"/>
    <mergeCell ref="K26:K28"/>
    <mergeCell ref="L26:L28"/>
    <mergeCell ref="N26:N28"/>
    <mergeCell ref="G23:G25"/>
    <mergeCell ref="H23:H25"/>
    <mergeCell ref="K23:K25"/>
    <mergeCell ref="L23:L25"/>
    <mergeCell ref="N23:N25"/>
    <mergeCell ref="F23:F25"/>
    <mergeCell ref="M23:M25"/>
    <mergeCell ref="M26:M28"/>
    <mergeCell ref="A26:A28"/>
    <mergeCell ref="B26:B28"/>
    <mergeCell ref="C26:C28"/>
    <mergeCell ref="D26:D28"/>
    <mergeCell ref="E26:E28"/>
    <mergeCell ref="A23:A25"/>
    <mergeCell ref="B23:B25"/>
    <mergeCell ref="C23:C25"/>
    <mergeCell ref="D23:D25"/>
    <mergeCell ref="E23:E25"/>
    <mergeCell ref="F20:F22"/>
    <mergeCell ref="G20:G22"/>
    <mergeCell ref="H20:H22"/>
    <mergeCell ref="K20:K22"/>
    <mergeCell ref="L20:L22"/>
    <mergeCell ref="N20:N22"/>
    <mergeCell ref="G17:G19"/>
    <mergeCell ref="H17:H19"/>
    <mergeCell ref="K17:K19"/>
    <mergeCell ref="L17:L19"/>
    <mergeCell ref="N17:N19"/>
    <mergeCell ref="F17:F19"/>
    <mergeCell ref="M17:M19"/>
    <mergeCell ref="M20:M22"/>
    <mergeCell ref="A20:A22"/>
    <mergeCell ref="B20:B22"/>
    <mergeCell ref="C20:C22"/>
    <mergeCell ref="D20:D22"/>
    <mergeCell ref="E20:E22"/>
    <mergeCell ref="A17:A19"/>
    <mergeCell ref="B17:B19"/>
    <mergeCell ref="C17:C19"/>
    <mergeCell ref="D17:D19"/>
    <mergeCell ref="E17:E19"/>
    <mergeCell ref="F14:F16"/>
    <mergeCell ref="G14:G16"/>
    <mergeCell ref="H14:H16"/>
    <mergeCell ref="K14:K16"/>
    <mergeCell ref="L14:L16"/>
    <mergeCell ref="N14:N16"/>
    <mergeCell ref="G11:G13"/>
    <mergeCell ref="H11:H13"/>
    <mergeCell ref="K11:K13"/>
    <mergeCell ref="L11:L13"/>
    <mergeCell ref="N11:N13"/>
    <mergeCell ref="F11:F13"/>
    <mergeCell ref="M11:M13"/>
    <mergeCell ref="M14:M16"/>
    <mergeCell ref="A14:A16"/>
    <mergeCell ref="B14:B16"/>
    <mergeCell ref="C14:C16"/>
    <mergeCell ref="D14:D16"/>
    <mergeCell ref="E14:E16"/>
    <mergeCell ref="A11:A13"/>
    <mergeCell ref="B11:B13"/>
    <mergeCell ref="C11:C13"/>
    <mergeCell ref="D11:D13"/>
    <mergeCell ref="E11:E13"/>
    <mergeCell ref="F8:F10"/>
    <mergeCell ref="G8:G10"/>
    <mergeCell ref="H8:H10"/>
    <mergeCell ref="K8:K10"/>
    <mergeCell ref="L8:L10"/>
    <mergeCell ref="N8:N10"/>
    <mergeCell ref="G5:G7"/>
    <mergeCell ref="H5:H7"/>
    <mergeCell ref="K5:K7"/>
    <mergeCell ref="L5:L7"/>
    <mergeCell ref="N5:N7"/>
    <mergeCell ref="F5:F7"/>
    <mergeCell ref="M5:M7"/>
    <mergeCell ref="M8:M10"/>
    <mergeCell ref="A8:A10"/>
    <mergeCell ref="B8:B10"/>
    <mergeCell ref="C8:C10"/>
    <mergeCell ref="D8:D10"/>
    <mergeCell ref="E8:E10"/>
    <mergeCell ref="A5:A7"/>
    <mergeCell ref="B5:B7"/>
    <mergeCell ref="C5:C7"/>
    <mergeCell ref="D5:D7"/>
    <mergeCell ref="E5:E7"/>
    <mergeCell ref="I2:I3"/>
    <mergeCell ref="J2:J3"/>
    <mergeCell ref="K2:K3"/>
    <mergeCell ref="B4:H4"/>
    <mergeCell ref="L4:N4"/>
    <mergeCell ref="A1:H1"/>
    <mergeCell ref="L1:N1"/>
    <mergeCell ref="A2:A3"/>
    <mergeCell ref="B2:B3"/>
    <mergeCell ref="C2:C3"/>
    <mergeCell ref="D2:D3"/>
    <mergeCell ref="E2:E3"/>
    <mergeCell ref="F2:F3"/>
    <mergeCell ref="G2:G3"/>
    <mergeCell ref="H2:H3"/>
    <mergeCell ref="L2:M2"/>
    <mergeCell ref="N2:N3"/>
    <mergeCell ref="M143:M145"/>
    <mergeCell ref="M146:M148"/>
    <mergeCell ref="M149:M151"/>
    <mergeCell ref="M152:M154"/>
    <mergeCell ref="M155:M157"/>
    <mergeCell ref="N143:N145"/>
    <mergeCell ref="N146:N148"/>
    <mergeCell ref="N149:N151"/>
    <mergeCell ref="N152:N154"/>
    <mergeCell ref="N155:N157"/>
  </mergeCells>
  <dataValidations count="2">
    <dataValidation type="list" allowBlank="1" showInputMessage="1" showErrorMessage="1" sqref="J5:J35 J37:J66 J69:J95 J99:J140 J143:J157">
      <formula1>"Einnahmen/Erlöse,priv. Mittel,Bundesag. Arbeit,andere Bundesm.,kommunale Mittel, sonst. öff. Mittel"</formula1>
    </dataValidation>
    <dataValidation type="custom" showInputMessage="1" error="Bitte uerst die &quot;Herkunft der KoFi-Mittel&quot; auswählen. Dazu &quot;Abbruch&quot; anklicken." promptTitle="Achtung!" prompt="Bitte zuerst die &quot;Herkunft der Ko-Fi-Mittel&quot; auswählen." sqref="I5:I34 I37:I66 I69:I95 I99:I140 I143:I157">
      <formula1>NOT(ISBLANK($J$5))</formula1>
    </dataValidation>
  </dataValidations>
  <pageMargins left="0.23622047244094491" right="0.23622047244094491" top="0.625" bottom="0.125" header="0.31496062992125984" footer="0.31496062992125984"/>
  <pageSetup paperSize="9" orientation="landscape" horizontalDpi="1200" verticalDpi="1200" r:id="rId1"/>
  <headerFooter>
    <oddHeader xml:space="preserve">&amp;L&amp;"Arial,Fett"&amp;18Zahlenmäßiger Nachweis       &amp;"Arial,Standard"
</oddHeader>
  </headerFooter>
  <rowBreaks count="1" manualBreakCount="1">
    <brk id="12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S161"/>
  <sheetViews>
    <sheetView showGridLines="0" tabSelected="1" view="pageLayout" topLeftCell="A61" zoomScaleNormal="100" workbookViewId="0">
      <selection activeCell="A38" sqref="A38:A40"/>
    </sheetView>
  </sheetViews>
  <sheetFormatPr baseColWidth="10" defaultRowHeight="12.75" x14ac:dyDescent="0.2"/>
  <cols>
    <col min="1" max="1" width="6.28515625" customWidth="1"/>
    <col min="2" max="2" width="22.140625" customWidth="1"/>
    <col min="3" max="3" width="3.42578125" customWidth="1"/>
    <col min="4" max="4" width="3.28515625" customWidth="1"/>
    <col min="5" max="5" width="3.42578125" customWidth="1"/>
    <col min="6" max="6" width="3.5703125" customWidth="1"/>
    <col min="7" max="7" width="14.42578125" customWidth="1"/>
    <col min="8" max="8" width="13.7109375" customWidth="1"/>
    <col min="9" max="9" width="13.5703125" customWidth="1"/>
    <col min="10" max="10" width="12.85546875" customWidth="1"/>
    <col min="11" max="11" width="12.7109375" customWidth="1"/>
    <col min="12" max="12" width="11.5703125" bestFit="1" customWidth="1"/>
    <col min="13" max="13" width="11.5703125" customWidth="1"/>
    <col min="14" max="14" width="11.140625" customWidth="1"/>
  </cols>
  <sheetData>
    <row r="1" spans="1:14" ht="15.75" customHeight="1" x14ac:dyDescent="0.2">
      <c r="A1" s="299" t="s">
        <v>135</v>
      </c>
      <c r="B1" s="300"/>
      <c r="C1" s="300"/>
      <c r="D1" s="300"/>
      <c r="E1" s="300"/>
      <c r="F1" s="300"/>
      <c r="G1" s="300"/>
      <c r="H1" s="300"/>
      <c r="I1" s="249" t="str">
        <f>IF(Deckblatt!F12="","",Deckblatt!F12+1)</f>
        <v/>
      </c>
      <c r="J1" s="234" t="str">
        <f>IF(Deckblatt!F3="","",Deckblatt!F3)</f>
        <v/>
      </c>
      <c r="K1" s="237" t="str">
        <f>IF(Deckblatt!H3="","",Deckblatt!H3)</f>
        <v/>
      </c>
      <c r="L1" s="301"/>
      <c r="M1" s="301"/>
      <c r="N1" s="301"/>
    </row>
    <row r="2" spans="1:14" ht="16.149999999999999" customHeight="1" thickBot="1" x14ac:dyDescent="0.25">
      <c r="A2" s="302"/>
      <c r="B2" s="303" t="s">
        <v>85</v>
      </c>
      <c r="C2" s="304" t="s">
        <v>112</v>
      </c>
      <c r="D2" s="305" t="s">
        <v>113</v>
      </c>
      <c r="E2" s="304" t="s">
        <v>116</v>
      </c>
      <c r="F2" s="304" t="s">
        <v>114</v>
      </c>
      <c r="G2" s="306" t="s">
        <v>115</v>
      </c>
      <c r="H2" s="292" t="s">
        <v>145</v>
      </c>
      <c r="I2" s="292" t="s">
        <v>146</v>
      </c>
      <c r="J2" s="292" t="s">
        <v>127</v>
      </c>
      <c r="K2" s="292" t="s">
        <v>150</v>
      </c>
      <c r="L2" s="308" t="s">
        <v>154</v>
      </c>
      <c r="M2" s="309"/>
      <c r="N2" s="310" t="s">
        <v>151</v>
      </c>
    </row>
    <row r="3" spans="1:14" s="138" customFormat="1" ht="51" x14ac:dyDescent="0.2">
      <c r="A3" s="302"/>
      <c r="B3" s="303"/>
      <c r="C3" s="304"/>
      <c r="D3" s="305"/>
      <c r="E3" s="304"/>
      <c r="F3" s="304"/>
      <c r="G3" s="307"/>
      <c r="H3" s="292"/>
      <c r="I3" s="292"/>
      <c r="J3" s="292"/>
      <c r="K3" s="292"/>
      <c r="L3" s="265" t="s">
        <v>152</v>
      </c>
      <c r="M3" s="266" t="s">
        <v>153</v>
      </c>
      <c r="N3" s="311"/>
    </row>
    <row r="4" spans="1:14" ht="16.5" thickBot="1" x14ac:dyDescent="0.3">
      <c r="A4" s="235" t="s">
        <v>45</v>
      </c>
      <c r="B4" s="293" t="s">
        <v>41</v>
      </c>
      <c r="C4" s="294"/>
      <c r="D4" s="294"/>
      <c r="E4" s="294"/>
      <c r="F4" s="294"/>
      <c r="G4" s="294"/>
      <c r="H4" s="295"/>
      <c r="I4" s="251"/>
      <c r="J4" s="251"/>
      <c r="K4" s="251"/>
      <c r="L4" s="296"/>
      <c r="M4" s="297"/>
      <c r="N4" s="298"/>
    </row>
    <row r="5" spans="1:14" x14ac:dyDescent="0.2">
      <c r="A5" s="312" t="s">
        <v>46</v>
      </c>
      <c r="B5" s="315"/>
      <c r="C5" s="318"/>
      <c r="D5" s="321"/>
      <c r="E5" s="321"/>
      <c r="F5" s="321"/>
      <c r="G5" s="324"/>
      <c r="H5" s="361">
        <f>SUM(I5+I6+I7+K5)</f>
        <v>0</v>
      </c>
      <c r="I5" s="223"/>
      <c r="J5" s="223"/>
      <c r="K5" s="330"/>
      <c r="L5" s="330"/>
      <c r="M5" s="330"/>
      <c r="N5" s="330"/>
    </row>
    <row r="6" spans="1:14" x14ac:dyDescent="0.2">
      <c r="A6" s="313"/>
      <c r="B6" s="316"/>
      <c r="C6" s="319"/>
      <c r="D6" s="322"/>
      <c r="E6" s="322"/>
      <c r="F6" s="322"/>
      <c r="G6" s="325"/>
      <c r="H6" s="362"/>
      <c r="I6" s="223"/>
      <c r="J6" s="223"/>
      <c r="K6" s="290"/>
      <c r="L6" s="290"/>
      <c r="M6" s="290"/>
      <c r="N6" s="290"/>
    </row>
    <row r="7" spans="1:14" ht="13.5" thickBot="1" x14ac:dyDescent="0.25">
      <c r="A7" s="314"/>
      <c r="B7" s="317"/>
      <c r="C7" s="320"/>
      <c r="D7" s="323"/>
      <c r="E7" s="323"/>
      <c r="F7" s="323"/>
      <c r="G7" s="326"/>
      <c r="H7" s="363"/>
      <c r="I7" s="233"/>
      <c r="J7" s="233"/>
      <c r="K7" s="331"/>
      <c r="L7" s="331"/>
      <c r="M7" s="331"/>
      <c r="N7" s="331"/>
    </row>
    <row r="8" spans="1:14" x14ac:dyDescent="0.2">
      <c r="A8" s="312" t="s">
        <v>47</v>
      </c>
      <c r="B8" s="315"/>
      <c r="C8" s="318"/>
      <c r="D8" s="321"/>
      <c r="E8" s="321"/>
      <c r="F8" s="321"/>
      <c r="G8" s="324"/>
      <c r="H8" s="361">
        <f t="shared" ref="H8" si="0">SUM(I8+I9+I10+K8)</f>
        <v>0</v>
      </c>
      <c r="I8" s="223"/>
      <c r="J8" s="223"/>
      <c r="K8" s="330"/>
      <c r="L8" s="330" t="s">
        <v>3</v>
      </c>
      <c r="M8" s="330"/>
      <c r="N8" s="330"/>
    </row>
    <row r="9" spans="1:14" x14ac:dyDescent="0.2">
      <c r="A9" s="313"/>
      <c r="B9" s="316"/>
      <c r="C9" s="319"/>
      <c r="D9" s="322"/>
      <c r="E9" s="322"/>
      <c r="F9" s="322"/>
      <c r="G9" s="325"/>
      <c r="H9" s="362"/>
      <c r="I9" s="223"/>
      <c r="J9" s="223"/>
      <c r="K9" s="290"/>
      <c r="L9" s="290"/>
      <c r="M9" s="290"/>
      <c r="N9" s="290"/>
    </row>
    <row r="10" spans="1:14" ht="13.5" thickBot="1" x14ac:dyDescent="0.25">
      <c r="A10" s="314"/>
      <c r="B10" s="317"/>
      <c r="C10" s="320"/>
      <c r="D10" s="323"/>
      <c r="E10" s="323"/>
      <c r="F10" s="323"/>
      <c r="G10" s="326"/>
      <c r="H10" s="363"/>
      <c r="I10" s="233"/>
      <c r="J10" s="233"/>
      <c r="K10" s="331"/>
      <c r="L10" s="331"/>
      <c r="M10" s="331"/>
      <c r="N10" s="331"/>
    </row>
    <row r="11" spans="1:14" x14ac:dyDescent="0.2">
      <c r="A11" s="312" t="s">
        <v>48</v>
      </c>
      <c r="B11" s="315"/>
      <c r="C11" s="318"/>
      <c r="D11" s="321"/>
      <c r="E11" s="321"/>
      <c r="F11" s="321"/>
      <c r="G11" s="324"/>
      <c r="H11" s="361">
        <f t="shared" ref="H11" si="1">SUM(I11+I12+I13+K11)</f>
        <v>0</v>
      </c>
      <c r="I11" s="223"/>
      <c r="J11" s="223"/>
      <c r="K11" s="330"/>
      <c r="L11" s="330" t="s">
        <v>3</v>
      </c>
      <c r="M11" s="330"/>
      <c r="N11" s="330"/>
    </row>
    <row r="12" spans="1:14" x14ac:dyDescent="0.2">
      <c r="A12" s="313"/>
      <c r="B12" s="316"/>
      <c r="C12" s="319"/>
      <c r="D12" s="322"/>
      <c r="E12" s="322"/>
      <c r="F12" s="322"/>
      <c r="G12" s="325"/>
      <c r="H12" s="362"/>
      <c r="I12" s="223"/>
      <c r="J12" s="223"/>
      <c r="K12" s="290"/>
      <c r="L12" s="290"/>
      <c r="M12" s="290"/>
      <c r="N12" s="290"/>
    </row>
    <row r="13" spans="1:14" ht="13.5" thickBot="1" x14ac:dyDescent="0.25">
      <c r="A13" s="314"/>
      <c r="B13" s="317"/>
      <c r="C13" s="320"/>
      <c r="D13" s="323"/>
      <c r="E13" s="323"/>
      <c r="F13" s="323"/>
      <c r="G13" s="326"/>
      <c r="H13" s="363"/>
      <c r="I13" s="233"/>
      <c r="J13" s="233"/>
      <c r="K13" s="331"/>
      <c r="L13" s="331"/>
      <c r="M13" s="331"/>
      <c r="N13" s="331"/>
    </row>
    <row r="14" spans="1:14" x14ac:dyDescent="0.2">
      <c r="A14" s="312" t="s">
        <v>49</v>
      </c>
      <c r="B14" s="315"/>
      <c r="C14" s="318"/>
      <c r="D14" s="321"/>
      <c r="E14" s="321"/>
      <c r="F14" s="321"/>
      <c r="G14" s="324"/>
      <c r="H14" s="361">
        <f t="shared" ref="H14" si="2">SUM(I14+I15+I16+K14)</f>
        <v>0</v>
      </c>
      <c r="I14" s="223"/>
      <c r="J14" s="223"/>
      <c r="K14" s="330"/>
      <c r="L14" s="330"/>
      <c r="M14" s="330"/>
      <c r="N14" s="330"/>
    </row>
    <row r="15" spans="1:14" x14ac:dyDescent="0.2">
      <c r="A15" s="313"/>
      <c r="B15" s="316"/>
      <c r="C15" s="319"/>
      <c r="D15" s="322"/>
      <c r="E15" s="322"/>
      <c r="F15" s="322"/>
      <c r="G15" s="325"/>
      <c r="H15" s="362"/>
      <c r="I15" s="223"/>
      <c r="J15" s="223"/>
      <c r="K15" s="290"/>
      <c r="L15" s="290"/>
      <c r="M15" s="290"/>
      <c r="N15" s="290"/>
    </row>
    <row r="16" spans="1:14" ht="13.5" thickBot="1" x14ac:dyDescent="0.25">
      <c r="A16" s="314"/>
      <c r="B16" s="317"/>
      <c r="C16" s="320"/>
      <c r="D16" s="323"/>
      <c r="E16" s="323"/>
      <c r="F16" s="323"/>
      <c r="G16" s="326"/>
      <c r="H16" s="363"/>
      <c r="I16" s="233"/>
      <c r="J16" s="233"/>
      <c r="K16" s="331"/>
      <c r="L16" s="331"/>
      <c r="M16" s="331"/>
      <c r="N16" s="331"/>
    </row>
    <row r="17" spans="1:14" x14ac:dyDescent="0.2">
      <c r="A17" s="312" t="s">
        <v>50</v>
      </c>
      <c r="B17" s="315"/>
      <c r="C17" s="318"/>
      <c r="D17" s="321"/>
      <c r="E17" s="321"/>
      <c r="F17" s="321"/>
      <c r="G17" s="324"/>
      <c r="H17" s="361">
        <f t="shared" ref="H17" si="3">SUM(I17+I18+I19+K17)</f>
        <v>0</v>
      </c>
      <c r="I17" s="223"/>
      <c r="J17" s="223"/>
      <c r="K17" s="330"/>
      <c r="L17" s="330"/>
      <c r="M17" s="330"/>
      <c r="N17" s="330"/>
    </row>
    <row r="18" spans="1:14" x14ac:dyDescent="0.2">
      <c r="A18" s="313"/>
      <c r="B18" s="316"/>
      <c r="C18" s="319"/>
      <c r="D18" s="322"/>
      <c r="E18" s="322"/>
      <c r="F18" s="322"/>
      <c r="G18" s="325"/>
      <c r="H18" s="362"/>
      <c r="I18" s="223"/>
      <c r="J18" s="223"/>
      <c r="K18" s="290"/>
      <c r="L18" s="290"/>
      <c r="M18" s="290"/>
      <c r="N18" s="290"/>
    </row>
    <row r="19" spans="1:14" ht="13.5" thickBot="1" x14ac:dyDescent="0.25">
      <c r="A19" s="314"/>
      <c r="B19" s="317"/>
      <c r="C19" s="320"/>
      <c r="D19" s="323"/>
      <c r="E19" s="323"/>
      <c r="F19" s="323"/>
      <c r="G19" s="326"/>
      <c r="H19" s="363"/>
      <c r="I19" s="233"/>
      <c r="J19" s="233"/>
      <c r="K19" s="331"/>
      <c r="L19" s="331"/>
      <c r="M19" s="331"/>
      <c r="N19" s="331"/>
    </row>
    <row r="20" spans="1:14" x14ac:dyDescent="0.2">
      <c r="A20" s="312" t="s">
        <v>51</v>
      </c>
      <c r="B20" s="315"/>
      <c r="C20" s="318"/>
      <c r="D20" s="321"/>
      <c r="E20" s="321"/>
      <c r="F20" s="321"/>
      <c r="G20" s="324"/>
      <c r="H20" s="361">
        <f t="shared" ref="H20" si="4">SUM(I20+I21+I22+K20)</f>
        <v>0</v>
      </c>
      <c r="I20" s="223"/>
      <c r="J20" s="223"/>
      <c r="K20" s="330"/>
      <c r="L20" s="330"/>
      <c r="M20" s="330"/>
      <c r="N20" s="330"/>
    </row>
    <row r="21" spans="1:14" x14ac:dyDescent="0.2">
      <c r="A21" s="313"/>
      <c r="B21" s="316"/>
      <c r="C21" s="319"/>
      <c r="D21" s="322"/>
      <c r="E21" s="322"/>
      <c r="F21" s="322"/>
      <c r="G21" s="325"/>
      <c r="H21" s="362"/>
      <c r="I21" s="223"/>
      <c r="J21" s="223"/>
      <c r="K21" s="290"/>
      <c r="L21" s="290"/>
      <c r="M21" s="290"/>
      <c r="N21" s="290"/>
    </row>
    <row r="22" spans="1:14" ht="13.5" thickBot="1" x14ac:dyDescent="0.25">
      <c r="A22" s="314"/>
      <c r="B22" s="317"/>
      <c r="C22" s="320"/>
      <c r="D22" s="323"/>
      <c r="E22" s="323"/>
      <c r="F22" s="323"/>
      <c r="G22" s="326"/>
      <c r="H22" s="363"/>
      <c r="I22" s="233"/>
      <c r="J22" s="233"/>
      <c r="K22" s="331"/>
      <c r="L22" s="331"/>
      <c r="M22" s="331"/>
      <c r="N22" s="331"/>
    </row>
    <row r="23" spans="1:14" x14ac:dyDescent="0.2">
      <c r="A23" s="312" t="s">
        <v>72</v>
      </c>
      <c r="B23" s="315"/>
      <c r="C23" s="318"/>
      <c r="D23" s="321"/>
      <c r="E23" s="321"/>
      <c r="F23" s="321"/>
      <c r="G23" s="324"/>
      <c r="H23" s="361">
        <f t="shared" ref="H23" si="5">SUM(I23+I24+I25+K23)</f>
        <v>0</v>
      </c>
      <c r="I23" s="223"/>
      <c r="J23" s="223"/>
      <c r="K23" s="330"/>
      <c r="L23" s="330"/>
      <c r="M23" s="330"/>
      <c r="N23" s="330"/>
    </row>
    <row r="24" spans="1:14" x14ac:dyDescent="0.2">
      <c r="A24" s="313"/>
      <c r="B24" s="316"/>
      <c r="C24" s="319"/>
      <c r="D24" s="322"/>
      <c r="E24" s="322"/>
      <c r="F24" s="322"/>
      <c r="G24" s="325"/>
      <c r="H24" s="362"/>
      <c r="I24" s="223"/>
      <c r="J24" s="223"/>
      <c r="K24" s="290"/>
      <c r="L24" s="290"/>
      <c r="M24" s="290"/>
      <c r="N24" s="290"/>
    </row>
    <row r="25" spans="1:14" ht="13.5" thickBot="1" x14ac:dyDescent="0.25">
      <c r="A25" s="314"/>
      <c r="B25" s="317"/>
      <c r="C25" s="320"/>
      <c r="D25" s="323"/>
      <c r="E25" s="323"/>
      <c r="F25" s="323"/>
      <c r="G25" s="326"/>
      <c r="H25" s="363"/>
      <c r="I25" s="233"/>
      <c r="J25" s="233"/>
      <c r="K25" s="331"/>
      <c r="L25" s="331"/>
      <c r="M25" s="331"/>
      <c r="N25" s="331"/>
    </row>
    <row r="26" spans="1:14" x14ac:dyDescent="0.2">
      <c r="A26" s="312" t="s">
        <v>73</v>
      </c>
      <c r="B26" s="315"/>
      <c r="C26" s="318"/>
      <c r="D26" s="321"/>
      <c r="E26" s="321"/>
      <c r="F26" s="321"/>
      <c r="G26" s="324"/>
      <c r="H26" s="361">
        <f t="shared" ref="H26" si="6">SUM(I26+I27+I28+K26)</f>
        <v>0</v>
      </c>
      <c r="I26" s="223"/>
      <c r="J26" s="223"/>
      <c r="K26" s="330"/>
      <c r="L26" s="330"/>
      <c r="M26" s="330"/>
      <c r="N26" s="330"/>
    </row>
    <row r="27" spans="1:14" x14ac:dyDescent="0.2">
      <c r="A27" s="313"/>
      <c r="B27" s="316"/>
      <c r="C27" s="319"/>
      <c r="D27" s="322"/>
      <c r="E27" s="322"/>
      <c r="F27" s="322"/>
      <c r="G27" s="325"/>
      <c r="H27" s="362"/>
      <c r="I27" s="223"/>
      <c r="J27" s="223"/>
      <c r="K27" s="290"/>
      <c r="L27" s="290"/>
      <c r="M27" s="290"/>
      <c r="N27" s="290"/>
    </row>
    <row r="28" spans="1:14" ht="13.5" thickBot="1" x14ac:dyDescent="0.25">
      <c r="A28" s="314"/>
      <c r="B28" s="317"/>
      <c r="C28" s="320"/>
      <c r="D28" s="323"/>
      <c r="E28" s="323"/>
      <c r="F28" s="323"/>
      <c r="G28" s="326"/>
      <c r="H28" s="363"/>
      <c r="I28" s="233"/>
      <c r="J28" s="233"/>
      <c r="K28" s="331"/>
      <c r="L28" s="331"/>
      <c r="M28" s="331"/>
      <c r="N28" s="331"/>
    </row>
    <row r="29" spans="1:14" x14ac:dyDescent="0.2">
      <c r="A29" s="312" t="s">
        <v>100</v>
      </c>
      <c r="B29" s="315"/>
      <c r="C29" s="318"/>
      <c r="D29" s="321"/>
      <c r="E29" s="321"/>
      <c r="F29" s="321"/>
      <c r="G29" s="324"/>
      <c r="H29" s="361">
        <f>SUM(I29+I30+I31+K29)</f>
        <v>0</v>
      </c>
      <c r="I29" s="223"/>
      <c r="J29" s="223"/>
      <c r="K29" s="330"/>
      <c r="L29" s="330"/>
      <c r="M29" s="330"/>
      <c r="N29" s="330"/>
    </row>
    <row r="30" spans="1:14" x14ac:dyDescent="0.2">
      <c r="A30" s="313"/>
      <c r="B30" s="316"/>
      <c r="C30" s="319"/>
      <c r="D30" s="322"/>
      <c r="E30" s="322"/>
      <c r="F30" s="322"/>
      <c r="G30" s="325"/>
      <c r="H30" s="362"/>
      <c r="I30" s="223"/>
      <c r="J30" s="223"/>
      <c r="K30" s="290"/>
      <c r="L30" s="290"/>
      <c r="M30" s="290"/>
      <c r="N30" s="290"/>
    </row>
    <row r="31" spans="1:14" ht="13.5" thickBot="1" x14ac:dyDescent="0.25">
      <c r="A31" s="314"/>
      <c r="B31" s="317"/>
      <c r="C31" s="320"/>
      <c r="D31" s="323"/>
      <c r="E31" s="323"/>
      <c r="F31" s="323"/>
      <c r="G31" s="326"/>
      <c r="H31" s="363"/>
      <c r="I31" s="233"/>
      <c r="J31" s="233"/>
      <c r="K31" s="331"/>
      <c r="L31" s="331"/>
      <c r="M31" s="331"/>
      <c r="N31" s="331"/>
    </row>
    <row r="32" spans="1:14" x14ac:dyDescent="0.2">
      <c r="A32" s="312" t="s">
        <v>101</v>
      </c>
      <c r="B32" s="315"/>
      <c r="C32" s="318"/>
      <c r="D32" s="321"/>
      <c r="E32" s="321"/>
      <c r="F32" s="321"/>
      <c r="G32" s="324"/>
      <c r="H32" s="361">
        <f t="shared" ref="H32" si="7">SUM(I32+I33+I34+K32)</f>
        <v>0</v>
      </c>
      <c r="I32" s="223"/>
      <c r="J32" s="223"/>
      <c r="K32" s="330"/>
      <c r="L32" s="330"/>
      <c r="M32" s="330"/>
      <c r="N32" s="330"/>
    </row>
    <row r="33" spans="1:19" x14ac:dyDescent="0.2">
      <c r="A33" s="313"/>
      <c r="B33" s="316"/>
      <c r="C33" s="319"/>
      <c r="D33" s="322"/>
      <c r="E33" s="322"/>
      <c r="F33" s="322"/>
      <c r="G33" s="325"/>
      <c r="H33" s="362"/>
      <c r="I33" s="223"/>
      <c r="J33" s="223"/>
      <c r="K33" s="290"/>
      <c r="L33" s="290"/>
      <c r="M33" s="290"/>
      <c r="N33" s="290"/>
    </row>
    <row r="34" spans="1:19" s="148" customFormat="1" ht="13.5" thickBot="1" x14ac:dyDescent="0.25">
      <c r="A34" s="314"/>
      <c r="B34" s="317"/>
      <c r="C34" s="320"/>
      <c r="D34" s="323"/>
      <c r="E34" s="323"/>
      <c r="F34" s="323"/>
      <c r="G34" s="326"/>
      <c r="H34" s="363"/>
      <c r="I34" s="233"/>
      <c r="J34" s="233"/>
      <c r="K34" s="331"/>
      <c r="L34" s="331"/>
      <c r="M34" s="331"/>
      <c r="N34" s="331"/>
      <c r="O34" s="147"/>
      <c r="P34" s="147"/>
      <c r="Q34" s="147"/>
      <c r="R34" s="147"/>
      <c r="S34" s="147"/>
    </row>
    <row r="35" spans="1:19" ht="15.75" x14ac:dyDescent="0.25">
      <c r="A35" s="238"/>
      <c r="B35" s="238"/>
      <c r="C35" s="238"/>
      <c r="D35" s="238"/>
      <c r="E35" s="238"/>
      <c r="F35" s="238"/>
      <c r="G35" s="238"/>
      <c r="H35" s="238"/>
      <c r="I35" s="238"/>
      <c r="J35" s="238"/>
      <c r="K35" s="238"/>
      <c r="L35" s="238"/>
      <c r="M35" s="238"/>
      <c r="N35" s="238"/>
      <c r="O35" s="146"/>
      <c r="P35" s="146"/>
      <c r="Q35" s="146"/>
      <c r="R35" s="146"/>
      <c r="S35" s="146"/>
    </row>
    <row r="36" spans="1:19" ht="16.5" customHeight="1" x14ac:dyDescent="0.2">
      <c r="A36" s="238"/>
      <c r="B36" s="238"/>
      <c r="C36" s="238"/>
      <c r="D36" s="238"/>
      <c r="E36" s="238"/>
      <c r="F36" s="238"/>
      <c r="G36" s="238"/>
      <c r="H36" s="238"/>
      <c r="I36" s="238"/>
      <c r="J36" s="238"/>
      <c r="K36" s="238"/>
      <c r="L36" s="238"/>
      <c r="M36" s="238"/>
      <c r="N36" s="238"/>
      <c r="O36" s="1"/>
      <c r="P36" s="1"/>
      <c r="Q36" s="1"/>
      <c r="R36" s="1"/>
      <c r="S36" s="1"/>
    </row>
    <row r="37" spans="1:19" ht="13.9" customHeight="1" thickBot="1" x14ac:dyDescent="0.3">
      <c r="A37" s="406"/>
      <c r="B37" s="407"/>
      <c r="C37" s="408"/>
      <c r="D37" s="408"/>
      <c r="E37" s="408"/>
      <c r="F37" s="408"/>
      <c r="G37" s="408"/>
      <c r="H37" s="409"/>
      <c r="I37" s="410"/>
      <c r="J37" s="410"/>
      <c r="K37" s="410"/>
      <c r="L37" s="411"/>
      <c r="M37" s="412"/>
      <c r="N37" s="413"/>
      <c r="O37" s="1"/>
      <c r="P37" s="1"/>
      <c r="Q37" s="1"/>
      <c r="R37" s="1"/>
      <c r="S37" s="1"/>
    </row>
    <row r="38" spans="1:19" ht="13.9" customHeight="1" x14ac:dyDescent="0.2">
      <c r="A38" s="313" t="s">
        <v>102</v>
      </c>
      <c r="B38" s="316"/>
      <c r="C38" s="319"/>
      <c r="D38" s="322"/>
      <c r="E38" s="322"/>
      <c r="F38" s="322"/>
      <c r="G38" s="325"/>
      <c r="H38" s="361">
        <f t="shared" ref="H38:H50" si="8">SUM(I38+I39+I40+K38)</f>
        <v>0</v>
      </c>
      <c r="I38" s="223"/>
      <c r="J38" s="223"/>
      <c r="K38" s="290"/>
      <c r="L38" s="290"/>
      <c r="M38" s="290"/>
      <c r="N38" s="290"/>
    </row>
    <row r="39" spans="1:19" ht="13.9" customHeight="1" x14ac:dyDescent="0.2">
      <c r="A39" s="313"/>
      <c r="B39" s="316"/>
      <c r="C39" s="319"/>
      <c r="D39" s="322"/>
      <c r="E39" s="322"/>
      <c r="F39" s="322"/>
      <c r="G39" s="325"/>
      <c r="H39" s="362"/>
      <c r="I39" s="223"/>
      <c r="J39" s="223"/>
      <c r="K39" s="290"/>
      <c r="L39" s="290"/>
      <c r="M39" s="290"/>
      <c r="N39" s="290"/>
    </row>
    <row r="40" spans="1:19" ht="14.45" customHeight="1" thickBot="1" x14ac:dyDescent="0.25">
      <c r="A40" s="314"/>
      <c r="B40" s="317"/>
      <c r="C40" s="320"/>
      <c r="D40" s="323"/>
      <c r="E40" s="323"/>
      <c r="F40" s="323"/>
      <c r="G40" s="326"/>
      <c r="H40" s="363"/>
      <c r="I40" s="233"/>
      <c r="J40" s="233"/>
      <c r="K40" s="331"/>
      <c r="L40" s="331"/>
      <c r="M40" s="331"/>
      <c r="N40" s="331"/>
    </row>
    <row r="41" spans="1:19" ht="13.9" customHeight="1" x14ac:dyDescent="0.2">
      <c r="A41" s="312" t="s">
        <v>103</v>
      </c>
      <c r="B41" s="315"/>
      <c r="C41" s="318"/>
      <c r="D41" s="321"/>
      <c r="E41" s="321"/>
      <c r="F41" s="321"/>
      <c r="G41" s="324"/>
      <c r="H41" s="361">
        <f t="shared" si="8"/>
        <v>0</v>
      </c>
      <c r="I41" s="223"/>
      <c r="J41" s="223"/>
      <c r="K41" s="330"/>
      <c r="L41" s="330"/>
      <c r="M41" s="330"/>
      <c r="N41" s="330"/>
    </row>
    <row r="42" spans="1:19" ht="13.9" customHeight="1" x14ac:dyDescent="0.2">
      <c r="A42" s="313"/>
      <c r="B42" s="316"/>
      <c r="C42" s="319"/>
      <c r="D42" s="322"/>
      <c r="E42" s="322"/>
      <c r="F42" s="322"/>
      <c r="G42" s="325"/>
      <c r="H42" s="362"/>
      <c r="I42" s="223"/>
      <c r="J42" s="223"/>
      <c r="K42" s="290"/>
      <c r="L42" s="290"/>
      <c r="M42" s="290"/>
      <c r="N42" s="290"/>
    </row>
    <row r="43" spans="1:19" ht="14.45" customHeight="1" thickBot="1" x14ac:dyDescent="0.25">
      <c r="A43" s="314"/>
      <c r="B43" s="317"/>
      <c r="C43" s="320"/>
      <c r="D43" s="323"/>
      <c r="E43" s="323"/>
      <c r="F43" s="323"/>
      <c r="G43" s="326"/>
      <c r="H43" s="363"/>
      <c r="I43" s="233"/>
      <c r="J43" s="233"/>
      <c r="K43" s="331"/>
      <c r="L43" s="331"/>
      <c r="M43" s="331"/>
      <c r="N43" s="331"/>
    </row>
    <row r="44" spans="1:19" ht="13.9" customHeight="1" x14ac:dyDescent="0.2">
      <c r="A44" s="312" t="s">
        <v>118</v>
      </c>
      <c r="B44" s="315"/>
      <c r="C44" s="318"/>
      <c r="D44" s="321"/>
      <c r="E44" s="321"/>
      <c r="F44" s="321"/>
      <c r="G44" s="324"/>
      <c r="H44" s="361">
        <f t="shared" si="8"/>
        <v>0</v>
      </c>
      <c r="I44" s="223"/>
      <c r="J44" s="223"/>
      <c r="K44" s="330"/>
      <c r="L44" s="330"/>
      <c r="M44" s="330"/>
      <c r="N44" s="330"/>
    </row>
    <row r="45" spans="1:19" ht="13.9" customHeight="1" x14ac:dyDescent="0.2">
      <c r="A45" s="313"/>
      <c r="B45" s="316"/>
      <c r="C45" s="319"/>
      <c r="D45" s="322"/>
      <c r="E45" s="322"/>
      <c r="F45" s="322"/>
      <c r="G45" s="325"/>
      <c r="H45" s="362"/>
      <c r="I45" s="223"/>
      <c r="J45" s="223"/>
      <c r="K45" s="290"/>
      <c r="L45" s="290"/>
      <c r="M45" s="290"/>
      <c r="N45" s="290"/>
    </row>
    <row r="46" spans="1:19" ht="14.45" customHeight="1" thickBot="1" x14ac:dyDescent="0.25">
      <c r="A46" s="314"/>
      <c r="B46" s="317"/>
      <c r="C46" s="320"/>
      <c r="D46" s="323"/>
      <c r="E46" s="323"/>
      <c r="F46" s="323"/>
      <c r="G46" s="326"/>
      <c r="H46" s="363"/>
      <c r="I46" s="233"/>
      <c r="J46" s="233"/>
      <c r="K46" s="331"/>
      <c r="L46" s="331"/>
      <c r="M46" s="331"/>
      <c r="N46" s="331"/>
    </row>
    <row r="47" spans="1:19" ht="13.9" customHeight="1" x14ac:dyDescent="0.2">
      <c r="A47" s="312" t="s">
        <v>119</v>
      </c>
      <c r="B47" s="315"/>
      <c r="C47" s="318"/>
      <c r="D47" s="321"/>
      <c r="E47" s="321"/>
      <c r="F47" s="321"/>
      <c r="G47" s="324"/>
      <c r="H47" s="361">
        <f t="shared" si="8"/>
        <v>0</v>
      </c>
      <c r="I47" s="223"/>
      <c r="J47" s="223"/>
      <c r="K47" s="330"/>
      <c r="L47" s="330"/>
      <c r="M47" s="330"/>
      <c r="N47" s="330"/>
    </row>
    <row r="48" spans="1:19" ht="13.9" customHeight="1" x14ac:dyDescent="0.2">
      <c r="A48" s="313"/>
      <c r="B48" s="316"/>
      <c r="C48" s="319"/>
      <c r="D48" s="322"/>
      <c r="E48" s="322"/>
      <c r="F48" s="322"/>
      <c r="G48" s="325"/>
      <c r="H48" s="362"/>
      <c r="I48" s="223"/>
      <c r="J48" s="223"/>
      <c r="K48" s="290"/>
      <c r="L48" s="290"/>
      <c r="M48" s="290"/>
      <c r="N48" s="290"/>
    </row>
    <row r="49" spans="1:19" ht="14.45" customHeight="1" thickBot="1" x14ac:dyDescent="0.25">
      <c r="A49" s="314"/>
      <c r="B49" s="317"/>
      <c r="C49" s="320"/>
      <c r="D49" s="323"/>
      <c r="E49" s="323"/>
      <c r="F49" s="323"/>
      <c r="G49" s="326"/>
      <c r="H49" s="363"/>
      <c r="I49" s="233"/>
      <c r="J49" s="233"/>
      <c r="K49" s="331"/>
      <c r="L49" s="331"/>
      <c r="M49" s="331"/>
      <c r="N49" s="331"/>
    </row>
    <row r="50" spans="1:19" ht="13.9" customHeight="1" x14ac:dyDescent="0.2">
      <c r="A50" s="312" t="s">
        <v>120</v>
      </c>
      <c r="B50" s="315"/>
      <c r="C50" s="318"/>
      <c r="D50" s="321"/>
      <c r="E50" s="321"/>
      <c r="F50" s="321"/>
      <c r="G50" s="324"/>
      <c r="H50" s="361">
        <f t="shared" si="8"/>
        <v>0</v>
      </c>
      <c r="I50" s="223"/>
      <c r="J50" s="223"/>
      <c r="K50" s="330"/>
      <c r="L50" s="330"/>
      <c r="M50" s="330"/>
      <c r="N50" s="330"/>
    </row>
    <row r="51" spans="1:19" ht="13.9" customHeight="1" x14ac:dyDescent="0.2">
      <c r="A51" s="313"/>
      <c r="B51" s="316"/>
      <c r="C51" s="319"/>
      <c r="D51" s="322"/>
      <c r="E51" s="322"/>
      <c r="F51" s="322"/>
      <c r="G51" s="325"/>
      <c r="H51" s="362"/>
      <c r="I51" s="223"/>
      <c r="J51" s="223"/>
      <c r="K51" s="290"/>
      <c r="L51" s="290"/>
      <c r="M51" s="290"/>
      <c r="N51" s="290"/>
    </row>
    <row r="52" spans="1:19" ht="14.45" customHeight="1" thickBot="1" x14ac:dyDescent="0.25">
      <c r="A52" s="314"/>
      <c r="B52" s="317"/>
      <c r="C52" s="320"/>
      <c r="D52" s="323"/>
      <c r="E52" s="323"/>
      <c r="F52" s="323"/>
      <c r="G52" s="326"/>
      <c r="H52" s="363"/>
      <c r="I52" s="233"/>
      <c r="J52" s="233"/>
      <c r="K52" s="331"/>
      <c r="L52" s="331"/>
      <c r="M52" s="331"/>
      <c r="N52" s="331"/>
    </row>
    <row r="53" spans="1:19" ht="13.9" customHeight="1" x14ac:dyDescent="0.2">
      <c r="A53" s="312" t="s">
        <v>136</v>
      </c>
      <c r="B53" s="315"/>
      <c r="C53" s="318"/>
      <c r="D53" s="321"/>
      <c r="E53" s="321"/>
      <c r="F53" s="321"/>
      <c r="G53" s="324"/>
      <c r="H53" s="361">
        <f t="shared" ref="H53" si="9">SUM(I53+I54+I55+K53)</f>
        <v>0</v>
      </c>
      <c r="I53" s="223"/>
      <c r="J53" s="223"/>
      <c r="K53" s="330"/>
      <c r="L53" s="330"/>
      <c r="M53" s="330"/>
      <c r="N53" s="330"/>
    </row>
    <row r="54" spans="1:19" ht="13.9" customHeight="1" x14ac:dyDescent="0.2">
      <c r="A54" s="313"/>
      <c r="B54" s="316"/>
      <c r="C54" s="319"/>
      <c r="D54" s="322"/>
      <c r="E54" s="322"/>
      <c r="F54" s="322"/>
      <c r="G54" s="325"/>
      <c r="H54" s="362"/>
      <c r="I54" s="223"/>
      <c r="J54" s="223"/>
      <c r="K54" s="290"/>
      <c r="L54" s="290"/>
      <c r="M54" s="290"/>
      <c r="N54" s="290"/>
      <c r="O54" s="153"/>
      <c r="P54" s="153"/>
      <c r="Q54" s="153"/>
      <c r="R54" s="153" t="s">
        <v>3</v>
      </c>
      <c r="S54" s="153" t="s">
        <v>3</v>
      </c>
    </row>
    <row r="55" spans="1:19" ht="14.45" customHeight="1" thickBot="1" x14ac:dyDescent="0.25">
      <c r="A55" s="314"/>
      <c r="B55" s="317"/>
      <c r="C55" s="320"/>
      <c r="D55" s="323"/>
      <c r="E55" s="323"/>
      <c r="F55" s="323"/>
      <c r="G55" s="326"/>
      <c r="H55" s="363"/>
      <c r="I55" s="233"/>
      <c r="J55" s="233"/>
      <c r="K55" s="331"/>
      <c r="L55" s="331"/>
      <c r="M55" s="331"/>
      <c r="N55" s="331"/>
      <c r="O55" s="153"/>
      <c r="P55" s="153"/>
      <c r="Q55" s="153"/>
      <c r="R55" s="153" t="s">
        <v>3</v>
      </c>
      <c r="S55" s="153" t="s">
        <v>3</v>
      </c>
    </row>
    <row r="56" spans="1:19" ht="13.9" customHeight="1" x14ac:dyDescent="0.2">
      <c r="A56" s="312" t="s">
        <v>137</v>
      </c>
      <c r="B56" s="315"/>
      <c r="C56" s="318"/>
      <c r="D56" s="321"/>
      <c r="E56" s="321"/>
      <c r="F56" s="321"/>
      <c r="G56" s="324"/>
      <c r="H56" s="361">
        <f t="shared" ref="H56" si="10">SUM(I56+I57+I58+K56)</f>
        <v>0</v>
      </c>
      <c r="I56" s="223"/>
      <c r="J56" s="223"/>
      <c r="K56" s="330"/>
      <c r="L56" s="330"/>
      <c r="M56" s="330"/>
      <c r="N56" s="330"/>
      <c r="O56" s="153"/>
      <c r="P56" s="153"/>
      <c r="Q56" s="153"/>
      <c r="R56" s="153" t="s">
        <v>3</v>
      </c>
      <c r="S56" s="153" t="s">
        <v>3</v>
      </c>
    </row>
    <row r="57" spans="1:19" ht="13.9" customHeight="1" x14ac:dyDescent="0.2">
      <c r="A57" s="313"/>
      <c r="B57" s="316"/>
      <c r="C57" s="319"/>
      <c r="D57" s="322"/>
      <c r="E57" s="322"/>
      <c r="F57" s="322"/>
      <c r="G57" s="325"/>
      <c r="H57" s="362"/>
      <c r="I57" s="223"/>
      <c r="J57" s="223"/>
      <c r="K57" s="290"/>
      <c r="L57" s="290"/>
      <c r="M57" s="290"/>
      <c r="N57" s="290"/>
      <c r="O57" s="153"/>
      <c r="P57" s="153"/>
      <c r="Q57" s="153"/>
      <c r="R57" s="153" t="s">
        <v>3</v>
      </c>
      <c r="S57" s="153" t="s">
        <v>3</v>
      </c>
    </row>
    <row r="58" spans="1:19" ht="14.45" customHeight="1" thickBot="1" x14ac:dyDescent="0.25">
      <c r="A58" s="314"/>
      <c r="B58" s="317"/>
      <c r="C58" s="320"/>
      <c r="D58" s="323"/>
      <c r="E58" s="323"/>
      <c r="F58" s="323"/>
      <c r="G58" s="326"/>
      <c r="H58" s="363"/>
      <c r="I58" s="233"/>
      <c r="J58" s="233"/>
      <c r="K58" s="331"/>
      <c r="L58" s="331"/>
      <c r="M58" s="331"/>
      <c r="N58" s="331"/>
      <c r="O58" s="153"/>
      <c r="P58" s="153"/>
      <c r="Q58" s="153"/>
      <c r="R58" s="153"/>
      <c r="S58" s="153"/>
    </row>
    <row r="59" spans="1:19" ht="15" x14ac:dyDescent="0.25">
      <c r="A59" s="312" t="s">
        <v>138</v>
      </c>
      <c r="B59" s="315"/>
      <c r="C59" s="318"/>
      <c r="D59" s="321"/>
      <c r="E59" s="321"/>
      <c r="F59" s="321"/>
      <c r="G59" s="324"/>
      <c r="H59" s="361">
        <f t="shared" ref="H59" si="11">SUM(I59+I60+I61+K59)</f>
        <v>0</v>
      </c>
      <c r="I59" s="223"/>
      <c r="J59" s="223"/>
      <c r="K59" s="330"/>
      <c r="L59" s="330"/>
      <c r="M59" s="330"/>
      <c r="N59" s="330"/>
      <c r="O59" s="222"/>
      <c r="P59" s="222"/>
      <c r="Q59" s="222"/>
      <c r="R59" s="154"/>
      <c r="S59" s="154"/>
    </row>
    <row r="60" spans="1:19" ht="13.9" customHeight="1" x14ac:dyDescent="0.2">
      <c r="A60" s="313"/>
      <c r="B60" s="316"/>
      <c r="C60" s="319"/>
      <c r="D60" s="322"/>
      <c r="E60" s="322"/>
      <c r="F60" s="322"/>
      <c r="G60" s="325"/>
      <c r="H60" s="362"/>
      <c r="I60" s="223"/>
      <c r="J60" s="223"/>
      <c r="K60" s="290"/>
      <c r="L60" s="290"/>
      <c r="M60" s="290"/>
      <c r="N60" s="290"/>
    </row>
    <row r="61" spans="1:19" ht="14.45" customHeight="1" thickBot="1" x14ac:dyDescent="0.25">
      <c r="A61" s="314"/>
      <c r="B61" s="317"/>
      <c r="C61" s="320"/>
      <c r="D61" s="323"/>
      <c r="E61" s="323"/>
      <c r="F61" s="323"/>
      <c r="G61" s="326"/>
      <c r="H61" s="363"/>
      <c r="I61" s="233"/>
      <c r="J61" s="233"/>
      <c r="K61" s="331"/>
      <c r="L61" s="331"/>
      <c r="M61" s="331"/>
      <c r="N61" s="331"/>
    </row>
    <row r="62" spans="1:19" ht="13.9" customHeight="1" x14ac:dyDescent="0.2">
      <c r="A62" s="312" t="s">
        <v>139</v>
      </c>
      <c r="B62" s="315" t="s">
        <v>3</v>
      </c>
      <c r="C62" s="318"/>
      <c r="D62" s="321"/>
      <c r="E62" s="321"/>
      <c r="F62" s="321"/>
      <c r="G62" s="324"/>
      <c r="H62" s="361">
        <f t="shared" ref="H62" si="12">SUM(I62+I63+I64+K62)</f>
        <v>0</v>
      </c>
      <c r="I62" s="223"/>
      <c r="J62" s="223"/>
      <c r="K62" s="330"/>
      <c r="L62" s="330" t="s">
        <v>3</v>
      </c>
      <c r="M62" s="330"/>
      <c r="N62" s="330" t="s">
        <v>3</v>
      </c>
    </row>
    <row r="63" spans="1:19" ht="13.9" customHeight="1" x14ac:dyDescent="0.2">
      <c r="A63" s="313"/>
      <c r="B63" s="316"/>
      <c r="C63" s="319"/>
      <c r="D63" s="322"/>
      <c r="E63" s="322"/>
      <c r="F63" s="322"/>
      <c r="G63" s="325"/>
      <c r="H63" s="362"/>
      <c r="I63" s="223"/>
      <c r="J63" s="223"/>
      <c r="K63" s="290"/>
      <c r="L63" s="290"/>
      <c r="M63" s="290"/>
      <c r="N63" s="290"/>
    </row>
    <row r="64" spans="1:19" ht="14.45" customHeight="1" thickBot="1" x14ac:dyDescent="0.25">
      <c r="A64" s="314"/>
      <c r="B64" s="317"/>
      <c r="C64" s="320"/>
      <c r="D64" s="323"/>
      <c r="E64" s="323"/>
      <c r="F64" s="323"/>
      <c r="G64" s="326"/>
      <c r="H64" s="363"/>
      <c r="I64" s="233"/>
      <c r="J64" s="233"/>
      <c r="K64" s="331"/>
      <c r="L64" s="331"/>
      <c r="M64" s="331"/>
      <c r="N64" s="331"/>
    </row>
    <row r="65" spans="1:14" x14ac:dyDescent="0.2">
      <c r="A65" s="312" t="s">
        <v>140</v>
      </c>
      <c r="B65" s="315"/>
      <c r="C65" s="318"/>
      <c r="D65" s="321"/>
      <c r="E65" s="321"/>
      <c r="F65" s="321"/>
      <c r="G65" s="324"/>
      <c r="H65" s="361">
        <f>SUM(I65+I66+I67+K65)</f>
        <v>0</v>
      </c>
      <c r="I65" s="223"/>
      <c r="J65" s="223"/>
      <c r="K65" s="330"/>
      <c r="L65" s="330"/>
      <c r="M65" s="330"/>
      <c r="N65" s="330"/>
    </row>
    <row r="66" spans="1:14" ht="12.75" customHeight="1" x14ac:dyDescent="0.2">
      <c r="A66" s="313"/>
      <c r="B66" s="316"/>
      <c r="C66" s="319"/>
      <c r="D66" s="322"/>
      <c r="E66" s="322"/>
      <c r="F66" s="322"/>
      <c r="G66" s="325"/>
      <c r="H66" s="362"/>
      <c r="I66" s="223"/>
      <c r="J66" s="223"/>
      <c r="K66" s="290"/>
      <c r="L66" s="290"/>
      <c r="M66" s="290"/>
      <c r="N66" s="290"/>
    </row>
    <row r="67" spans="1:14" ht="13.5" thickBot="1" x14ac:dyDescent="0.25">
      <c r="A67" s="314"/>
      <c r="B67" s="317"/>
      <c r="C67" s="320"/>
      <c r="D67" s="323"/>
      <c r="E67" s="323"/>
      <c r="F67" s="323"/>
      <c r="G67" s="326"/>
      <c r="H67" s="363"/>
      <c r="I67" s="233"/>
      <c r="J67" s="233"/>
      <c r="K67" s="331"/>
      <c r="L67" s="331"/>
      <c r="M67" s="331"/>
      <c r="N67" s="331"/>
    </row>
    <row r="68" spans="1:14" ht="21" customHeight="1" thickBot="1" x14ac:dyDescent="0.3">
      <c r="A68" s="133"/>
      <c r="B68" s="252"/>
      <c r="C68" s="253"/>
      <c r="D68" s="254"/>
      <c r="E68" s="254"/>
      <c r="F68" s="254"/>
      <c r="G68" s="256" t="s">
        <v>77</v>
      </c>
      <c r="H68" s="255">
        <f>SUM(H5:H67)</f>
        <v>0</v>
      </c>
      <c r="I68" s="255">
        <f>SUM(I5:I67)</f>
        <v>0</v>
      </c>
      <c r="J68" s="255"/>
      <c r="K68" s="255">
        <f>SUM(K5:K67)</f>
        <v>0</v>
      </c>
      <c r="L68" s="255">
        <f>SUM(L5:L67)</f>
        <v>0</v>
      </c>
      <c r="M68" s="255">
        <f>SUM(M5:M67)</f>
        <v>0</v>
      </c>
      <c r="N68" s="255">
        <f>SUM(N5:N67)</f>
        <v>0</v>
      </c>
    </row>
    <row r="69" spans="1:14" ht="16.5" thickBot="1" x14ac:dyDescent="0.3">
      <c r="A69" s="150" t="s">
        <v>52</v>
      </c>
      <c r="B69" s="221" t="s">
        <v>42</v>
      </c>
      <c r="C69" s="218"/>
      <c r="D69" s="218"/>
      <c r="E69" s="218"/>
      <c r="F69" s="218"/>
      <c r="G69" s="218"/>
      <c r="H69" s="220"/>
      <c r="I69" s="218"/>
      <c r="J69" s="218"/>
      <c r="K69" s="218"/>
      <c r="L69" s="151"/>
      <c r="M69" s="151"/>
      <c r="N69" s="152"/>
    </row>
    <row r="70" spans="1:14" x14ac:dyDescent="0.2">
      <c r="A70" s="312" t="s">
        <v>53</v>
      </c>
      <c r="B70" s="332"/>
      <c r="C70" s="315"/>
      <c r="D70" s="318"/>
      <c r="E70" s="321"/>
      <c r="F70" s="321"/>
      <c r="G70" s="321"/>
      <c r="H70" s="358">
        <f t="shared" ref="H70" si="13">SUM(I70+I71+I72+K70)</f>
        <v>0</v>
      </c>
      <c r="I70" s="223"/>
      <c r="J70" s="223"/>
      <c r="K70" s="330"/>
      <c r="L70" s="330" t="s">
        <v>3</v>
      </c>
      <c r="M70" s="330"/>
      <c r="N70" s="330" t="s">
        <v>3</v>
      </c>
    </row>
    <row r="71" spans="1:14" x14ac:dyDescent="0.2">
      <c r="A71" s="313"/>
      <c r="B71" s="333"/>
      <c r="C71" s="316"/>
      <c r="D71" s="319"/>
      <c r="E71" s="322"/>
      <c r="F71" s="322"/>
      <c r="G71" s="322"/>
      <c r="H71" s="359"/>
      <c r="I71" s="223"/>
      <c r="J71" s="223"/>
      <c r="K71" s="290"/>
      <c r="L71" s="290"/>
      <c r="M71" s="290"/>
      <c r="N71" s="290"/>
    </row>
    <row r="72" spans="1:14" ht="13.5" thickBot="1" x14ac:dyDescent="0.25">
      <c r="A72" s="314"/>
      <c r="B72" s="334"/>
      <c r="C72" s="317"/>
      <c r="D72" s="320"/>
      <c r="E72" s="323"/>
      <c r="F72" s="323"/>
      <c r="G72" s="323"/>
      <c r="H72" s="360"/>
      <c r="I72" s="233"/>
      <c r="J72" s="233"/>
      <c r="K72" s="331"/>
      <c r="L72" s="331"/>
      <c r="M72" s="331"/>
      <c r="N72" s="331"/>
    </row>
    <row r="73" spans="1:14" x14ac:dyDescent="0.2">
      <c r="A73" s="312" t="s">
        <v>54</v>
      </c>
      <c r="B73" s="332"/>
      <c r="C73" s="315"/>
      <c r="D73" s="318"/>
      <c r="E73" s="321"/>
      <c r="F73" s="321"/>
      <c r="G73" s="321"/>
      <c r="H73" s="358">
        <f t="shared" ref="H73:H94" si="14">SUM(I73+I74+I75+K73)</f>
        <v>0</v>
      </c>
      <c r="I73" s="223"/>
      <c r="J73" s="223"/>
      <c r="K73" s="330"/>
      <c r="L73" s="330" t="s">
        <v>3</v>
      </c>
      <c r="M73" s="330"/>
      <c r="N73" s="330" t="s">
        <v>3</v>
      </c>
    </row>
    <row r="74" spans="1:14" x14ac:dyDescent="0.2">
      <c r="A74" s="313"/>
      <c r="B74" s="333"/>
      <c r="C74" s="316"/>
      <c r="D74" s="319"/>
      <c r="E74" s="322"/>
      <c r="F74" s="322"/>
      <c r="G74" s="322"/>
      <c r="H74" s="359"/>
      <c r="I74" s="223"/>
      <c r="J74" s="223"/>
      <c r="K74" s="290"/>
      <c r="L74" s="290"/>
      <c r="M74" s="290"/>
      <c r="N74" s="290"/>
    </row>
    <row r="75" spans="1:14" ht="13.5" thickBot="1" x14ac:dyDescent="0.25">
      <c r="A75" s="314"/>
      <c r="B75" s="334"/>
      <c r="C75" s="317"/>
      <c r="D75" s="320"/>
      <c r="E75" s="323"/>
      <c r="F75" s="323"/>
      <c r="G75" s="323"/>
      <c r="H75" s="360"/>
      <c r="I75" s="233"/>
      <c r="J75" s="233"/>
      <c r="K75" s="331"/>
      <c r="L75" s="331"/>
      <c r="M75" s="331"/>
      <c r="N75" s="331"/>
    </row>
    <row r="76" spans="1:14" ht="13.9" customHeight="1" x14ac:dyDescent="0.2">
      <c r="A76" s="312" t="s">
        <v>55</v>
      </c>
      <c r="B76" s="332"/>
      <c r="C76" s="315"/>
      <c r="D76" s="318"/>
      <c r="E76" s="321"/>
      <c r="F76" s="321"/>
      <c r="G76" s="321"/>
      <c r="H76" s="358">
        <f t="shared" si="14"/>
        <v>0</v>
      </c>
      <c r="I76" s="223"/>
      <c r="J76" s="223"/>
      <c r="K76" s="330"/>
      <c r="L76" s="330" t="s">
        <v>3</v>
      </c>
      <c r="M76" s="330"/>
      <c r="N76" s="330" t="s">
        <v>3</v>
      </c>
    </row>
    <row r="77" spans="1:14" ht="13.9" customHeight="1" x14ac:dyDescent="0.2">
      <c r="A77" s="313"/>
      <c r="B77" s="333"/>
      <c r="C77" s="316"/>
      <c r="D77" s="319"/>
      <c r="E77" s="322"/>
      <c r="F77" s="322"/>
      <c r="G77" s="322"/>
      <c r="H77" s="359"/>
      <c r="I77" s="223"/>
      <c r="J77" s="223"/>
      <c r="K77" s="290"/>
      <c r="L77" s="290"/>
      <c r="M77" s="290"/>
      <c r="N77" s="290"/>
    </row>
    <row r="78" spans="1:14" ht="14.45" customHeight="1" thickBot="1" x14ac:dyDescent="0.25">
      <c r="A78" s="314"/>
      <c r="B78" s="334"/>
      <c r="C78" s="317"/>
      <c r="D78" s="320"/>
      <c r="E78" s="323"/>
      <c r="F78" s="323"/>
      <c r="G78" s="323"/>
      <c r="H78" s="360"/>
      <c r="I78" s="233"/>
      <c r="J78" s="233"/>
      <c r="K78" s="331"/>
      <c r="L78" s="331"/>
      <c r="M78" s="331"/>
      <c r="N78" s="331"/>
    </row>
    <row r="79" spans="1:14" ht="13.9" customHeight="1" x14ac:dyDescent="0.2">
      <c r="A79" s="312" t="s">
        <v>56</v>
      </c>
      <c r="B79" s="332"/>
      <c r="C79" s="315"/>
      <c r="D79" s="318"/>
      <c r="E79" s="321"/>
      <c r="F79" s="321"/>
      <c r="G79" s="321"/>
      <c r="H79" s="358">
        <f t="shared" si="14"/>
        <v>0</v>
      </c>
      <c r="I79" s="223"/>
      <c r="J79" s="223"/>
      <c r="K79" s="330"/>
      <c r="L79" s="330"/>
      <c r="M79" s="330"/>
      <c r="N79" s="330"/>
    </row>
    <row r="80" spans="1:14" ht="14.45" customHeight="1" x14ac:dyDescent="0.2">
      <c r="A80" s="313"/>
      <c r="B80" s="333"/>
      <c r="C80" s="316"/>
      <c r="D80" s="319"/>
      <c r="E80" s="322"/>
      <c r="F80" s="322"/>
      <c r="G80" s="322"/>
      <c r="H80" s="359"/>
      <c r="I80" s="223"/>
      <c r="J80" s="223"/>
      <c r="K80" s="290"/>
      <c r="L80" s="290"/>
      <c r="M80" s="290"/>
      <c r="N80" s="290"/>
    </row>
    <row r="81" spans="1:14" ht="13.9" customHeight="1" thickBot="1" x14ac:dyDescent="0.25">
      <c r="A81" s="338"/>
      <c r="B81" s="339"/>
      <c r="C81" s="340"/>
      <c r="D81" s="341"/>
      <c r="E81" s="342"/>
      <c r="F81" s="342"/>
      <c r="G81" s="342"/>
      <c r="H81" s="360"/>
      <c r="I81" s="233"/>
      <c r="J81" s="233"/>
      <c r="K81" s="291"/>
      <c r="L81" s="291"/>
      <c r="M81" s="291"/>
      <c r="N81" s="291"/>
    </row>
    <row r="82" spans="1:14" ht="13.9" customHeight="1" x14ac:dyDescent="0.2">
      <c r="A82" s="313" t="s">
        <v>57</v>
      </c>
      <c r="B82" s="333"/>
      <c r="C82" s="316"/>
      <c r="D82" s="319"/>
      <c r="E82" s="322"/>
      <c r="F82" s="322"/>
      <c r="G82" s="322"/>
      <c r="H82" s="358">
        <f t="shared" si="14"/>
        <v>0</v>
      </c>
      <c r="I82" s="223"/>
      <c r="J82" s="223"/>
      <c r="K82" s="290"/>
      <c r="L82" s="290"/>
      <c r="M82" s="290"/>
      <c r="N82" s="290"/>
    </row>
    <row r="83" spans="1:14" ht="14.45" customHeight="1" x14ac:dyDescent="0.2">
      <c r="A83" s="313"/>
      <c r="B83" s="333"/>
      <c r="C83" s="316"/>
      <c r="D83" s="319"/>
      <c r="E83" s="322"/>
      <c r="F83" s="322"/>
      <c r="G83" s="322"/>
      <c r="H83" s="359"/>
      <c r="I83" s="223"/>
      <c r="J83" s="223"/>
      <c r="K83" s="290"/>
      <c r="L83" s="290"/>
      <c r="M83" s="290"/>
      <c r="N83" s="290"/>
    </row>
    <row r="84" spans="1:14" ht="13.9" customHeight="1" thickBot="1" x14ac:dyDescent="0.25">
      <c r="A84" s="314"/>
      <c r="B84" s="334"/>
      <c r="C84" s="317"/>
      <c r="D84" s="320"/>
      <c r="E84" s="323"/>
      <c r="F84" s="323"/>
      <c r="G84" s="323"/>
      <c r="H84" s="360"/>
      <c r="I84" s="233"/>
      <c r="J84" s="233"/>
      <c r="K84" s="331"/>
      <c r="L84" s="331"/>
      <c r="M84" s="331"/>
      <c r="N84" s="331"/>
    </row>
    <row r="85" spans="1:14" ht="13.9" customHeight="1" x14ac:dyDescent="0.2">
      <c r="A85" s="312" t="s">
        <v>58</v>
      </c>
      <c r="B85" s="332"/>
      <c r="C85" s="315"/>
      <c r="D85" s="318"/>
      <c r="E85" s="321"/>
      <c r="F85" s="321"/>
      <c r="G85" s="321"/>
      <c r="H85" s="358">
        <f t="shared" si="14"/>
        <v>0</v>
      </c>
      <c r="I85" s="223"/>
      <c r="J85" s="223"/>
      <c r="K85" s="330"/>
      <c r="L85" s="330"/>
      <c r="M85" s="330"/>
      <c r="N85" s="330"/>
    </row>
    <row r="86" spans="1:14" ht="14.45" customHeight="1" x14ac:dyDescent="0.2">
      <c r="A86" s="313"/>
      <c r="B86" s="333"/>
      <c r="C86" s="316"/>
      <c r="D86" s="319"/>
      <c r="E86" s="322"/>
      <c r="F86" s="322"/>
      <c r="G86" s="322"/>
      <c r="H86" s="359"/>
      <c r="I86" s="223"/>
      <c r="J86" s="223"/>
      <c r="K86" s="290"/>
      <c r="L86" s="290"/>
      <c r="M86" s="290"/>
      <c r="N86" s="290"/>
    </row>
    <row r="87" spans="1:14" ht="13.9" customHeight="1" thickBot="1" x14ac:dyDescent="0.25">
      <c r="A87" s="314"/>
      <c r="B87" s="334"/>
      <c r="C87" s="317"/>
      <c r="D87" s="320"/>
      <c r="E87" s="323"/>
      <c r="F87" s="323"/>
      <c r="G87" s="323"/>
      <c r="H87" s="360"/>
      <c r="I87" s="233"/>
      <c r="J87" s="233"/>
      <c r="K87" s="331"/>
      <c r="L87" s="331"/>
      <c r="M87" s="331"/>
      <c r="N87" s="331"/>
    </row>
    <row r="88" spans="1:14" ht="13.9" customHeight="1" x14ac:dyDescent="0.2">
      <c r="A88" s="313" t="s">
        <v>141</v>
      </c>
      <c r="B88" s="332"/>
      <c r="C88" s="315"/>
      <c r="D88" s="318"/>
      <c r="E88" s="321"/>
      <c r="F88" s="321"/>
      <c r="G88" s="321"/>
      <c r="H88" s="358">
        <f t="shared" si="14"/>
        <v>0</v>
      </c>
      <c r="I88" s="223"/>
      <c r="J88" s="223"/>
      <c r="K88" s="330"/>
      <c r="L88" s="330" t="s">
        <v>3</v>
      </c>
      <c r="M88" s="330"/>
      <c r="N88" s="330" t="s">
        <v>3</v>
      </c>
    </row>
    <row r="89" spans="1:14" ht="14.45" customHeight="1" x14ac:dyDescent="0.2">
      <c r="A89" s="313"/>
      <c r="B89" s="333"/>
      <c r="C89" s="316"/>
      <c r="D89" s="319"/>
      <c r="E89" s="322"/>
      <c r="F89" s="322"/>
      <c r="G89" s="322"/>
      <c r="H89" s="359"/>
      <c r="I89" s="223"/>
      <c r="J89" s="223"/>
      <c r="K89" s="290"/>
      <c r="L89" s="290"/>
      <c r="M89" s="290"/>
      <c r="N89" s="290"/>
    </row>
    <row r="90" spans="1:14" ht="13.9" customHeight="1" thickBot="1" x14ac:dyDescent="0.25">
      <c r="A90" s="314"/>
      <c r="B90" s="339"/>
      <c r="C90" s="340"/>
      <c r="D90" s="341"/>
      <c r="E90" s="342"/>
      <c r="F90" s="342"/>
      <c r="G90" s="342"/>
      <c r="H90" s="360"/>
      <c r="I90" s="233"/>
      <c r="J90" s="233"/>
      <c r="K90" s="291"/>
      <c r="L90" s="291"/>
      <c r="M90" s="291"/>
      <c r="N90" s="291"/>
    </row>
    <row r="91" spans="1:14" ht="13.9" customHeight="1" x14ac:dyDescent="0.2">
      <c r="A91" s="312" t="s">
        <v>142</v>
      </c>
      <c r="B91" s="333"/>
      <c r="C91" s="316"/>
      <c r="D91" s="319"/>
      <c r="E91" s="322"/>
      <c r="F91" s="322"/>
      <c r="G91" s="322"/>
      <c r="H91" s="358">
        <f t="shared" si="14"/>
        <v>0</v>
      </c>
      <c r="I91" s="223"/>
      <c r="J91" s="223"/>
      <c r="K91" s="290"/>
      <c r="L91" s="290"/>
      <c r="M91" s="290"/>
      <c r="N91" s="290"/>
    </row>
    <row r="92" spans="1:14" ht="14.45" customHeight="1" x14ac:dyDescent="0.2">
      <c r="A92" s="313"/>
      <c r="B92" s="333"/>
      <c r="C92" s="316"/>
      <c r="D92" s="319"/>
      <c r="E92" s="322"/>
      <c r="F92" s="322"/>
      <c r="G92" s="322"/>
      <c r="H92" s="359"/>
      <c r="I92" s="223"/>
      <c r="J92" s="223"/>
      <c r="K92" s="290"/>
      <c r="L92" s="290"/>
      <c r="M92" s="290"/>
      <c r="N92" s="290"/>
    </row>
    <row r="93" spans="1:14" ht="13.9" customHeight="1" thickBot="1" x14ac:dyDescent="0.25">
      <c r="A93" s="314"/>
      <c r="B93" s="334"/>
      <c r="C93" s="317"/>
      <c r="D93" s="320"/>
      <c r="E93" s="323"/>
      <c r="F93" s="323"/>
      <c r="G93" s="323"/>
      <c r="H93" s="360"/>
      <c r="I93" s="233"/>
      <c r="J93" s="233"/>
      <c r="K93" s="331"/>
      <c r="L93" s="331"/>
      <c r="M93" s="331"/>
      <c r="N93" s="331"/>
    </row>
    <row r="94" spans="1:14" ht="13.9" customHeight="1" x14ac:dyDescent="0.2">
      <c r="A94" s="313" t="s">
        <v>143</v>
      </c>
      <c r="B94" s="332"/>
      <c r="C94" s="315"/>
      <c r="D94" s="318"/>
      <c r="E94" s="321"/>
      <c r="F94" s="321"/>
      <c r="G94" s="321"/>
      <c r="H94" s="358">
        <f t="shared" si="14"/>
        <v>0</v>
      </c>
      <c r="I94" s="223"/>
      <c r="J94" s="223"/>
      <c r="K94" s="330"/>
      <c r="L94" s="330"/>
      <c r="M94" s="330"/>
      <c r="N94" s="330"/>
    </row>
    <row r="95" spans="1:14" ht="14.45" customHeight="1" x14ac:dyDescent="0.2">
      <c r="A95" s="313"/>
      <c r="B95" s="333"/>
      <c r="C95" s="316"/>
      <c r="D95" s="319"/>
      <c r="E95" s="322"/>
      <c r="F95" s="322"/>
      <c r="G95" s="322"/>
      <c r="H95" s="359"/>
      <c r="I95" s="223"/>
      <c r="J95" s="223"/>
      <c r="K95" s="290"/>
      <c r="L95" s="290"/>
      <c r="M95" s="290"/>
      <c r="N95" s="290"/>
    </row>
    <row r="96" spans="1:14" ht="13.9" customHeight="1" thickBot="1" x14ac:dyDescent="0.25">
      <c r="A96" s="314"/>
      <c r="B96" s="334"/>
      <c r="C96" s="317"/>
      <c r="D96" s="320"/>
      <c r="E96" s="323"/>
      <c r="F96" s="323"/>
      <c r="G96" s="323"/>
      <c r="H96" s="360"/>
      <c r="I96" s="233"/>
      <c r="J96" s="233"/>
      <c r="K96" s="331"/>
      <c r="L96" s="331"/>
      <c r="M96" s="331"/>
      <c r="N96" s="331"/>
    </row>
    <row r="97" spans="1:14" ht="14.45" customHeight="1" thickBot="1" x14ac:dyDescent="0.3">
      <c r="A97" s="134"/>
      <c r="B97" s="258"/>
      <c r="C97" s="259"/>
      <c r="D97" s="259"/>
      <c r="E97" s="259"/>
      <c r="F97" s="259"/>
      <c r="G97" s="257" t="s">
        <v>78</v>
      </c>
      <c r="H97" s="260">
        <f>SUM(H70:H96)</f>
        <v>0</v>
      </c>
      <c r="I97" s="260">
        <f>SUM(I70:I96)</f>
        <v>0</v>
      </c>
      <c r="J97" s="260"/>
      <c r="K97" s="260">
        <f>SUM(K70:K96)</f>
        <v>0</v>
      </c>
      <c r="L97" s="260">
        <f>SUM(L70:L96)</f>
        <v>0</v>
      </c>
      <c r="M97" s="260">
        <f>SUM(M70:M96)</f>
        <v>0</v>
      </c>
      <c r="N97" s="260">
        <f>SUM(N70:N96)</f>
        <v>0</v>
      </c>
    </row>
    <row r="98" spans="1:14" ht="36.75" customHeight="1" thickBot="1" x14ac:dyDescent="0.3">
      <c r="A98" s="134"/>
      <c r="B98" s="135"/>
      <c r="C98" s="136"/>
      <c r="D98" s="135"/>
      <c r="E98" s="135"/>
      <c r="F98" s="135"/>
      <c r="G98" s="135"/>
      <c r="H98" s="135"/>
      <c r="I98" s="135"/>
      <c r="J98" s="135"/>
      <c r="K98" s="135"/>
      <c r="L98" s="135"/>
      <c r="M98" s="135"/>
      <c r="N98" s="135"/>
    </row>
    <row r="99" spans="1:14" ht="13.9" customHeight="1" thickBot="1" x14ac:dyDescent="0.3">
      <c r="A99" s="150" t="s">
        <v>59</v>
      </c>
      <c r="B99" s="221" t="s">
        <v>43</v>
      </c>
      <c r="C99" s="218"/>
      <c r="D99" s="218"/>
      <c r="E99" s="218"/>
      <c r="F99" s="218"/>
      <c r="G99" s="218"/>
      <c r="H99" s="219"/>
      <c r="I99" s="218"/>
      <c r="J99" s="218"/>
      <c r="K99" s="218"/>
      <c r="L99" s="217"/>
      <c r="M99" s="218"/>
      <c r="N99" s="220"/>
    </row>
    <row r="100" spans="1:14" ht="13.9" customHeight="1" x14ac:dyDescent="0.2">
      <c r="A100" s="353" t="s">
        <v>60</v>
      </c>
      <c r="B100" s="332"/>
      <c r="C100" s="315"/>
      <c r="D100" s="318"/>
      <c r="E100" s="321"/>
      <c r="F100" s="321"/>
      <c r="G100" s="321"/>
      <c r="H100" s="358">
        <f t="shared" ref="H100" si="15">SUM(I100+I101+I102+K100)</f>
        <v>0</v>
      </c>
      <c r="I100" s="223"/>
      <c r="J100" s="223"/>
      <c r="K100" s="330"/>
      <c r="L100" s="330" t="s">
        <v>3</v>
      </c>
      <c r="M100" s="330"/>
      <c r="N100" s="330" t="s">
        <v>3</v>
      </c>
    </row>
    <row r="101" spans="1:14" ht="14.45" customHeight="1" x14ac:dyDescent="0.2">
      <c r="A101" s="347"/>
      <c r="B101" s="333"/>
      <c r="C101" s="316"/>
      <c r="D101" s="319"/>
      <c r="E101" s="322"/>
      <c r="F101" s="322"/>
      <c r="G101" s="322"/>
      <c r="H101" s="359"/>
      <c r="I101" s="223"/>
      <c r="J101" s="223"/>
      <c r="K101" s="290"/>
      <c r="L101" s="290"/>
      <c r="M101" s="290"/>
      <c r="N101" s="290"/>
    </row>
    <row r="102" spans="1:14" ht="13.9" customHeight="1" thickBot="1" x14ac:dyDescent="0.25">
      <c r="A102" s="348"/>
      <c r="B102" s="334"/>
      <c r="C102" s="317"/>
      <c r="D102" s="320"/>
      <c r="E102" s="323"/>
      <c r="F102" s="323"/>
      <c r="G102" s="323"/>
      <c r="H102" s="360"/>
      <c r="I102" s="233"/>
      <c r="J102" s="233"/>
      <c r="K102" s="331"/>
      <c r="L102" s="331"/>
      <c r="M102" s="331"/>
      <c r="N102" s="331"/>
    </row>
    <row r="103" spans="1:14" ht="13.9" customHeight="1" x14ac:dyDescent="0.2">
      <c r="A103" s="346" t="s">
        <v>61</v>
      </c>
      <c r="B103" s="349"/>
      <c r="C103" s="350"/>
      <c r="D103" s="351"/>
      <c r="E103" s="352"/>
      <c r="F103" s="352"/>
      <c r="G103" s="352"/>
      <c r="H103" s="358">
        <f t="shared" ref="H103:H127" si="16">SUM(I103+I104+I105+K103)</f>
        <v>0</v>
      </c>
      <c r="I103" s="223"/>
      <c r="J103" s="223"/>
      <c r="K103" s="289"/>
      <c r="L103" s="289" t="s">
        <v>3</v>
      </c>
      <c r="M103" s="289"/>
      <c r="N103" s="289" t="s">
        <v>3</v>
      </c>
    </row>
    <row r="104" spans="1:14" ht="14.45" customHeight="1" x14ac:dyDescent="0.2">
      <c r="A104" s="347"/>
      <c r="B104" s="333"/>
      <c r="C104" s="316"/>
      <c r="D104" s="319"/>
      <c r="E104" s="322"/>
      <c r="F104" s="322"/>
      <c r="G104" s="322"/>
      <c r="H104" s="359"/>
      <c r="I104" s="223"/>
      <c r="J104" s="223"/>
      <c r="K104" s="290"/>
      <c r="L104" s="290"/>
      <c r="M104" s="290"/>
      <c r="N104" s="290"/>
    </row>
    <row r="105" spans="1:14" ht="13.9" customHeight="1" thickBot="1" x14ac:dyDescent="0.25">
      <c r="A105" s="348"/>
      <c r="B105" s="334"/>
      <c r="C105" s="317"/>
      <c r="D105" s="320"/>
      <c r="E105" s="323"/>
      <c r="F105" s="323"/>
      <c r="G105" s="323"/>
      <c r="H105" s="360"/>
      <c r="I105" s="233"/>
      <c r="J105" s="233"/>
      <c r="K105" s="331"/>
      <c r="L105" s="331"/>
      <c r="M105" s="331"/>
      <c r="N105" s="331"/>
    </row>
    <row r="106" spans="1:14" ht="13.9" customHeight="1" x14ac:dyDescent="0.2">
      <c r="A106" s="346" t="s">
        <v>62</v>
      </c>
      <c r="B106" s="349"/>
      <c r="C106" s="350"/>
      <c r="D106" s="351"/>
      <c r="E106" s="352"/>
      <c r="F106" s="352"/>
      <c r="G106" s="352"/>
      <c r="H106" s="358">
        <f t="shared" si="16"/>
        <v>0</v>
      </c>
      <c r="I106" s="223"/>
      <c r="J106" s="223"/>
      <c r="K106" s="289"/>
      <c r="L106" s="289" t="s">
        <v>3</v>
      </c>
      <c r="M106" s="289"/>
      <c r="N106" s="289" t="s">
        <v>3</v>
      </c>
    </row>
    <row r="107" spans="1:14" ht="14.45" customHeight="1" x14ac:dyDescent="0.2">
      <c r="A107" s="347"/>
      <c r="B107" s="333"/>
      <c r="C107" s="316"/>
      <c r="D107" s="319"/>
      <c r="E107" s="322"/>
      <c r="F107" s="322"/>
      <c r="G107" s="322"/>
      <c r="H107" s="359"/>
      <c r="I107" s="223"/>
      <c r="J107" s="223"/>
      <c r="K107" s="290"/>
      <c r="L107" s="290"/>
      <c r="M107" s="290"/>
      <c r="N107" s="290"/>
    </row>
    <row r="108" spans="1:14" ht="13.9" customHeight="1" thickBot="1" x14ac:dyDescent="0.25">
      <c r="A108" s="348"/>
      <c r="B108" s="334"/>
      <c r="C108" s="317"/>
      <c r="D108" s="320"/>
      <c r="E108" s="323"/>
      <c r="F108" s="323"/>
      <c r="G108" s="323"/>
      <c r="H108" s="360"/>
      <c r="I108" s="233"/>
      <c r="J108" s="233"/>
      <c r="K108" s="331"/>
      <c r="L108" s="331"/>
      <c r="M108" s="331"/>
      <c r="N108" s="331"/>
    </row>
    <row r="109" spans="1:14" ht="13.9" customHeight="1" x14ac:dyDescent="0.2">
      <c r="A109" s="346" t="s">
        <v>63</v>
      </c>
      <c r="B109" s="349" t="s">
        <v>3</v>
      </c>
      <c r="C109" s="350"/>
      <c r="D109" s="351"/>
      <c r="E109" s="352"/>
      <c r="F109" s="352"/>
      <c r="G109" s="352"/>
      <c r="H109" s="358">
        <f t="shared" si="16"/>
        <v>0</v>
      </c>
      <c r="I109" s="223"/>
      <c r="J109" s="223"/>
      <c r="K109" s="289"/>
      <c r="L109" s="289" t="s">
        <v>3</v>
      </c>
      <c r="M109" s="289"/>
      <c r="N109" s="289" t="s">
        <v>3</v>
      </c>
    </row>
    <row r="110" spans="1:14" ht="14.45" customHeight="1" x14ac:dyDescent="0.2">
      <c r="A110" s="347"/>
      <c r="B110" s="333"/>
      <c r="C110" s="316"/>
      <c r="D110" s="319"/>
      <c r="E110" s="322"/>
      <c r="F110" s="322"/>
      <c r="G110" s="322"/>
      <c r="H110" s="359"/>
      <c r="I110" s="223"/>
      <c r="J110" s="223"/>
      <c r="K110" s="290"/>
      <c r="L110" s="290"/>
      <c r="M110" s="290"/>
      <c r="N110" s="290"/>
    </row>
    <row r="111" spans="1:14" ht="13.9" customHeight="1" thickBot="1" x14ac:dyDescent="0.25">
      <c r="A111" s="348"/>
      <c r="B111" s="334"/>
      <c r="C111" s="317"/>
      <c r="D111" s="320"/>
      <c r="E111" s="323"/>
      <c r="F111" s="323"/>
      <c r="G111" s="323"/>
      <c r="H111" s="360"/>
      <c r="I111" s="233"/>
      <c r="J111" s="233"/>
      <c r="K111" s="331"/>
      <c r="L111" s="331"/>
      <c r="M111" s="331"/>
      <c r="N111" s="331"/>
    </row>
    <row r="112" spans="1:14" ht="13.9" customHeight="1" x14ac:dyDescent="0.2">
      <c r="A112" s="346" t="s">
        <v>64</v>
      </c>
      <c r="B112" s="349"/>
      <c r="C112" s="350"/>
      <c r="D112" s="351"/>
      <c r="E112" s="352"/>
      <c r="F112" s="352"/>
      <c r="G112" s="352"/>
      <c r="H112" s="358">
        <f t="shared" si="16"/>
        <v>0</v>
      </c>
      <c r="I112" s="223"/>
      <c r="J112" s="223"/>
      <c r="K112" s="289"/>
      <c r="L112" s="289"/>
      <c r="M112" s="289"/>
      <c r="N112" s="289"/>
    </row>
    <row r="113" spans="1:14" ht="14.45" customHeight="1" x14ac:dyDescent="0.2">
      <c r="A113" s="347"/>
      <c r="B113" s="333"/>
      <c r="C113" s="316"/>
      <c r="D113" s="319"/>
      <c r="E113" s="322"/>
      <c r="F113" s="322"/>
      <c r="G113" s="322"/>
      <c r="H113" s="359"/>
      <c r="I113" s="223"/>
      <c r="J113" s="223"/>
      <c r="K113" s="290"/>
      <c r="L113" s="290"/>
      <c r="M113" s="290"/>
      <c r="N113" s="290"/>
    </row>
    <row r="114" spans="1:14" ht="13.9" customHeight="1" thickBot="1" x14ac:dyDescent="0.25">
      <c r="A114" s="348"/>
      <c r="B114" s="334"/>
      <c r="C114" s="317"/>
      <c r="D114" s="320"/>
      <c r="E114" s="323"/>
      <c r="F114" s="323"/>
      <c r="G114" s="323"/>
      <c r="H114" s="360"/>
      <c r="I114" s="233"/>
      <c r="J114" s="233"/>
      <c r="K114" s="331"/>
      <c r="L114" s="331"/>
      <c r="M114" s="331"/>
      <c r="N114" s="331"/>
    </row>
    <row r="115" spans="1:14" ht="13.9" customHeight="1" x14ac:dyDescent="0.2">
      <c r="A115" s="346" t="s">
        <v>65</v>
      </c>
      <c r="B115" s="349"/>
      <c r="C115" s="350"/>
      <c r="D115" s="351"/>
      <c r="E115" s="352"/>
      <c r="F115" s="352"/>
      <c r="G115" s="352"/>
      <c r="H115" s="358">
        <f t="shared" si="16"/>
        <v>0</v>
      </c>
      <c r="I115" s="223"/>
      <c r="J115" s="223"/>
      <c r="K115" s="289"/>
      <c r="L115" s="289"/>
      <c r="M115" s="289"/>
      <c r="N115" s="289"/>
    </row>
    <row r="116" spans="1:14" ht="14.45" customHeight="1" x14ac:dyDescent="0.2">
      <c r="A116" s="347"/>
      <c r="B116" s="333"/>
      <c r="C116" s="316"/>
      <c r="D116" s="319"/>
      <c r="E116" s="322"/>
      <c r="F116" s="322"/>
      <c r="G116" s="322"/>
      <c r="H116" s="359"/>
      <c r="I116" s="223"/>
      <c r="J116" s="223"/>
      <c r="K116" s="290"/>
      <c r="L116" s="290"/>
      <c r="M116" s="290"/>
      <c r="N116" s="290"/>
    </row>
    <row r="117" spans="1:14" ht="13.9" customHeight="1" thickBot="1" x14ac:dyDescent="0.25">
      <c r="A117" s="348"/>
      <c r="B117" s="334"/>
      <c r="C117" s="317"/>
      <c r="D117" s="320"/>
      <c r="E117" s="323"/>
      <c r="F117" s="323"/>
      <c r="G117" s="323"/>
      <c r="H117" s="360"/>
      <c r="I117" s="233"/>
      <c r="J117" s="233"/>
      <c r="K117" s="331"/>
      <c r="L117" s="331"/>
      <c r="M117" s="331"/>
      <c r="N117" s="331"/>
    </row>
    <row r="118" spans="1:14" ht="13.9" customHeight="1" x14ac:dyDescent="0.2">
      <c r="A118" s="346" t="s">
        <v>74</v>
      </c>
      <c r="B118" s="349"/>
      <c r="C118" s="350"/>
      <c r="D118" s="351"/>
      <c r="E118" s="352"/>
      <c r="F118" s="352"/>
      <c r="G118" s="352"/>
      <c r="H118" s="358">
        <f t="shared" si="16"/>
        <v>0</v>
      </c>
      <c r="I118" s="223"/>
      <c r="J118" s="223"/>
      <c r="K118" s="289"/>
      <c r="L118" s="289"/>
      <c r="M118" s="289"/>
      <c r="N118" s="289"/>
    </row>
    <row r="119" spans="1:14" ht="14.45" customHeight="1" x14ac:dyDescent="0.2">
      <c r="A119" s="347"/>
      <c r="B119" s="333"/>
      <c r="C119" s="316"/>
      <c r="D119" s="319"/>
      <c r="E119" s="322"/>
      <c r="F119" s="322"/>
      <c r="G119" s="322"/>
      <c r="H119" s="359"/>
      <c r="I119" s="223"/>
      <c r="J119" s="223"/>
      <c r="K119" s="290"/>
      <c r="L119" s="290"/>
      <c r="M119" s="290"/>
      <c r="N119" s="290"/>
    </row>
    <row r="120" spans="1:14" ht="13.5" thickBot="1" x14ac:dyDescent="0.25">
      <c r="A120" s="348"/>
      <c r="B120" s="334"/>
      <c r="C120" s="317"/>
      <c r="D120" s="320"/>
      <c r="E120" s="323"/>
      <c r="F120" s="323"/>
      <c r="G120" s="323"/>
      <c r="H120" s="360"/>
      <c r="I120" s="233"/>
      <c r="J120" s="233"/>
      <c r="K120" s="331"/>
      <c r="L120" s="331"/>
      <c r="M120" s="331"/>
      <c r="N120" s="331"/>
    </row>
    <row r="121" spans="1:14" x14ac:dyDescent="0.2">
      <c r="A121" s="346" t="s">
        <v>75</v>
      </c>
      <c r="B121" s="349"/>
      <c r="C121" s="350"/>
      <c r="D121" s="351"/>
      <c r="E121" s="352"/>
      <c r="F121" s="352"/>
      <c r="G121" s="352"/>
      <c r="H121" s="358">
        <f t="shared" si="16"/>
        <v>0</v>
      </c>
      <c r="I121" s="223"/>
      <c r="J121" s="223"/>
      <c r="K121" s="289"/>
      <c r="L121" s="289"/>
      <c r="M121" s="289"/>
      <c r="N121" s="289"/>
    </row>
    <row r="122" spans="1:14" x14ac:dyDescent="0.2">
      <c r="A122" s="347"/>
      <c r="B122" s="333"/>
      <c r="C122" s="316"/>
      <c r="D122" s="319"/>
      <c r="E122" s="322"/>
      <c r="F122" s="322"/>
      <c r="G122" s="322"/>
      <c r="H122" s="359"/>
      <c r="I122" s="223"/>
      <c r="J122" s="223"/>
      <c r="K122" s="290"/>
      <c r="L122" s="290"/>
      <c r="M122" s="290"/>
      <c r="N122" s="290"/>
    </row>
    <row r="123" spans="1:14" ht="13.5" thickBot="1" x14ac:dyDescent="0.25">
      <c r="A123" s="348"/>
      <c r="B123" s="334"/>
      <c r="C123" s="317"/>
      <c r="D123" s="320"/>
      <c r="E123" s="323"/>
      <c r="F123" s="323"/>
      <c r="G123" s="323"/>
      <c r="H123" s="360"/>
      <c r="I123" s="233"/>
      <c r="J123" s="233"/>
      <c r="K123" s="331"/>
      <c r="L123" s="331"/>
      <c r="M123" s="331"/>
      <c r="N123" s="331"/>
    </row>
    <row r="124" spans="1:14" x14ac:dyDescent="0.2">
      <c r="A124" s="346" t="s">
        <v>83</v>
      </c>
      <c r="B124" s="349"/>
      <c r="C124" s="350"/>
      <c r="D124" s="351"/>
      <c r="E124" s="352"/>
      <c r="F124" s="352"/>
      <c r="G124" s="352"/>
      <c r="H124" s="358">
        <f t="shared" si="16"/>
        <v>0</v>
      </c>
      <c r="I124" s="223"/>
      <c r="J124" s="223"/>
      <c r="K124" s="289"/>
      <c r="L124" s="289"/>
      <c r="M124" s="289"/>
      <c r="N124" s="289"/>
    </row>
    <row r="125" spans="1:14" x14ac:dyDescent="0.2">
      <c r="A125" s="347"/>
      <c r="B125" s="333"/>
      <c r="C125" s="316"/>
      <c r="D125" s="319"/>
      <c r="E125" s="322"/>
      <c r="F125" s="322"/>
      <c r="G125" s="322"/>
      <c r="H125" s="359"/>
      <c r="I125" s="223"/>
      <c r="J125" s="223"/>
      <c r="K125" s="290"/>
      <c r="L125" s="290"/>
      <c r="M125" s="290"/>
      <c r="N125" s="290"/>
    </row>
    <row r="126" spans="1:14" ht="13.5" thickBot="1" x14ac:dyDescent="0.25">
      <c r="A126" s="348"/>
      <c r="B126" s="334"/>
      <c r="C126" s="317"/>
      <c r="D126" s="320"/>
      <c r="E126" s="323"/>
      <c r="F126" s="323"/>
      <c r="G126" s="323"/>
      <c r="H126" s="360"/>
      <c r="I126" s="233"/>
      <c r="J126" s="233"/>
      <c r="K126" s="331"/>
      <c r="L126" s="331"/>
      <c r="M126" s="331"/>
      <c r="N126" s="331"/>
    </row>
    <row r="127" spans="1:14" x14ac:dyDescent="0.2">
      <c r="A127" s="346" t="s">
        <v>84</v>
      </c>
      <c r="B127" s="349"/>
      <c r="C127" s="350"/>
      <c r="D127" s="351"/>
      <c r="E127" s="352"/>
      <c r="F127" s="352"/>
      <c r="G127" s="352"/>
      <c r="H127" s="358">
        <f t="shared" si="16"/>
        <v>0</v>
      </c>
      <c r="I127" s="223"/>
      <c r="J127" s="223"/>
      <c r="K127" s="289"/>
      <c r="L127" s="289"/>
      <c r="M127" s="289"/>
      <c r="N127" s="289"/>
    </row>
    <row r="128" spans="1:14" x14ac:dyDescent="0.2">
      <c r="A128" s="347"/>
      <c r="B128" s="333"/>
      <c r="C128" s="316"/>
      <c r="D128" s="319"/>
      <c r="E128" s="322"/>
      <c r="F128" s="322"/>
      <c r="G128" s="322"/>
      <c r="H128" s="359"/>
      <c r="I128" s="223"/>
      <c r="J128" s="223"/>
      <c r="K128" s="290"/>
      <c r="L128" s="290"/>
      <c r="M128" s="290"/>
      <c r="N128" s="290"/>
    </row>
    <row r="129" spans="1:14" ht="13.5" thickBot="1" x14ac:dyDescent="0.25">
      <c r="A129" s="348"/>
      <c r="B129" s="334"/>
      <c r="C129" s="317"/>
      <c r="D129" s="320"/>
      <c r="E129" s="323"/>
      <c r="F129" s="323"/>
      <c r="G129" s="323"/>
      <c r="H129" s="360"/>
      <c r="I129" s="233"/>
      <c r="J129" s="233"/>
      <c r="K129" s="331"/>
      <c r="L129" s="331"/>
      <c r="M129" s="331"/>
      <c r="N129" s="331"/>
    </row>
    <row r="130" spans="1:14" x14ac:dyDescent="0.2">
      <c r="A130" s="346" t="s">
        <v>87</v>
      </c>
      <c r="B130" s="349"/>
      <c r="C130" s="350"/>
      <c r="D130" s="351"/>
      <c r="E130" s="352"/>
      <c r="F130" s="352"/>
      <c r="G130" s="352"/>
      <c r="H130" s="358">
        <f t="shared" ref="H130" si="17">SUM(I130+I131+I132+K130)</f>
        <v>0</v>
      </c>
      <c r="I130" s="223"/>
      <c r="J130" s="223"/>
      <c r="K130" s="289"/>
      <c r="L130" s="289"/>
      <c r="M130" s="289"/>
      <c r="N130" s="289"/>
    </row>
    <row r="131" spans="1:14" x14ac:dyDescent="0.2">
      <c r="A131" s="347"/>
      <c r="B131" s="333"/>
      <c r="C131" s="316"/>
      <c r="D131" s="319"/>
      <c r="E131" s="322"/>
      <c r="F131" s="322"/>
      <c r="G131" s="322"/>
      <c r="H131" s="359"/>
      <c r="I131" s="223"/>
      <c r="J131" s="223"/>
      <c r="K131" s="290"/>
      <c r="L131" s="290"/>
      <c r="M131" s="290"/>
      <c r="N131" s="290"/>
    </row>
    <row r="132" spans="1:14" ht="13.5" thickBot="1" x14ac:dyDescent="0.25">
      <c r="A132" s="348"/>
      <c r="B132" s="334"/>
      <c r="C132" s="317"/>
      <c r="D132" s="320"/>
      <c r="E132" s="323"/>
      <c r="F132" s="323"/>
      <c r="G132" s="323"/>
      <c r="H132" s="360"/>
      <c r="I132" s="233"/>
      <c r="J132" s="233"/>
      <c r="K132" s="331"/>
      <c r="L132" s="331"/>
      <c r="M132" s="331"/>
      <c r="N132" s="331"/>
    </row>
    <row r="133" spans="1:14" x14ac:dyDescent="0.2">
      <c r="A133" s="346" t="s">
        <v>88</v>
      </c>
      <c r="B133" s="349"/>
      <c r="C133" s="350"/>
      <c r="D133" s="351"/>
      <c r="E133" s="352"/>
      <c r="F133" s="352"/>
      <c r="G133" s="352"/>
      <c r="H133" s="358">
        <f t="shared" ref="H133:H139" si="18">SUM(I133+I134+I135+K133)</f>
        <v>0</v>
      </c>
      <c r="I133" s="223"/>
      <c r="J133" s="223"/>
      <c r="K133" s="289"/>
      <c r="L133" s="289"/>
      <c r="M133" s="289"/>
      <c r="N133" s="289"/>
    </row>
    <row r="134" spans="1:14" x14ac:dyDescent="0.2">
      <c r="A134" s="347"/>
      <c r="B134" s="333"/>
      <c r="C134" s="316"/>
      <c r="D134" s="319"/>
      <c r="E134" s="322"/>
      <c r="F134" s="322"/>
      <c r="G134" s="322"/>
      <c r="H134" s="359"/>
      <c r="I134" s="223"/>
      <c r="J134" s="223"/>
      <c r="K134" s="290"/>
      <c r="L134" s="290"/>
      <c r="M134" s="290"/>
      <c r="N134" s="290"/>
    </row>
    <row r="135" spans="1:14" ht="13.5" thickBot="1" x14ac:dyDescent="0.25">
      <c r="A135" s="348"/>
      <c r="B135" s="334"/>
      <c r="C135" s="317"/>
      <c r="D135" s="320"/>
      <c r="E135" s="323"/>
      <c r="F135" s="323"/>
      <c r="G135" s="323"/>
      <c r="H135" s="360"/>
      <c r="I135" s="233"/>
      <c r="J135" s="233"/>
      <c r="K135" s="331"/>
      <c r="L135" s="331"/>
      <c r="M135" s="331"/>
      <c r="N135" s="331"/>
    </row>
    <row r="136" spans="1:14" x14ac:dyDescent="0.2">
      <c r="A136" s="346" t="s">
        <v>89</v>
      </c>
      <c r="B136" s="349"/>
      <c r="C136" s="350"/>
      <c r="D136" s="351"/>
      <c r="E136" s="352"/>
      <c r="F136" s="352"/>
      <c r="G136" s="352"/>
      <c r="H136" s="358">
        <f t="shared" si="18"/>
        <v>0</v>
      </c>
      <c r="I136" s="223"/>
      <c r="J136" s="223"/>
      <c r="K136" s="289"/>
      <c r="L136" s="289"/>
      <c r="M136" s="289"/>
      <c r="N136" s="289"/>
    </row>
    <row r="137" spans="1:14" x14ac:dyDescent="0.2">
      <c r="A137" s="347"/>
      <c r="B137" s="333"/>
      <c r="C137" s="316"/>
      <c r="D137" s="319"/>
      <c r="E137" s="322"/>
      <c r="F137" s="322"/>
      <c r="G137" s="322"/>
      <c r="H137" s="359"/>
      <c r="I137" s="223"/>
      <c r="J137" s="223"/>
      <c r="K137" s="290"/>
      <c r="L137" s="290"/>
      <c r="M137" s="290"/>
      <c r="N137" s="290"/>
    </row>
    <row r="138" spans="1:14" ht="13.5" thickBot="1" x14ac:dyDescent="0.25">
      <c r="A138" s="348"/>
      <c r="B138" s="334"/>
      <c r="C138" s="317"/>
      <c r="D138" s="320"/>
      <c r="E138" s="323"/>
      <c r="F138" s="323"/>
      <c r="G138" s="323"/>
      <c r="H138" s="360"/>
      <c r="I138" s="233"/>
      <c r="J138" s="233"/>
      <c r="K138" s="331"/>
      <c r="L138" s="331"/>
      <c r="M138" s="331"/>
      <c r="N138" s="331"/>
    </row>
    <row r="139" spans="1:14" x14ac:dyDescent="0.2">
      <c r="A139" s="346" t="s">
        <v>90</v>
      </c>
      <c r="B139" s="349" t="s">
        <v>3</v>
      </c>
      <c r="C139" s="350"/>
      <c r="D139" s="351"/>
      <c r="E139" s="352"/>
      <c r="F139" s="352"/>
      <c r="G139" s="352"/>
      <c r="H139" s="358">
        <f t="shared" si="18"/>
        <v>0</v>
      </c>
      <c r="I139" s="223"/>
      <c r="J139" s="223"/>
      <c r="K139" s="289"/>
      <c r="L139" s="289" t="s">
        <v>3</v>
      </c>
      <c r="M139" s="289"/>
      <c r="N139" s="289" t="s">
        <v>3</v>
      </c>
    </row>
    <row r="140" spans="1:14" x14ac:dyDescent="0.2">
      <c r="A140" s="347"/>
      <c r="B140" s="333"/>
      <c r="C140" s="316"/>
      <c r="D140" s="319"/>
      <c r="E140" s="322"/>
      <c r="F140" s="322"/>
      <c r="G140" s="322"/>
      <c r="H140" s="359"/>
      <c r="I140" s="223"/>
      <c r="J140" s="223"/>
      <c r="K140" s="290"/>
      <c r="L140" s="290"/>
      <c r="M140" s="290"/>
      <c r="N140" s="290"/>
    </row>
    <row r="141" spans="1:14" ht="13.5" thickBot="1" x14ac:dyDescent="0.25">
      <c r="A141" s="348"/>
      <c r="B141" s="334"/>
      <c r="C141" s="317"/>
      <c r="D141" s="320"/>
      <c r="E141" s="323"/>
      <c r="F141" s="323"/>
      <c r="G141" s="323"/>
      <c r="H141" s="360"/>
      <c r="I141" s="233"/>
      <c r="J141" s="233"/>
      <c r="K141" s="331"/>
      <c r="L141" s="331"/>
      <c r="M141" s="331"/>
      <c r="N141" s="331"/>
    </row>
    <row r="142" spans="1:14" ht="15.75" thickBot="1" x14ac:dyDescent="0.3">
      <c r="A142" s="133"/>
      <c r="B142" s="252"/>
      <c r="C142" s="253"/>
      <c r="D142" s="253"/>
      <c r="E142" s="253"/>
      <c r="F142" s="253"/>
      <c r="G142" s="256" t="s">
        <v>79</v>
      </c>
      <c r="H142" s="261">
        <f>SUM(H100:H141)</f>
        <v>0</v>
      </c>
      <c r="I142" s="255">
        <f>SUM(I100:I141)</f>
        <v>0</v>
      </c>
      <c r="J142" s="255"/>
      <c r="K142" s="255">
        <f>SUM(K100:K141)</f>
        <v>0</v>
      </c>
      <c r="L142" s="255">
        <f>SUM(L100:L141)</f>
        <v>0</v>
      </c>
      <c r="M142" s="255">
        <f>SUM(M100:M141)</f>
        <v>0</v>
      </c>
      <c r="N142" s="262">
        <f>SUM(N100:N141)</f>
        <v>0</v>
      </c>
    </row>
    <row r="143" spans="1:14" ht="16.5" thickBot="1" x14ac:dyDescent="0.3">
      <c r="A143" s="150" t="s">
        <v>66</v>
      </c>
      <c r="B143" s="221" t="s">
        <v>44</v>
      </c>
      <c r="C143" s="218"/>
      <c r="D143" s="218"/>
      <c r="E143" s="218"/>
      <c r="F143" s="218"/>
      <c r="G143" s="218"/>
      <c r="H143" s="232"/>
      <c r="I143" s="217"/>
      <c r="J143" s="218"/>
      <c r="K143" s="218"/>
      <c r="L143" s="218"/>
      <c r="M143" s="218"/>
      <c r="N143" s="218"/>
    </row>
    <row r="144" spans="1:14" x14ac:dyDescent="0.2">
      <c r="A144" s="346" t="s">
        <v>67</v>
      </c>
      <c r="B144" s="349"/>
      <c r="C144" s="350"/>
      <c r="D144" s="351"/>
      <c r="E144" s="352"/>
      <c r="F144" s="352"/>
      <c r="G144" s="352"/>
      <c r="H144" s="358">
        <f t="shared" ref="H144" si="19">SUM(I144+I145+I146+K144)</f>
        <v>0</v>
      </c>
      <c r="I144" s="223"/>
      <c r="J144" s="223"/>
      <c r="K144" s="289"/>
      <c r="L144" s="289"/>
      <c r="M144" s="289"/>
      <c r="N144" s="289" t="s">
        <v>3</v>
      </c>
    </row>
    <row r="145" spans="1:14" x14ac:dyDescent="0.2">
      <c r="A145" s="347"/>
      <c r="B145" s="333"/>
      <c r="C145" s="316"/>
      <c r="D145" s="319"/>
      <c r="E145" s="322"/>
      <c r="F145" s="322"/>
      <c r="G145" s="322"/>
      <c r="H145" s="359"/>
      <c r="I145" s="223"/>
      <c r="J145" s="223"/>
      <c r="K145" s="290"/>
      <c r="L145" s="290"/>
      <c r="M145" s="290"/>
      <c r="N145" s="290"/>
    </row>
    <row r="146" spans="1:14" ht="13.5" thickBot="1" x14ac:dyDescent="0.25">
      <c r="A146" s="348"/>
      <c r="B146" s="334"/>
      <c r="C146" s="317"/>
      <c r="D146" s="320"/>
      <c r="E146" s="323"/>
      <c r="F146" s="323"/>
      <c r="G146" s="342"/>
      <c r="H146" s="364"/>
      <c r="I146" s="233"/>
      <c r="J146" s="233"/>
      <c r="K146" s="291"/>
      <c r="L146" s="291"/>
      <c r="M146" s="291"/>
      <c r="N146" s="291"/>
    </row>
    <row r="147" spans="1:14" x14ac:dyDescent="0.2">
      <c r="A147" s="346" t="s">
        <v>68</v>
      </c>
      <c r="B147" s="349"/>
      <c r="C147" s="350"/>
      <c r="D147" s="351"/>
      <c r="E147" s="352"/>
      <c r="F147" s="352"/>
      <c r="G147" s="352"/>
      <c r="H147" s="358">
        <f t="shared" ref="H147:H156" si="20">SUM(I147+I148+I149+K147)</f>
        <v>0</v>
      </c>
      <c r="I147" s="223"/>
      <c r="J147" s="223"/>
      <c r="K147" s="289"/>
      <c r="L147" s="289"/>
      <c r="M147" s="289"/>
      <c r="N147" s="289" t="s">
        <v>3</v>
      </c>
    </row>
    <row r="148" spans="1:14" x14ac:dyDescent="0.2">
      <c r="A148" s="347"/>
      <c r="B148" s="333"/>
      <c r="C148" s="316"/>
      <c r="D148" s="319"/>
      <c r="E148" s="322"/>
      <c r="F148" s="322"/>
      <c r="G148" s="322"/>
      <c r="H148" s="359"/>
      <c r="I148" s="223"/>
      <c r="J148" s="223"/>
      <c r="K148" s="290"/>
      <c r="L148" s="290"/>
      <c r="M148" s="290"/>
      <c r="N148" s="290"/>
    </row>
    <row r="149" spans="1:14" ht="13.5" thickBot="1" x14ac:dyDescent="0.25">
      <c r="A149" s="348"/>
      <c r="B149" s="334"/>
      <c r="C149" s="317"/>
      <c r="D149" s="320"/>
      <c r="E149" s="323"/>
      <c r="F149" s="323"/>
      <c r="G149" s="342"/>
      <c r="H149" s="364"/>
      <c r="I149" s="233"/>
      <c r="J149" s="233"/>
      <c r="K149" s="291"/>
      <c r="L149" s="291"/>
      <c r="M149" s="291"/>
      <c r="N149" s="291"/>
    </row>
    <row r="150" spans="1:14" x14ac:dyDescent="0.2">
      <c r="A150" s="346" t="s">
        <v>69</v>
      </c>
      <c r="B150" s="349"/>
      <c r="C150" s="350"/>
      <c r="D150" s="351"/>
      <c r="E150" s="352"/>
      <c r="F150" s="352"/>
      <c r="G150" s="352"/>
      <c r="H150" s="358">
        <f t="shared" si="20"/>
        <v>0</v>
      </c>
      <c r="I150" s="223"/>
      <c r="J150" s="223"/>
      <c r="K150" s="289"/>
      <c r="L150" s="289"/>
      <c r="M150" s="289"/>
      <c r="N150" s="289" t="s">
        <v>3</v>
      </c>
    </row>
    <row r="151" spans="1:14" x14ac:dyDescent="0.2">
      <c r="A151" s="347"/>
      <c r="B151" s="333"/>
      <c r="C151" s="316"/>
      <c r="D151" s="319"/>
      <c r="E151" s="322"/>
      <c r="F151" s="322"/>
      <c r="G151" s="322"/>
      <c r="H151" s="359"/>
      <c r="I151" s="223"/>
      <c r="J151" s="223"/>
      <c r="K151" s="290"/>
      <c r="L151" s="290"/>
      <c r="M151" s="290"/>
      <c r="N151" s="290"/>
    </row>
    <row r="152" spans="1:14" ht="13.5" thickBot="1" x14ac:dyDescent="0.25">
      <c r="A152" s="348"/>
      <c r="B152" s="334"/>
      <c r="C152" s="317"/>
      <c r="D152" s="320"/>
      <c r="E152" s="323"/>
      <c r="F152" s="323"/>
      <c r="G152" s="342"/>
      <c r="H152" s="364"/>
      <c r="I152" s="233"/>
      <c r="J152" s="233"/>
      <c r="K152" s="291"/>
      <c r="L152" s="291"/>
      <c r="M152" s="291"/>
      <c r="N152" s="291"/>
    </row>
    <row r="153" spans="1:14" x14ac:dyDescent="0.2">
      <c r="A153" s="346" t="s">
        <v>70</v>
      </c>
      <c r="B153" s="349" t="s">
        <v>3</v>
      </c>
      <c r="C153" s="350"/>
      <c r="D153" s="351"/>
      <c r="E153" s="352"/>
      <c r="F153" s="352"/>
      <c r="G153" s="352"/>
      <c r="H153" s="358">
        <f t="shared" si="20"/>
        <v>0</v>
      </c>
      <c r="I153" s="223"/>
      <c r="J153" s="223"/>
      <c r="K153" s="289"/>
      <c r="L153" s="289"/>
      <c r="M153" s="289"/>
      <c r="N153" s="289" t="s">
        <v>3</v>
      </c>
    </row>
    <row r="154" spans="1:14" x14ac:dyDescent="0.2">
      <c r="A154" s="347"/>
      <c r="B154" s="333"/>
      <c r="C154" s="316"/>
      <c r="D154" s="319"/>
      <c r="E154" s="322"/>
      <c r="F154" s="322"/>
      <c r="G154" s="322"/>
      <c r="H154" s="359"/>
      <c r="I154" s="223"/>
      <c r="J154" s="223"/>
      <c r="K154" s="290"/>
      <c r="L154" s="290"/>
      <c r="M154" s="290"/>
      <c r="N154" s="290"/>
    </row>
    <row r="155" spans="1:14" ht="13.5" thickBot="1" x14ac:dyDescent="0.25">
      <c r="A155" s="348"/>
      <c r="B155" s="334"/>
      <c r="C155" s="317"/>
      <c r="D155" s="320"/>
      <c r="E155" s="323"/>
      <c r="F155" s="323"/>
      <c r="G155" s="342"/>
      <c r="H155" s="364"/>
      <c r="I155" s="233"/>
      <c r="J155" s="233"/>
      <c r="K155" s="291"/>
      <c r="L155" s="291"/>
      <c r="M155" s="291"/>
      <c r="N155" s="291"/>
    </row>
    <row r="156" spans="1:14" x14ac:dyDescent="0.2">
      <c r="A156" s="346" t="s">
        <v>71</v>
      </c>
      <c r="B156" s="349"/>
      <c r="C156" s="350"/>
      <c r="D156" s="351"/>
      <c r="E156" s="352"/>
      <c r="F156" s="352"/>
      <c r="G156" s="352"/>
      <c r="H156" s="359">
        <f t="shared" si="20"/>
        <v>0</v>
      </c>
      <c r="I156" s="223"/>
      <c r="J156" s="223"/>
      <c r="K156" s="289"/>
      <c r="L156" s="289"/>
      <c r="M156" s="289"/>
      <c r="N156" s="289"/>
    </row>
    <row r="157" spans="1:14" x14ac:dyDescent="0.2">
      <c r="A157" s="347"/>
      <c r="B157" s="333"/>
      <c r="C157" s="316"/>
      <c r="D157" s="319"/>
      <c r="E157" s="322"/>
      <c r="F157" s="322"/>
      <c r="G157" s="322"/>
      <c r="H157" s="359"/>
      <c r="I157" s="223"/>
      <c r="J157" s="223"/>
      <c r="K157" s="290"/>
      <c r="L157" s="290"/>
      <c r="M157" s="290"/>
      <c r="N157" s="290"/>
    </row>
    <row r="158" spans="1:14" ht="13.5" thickBot="1" x14ac:dyDescent="0.25">
      <c r="A158" s="348"/>
      <c r="B158" s="334"/>
      <c r="C158" s="317"/>
      <c r="D158" s="320"/>
      <c r="E158" s="323"/>
      <c r="F158" s="323"/>
      <c r="G158" s="342"/>
      <c r="H158" s="364"/>
      <c r="I158" s="233"/>
      <c r="J158" s="233"/>
      <c r="K158" s="291"/>
      <c r="L158" s="291"/>
      <c r="M158" s="291"/>
      <c r="N158" s="291"/>
    </row>
    <row r="159" spans="1:14" ht="15.75" thickBot="1" x14ac:dyDescent="0.3">
      <c r="A159" s="133"/>
      <c r="B159" s="252"/>
      <c r="C159" s="253"/>
      <c r="D159" s="254"/>
      <c r="E159" s="254"/>
      <c r="F159" s="254"/>
      <c r="G159" s="263" t="s">
        <v>80</v>
      </c>
      <c r="H159" s="262">
        <f>SUM(H144:H158)</f>
        <v>0</v>
      </c>
      <c r="I159" s="262">
        <f>SUM(I144:I158)</f>
        <v>0</v>
      </c>
      <c r="J159" s="262"/>
      <c r="K159" s="262">
        <f>SUM(K144:K158)</f>
        <v>0</v>
      </c>
      <c r="L159" s="262">
        <f>SUM(L144:L158)</f>
        <v>0</v>
      </c>
      <c r="M159" s="262">
        <f>SUM(M144:M158)</f>
        <v>0</v>
      </c>
      <c r="N159" s="262">
        <f>SUM(N144:N158)</f>
        <v>0</v>
      </c>
    </row>
    <row r="160" spans="1:14" ht="12" customHeight="1" thickBot="1" x14ac:dyDescent="0.3">
      <c r="G160" s="149"/>
      <c r="H160" s="154"/>
      <c r="I160" s="154"/>
      <c r="J160" s="154"/>
      <c r="K160" s="154"/>
      <c r="L160" s="154"/>
      <c r="M160" s="154"/>
      <c r="N160" s="154"/>
    </row>
    <row r="161" spans="1:14" ht="15.75" thickBot="1" x14ac:dyDescent="0.3">
      <c r="A161" s="355" t="s">
        <v>126</v>
      </c>
      <c r="B161" s="356"/>
      <c r="C161" s="356"/>
      <c r="D161" s="356"/>
      <c r="E161" s="356"/>
      <c r="F161" s="356"/>
      <c r="G161" s="357"/>
      <c r="H161" s="255">
        <f>H159+H142+H97+H68</f>
        <v>0</v>
      </c>
      <c r="I161" s="255">
        <f>I159+I142+I97+I68</f>
        <v>0</v>
      </c>
      <c r="J161" s="255"/>
      <c r="K161" s="255">
        <f>K159+K142+K97+K68</f>
        <v>0</v>
      </c>
      <c r="L161" s="255">
        <f>L159+L142+L97+L68</f>
        <v>0</v>
      </c>
      <c r="M161" s="255">
        <f>M159+M142+M97+M68</f>
        <v>0</v>
      </c>
      <c r="N161" s="255">
        <f>N159+N142+N97+N68</f>
        <v>0</v>
      </c>
    </row>
  </sheetData>
  <sheetProtection algorithmName="SHA-512" hashValue="LzIHSKO2clAXTm0feDb9iPOUXofnucu7tSCbN24W9dpqLrFN9TmD6ZPUXfLqAwVoK3MG304tcOiOd8X6Sh1FEw==" saltValue="XRkGYimH/45ohg9PJYZRDA==" spinCount="100000" sheet="1" selectLockedCells="1"/>
  <mergeCells count="596">
    <mergeCell ref="N156:N158"/>
    <mergeCell ref="N139:N141"/>
    <mergeCell ref="M144:M146"/>
    <mergeCell ref="N144:N146"/>
    <mergeCell ref="M147:M149"/>
    <mergeCell ref="N147:N149"/>
    <mergeCell ref="M150:M152"/>
    <mergeCell ref="N150:N152"/>
    <mergeCell ref="M153:M155"/>
    <mergeCell ref="N153:N155"/>
    <mergeCell ref="N112:N114"/>
    <mergeCell ref="N115:N117"/>
    <mergeCell ref="N118:N120"/>
    <mergeCell ref="N121:N123"/>
    <mergeCell ref="N124:N126"/>
    <mergeCell ref="N127:N129"/>
    <mergeCell ref="N130:N132"/>
    <mergeCell ref="N133:N135"/>
    <mergeCell ref="N136:N138"/>
    <mergeCell ref="N85:N87"/>
    <mergeCell ref="N88:N90"/>
    <mergeCell ref="N91:N93"/>
    <mergeCell ref="N94:N96"/>
    <mergeCell ref="N100:N102"/>
    <mergeCell ref="N103:N105"/>
    <mergeCell ref="N106:N108"/>
    <mergeCell ref="N109:N111"/>
    <mergeCell ref="M94:M96"/>
    <mergeCell ref="M100:M102"/>
    <mergeCell ref="M103:M105"/>
    <mergeCell ref="M106:M108"/>
    <mergeCell ref="M109:M111"/>
    <mergeCell ref="L100:L102"/>
    <mergeCell ref="L103:L105"/>
    <mergeCell ref="N56:N58"/>
    <mergeCell ref="N59:N61"/>
    <mergeCell ref="N62:N64"/>
    <mergeCell ref="N65:N67"/>
    <mergeCell ref="N70:N72"/>
    <mergeCell ref="N73:N75"/>
    <mergeCell ref="N76:N78"/>
    <mergeCell ref="N79:N81"/>
    <mergeCell ref="N82:N84"/>
    <mergeCell ref="N29:N31"/>
    <mergeCell ref="N32:N34"/>
    <mergeCell ref="L37:N37"/>
    <mergeCell ref="N38:N40"/>
    <mergeCell ref="N41:N43"/>
    <mergeCell ref="N44:N46"/>
    <mergeCell ref="N47:N49"/>
    <mergeCell ref="N50:N52"/>
    <mergeCell ref="N53:N55"/>
    <mergeCell ref="M50:M52"/>
    <mergeCell ref="L4:N4"/>
    <mergeCell ref="N5:N7"/>
    <mergeCell ref="N8:N10"/>
    <mergeCell ref="N11:N13"/>
    <mergeCell ref="N14:N16"/>
    <mergeCell ref="N17:N19"/>
    <mergeCell ref="N20:N22"/>
    <mergeCell ref="N23:N25"/>
    <mergeCell ref="N26:N28"/>
    <mergeCell ref="L20:L22"/>
    <mergeCell ref="M20:M22"/>
    <mergeCell ref="K153:K155"/>
    <mergeCell ref="K156:K158"/>
    <mergeCell ref="K5:K7"/>
    <mergeCell ref="L5:L7"/>
    <mergeCell ref="M5:M7"/>
    <mergeCell ref="G8:G10"/>
    <mergeCell ref="H8:H10"/>
    <mergeCell ref="K8:K10"/>
    <mergeCell ref="L8:L10"/>
    <mergeCell ref="M8:M10"/>
    <mergeCell ref="L11:L13"/>
    <mergeCell ref="M11:M13"/>
    <mergeCell ref="H14:H16"/>
    <mergeCell ref="K14:K16"/>
    <mergeCell ref="L14:L16"/>
    <mergeCell ref="M14:M16"/>
    <mergeCell ref="M53:M55"/>
    <mergeCell ref="L56:L58"/>
    <mergeCell ref="M56:M58"/>
    <mergeCell ref="M59:M61"/>
    <mergeCell ref="L62:L64"/>
    <mergeCell ref="M62:M64"/>
    <mergeCell ref="K20:K22"/>
    <mergeCell ref="M156:M158"/>
    <mergeCell ref="A161:G161"/>
    <mergeCell ref="H5:H7"/>
    <mergeCell ref="G5:G7"/>
    <mergeCell ref="A5:A7"/>
    <mergeCell ref="B5:B7"/>
    <mergeCell ref="C5:C7"/>
    <mergeCell ref="D5:D7"/>
    <mergeCell ref="E5:E7"/>
    <mergeCell ref="F5:F7"/>
    <mergeCell ref="A8:A10"/>
    <mergeCell ref="B8:B10"/>
    <mergeCell ref="C8:C10"/>
    <mergeCell ref="D8:D10"/>
    <mergeCell ref="E8:E10"/>
    <mergeCell ref="F8:F10"/>
    <mergeCell ref="A11:A13"/>
    <mergeCell ref="B11:B13"/>
    <mergeCell ref="A14:A16"/>
    <mergeCell ref="B14:B16"/>
    <mergeCell ref="C14:C16"/>
    <mergeCell ref="D14:D16"/>
    <mergeCell ref="E14:E16"/>
    <mergeCell ref="F14:F16"/>
    <mergeCell ref="G14:G16"/>
    <mergeCell ref="H17:H19"/>
    <mergeCell ref="K17:K19"/>
    <mergeCell ref="L17:L19"/>
    <mergeCell ref="A17:A19"/>
    <mergeCell ref="B17:B19"/>
    <mergeCell ref="A23:A25"/>
    <mergeCell ref="B23:B25"/>
    <mergeCell ref="C23:C25"/>
    <mergeCell ref="D23:D25"/>
    <mergeCell ref="D11:D13"/>
    <mergeCell ref="E11:E13"/>
    <mergeCell ref="F11:F13"/>
    <mergeCell ref="G11:G13"/>
    <mergeCell ref="A20:A22"/>
    <mergeCell ref="B20:B22"/>
    <mergeCell ref="C20:C22"/>
    <mergeCell ref="D20:D22"/>
    <mergeCell ref="E20:E22"/>
    <mergeCell ref="F20:F22"/>
    <mergeCell ref="G20:G22"/>
    <mergeCell ref="F17:F19"/>
    <mergeCell ref="G17:G19"/>
    <mergeCell ref="A29:A31"/>
    <mergeCell ref="B29:B31"/>
    <mergeCell ref="C29:C31"/>
    <mergeCell ref="D29:D31"/>
    <mergeCell ref="E29:E31"/>
    <mergeCell ref="C17:C19"/>
    <mergeCell ref="D17:D19"/>
    <mergeCell ref="E17:E19"/>
    <mergeCell ref="M23:M25"/>
    <mergeCell ref="A26:A28"/>
    <mergeCell ref="B26:B28"/>
    <mergeCell ref="C26:C28"/>
    <mergeCell ref="D26:D28"/>
    <mergeCell ref="E26:E28"/>
    <mergeCell ref="F26:F28"/>
    <mergeCell ref="G26:G28"/>
    <mergeCell ref="H26:H28"/>
    <mergeCell ref="K26:K28"/>
    <mergeCell ref="L26:L28"/>
    <mergeCell ref="M26:M28"/>
    <mergeCell ref="F23:F25"/>
    <mergeCell ref="G23:G25"/>
    <mergeCell ref="H23:H25"/>
    <mergeCell ref="K23:K25"/>
    <mergeCell ref="A32:A34"/>
    <mergeCell ref="B32:B34"/>
    <mergeCell ref="C32:C34"/>
    <mergeCell ref="D32:D34"/>
    <mergeCell ref="E32:E34"/>
    <mergeCell ref="F32:F34"/>
    <mergeCell ref="G32:G34"/>
    <mergeCell ref="H32:H34"/>
    <mergeCell ref="K32:K34"/>
    <mergeCell ref="A56:A58"/>
    <mergeCell ref="B56:B58"/>
    <mergeCell ref="C56:C58"/>
    <mergeCell ref="D56:D58"/>
    <mergeCell ref="E56:E58"/>
    <mergeCell ref="F56:F58"/>
    <mergeCell ref="G56:G58"/>
    <mergeCell ref="H56:H58"/>
    <mergeCell ref="K56:K58"/>
    <mergeCell ref="F53:F55"/>
    <mergeCell ref="G53:G55"/>
    <mergeCell ref="H53:H55"/>
    <mergeCell ref="K53:K55"/>
    <mergeCell ref="L53:L55"/>
    <mergeCell ref="A53:A55"/>
    <mergeCell ref="B53:B55"/>
    <mergeCell ref="C53:C55"/>
    <mergeCell ref="D53:D55"/>
    <mergeCell ref="E53:E55"/>
    <mergeCell ref="A62:A64"/>
    <mergeCell ref="B62:B64"/>
    <mergeCell ref="C62:C64"/>
    <mergeCell ref="D62:D64"/>
    <mergeCell ref="E62:E64"/>
    <mergeCell ref="F62:F64"/>
    <mergeCell ref="G62:G64"/>
    <mergeCell ref="H62:H64"/>
    <mergeCell ref="K62:K64"/>
    <mergeCell ref="F59:F61"/>
    <mergeCell ref="G59:G61"/>
    <mergeCell ref="H59:H61"/>
    <mergeCell ref="K59:K61"/>
    <mergeCell ref="L59:L61"/>
    <mergeCell ref="A59:A61"/>
    <mergeCell ref="B59:B61"/>
    <mergeCell ref="C59:C61"/>
    <mergeCell ref="D59:D61"/>
    <mergeCell ref="E59:E61"/>
    <mergeCell ref="M65:M67"/>
    <mergeCell ref="A70:A72"/>
    <mergeCell ref="B70:B72"/>
    <mergeCell ref="C70:C72"/>
    <mergeCell ref="D70:D72"/>
    <mergeCell ref="E70:E72"/>
    <mergeCell ref="F70:F72"/>
    <mergeCell ref="G70:G72"/>
    <mergeCell ref="H70:H72"/>
    <mergeCell ref="L70:L72"/>
    <mergeCell ref="M70:M72"/>
    <mergeCell ref="F65:F67"/>
    <mergeCell ref="G65:G67"/>
    <mergeCell ref="H65:H67"/>
    <mergeCell ref="K65:K67"/>
    <mergeCell ref="L65:L67"/>
    <mergeCell ref="A65:A67"/>
    <mergeCell ref="B65:B67"/>
    <mergeCell ref="C65:C67"/>
    <mergeCell ref="D65:D67"/>
    <mergeCell ref="E65:E67"/>
    <mergeCell ref="K70:K72"/>
    <mergeCell ref="F73:F75"/>
    <mergeCell ref="G73:G75"/>
    <mergeCell ref="H73:H75"/>
    <mergeCell ref="L73:L75"/>
    <mergeCell ref="A73:A75"/>
    <mergeCell ref="B73:B75"/>
    <mergeCell ref="C73:C75"/>
    <mergeCell ref="D73:D75"/>
    <mergeCell ref="E73:E75"/>
    <mergeCell ref="K73:K75"/>
    <mergeCell ref="A76:A78"/>
    <mergeCell ref="B76:B78"/>
    <mergeCell ref="C76:C78"/>
    <mergeCell ref="D76:D78"/>
    <mergeCell ref="E76:E78"/>
    <mergeCell ref="F76:F78"/>
    <mergeCell ref="G76:G78"/>
    <mergeCell ref="H76:H78"/>
    <mergeCell ref="L76:L78"/>
    <mergeCell ref="K76:K78"/>
    <mergeCell ref="F88:F90"/>
    <mergeCell ref="G88:G90"/>
    <mergeCell ref="H88:H90"/>
    <mergeCell ref="L88:L90"/>
    <mergeCell ref="A88:A90"/>
    <mergeCell ref="B88:B90"/>
    <mergeCell ref="C88:C90"/>
    <mergeCell ref="D88:D90"/>
    <mergeCell ref="E88:E90"/>
    <mergeCell ref="K88:K90"/>
    <mergeCell ref="A91:A93"/>
    <mergeCell ref="B91:B93"/>
    <mergeCell ref="C91:C93"/>
    <mergeCell ref="D91:D93"/>
    <mergeCell ref="E91:E93"/>
    <mergeCell ref="F91:F93"/>
    <mergeCell ref="G91:G93"/>
    <mergeCell ref="H91:H93"/>
    <mergeCell ref="L91:L93"/>
    <mergeCell ref="K91:K93"/>
    <mergeCell ref="F94:F96"/>
    <mergeCell ref="G94:G96"/>
    <mergeCell ref="H94:H96"/>
    <mergeCell ref="L94:L96"/>
    <mergeCell ref="A94:A96"/>
    <mergeCell ref="B94:B96"/>
    <mergeCell ref="C94:C96"/>
    <mergeCell ref="D94:D96"/>
    <mergeCell ref="E94:E96"/>
    <mergeCell ref="K94:K96"/>
    <mergeCell ref="M82:M84"/>
    <mergeCell ref="M85:M87"/>
    <mergeCell ref="M88:M90"/>
    <mergeCell ref="M91:M93"/>
    <mergeCell ref="M73:M75"/>
    <mergeCell ref="M76:M78"/>
    <mergeCell ref="K79:K81"/>
    <mergeCell ref="K82:K84"/>
    <mergeCell ref="K85:K87"/>
    <mergeCell ref="L82:L84"/>
    <mergeCell ref="L79:L81"/>
    <mergeCell ref="M79:M81"/>
    <mergeCell ref="A100:A102"/>
    <mergeCell ref="B100:B102"/>
    <mergeCell ref="C100:C102"/>
    <mergeCell ref="D100:D102"/>
    <mergeCell ref="E100:E102"/>
    <mergeCell ref="K100:K102"/>
    <mergeCell ref="A103:A105"/>
    <mergeCell ref="B103:B105"/>
    <mergeCell ref="C103:C105"/>
    <mergeCell ref="D103:D105"/>
    <mergeCell ref="E103:E105"/>
    <mergeCell ref="F103:F105"/>
    <mergeCell ref="G103:G105"/>
    <mergeCell ref="H103:H105"/>
    <mergeCell ref="K103:K105"/>
    <mergeCell ref="A112:A114"/>
    <mergeCell ref="B112:B114"/>
    <mergeCell ref="C112:C114"/>
    <mergeCell ref="D112:D114"/>
    <mergeCell ref="E112:E114"/>
    <mergeCell ref="K112:K114"/>
    <mergeCell ref="K115:K117"/>
    <mergeCell ref="F106:F108"/>
    <mergeCell ref="G106:G108"/>
    <mergeCell ref="H106:H108"/>
    <mergeCell ref="A106:A108"/>
    <mergeCell ref="B106:B108"/>
    <mergeCell ref="C106:C108"/>
    <mergeCell ref="D106:D108"/>
    <mergeCell ref="E106:E108"/>
    <mergeCell ref="K106:K108"/>
    <mergeCell ref="A109:A111"/>
    <mergeCell ref="B109:B111"/>
    <mergeCell ref="C109:C111"/>
    <mergeCell ref="D109:D111"/>
    <mergeCell ref="E109:E111"/>
    <mergeCell ref="F109:F111"/>
    <mergeCell ref="G109:G111"/>
    <mergeCell ref="H109:H111"/>
    <mergeCell ref="A115:A117"/>
    <mergeCell ref="B115:B117"/>
    <mergeCell ref="C115:C117"/>
    <mergeCell ref="D115:D117"/>
    <mergeCell ref="E115:E117"/>
    <mergeCell ref="F115:F117"/>
    <mergeCell ref="G115:G117"/>
    <mergeCell ref="H115:H117"/>
    <mergeCell ref="L115:L117"/>
    <mergeCell ref="E124:E126"/>
    <mergeCell ref="K124:K126"/>
    <mergeCell ref="K127:K129"/>
    <mergeCell ref="M118:M120"/>
    <mergeCell ref="A121:A123"/>
    <mergeCell ref="B121:B123"/>
    <mergeCell ref="C121:C123"/>
    <mergeCell ref="D121:D123"/>
    <mergeCell ref="E121:E123"/>
    <mergeCell ref="F121:F123"/>
    <mergeCell ref="G121:G123"/>
    <mergeCell ref="H121:H123"/>
    <mergeCell ref="L121:L123"/>
    <mergeCell ref="M121:M123"/>
    <mergeCell ref="F118:F120"/>
    <mergeCell ref="G118:G120"/>
    <mergeCell ref="H118:H120"/>
    <mergeCell ref="L118:L120"/>
    <mergeCell ref="A118:A120"/>
    <mergeCell ref="B118:B120"/>
    <mergeCell ref="C118:C120"/>
    <mergeCell ref="D118:D120"/>
    <mergeCell ref="E118:E120"/>
    <mergeCell ref="K118:K120"/>
    <mergeCell ref="C130:C132"/>
    <mergeCell ref="D130:D132"/>
    <mergeCell ref="E130:E132"/>
    <mergeCell ref="K130:K132"/>
    <mergeCell ref="K133:K135"/>
    <mergeCell ref="M124:M126"/>
    <mergeCell ref="A127:A129"/>
    <mergeCell ref="B127:B129"/>
    <mergeCell ref="C127:C129"/>
    <mergeCell ref="D127:D129"/>
    <mergeCell ref="E127:E129"/>
    <mergeCell ref="F127:F129"/>
    <mergeCell ref="G127:G129"/>
    <mergeCell ref="H127:H129"/>
    <mergeCell ref="L127:L129"/>
    <mergeCell ref="M127:M129"/>
    <mergeCell ref="F124:F126"/>
    <mergeCell ref="G124:G126"/>
    <mergeCell ref="H124:H126"/>
    <mergeCell ref="L124:L126"/>
    <mergeCell ref="A124:A126"/>
    <mergeCell ref="B124:B126"/>
    <mergeCell ref="C124:C126"/>
    <mergeCell ref="D124:D126"/>
    <mergeCell ref="A136:A138"/>
    <mergeCell ref="B136:B138"/>
    <mergeCell ref="C136:C138"/>
    <mergeCell ref="D136:D138"/>
    <mergeCell ref="E136:E138"/>
    <mergeCell ref="K136:K138"/>
    <mergeCell ref="K139:K141"/>
    <mergeCell ref="M130:M132"/>
    <mergeCell ref="A133:A135"/>
    <mergeCell ref="B133:B135"/>
    <mergeCell ref="C133:C135"/>
    <mergeCell ref="D133:D135"/>
    <mergeCell ref="E133:E135"/>
    <mergeCell ref="F133:F135"/>
    <mergeCell ref="G133:G135"/>
    <mergeCell ref="H133:H135"/>
    <mergeCell ref="L133:L135"/>
    <mergeCell ref="M133:M135"/>
    <mergeCell ref="F130:F132"/>
    <mergeCell ref="G130:G132"/>
    <mergeCell ref="H130:H132"/>
    <mergeCell ref="L130:L132"/>
    <mergeCell ref="A130:A132"/>
    <mergeCell ref="B130:B132"/>
    <mergeCell ref="A139:A141"/>
    <mergeCell ref="B139:B141"/>
    <mergeCell ref="C139:C141"/>
    <mergeCell ref="D139:D141"/>
    <mergeCell ref="E139:E141"/>
    <mergeCell ref="F139:F141"/>
    <mergeCell ref="G139:G141"/>
    <mergeCell ref="H139:H141"/>
    <mergeCell ref="L139:L141"/>
    <mergeCell ref="A1:H1"/>
    <mergeCell ref="L2:M2"/>
    <mergeCell ref="A2:A3"/>
    <mergeCell ref="B2:B3"/>
    <mergeCell ref="C2:C3"/>
    <mergeCell ref="D2:D3"/>
    <mergeCell ref="E2:E3"/>
    <mergeCell ref="F2:F3"/>
    <mergeCell ref="G2:G3"/>
    <mergeCell ref="H2:H3"/>
    <mergeCell ref="I2:I3"/>
    <mergeCell ref="J2:J3"/>
    <mergeCell ref="K2:K3"/>
    <mergeCell ref="L1:N1"/>
    <mergeCell ref="N2:N3"/>
    <mergeCell ref="A38:A40"/>
    <mergeCell ref="B38:B40"/>
    <mergeCell ref="C38:C40"/>
    <mergeCell ref="D38:D40"/>
    <mergeCell ref="E38:E40"/>
    <mergeCell ref="F38:F40"/>
    <mergeCell ref="G38:G40"/>
    <mergeCell ref="H38:H40"/>
    <mergeCell ref="K38:K40"/>
    <mergeCell ref="B37:H37"/>
    <mergeCell ref="H11:H13"/>
    <mergeCell ref="K11:K13"/>
    <mergeCell ref="B4:H4"/>
    <mergeCell ref="C44:C46"/>
    <mergeCell ref="D44:D46"/>
    <mergeCell ref="E44:E46"/>
    <mergeCell ref="L38:L40"/>
    <mergeCell ref="M38:M40"/>
    <mergeCell ref="L41:L43"/>
    <mergeCell ref="M41:M43"/>
    <mergeCell ref="E23:E25"/>
    <mergeCell ref="M29:M31"/>
    <mergeCell ref="L32:L34"/>
    <mergeCell ref="M32:M34"/>
    <mergeCell ref="F29:F31"/>
    <mergeCell ref="G29:G31"/>
    <mergeCell ref="H29:H31"/>
    <mergeCell ref="K29:K31"/>
    <mergeCell ref="L29:L31"/>
    <mergeCell ref="L23:L25"/>
    <mergeCell ref="M17:M19"/>
    <mergeCell ref="H20:H22"/>
    <mergeCell ref="C11:C13"/>
    <mergeCell ref="A41:A43"/>
    <mergeCell ref="B41:B43"/>
    <mergeCell ref="C41:C43"/>
    <mergeCell ref="D41:D43"/>
    <mergeCell ref="E41:E43"/>
    <mergeCell ref="F41:F43"/>
    <mergeCell ref="G41:G43"/>
    <mergeCell ref="H41:H43"/>
    <mergeCell ref="K41:K43"/>
    <mergeCell ref="A50:A52"/>
    <mergeCell ref="B50:B52"/>
    <mergeCell ref="C50:C52"/>
    <mergeCell ref="D50:D52"/>
    <mergeCell ref="E50:E52"/>
    <mergeCell ref="M44:M46"/>
    <mergeCell ref="A47:A49"/>
    <mergeCell ref="B47:B49"/>
    <mergeCell ref="C47:C49"/>
    <mergeCell ref="D47:D49"/>
    <mergeCell ref="E47:E49"/>
    <mergeCell ref="F47:F49"/>
    <mergeCell ref="G47:G49"/>
    <mergeCell ref="H47:H49"/>
    <mergeCell ref="K47:K49"/>
    <mergeCell ref="L47:L49"/>
    <mergeCell ref="M47:M49"/>
    <mergeCell ref="F44:F46"/>
    <mergeCell ref="G44:G46"/>
    <mergeCell ref="H44:H46"/>
    <mergeCell ref="K44:K46"/>
    <mergeCell ref="L44:L46"/>
    <mergeCell ref="A44:A46"/>
    <mergeCell ref="B44:B46"/>
    <mergeCell ref="A79:A81"/>
    <mergeCell ref="B79:B81"/>
    <mergeCell ref="C79:C81"/>
    <mergeCell ref="D79:D81"/>
    <mergeCell ref="E79:E81"/>
    <mergeCell ref="F79:F81"/>
    <mergeCell ref="G79:G81"/>
    <mergeCell ref="H79:H81"/>
    <mergeCell ref="A85:A87"/>
    <mergeCell ref="B85:B87"/>
    <mergeCell ref="C85:C87"/>
    <mergeCell ref="D85:D87"/>
    <mergeCell ref="E85:E87"/>
    <mergeCell ref="F82:F84"/>
    <mergeCell ref="G82:G84"/>
    <mergeCell ref="H82:H84"/>
    <mergeCell ref="A82:A84"/>
    <mergeCell ref="B82:B84"/>
    <mergeCell ref="C82:C84"/>
    <mergeCell ref="D82:D84"/>
    <mergeCell ref="E82:E84"/>
    <mergeCell ref="A144:A146"/>
    <mergeCell ref="B144:B146"/>
    <mergeCell ref="C144:C146"/>
    <mergeCell ref="D144:D146"/>
    <mergeCell ref="E144:E146"/>
    <mergeCell ref="F144:F146"/>
    <mergeCell ref="G144:G146"/>
    <mergeCell ref="L144:L146"/>
    <mergeCell ref="K144:K146"/>
    <mergeCell ref="H144:H146"/>
    <mergeCell ref="L147:L149"/>
    <mergeCell ref="A150:A152"/>
    <mergeCell ref="B150:B152"/>
    <mergeCell ref="C150:C152"/>
    <mergeCell ref="D150:D152"/>
    <mergeCell ref="E150:E152"/>
    <mergeCell ref="F150:F152"/>
    <mergeCell ref="G150:G152"/>
    <mergeCell ref="L150:L152"/>
    <mergeCell ref="A147:A149"/>
    <mergeCell ref="B147:B149"/>
    <mergeCell ref="C147:C149"/>
    <mergeCell ref="D147:D149"/>
    <mergeCell ref="E147:E149"/>
    <mergeCell ref="K147:K149"/>
    <mergeCell ref="H147:H149"/>
    <mergeCell ref="H150:H152"/>
    <mergeCell ref="K150:K152"/>
    <mergeCell ref="H153:H155"/>
    <mergeCell ref="F153:F155"/>
    <mergeCell ref="G153:G155"/>
    <mergeCell ref="L153:L155"/>
    <mergeCell ref="F85:F87"/>
    <mergeCell ref="G85:G87"/>
    <mergeCell ref="H85:H87"/>
    <mergeCell ref="L85:L87"/>
    <mergeCell ref="A156:A158"/>
    <mergeCell ref="B156:B158"/>
    <mergeCell ref="C156:C158"/>
    <mergeCell ref="D156:D158"/>
    <mergeCell ref="E156:E158"/>
    <mergeCell ref="F156:F158"/>
    <mergeCell ref="G156:G158"/>
    <mergeCell ref="L156:L158"/>
    <mergeCell ref="H156:H158"/>
    <mergeCell ref="A153:A155"/>
    <mergeCell ref="B153:B155"/>
    <mergeCell ref="C153:C155"/>
    <mergeCell ref="D153:D155"/>
    <mergeCell ref="E153:E155"/>
    <mergeCell ref="F147:F149"/>
    <mergeCell ref="G147:G149"/>
    <mergeCell ref="M136:M138"/>
    <mergeCell ref="M139:M141"/>
    <mergeCell ref="F136:F138"/>
    <mergeCell ref="G136:G138"/>
    <mergeCell ref="H136:H138"/>
    <mergeCell ref="L136:L138"/>
    <mergeCell ref="K121:K123"/>
    <mergeCell ref="F50:F52"/>
    <mergeCell ref="G50:G52"/>
    <mergeCell ref="H50:H52"/>
    <mergeCell ref="K50:K52"/>
    <mergeCell ref="L50:L52"/>
    <mergeCell ref="M112:M114"/>
    <mergeCell ref="M115:M117"/>
    <mergeCell ref="F112:F114"/>
    <mergeCell ref="G112:G114"/>
    <mergeCell ref="H112:H114"/>
    <mergeCell ref="L112:L114"/>
    <mergeCell ref="L106:L108"/>
    <mergeCell ref="L109:L111"/>
    <mergeCell ref="K109:K111"/>
    <mergeCell ref="F100:F102"/>
    <mergeCell ref="G100:G102"/>
    <mergeCell ref="H100:H102"/>
  </mergeCells>
  <dataValidations disablePrompts="1" count="2">
    <dataValidation type="list" allowBlank="1" showInputMessage="1" showErrorMessage="1" sqref="J5:J36 J38:J67 J70:J96 J100:J141 J144:J158">
      <formula1>"Einnahmen/Erlöse,priv. Mittel,Bundesag. Arbeit,andere Bundesm.,kommunale Mittel, sonst. öff. Mittel"</formula1>
    </dataValidation>
    <dataValidation type="custom" showInputMessage="1" error="Bitte uerst die &quot;Herkunft der KoFi-Mittel&quot; auswählen. Dazu &quot;Abbruch&quot; anklicken." promptTitle="Achtung!" prompt="Bitte zuerst die &quot;Herkunft der Ko-Fi-Mittel&quot; auswählen." sqref="I5:I34 I38:I67 I70:I96 I100:I141 I144:I158">
      <formula1>NOT(ISBLANK($J$5))</formula1>
    </dataValidation>
  </dataValidations>
  <pageMargins left="0.23622047244094491" right="0.19607843137254902" top="0.65625" bottom="0.30208333333333331" header="0.31496062992125984" footer="0.31496062992125984"/>
  <pageSetup paperSize="9" orientation="landscape" horizontalDpi="1200" verticalDpi="1200" r:id="rId1"/>
  <headerFooter>
    <oddHeader xml:space="preserve">&amp;L&amp;"Arial,Fett"&amp;18Zahlenmäßiger Nachweis       &amp;"Arial,Standard"
</oddHeader>
  </headerFooter>
  <rowBreaks count="1" manualBreakCount="1">
    <brk id="129"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161"/>
  <sheetViews>
    <sheetView showGridLines="0" view="pageLayout" topLeftCell="A5" zoomScale="85" zoomScaleNormal="100" zoomScalePageLayoutView="85" workbookViewId="0">
      <selection activeCell="A5" sqref="A5:A7"/>
    </sheetView>
  </sheetViews>
  <sheetFormatPr baseColWidth="10" defaultRowHeight="12.75" x14ac:dyDescent="0.2"/>
  <cols>
    <col min="1" max="1" width="6.28515625" customWidth="1"/>
    <col min="2" max="2" width="22.140625" customWidth="1"/>
    <col min="3" max="3" width="3.42578125" customWidth="1"/>
    <col min="4" max="4" width="3.28515625" customWidth="1"/>
    <col min="5" max="5" width="3.42578125" customWidth="1"/>
    <col min="6" max="6" width="3.5703125" customWidth="1"/>
    <col min="7" max="7" width="14.42578125" customWidth="1"/>
    <col min="8" max="8" width="13.7109375" customWidth="1"/>
    <col min="9" max="9" width="13.5703125" customWidth="1"/>
    <col min="10" max="10" width="12.85546875" customWidth="1"/>
    <col min="11" max="11" width="12.7109375" customWidth="1"/>
    <col min="12" max="12" width="11.5703125" bestFit="1" customWidth="1"/>
    <col min="13" max="13" width="11.5703125" customWidth="1"/>
    <col min="14" max="14" width="11.140625" customWidth="1"/>
  </cols>
  <sheetData>
    <row r="1" spans="1:14" ht="21" x14ac:dyDescent="0.2">
      <c r="A1" s="299" t="s">
        <v>135</v>
      </c>
      <c r="B1" s="300"/>
      <c r="C1" s="300"/>
      <c r="D1" s="300"/>
      <c r="E1" s="300"/>
      <c r="F1" s="300"/>
      <c r="G1" s="300"/>
      <c r="H1" s="300"/>
      <c r="I1" s="249" t="str">
        <f>IF(Deckblatt!F12="","",Deckblatt!F12+2)</f>
        <v/>
      </c>
      <c r="J1" s="234" t="str">
        <f>IF(Deckblatt!F3="","",Deckblatt!F3)</f>
        <v/>
      </c>
      <c r="K1" s="237" t="str">
        <f>IF(Deckblatt!H3="","",Deckblatt!H3)</f>
        <v/>
      </c>
      <c r="L1" s="301"/>
      <c r="M1" s="301"/>
      <c r="N1" s="301"/>
    </row>
    <row r="2" spans="1:14" ht="16.149999999999999" customHeight="1" thickBot="1" x14ac:dyDescent="0.25">
      <c r="A2" s="302"/>
      <c r="B2" s="303" t="s">
        <v>85</v>
      </c>
      <c r="C2" s="304" t="s">
        <v>112</v>
      </c>
      <c r="D2" s="305" t="s">
        <v>113</v>
      </c>
      <c r="E2" s="304" t="s">
        <v>116</v>
      </c>
      <c r="F2" s="304" t="s">
        <v>114</v>
      </c>
      <c r="G2" s="306" t="s">
        <v>115</v>
      </c>
      <c r="H2" s="292" t="s">
        <v>145</v>
      </c>
      <c r="I2" s="292" t="s">
        <v>146</v>
      </c>
      <c r="J2" s="292" t="s">
        <v>127</v>
      </c>
      <c r="K2" s="292" t="s">
        <v>150</v>
      </c>
      <c r="L2" s="308" t="s">
        <v>154</v>
      </c>
      <c r="M2" s="309"/>
      <c r="N2" s="310" t="s">
        <v>151</v>
      </c>
    </row>
    <row r="3" spans="1:14" s="138" customFormat="1" ht="51" x14ac:dyDescent="0.2">
      <c r="A3" s="302"/>
      <c r="B3" s="303"/>
      <c r="C3" s="304"/>
      <c r="D3" s="305"/>
      <c r="E3" s="304"/>
      <c r="F3" s="304"/>
      <c r="G3" s="307"/>
      <c r="H3" s="292"/>
      <c r="I3" s="292"/>
      <c r="J3" s="292"/>
      <c r="K3" s="292"/>
      <c r="L3" s="265" t="s">
        <v>152</v>
      </c>
      <c r="M3" s="266" t="s">
        <v>153</v>
      </c>
      <c r="N3" s="311"/>
    </row>
    <row r="4" spans="1:14" ht="16.5" thickBot="1" x14ac:dyDescent="0.3">
      <c r="A4" s="235" t="s">
        <v>45</v>
      </c>
      <c r="B4" s="293" t="s">
        <v>41</v>
      </c>
      <c r="C4" s="294"/>
      <c r="D4" s="294"/>
      <c r="E4" s="294"/>
      <c r="F4" s="294"/>
      <c r="G4" s="294"/>
      <c r="H4" s="295"/>
      <c r="I4" s="251"/>
      <c r="J4" s="251"/>
      <c r="K4" s="251"/>
      <c r="L4" s="296"/>
      <c r="M4" s="297"/>
      <c r="N4" s="298"/>
    </row>
    <row r="5" spans="1:14" x14ac:dyDescent="0.2">
      <c r="A5" s="312" t="s">
        <v>46</v>
      </c>
      <c r="B5" s="315"/>
      <c r="C5" s="318"/>
      <c r="D5" s="321"/>
      <c r="E5" s="321"/>
      <c r="F5" s="321"/>
      <c r="G5" s="324"/>
      <c r="H5" s="361">
        <f>SUM(I5+I6+I7+K5)</f>
        <v>0</v>
      </c>
      <c r="I5" s="223"/>
      <c r="J5" s="223"/>
      <c r="K5" s="330"/>
      <c r="L5" s="330"/>
      <c r="M5" s="330"/>
      <c r="N5" s="330"/>
    </row>
    <row r="6" spans="1:14" x14ac:dyDescent="0.2">
      <c r="A6" s="313"/>
      <c r="B6" s="316"/>
      <c r="C6" s="319"/>
      <c r="D6" s="322"/>
      <c r="E6" s="322"/>
      <c r="F6" s="322"/>
      <c r="G6" s="325"/>
      <c r="H6" s="362"/>
      <c r="I6" s="223"/>
      <c r="J6" s="223"/>
      <c r="K6" s="290"/>
      <c r="L6" s="290"/>
      <c r="M6" s="290"/>
      <c r="N6" s="290"/>
    </row>
    <row r="7" spans="1:14" ht="13.5" thickBot="1" x14ac:dyDescent="0.25">
      <c r="A7" s="314"/>
      <c r="B7" s="317"/>
      <c r="C7" s="320"/>
      <c r="D7" s="323"/>
      <c r="E7" s="323"/>
      <c r="F7" s="323"/>
      <c r="G7" s="326"/>
      <c r="H7" s="363"/>
      <c r="I7" s="233"/>
      <c r="J7" s="233"/>
      <c r="K7" s="331"/>
      <c r="L7" s="331"/>
      <c r="M7" s="331"/>
      <c r="N7" s="331"/>
    </row>
    <row r="8" spans="1:14" x14ac:dyDescent="0.2">
      <c r="A8" s="312" t="s">
        <v>47</v>
      </c>
      <c r="B8" s="315"/>
      <c r="C8" s="318"/>
      <c r="D8" s="321"/>
      <c r="E8" s="321"/>
      <c r="F8" s="321"/>
      <c r="G8" s="324"/>
      <c r="H8" s="361">
        <f t="shared" ref="H8" si="0">SUM(I8+I9+I10+K8)</f>
        <v>0</v>
      </c>
      <c r="I8" s="223"/>
      <c r="J8" s="223"/>
      <c r="K8" s="330"/>
      <c r="L8" s="330" t="s">
        <v>3</v>
      </c>
      <c r="M8" s="330"/>
      <c r="N8" s="330"/>
    </row>
    <row r="9" spans="1:14" x14ac:dyDescent="0.2">
      <c r="A9" s="313"/>
      <c r="B9" s="316"/>
      <c r="C9" s="319"/>
      <c r="D9" s="322"/>
      <c r="E9" s="322"/>
      <c r="F9" s="322"/>
      <c r="G9" s="325"/>
      <c r="H9" s="362"/>
      <c r="I9" s="223"/>
      <c r="J9" s="223"/>
      <c r="K9" s="290"/>
      <c r="L9" s="290"/>
      <c r="M9" s="290"/>
      <c r="N9" s="290"/>
    </row>
    <row r="10" spans="1:14" ht="13.5" thickBot="1" x14ac:dyDescent="0.25">
      <c r="A10" s="314"/>
      <c r="B10" s="317"/>
      <c r="C10" s="320"/>
      <c r="D10" s="323"/>
      <c r="E10" s="323"/>
      <c r="F10" s="323"/>
      <c r="G10" s="326"/>
      <c r="H10" s="363"/>
      <c r="I10" s="233"/>
      <c r="J10" s="233"/>
      <c r="K10" s="331"/>
      <c r="L10" s="331"/>
      <c r="M10" s="331"/>
      <c r="N10" s="331"/>
    </row>
    <row r="11" spans="1:14" x14ac:dyDescent="0.2">
      <c r="A11" s="312" t="s">
        <v>48</v>
      </c>
      <c r="B11" s="315"/>
      <c r="C11" s="318"/>
      <c r="D11" s="321"/>
      <c r="E11" s="321"/>
      <c r="F11" s="321"/>
      <c r="G11" s="324"/>
      <c r="H11" s="361">
        <f t="shared" ref="H11" si="1">SUM(I11+I12+I13+K11)</f>
        <v>0</v>
      </c>
      <c r="I11" s="223"/>
      <c r="J11" s="223"/>
      <c r="K11" s="330"/>
      <c r="L11" s="330" t="s">
        <v>3</v>
      </c>
      <c r="M11" s="330"/>
      <c r="N11" s="330"/>
    </row>
    <row r="12" spans="1:14" x14ac:dyDescent="0.2">
      <c r="A12" s="313"/>
      <c r="B12" s="316"/>
      <c r="C12" s="319"/>
      <c r="D12" s="322"/>
      <c r="E12" s="322"/>
      <c r="F12" s="322"/>
      <c r="G12" s="325"/>
      <c r="H12" s="362"/>
      <c r="I12" s="223"/>
      <c r="J12" s="223"/>
      <c r="K12" s="290"/>
      <c r="L12" s="290"/>
      <c r="M12" s="290"/>
      <c r="N12" s="290"/>
    </row>
    <row r="13" spans="1:14" ht="13.5" thickBot="1" x14ac:dyDescent="0.25">
      <c r="A13" s="314"/>
      <c r="B13" s="317"/>
      <c r="C13" s="320"/>
      <c r="D13" s="323"/>
      <c r="E13" s="323"/>
      <c r="F13" s="323"/>
      <c r="G13" s="326"/>
      <c r="H13" s="363"/>
      <c r="I13" s="233"/>
      <c r="J13" s="233"/>
      <c r="K13" s="331"/>
      <c r="L13" s="331"/>
      <c r="M13" s="331"/>
      <c r="N13" s="331"/>
    </row>
    <row r="14" spans="1:14" x14ac:dyDescent="0.2">
      <c r="A14" s="312" t="s">
        <v>49</v>
      </c>
      <c r="B14" s="315"/>
      <c r="C14" s="318"/>
      <c r="D14" s="321"/>
      <c r="E14" s="321"/>
      <c r="F14" s="321"/>
      <c r="G14" s="324"/>
      <c r="H14" s="361">
        <f t="shared" ref="H14" si="2">SUM(I14+I15+I16+K14)</f>
        <v>0</v>
      </c>
      <c r="I14" s="223"/>
      <c r="J14" s="223"/>
      <c r="K14" s="330"/>
      <c r="L14" s="330"/>
      <c r="M14" s="330"/>
      <c r="N14" s="330"/>
    </row>
    <row r="15" spans="1:14" x14ac:dyDescent="0.2">
      <c r="A15" s="313"/>
      <c r="B15" s="316"/>
      <c r="C15" s="319"/>
      <c r="D15" s="322"/>
      <c r="E15" s="322"/>
      <c r="F15" s="322"/>
      <c r="G15" s="325"/>
      <c r="H15" s="362"/>
      <c r="I15" s="223"/>
      <c r="J15" s="223"/>
      <c r="K15" s="290"/>
      <c r="L15" s="290"/>
      <c r="M15" s="290"/>
      <c r="N15" s="290"/>
    </row>
    <row r="16" spans="1:14" ht="13.5" thickBot="1" x14ac:dyDescent="0.25">
      <c r="A16" s="314"/>
      <c r="B16" s="317"/>
      <c r="C16" s="320"/>
      <c r="D16" s="323"/>
      <c r="E16" s="323"/>
      <c r="F16" s="323"/>
      <c r="G16" s="326"/>
      <c r="H16" s="363"/>
      <c r="I16" s="233"/>
      <c r="J16" s="233"/>
      <c r="K16" s="331"/>
      <c r="L16" s="331"/>
      <c r="M16" s="331"/>
      <c r="N16" s="331"/>
    </row>
    <row r="17" spans="1:14" x14ac:dyDescent="0.2">
      <c r="A17" s="312" t="s">
        <v>50</v>
      </c>
      <c r="B17" s="315"/>
      <c r="C17" s="318"/>
      <c r="D17" s="321"/>
      <c r="E17" s="321"/>
      <c r="F17" s="321"/>
      <c r="G17" s="324"/>
      <c r="H17" s="361">
        <f t="shared" ref="H17" si="3">SUM(I17+I18+I19+K17)</f>
        <v>0</v>
      </c>
      <c r="I17" s="223"/>
      <c r="J17" s="223"/>
      <c r="K17" s="330"/>
      <c r="L17" s="330"/>
      <c r="M17" s="330"/>
      <c r="N17" s="330"/>
    </row>
    <row r="18" spans="1:14" x14ac:dyDescent="0.2">
      <c r="A18" s="313"/>
      <c r="B18" s="316"/>
      <c r="C18" s="319"/>
      <c r="D18" s="322"/>
      <c r="E18" s="322"/>
      <c r="F18" s="322"/>
      <c r="G18" s="325"/>
      <c r="H18" s="362"/>
      <c r="I18" s="223"/>
      <c r="J18" s="223"/>
      <c r="K18" s="290"/>
      <c r="L18" s="290"/>
      <c r="M18" s="290"/>
      <c r="N18" s="290"/>
    </row>
    <row r="19" spans="1:14" ht="13.5" thickBot="1" x14ac:dyDescent="0.25">
      <c r="A19" s="314"/>
      <c r="B19" s="317"/>
      <c r="C19" s="320"/>
      <c r="D19" s="323"/>
      <c r="E19" s="323"/>
      <c r="F19" s="323"/>
      <c r="G19" s="326"/>
      <c r="H19" s="363"/>
      <c r="I19" s="233"/>
      <c r="J19" s="233"/>
      <c r="K19" s="331"/>
      <c r="L19" s="331"/>
      <c r="M19" s="331"/>
      <c r="N19" s="331"/>
    </row>
    <row r="20" spans="1:14" x14ac:dyDescent="0.2">
      <c r="A20" s="312" t="s">
        <v>51</v>
      </c>
      <c r="B20" s="315"/>
      <c r="C20" s="318"/>
      <c r="D20" s="321"/>
      <c r="E20" s="321"/>
      <c r="F20" s="321"/>
      <c r="G20" s="324"/>
      <c r="H20" s="361">
        <f t="shared" ref="H20" si="4">SUM(I20+I21+I22+K20)</f>
        <v>0</v>
      </c>
      <c r="I20" s="223"/>
      <c r="J20" s="223"/>
      <c r="K20" s="330"/>
      <c r="L20" s="330"/>
      <c r="M20" s="330"/>
      <c r="N20" s="330"/>
    </row>
    <row r="21" spans="1:14" x14ac:dyDescent="0.2">
      <c r="A21" s="313"/>
      <c r="B21" s="316"/>
      <c r="C21" s="319"/>
      <c r="D21" s="322"/>
      <c r="E21" s="322"/>
      <c r="F21" s="322"/>
      <c r="G21" s="325"/>
      <c r="H21" s="362"/>
      <c r="I21" s="223"/>
      <c r="J21" s="223"/>
      <c r="K21" s="290"/>
      <c r="L21" s="290"/>
      <c r="M21" s="290"/>
      <c r="N21" s="290"/>
    </row>
    <row r="22" spans="1:14" ht="13.5" thickBot="1" x14ac:dyDescent="0.25">
      <c r="A22" s="314"/>
      <c r="B22" s="317"/>
      <c r="C22" s="320"/>
      <c r="D22" s="323"/>
      <c r="E22" s="323"/>
      <c r="F22" s="323"/>
      <c r="G22" s="326"/>
      <c r="H22" s="363"/>
      <c r="I22" s="233"/>
      <c r="J22" s="233"/>
      <c r="K22" s="331"/>
      <c r="L22" s="331"/>
      <c r="M22" s="331"/>
      <c r="N22" s="331"/>
    </row>
    <row r="23" spans="1:14" x14ac:dyDescent="0.2">
      <c r="A23" s="312" t="s">
        <v>72</v>
      </c>
      <c r="B23" s="315"/>
      <c r="C23" s="318"/>
      <c r="D23" s="321"/>
      <c r="E23" s="321"/>
      <c r="F23" s="321"/>
      <c r="G23" s="324"/>
      <c r="H23" s="361">
        <f t="shared" ref="H23" si="5">SUM(I23+I24+I25+K23)</f>
        <v>0</v>
      </c>
      <c r="I23" s="223"/>
      <c r="J23" s="223"/>
      <c r="K23" s="330"/>
      <c r="L23" s="330"/>
      <c r="M23" s="330"/>
      <c r="N23" s="330"/>
    </row>
    <row r="24" spans="1:14" x14ac:dyDescent="0.2">
      <c r="A24" s="313"/>
      <c r="B24" s="316"/>
      <c r="C24" s="319"/>
      <c r="D24" s="322"/>
      <c r="E24" s="322"/>
      <c r="F24" s="322"/>
      <c r="G24" s="325"/>
      <c r="H24" s="362"/>
      <c r="I24" s="223"/>
      <c r="J24" s="223"/>
      <c r="K24" s="290"/>
      <c r="L24" s="290"/>
      <c r="M24" s="290"/>
      <c r="N24" s="290"/>
    </row>
    <row r="25" spans="1:14" ht="13.5" thickBot="1" x14ac:dyDescent="0.25">
      <c r="A25" s="314"/>
      <c r="B25" s="317"/>
      <c r="C25" s="320"/>
      <c r="D25" s="323"/>
      <c r="E25" s="323"/>
      <c r="F25" s="323"/>
      <c r="G25" s="326"/>
      <c r="H25" s="363"/>
      <c r="I25" s="233"/>
      <c r="J25" s="233"/>
      <c r="K25" s="331"/>
      <c r="L25" s="331"/>
      <c r="M25" s="331"/>
      <c r="N25" s="331"/>
    </row>
    <row r="26" spans="1:14" x14ac:dyDescent="0.2">
      <c r="A26" s="312" t="s">
        <v>73</v>
      </c>
      <c r="B26" s="315"/>
      <c r="C26" s="318"/>
      <c r="D26" s="321"/>
      <c r="E26" s="321"/>
      <c r="F26" s="321"/>
      <c r="G26" s="324"/>
      <c r="H26" s="361">
        <f t="shared" ref="H26" si="6">SUM(I26+I27+I28+K26)</f>
        <v>0</v>
      </c>
      <c r="I26" s="223"/>
      <c r="J26" s="223"/>
      <c r="K26" s="330"/>
      <c r="L26" s="330"/>
      <c r="M26" s="330"/>
      <c r="N26" s="330"/>
    </row>
    <row r="27" spans="1:14" x14ac:dyDescent="0.2">
      <c r="A27" s="313"/>
      <c r="B27" s="316"/>
      <c r="C27" s="319"/>
      <c r="D27" s="322"/>
      <c r="E27" s="322"/>
      <c r="F27" s="322"/>
      <c r="G27" s="325"/>
      <c r="H27" s="362"/>
      <c r="I27" s="223"/>
      <c r="J27" s="223"/>
      <c r="K27" s="290"/>
      <c r="L27" s="290"/>
      <c r="M27" s="290"/>
      <c r="N27" s="290"/>
    </row>
    <row r="28" spans="1:14" ht="13.5" thickBot="1" x14ac:dyDescent="0.25">
      <c r="A28" s="314"/>
      <c r="B28" s="317"/>
      <c r="C28" s="320"/>
      <c r="D28" s="323"/>
      <c r="E28" s="323"/>
      <c r="F28" s="323"/>
      <c r="G28" s="326"/>
      <c r="H28" s="363"/>
      <c r="I28" s="233"/>
      <c r="J28" s="233"/>
      <c r="K28" s="331"/>
      <c r="L28" s="331"/>
      <c r="M28" s="331"/>
      <c r="N28" s="331"/>
    </row>
    <row r="29" spans="1:14" x14ac:dyDescent="0.2">
      <c r="A29" s="312" t="s">
        <v>100</v>
      </c>
      <c r="B29" s="315"/>
      <c r="C29" s="318"/>
      <c r="D29" s="321"/>
      <c r="E29" s="321"/>
      <c r="F29" s="321"/>
      <c r="G29" s="324"/>
      <c r="H29" s="361">
        <f>SUM(I29+I30+I31+K29)</f>
        <v>0</v>
      </c>
      <c r="I29" s="223"/>
      <c r="J29" s="223"/>
      <c r="K29" s="330"/>
      <c r="L29" s="330"/>
      <c r="M29" s="330"/>
      <c r="N29" s="330"/>
    </row>
    <row r="30" spans="1:14" x14ac:dyDescent="0.2">
      <c r="A30" s="313"/>
      <c r="B30" s="316"/>
      <c r="C30" s="319"/>
      <c r="D30" s="322"/>
      <c r="E30" s="322"/>
      <c r="F30" s="322"/>
      <c r="G30" s="325"/>
      <c r="H30" s="362"/>
      <c r="I30" s="223"/>
      <c r="J30" s="223"/>
      <c r="K30" s="290"/>
      <c r="L30" s="290"/>
      <c r="M30" s="290"/>
      <c r="N30" s="290"/>
    </row>
    <row r="31" spans="1:14" ht="13.5" thickBot="1" x14ac:dyDescent="0.25">
      <c r="A31" s="314"/>
      <c r="B31" s="317"/>
      <c r="C31" s="320"/>
      <c r="D31" s="323"/>
      <c r="E31" s="323"/>
      <c r="F31" s="323"/>
      <c r="G31" s="326"/>
      <c r="H31" s="363"/>
      <c r="I31" s="233"/>
      <c r="J31" s="233"/>
      <c r="K31" s="331"/>
      <c r="L31" s="331"/>
      <c r="M31" s="331"/>
      <c r="N31" s="331"/>
    </row>
    <row r="32" spans="1:14" x14ac:dyDescent="0.2">
      <c r="A32" s="312" t="s">
        <v>101</v>
      </c>
      <c r="B32" s="315"/>
      <c r="C32" s="318"/>
      <c r="D32" s="321"/>
      <c r="E32" s="321"/>
      <c r="F32" s="321"/>
      <c r="G32" s="324"/>
      <c r="H32" s="361">
        <f t="shared" ref="H32" si="7">SUM(I32+I33+I34+K32)</f>
        <v>0</v>
      </c>
      <c r="I32" s="223"/>
      <c r="J32" s="223"/>
      <c r="K32" s="330"/>
      <c r="L32" s="330"/>
      <c r="M32" s="330"/>
      <c r="N32" s="330"/>
    </row>
    <row r="33" spans="1:19" x14ac:dyDescent="0.2">
      <c r="A33" s="313"/>
      <c r="B33" s="316"/>
      <c r="C33" s="319"/>
      <c r="D33" s="322"/>
      <c r="E33" s="322"/>
      <c r="F33" s="322"/>
      <c r="G33" s="325"/>
      <c r="H33" s="362"/>
      <c r="I33" s="223"/>
      <c r="J33" s="223"/>
      <c r="K33" s="290"/>
      <c r="L33" s="290"/>
      <c r="M33" s="290"/>
      <c r="N33" s="290"/>
    </row>
    <row r="34" spans="1:19" s="148" customFormat="1" ht="13.5" thickBot="1" x14ac:dyDescent="0.25">
      <c r="A34" s="314"/>
      <c r="B34" s="317"/>
      <c r="C34" s="320"/>
      <c r="D34" s="323"/>
      <c r="E34" s="323"/>
      <c r="F34" s="323"/>
      <c r="G34" s="326"/>
      <c r="H34" s="363"/>
      <c r="I34" s="233"/>
      <c r="J34" s="233"/>
      <c r="K34" s="331"/>
      <c r="L34" s="331"/>
      <c r="M34" s="331"/>
      <c r="N34" s="331"/>
      <c r="O34" s="147"/>
      <c r="P34" s="147"/>
      <c r="Q34" s="147"/>
      <c r="R34" s="147"/>
      <c r="S34" s="147"/>
    </row>
    <row r="35" spans="1:19" ht="15.75" x14ac:dyDescent="0.25">
      <c r="A35" s="238"/>
      <c r="B35" s="238"/>
      <c r="C35" s="238"/>
      <c r="D35" s="238"/>
      <c r="E35" s="238"/>
      <c r="F35" s="238"/>
      <c r="G35" s="238"/>
      <c r="H35" s="238"/>
      <c r="I35" s="238"/>
      <c r="J35" s="238"/>
      <c r="K35" s="238"/>
      <c r="L35" s="238"/>
      <c r="M35" s="238"/>
      <c r="N35" s="238"/>
      <c r="O35" s="146"/>
      <c r="P35" s="146"/>
      <c r="Q35" s="146"/>
      <c r="R35" s="146"/>
      <c r="S35" s="146"/>
    </row>
    <row r="36" spans="1:19" ht="21" customHeight="1" x14ac:dyDescent="0.2">
      <c r="A36" s="238"/>
      <c r="B36" s="239"/>
      <c r="C36" s="240"/>
      <c r="D36" s="241"/>
      <c r="E36" s="241"/>
      <c r="F36" s="241"/>
      <c r="G36" s="242"/>
      <c r="H36" s="243"/>
      <c r="I36" s="153"/>
      <c r="J36" s="244"/>
      <c r="K36" s="245"/>
      <c r="L36" s="245"/>
      <c r="M36" s="245"/>
      <c r="N36" s="245"/>
      <c r="O36" s="1"/>
      <c r="P36" s="1"/>
      <c r="Q36" s="1"/>
      <c r="R36" s="1"/>
      <c r="S36" s="1"/>
    </row>
    <row r="37" spans="1:19" ht="13.9" customHeight="1" thickBot="1" x14ac:dyDescent="0.3">
      <c r="A37" s="235" t="s">
        <v>45</v>
      </c>
      <c r="B37" s="293" t="s">
        <v>41</v>
      </c>
      <c r="C37" s="294"/>
      <c r="D37" s="294"/>
      <c r="E37" s="294"/>
      <c r="F37" s="294"/>
      <c r="G37" s="294"/>
      <c r="H37" s="295"/>
      <c r="I37" s="251"/>
      <c r="J37" s="251"/>
      <c r="K37" s="251"/>
      <c r="L37" s="296"/>
      <c r="M37" s="297"/>
      <c r="N37" s="298"/>
      <c r="O37" s="1"/>
      <c r="P37" s="1"/>
      <c r="Q37" s="1"/>
      <c r="R37" s="1"/>
      <c r="S37" s="1"/>
    </row>
    <row r="38" spans="1:19" ht="13.9" customHeight="1" x14ac:dyDescent="0.2">
      <c r="A38" s="313" t="s">
        <v>102</v>
      </c>
      <c r="B38" s="316"/>
      <c r="C38" s="319"/>
      <c r="D38" s="322"/>
      <c r="E38" s="322"/>
      <c r="F38" s="322"/>
      <c r="G38" s="325"/>
      <c r="H38" s="361">
        <f t="shared" ref="H38:H50" si="8">SUM(I38+I39+I40+K38)</f>
        <v>0</v>
      </c>
      <c r="I38" s="223"/>
      <c r="J38" s="223"/>
      <c r="K38" s="290"/>
      <c r="L38" s="290"/>
      <c r="M38" s="290"/>
      <c r="N38" s="290"/>
    </row>
    <row r="39" spans="1:19" ht="13.9" customHeight="1" x14ac:dyDescent="0.2">
      <c r="A39" s="313"/>
      <c r="B39" s="316"/>
      <c r="C39" s="319"/>
      <c r="D39" s="322"/>
      <c r="E39" s="322"/>
      <c r="F39" s="322"/>
      <c r="G39" s="325"/>
      <c r="H39" s="362"/>
      <c r="I39" s="223"/>
      <c r="J39" s="223"/>
      <c r="K39" s="290"/>
      <c r="L39" s="290"/>
      <c r="M39" s="290"/>
      <c r="N39" s="290"/>
    </row>
    <row r="40" spans="1:19" ht="14.45" customHeight="1" thickBot="1" x14ac:dyDescent="0.25">
      <c r="A40" s="314"/>
      <c r="B40" s="317"/>
      <c r="C40" s="320"/>
      <c r="D40" s="323"/>
      <c r="E40" s="323"/>
      <c r="F40" s="323"/>
      <c r="G40" s="326"/>
      <c r="H40" s="363"/>
      <c r="I40" s="233"/>
      <c r="J40" s="233"/>
      <c r="K40" s="331"/>
      <c r="L40" s="331"/>
      <c r="M40" s="331"/>
      <c r="N40" s="331"/>
    </row>
    <row r="41" spans="1:19" ht="13.9" customHeight="1" x14ac:dyDescent="0.2">
      <c r="A41" s="312" t="s">
        <v>103</v>
      </c>
      <c r="B41" s="315"/>
      <c r="C41" s="318"/>
      <c r="D41" s="321"/>
      <c r="E41" s="321"/>
      <c r="F41" s="321"/>
      <c r="G41" s="324"/>
      <c r="H41" s="361">
        <f t="shared" si="8"/>
        <v>0</v>
      </c>
      <c r="I41" s="223"/>
      <c r="J41" s="223"/>
      <c r="K41" s="330"/>
      <c r="L41" s="330"/>
      <c r="M41" s="330"/>
      <c r="N41" s="330"/>
    </row>
    <row r="42" spans="1:19" ht="13.9" customHeight="1" x14ac:dyDescent="0.2">
      <c r="A42" s="313"/>
      <c r="B42" s="316"/>
      <c r="C42" s="319"/>
      <c r="D42" s="322"/>
      <c r="E42" s="322"/>
      <c r="F42" s="322"/>
      <c r="G42" s="325"/>
      <c r="H42" s="362"/>
      <c r="I42" s="223"/>
      <c r="J42" s="223"/>
      <c r="K42" s="290"/>
      <c r="L42" s="290"/>
      <c r="M42" s="290"/>
      <c r="N42" s="290"/>
    </row>
    <row r="43" spans="1:19" ht="14.45" customHeight="1" thickBot="1" x14ac:dyDescent="0.25">
      <c r="A43" s="314"/>
      <c r="B43" s="317"/>
      <c r="C43" s="320"/>
      <c r="D43" s="323"/>
      <c r="E43" s="323"/>
      <c r="F43" s="323"/>
      <c r="G43" s="326"/>
      <c r="H43" s="363"/>
      <c r="I43" s="233"/>
      <c r="J43" s="233"/>
      <c r="K43" s="331"/>
      <c r="L43" s="331"/>
      <c r="M43" s="331"/>
      <c r="N43" s="331"/>
    </row>
    <row r="44" spans="1:19" ht="13.9" customHeight="1" x14ac:dyDescent="0.2">
      <c r="A44" s="312" t="s">
        <v>118</v>
      </c>
      <c r="B44" s="315"/>
      <c r="C44" s="318"/>
      <c r="D44" s="321"/>
      <c r="E44" s="321"/>
      <c r="F44" s="321"/>
      <c r="G44" s="324"/>
      <c r="H44" s="361">
        <f t="shared" si="8"/>
        <v>0</v>
      </c>
      <c r="I44" s="223"/>
      <c r="J44" s="223"/>
      <c r="K44" s="330"/>
      <c r="L44" s="330"/>
      <c r="M44" s="330"/>
      <c r="N44" s="330"/>
    </row>
    <row r="45" spans="1:19" ht="13.9" customHeight="1" x14ac:dyDescent="0.2">
      <c r="A45" s="313"/>
      <c r="B45" s="316"/>
      <c r="C45" s="319"/>
      <c r="D45" s="322"/>
      <c r="E45" s="322"/>
      <c r="F45" s="322"/>
      <c r="G45" s="325"/>
      <c r="H45" s="362"/>
      <c r="I45" s="223"/>
      <c r="J45" s="223"/>
      <c r="K45" s="290"/>
      <c r="L45" s="290"/>
      <c r="M45" s="290"/>
      <c r="N45" s="290"/>
    </row>
    <row r="46" spans="1:19" ht="14.45" customHeight="1" thickBot="1" x14ac:dyDescent="0.25">
      <c r="A46" s="314"/>
      <c r="B46" s="317"/>
      <c r="C46" s="320"/>
      <c r="D46" s="323"/>
      <c r="E46" s="323"/>
      <c r="F46" s="323"/>
      <c r="G46" s="326"/>
      <c r="H46" s="363"/>
      <c r="I46" s="233"/>
      <c r="J46" s="233"/>
      <c r="K46" s="331"/>
      <c r="L46" s="331"/>
      <c r="M46" s="331"/>
      <c r="N46" s="331"/>
    </row>
    <row r="47" spans="1:19" ht="13.9" customHeight="1" x14ac:dyDescent="0.2">
      <c r="A47" s="312" t="s">
        <v>119</v>
      </c>
      <c r="B47" s="315"/>
      <c r="C47" s="318"/>
      <c r="D47" s="321"/>
      <c r="E47" s="321"/>
      <c r="F47" s="321"/>
      <c r="G47" s="324"/>
      <c r="H47" s="361">
        <f t="shared" si="8"/>
        <v>0</v>
      </c>
      <c r="I47" s="223"/>
      <c r="J47" s="223"/>
      <c r="K47" s="330"/>
      <c r="L47" s="330"/>
      <c r="M47" s="330"/>
      <c r="N47" s="330"/>
    </row>
    <row r="48" spans="1:19" ht="13.9" customHeight="1" x14ac:dyDescent="0.2">
      <c r="A48" s="313"/>
      <c r="B48" s="316"/>
      <c r="C48" s="319"/>
      <c r="D48" s="322"/>
      <c r="E48" s="322"/>
      <c r="F48" s="322"/>
      <c r="G48" s="325"/>
      <c r="H48" s="362"/>
      <c r="I48" s="223"/>
      <c r="J48" s="223"/>
      <c r="K48" s="290"/>
      <c r="L48" s="290"/>
      <c r="M48" s="290"/>
      <c r="N48" s="290"/>
    </row>
    <row r="49" spans="1:19" ht="14.45" customHeight="1" thickBot="1" x14ac:dyDescent="0.25">
      <c r="A49" s="314"/>
      <c r="B49" s="317"/>
      <c r="C49" s="320"/>
      <c r="D49" s="323"/>
      <c r="E49" s="323"/>
      <c r="F49" s="323"/>
      <c r="G49" s="326"/>
      <c r="H49" s="363"/>
      <c r="I49" s="233"/>
      <c r="J49" s="233"/>
      <c r="K49" s="331"/>
      <c r="L49" s="331"/>
      <c r="M49" s="331"/>
      <c r="N49" s="331"/>
    </row>
    <row r="50" spans="1:19" ht="13.9" customHeight="1" x14ac:dyDescent="0.2">
      <c r="A50" s="312" t="s">
        <v>120</v>
      </c>
      <c r="B50" s="315"/>
      <c r="C50" s="318"/>
      <c r="D50" s="321"/>
      <c r="E50" s="321"/>
      <c r="F50" s="321"/>
      <c r="G50" s="324"/>
      <c r="H50" s="361">
        <f t="shared" si="8"/>
        <v>0</v>
      </c>
      <c r="I50" s="223"/>
      <c r="J50" s="223"/>
      <c r="K50" s="330"/>
      <c r="L50" s="330"/>
      <c r="M50" s="330"/>
      <c r="N50" s="330"/>
    </row>
    <row r="51" spans="1:19" ht="13.9" customHeight="1" x14ac:dyDescent="0.2">
      <c r="A51" s="313"/>
      <c r="B51" s="316"/>
      <c r="C51" s="319"/>
      <c r="D51" s="322"/>
      <c r="E51" s="322"/>
      <c r="F51" s="322"/>
      <c r="G51" s="325"/>
      <c r="H51" s="362"/>
      <c r="I51" s="223"/>
      <c r="J51" s="223"/>
      <c r="K51" s="290"/>
      <c r="L51" s="290"/>
      <c r="M51" s="290"/>
      <c r="N51" s="290"/>
    </row>
    <row r="52" spans="1:19" ht="14.45" customHeight="1" thickBot="1" x14ac:dyDescent="0.25">
      <c r="A52" s="314"/>
      <c r="B52" s="317"/>
      <c r="C52" s="320"/>
      <c r="D52" s="323"/>
      <c r="E52" s="323"/>
      <c r="F52" s="323"/>
      <c r="G52" s="326"/>
      <c r="H52" s="363"/>
      <c r="I52" s="233"/>
      <c r="J52" s="233"/>
      <c r="K52" s="331"/>
      <c r="L52" s="331"/>
      <c r="M52" s="331"/>
      <c r="N52" s="331"/>
    </row>
    <row r="53" spans="1:19" ht="13.9" customHeight="1" x14ac:dyDescent="0.2">
      <c r="A53" s="312" t="s">
        <v>136</v>
      </c>
      <c r="B53" s="315"/>
      <c r="C53" s="318"/>
      <c r="D53" s="321"/>
      <c r="E53" s="321"/>
      <c r="F53" s="321"/>
      <c r="G53" s="324"/>
      <c r="H53" s="361">
        <f t="shared" ref="H53" si="9">SUM(I53+I54+I55+K53)</f>
        <v>0</v>
      </c>
      <c r="I53" s="223"/>
      <c r="J53" s="223"/>
      <c r="K53" s="330"/>
      <c r="L53" s="330"/>
      <c r="M53" s="330"/>
      <c r="N53" s="330"/>
    </row>
    <row r="54" spans="1:19" ht="13.9" customHeight="1" x14ac:dyDescent="0.2">
      <c r="A54" s="313"/>
      <c r="B54" s="316"/>
      <c r="C54" s="319"/>
      <c r="D54" s="322"/>
      <c r="E54" s="322"/>
      <c r="F54" s="322"/>
      <c r="G54" s="325"/>
      <c r="H54" s="362"/>
      <c r="I54" s="223"/>
      <c r="J54" s="223"/>
      <c r="K54" s="290"/>
      <c r="L54" s="290"/>
      <c r="M54" s="290"/>
      <c r="N54" s="290"/>
      <c r="O54" s="153"/>
      <c r="P54" s="153"/>
      <c r="Q54" s="153"/>
      <c r="R54" s="153" t="s">
        <v>3</v>
      </c>
      <c r="S54" s="153" t="s">
        <v>3</v>
      </c>
    </row>
    <row r="55" spans="1:19" ht="14.45" customHeight="1" thickBot="1" x14ac:dyDescent="0.25">
      <c r="A55" s="314"/>
      <c r="B55" s="317"/>
      <c r="C55" s="320"/>
      <c r="D55" s="323"/>
      <c r="E55" s="323"/>
      <c r="F55" s="323"/>
      <c r="G55" s="326"/>
      <c r="H55" s="363"/>
      <c r="I55" s="233"/>
      <c r="J55" s="233"/>
      <c r="K55" s="331"/>
      <c r="L55" s="331"/>
      <c r="M55" s="331"/>
      <c r="N55" s="331"/>
      <c r="O55" s="153"/>
      <c r="P55" s="153"/>
      <c r="Q55" s="153"/>
      <c r="R55" s="153" t="s">
        <v>3</v>
      </c>
      <c r="S55" s="153" t="s">
        <v>3</v>
      </c>
    </row>
    <row r="56" spans="1:19" ht="13.9" customHeight="1" x14ac:dyDescent="0.2">
      <c r="A56" s="312" t="s">
        <v>137</v>
      </c>
      <c r="B56" s="315"/>
      <c r="C56" s="318"/>
      <c r="D56" s="321"/>
      <c r="E56" s="321"/>
      <c r="F56" s="321"/>
      <c r="G56" s="324"/>
      <c r="H56" s="361">
        <f t="shared" ref="H56" si="10">SUM(I56+I57+I58+K56)</f>
        <v>0</v>
      </c>
      <c r="I56" s="223"/>
      <c r="J56" s="223"/>
      <c r="K56" s="330"/>
      <c r="L56" s="330"/>
      <c r="M56" s="330"/>
      <c r="N56" s="330"/>
      <c r="O56" s="153"/>
      <c r="P56" s="153"/>
      <c r="Q56" s="153"/>
      <c r="R56" s="153" t="s">
        <v>3</v>
      </c>
      <c r="S56" s="153" t="s">
        <v>3</v>
      </c>
    </row>
    <row r="57" spans="1:19" ht="13.9" customHeight="1" x14ac:dyDescent="0.2">
      <c r="A57" s="313"/>
      <c r="B57" s="316"/>
      <c r="C57" s="319"/>
      <c r="D57" s="322"/>
      <c r="E57" s="322"/>
      <c r="F57" s="322"/>
      <c r="G57" s="325"/>
      <c r="H57" s="362"/>
      <c r="I57" s="223"/>
      <c r="J57" s="223"/>
      <c r="K57" s="290"/>
      <c r="L57" s="290"/>
      <c r="M57" s="290"/>
      <c r="N57" s="290"/>
      <c r="O57" s="153"/>
      <c r="P57" s="153"/>
      <c r="Q57" s="153"/>
      <c r="R57" s="153" t="s">
        <v>3</v>
      </c>
      <c r="S57" s="153" t="s">
        <v>3</v>
      </c>
    </row>
    <row r="58" spans="1:19" ht="14.45" customHeight="1" thickBot="1" x14ac:dyDescent="0.25">
      <c r="A58" s="314"/>
      <c r="B58" s="317"/>
      <c r="C58" s="320"/>
      <c r="D58" s="323"/>
      <c r="E58" s="323"/>
      <c r="F58" s="323"/>
      <c r="G58" s="326"/>
      <c r="H58" s="363"/>
      <c r="I58" s="233"/>
      <c r="J58" s="233"/>
      <c r="K58" s="331"/>
      <c r="L58" s="331"/>
      <c r="M58" s="331"/>
      <c r="N58" s="331"/>
      <c r="O58" s="153"/>
      <c r="P58" s="153"/>
      <c r="Q58" s="153"/>
      <c r="R58" s="153"/>
      <c r="S58" s="153"/>
    </row>
    <row r="59" spans="1:19" ht="15" x14ac:dyDescent="0.25">
      <c r="A59" s="312" t="s">
        <v>138</v>
      </c>
      <c r="B59" s="315"/>
      <c r="C59" s="318"/>
      <c r="D59" s="321"/>
      <c r="E59" s="321"/>
      <c r="F59" s="321"/>
      <c r="G59" s="324"/>
      <c r="H59" s="361">
        <f t="shared" ref="H59" si="11">SUM(I59+I60+I61+K59)</f>
        <v>0</v>
      </c>
      <c r="I59" s="223"/>
      <c r="J59" s="223"/>
      <c r="K59" s="330"/>
      <c r="L59" s="330"/>
      <c r="M59" s="330"/>
      <c r="N59" s="330"/>
      <c r="O59" s="222"/>
      <c r="P59" s="222"/>
      <c r="Q59" s="222"/>
      <c r="R59" s="154"/>
      <c r="S59" s="154"/>
    </row>
    <row r="60" spans="1:19" ht="13.9" customHeight="1" x14ac:dyDescent="0.2">
      <c r="A60" s="313"/>
      <c r="B60" s="316"/>
      <c r="C60" s="319"/>
      <c r="D60" s="322"/>
      <c r="E60" s="322"/>
      <c r="F60" s="322"/>
      <c r="G60" s="325"/>
      <c r="H60" s="362"/>
      <c r="I60" s="223"/>
      <c r="J60" s="223"/>
      <c r="K60" s="290"/>
      <c r="L60" s="290"/>
      <c r="M60" s="290"/>
      <c r="N60" s="290"/>
    </row>
    <row r="61" spans="1:19" ht="14.45" customHeight="1" thickBot="1" x14ac:dyDescent="0.25">
      <c r="A61" s="314"/>
      <c r="B61" s="317"/>
      <c r="C61" s="320"/>
      <c r="D61" s="323"/>
      <c r="E61" s="323"/>
      <c r="F61" s="323"/>
      <c r="G61" s="326"/>
      <c r="H61" s="363"/>
      <c r="I61" s="233"/>
      <c r="J61" s="233"/>
      <c r="K61" s="331"/>
      <c r="L61" s="331"/>
      <c r="M61" s="331"/>
      <c r="N61" s="331"/>
    </row>
    <row r="62" spans="1:19" ht="13.9" customHeight="1" x14ac:dyDescent="0.2">
      <c r="A62" s="312" t="s">
        <v>139</v>
      </c>
      <c r="B62" s="315" t="s">
        <v>3</v>
      </c>
      <c r="C62" s="318"/>
      <c r="D62" s="321"/>
      <c r="E62" s="321"/>
      <c r="F62" s="321"/>
      <c r="G62" s="324"/>
      <c r="H62" s="361">
        <f t="shared" ref="H62" si="12">SUM(I62+I63+I64+K62)</f>
        <v>0</v>
      </c>
      <c r="I62" s="223"/>
      <c r="J62" s="223"/>
      <c r="K62" s="330"/>
      <c r="L62" s="330" t="s">
        <v>3</v>
      </c>
      <c r="M62" s="330"/>
      <c r="N62" s="330" t="s">
        <v>3</v>
      </c>
    </row>
    <row r="63" spans="1:19" ht="13.9" customHeight="1" x14ac:dyDescent="0.2">
      <c r="A63" s="313"/>
      <c r="B63" s="316"/>
      <c r="C63" s="319"/>
      <c r="D63" s="322"/>
      <c r="E63" s="322"/>
      <c r="F63" s="322"/>
      <c r="G63" s="325"/>
      <c r="H63" s="362"/>
      <c r="I63" s="223"/>
      <c r="J63" s="223"/>
      <c r="K63" s="290"/>
      <c r="L63" s="290"/>
      <c r="M63" s="290"/>
      <c r="N63" s="290"/>
    </row>
    <row r="64" spans="1:19" ht="14.45" customHeight="1" thickBot="1" x14ac:dyDescent="0.25">
      <c r="A64" s="314"/>
      <c r="B64" s="317"/>
      <c r="C64" s="320"/>
      <c r="D64" s="323"/>
      <c r="E64" s="323"/>
      <c r="F64" s="323"/>
      <c r="G64" s="326"/>
      <c r="H64" s="363"/>
      <c r="I64" s="233"/>
      <c r="J64" s="233"/>
      <c r="K64" s="331"/>
      <c r="L64" s="331"/>
      <c r="M64" s="331"/>
      <c r="N64" s="331"/>
    </row>
    <row r="65" spans="1:14" x14ac:dyDescent="0.2">
      <c r="A65" s="312" t="s">
        <v>140</v>
      </c>
      <c r="B65" s="315"/>
      <c r="C65" s="318"/>
      <c r="D65" s="321"/>
      <c r="E65" s="321"/>
      <c r="F65" s="321"/>
      <c r="G65" s="324"/>
      <c r="H65" s="361">
        <f t="shared" ref="H65" si="13">SUM(I65+I66+I67+K65)</f>
        <v>0</v>
      </c>
      <c r="I65" s="223"/>
      <c r="J65" s="223"/>
      <c r="K65" s="330"/>
      <c r="L65" s="330"/>
      <c r="M65" s="330"/>
      <c r="N65" s="330"/>
    </row>
    <row r="66" spans="1:14" x14ac:dyDescent="0.2">
      <c r="A66" s="313"/>
      <c r="B66" s="316"/>
      <c r="C66" s="319"/>
      <c r="D66" s="322"/>
      <c r="E66" s="322"/>
      <c r="F66" s="322"/>
      <c r="G66" s="325"/>
      <c r="H66" s="362"/>
      <c r="I66" s="223"/>
      <c r="J66" s="223"/>
      <c r="K66" s="290"/>
      <c r="L66" s="290"/>
      <c r="M66" s="290"/>
      <c r="N66" s="290"/>
    </row>
    <row r="67" spans="1:14" ht="13.5" thickBot="1" x14ac:dyDescent="0.25">
      <c r="A67" s="314"/>
      <c r="B67" s="317"/>
      <c r="C67" s="320"/>
      <c r="D67" s="323"/>
      <c r="E67" s="323"/>
      <c r="F67" s="323"/>
      <c r="G67" s="326"/>
      <c r="H67" s="363"/>
      <c r="I67" s="233"/>
      <c r="J67" s="233"/>
      <c r="K67" s="331"/>
      <c r="L67" s="331"/>
      <c r="M67" s="331"/>
      <c r="N67" s="331"/>
    </row>
    <row r="68" spans="1:14" ht="21.6" customHeight="1" thickBot="1" x14ac:dyDescent="0.3">
      <c r="A68" s="133"/>
      <c r="B68" s="252"/>
      <c r="C68" s="253"/>
      <c r="D68" s="254"/>
      <c r="E68" s="254"/>
      <c r="F68" s="254"/>
      <c r="G68" s="256" t="s">
        <v>77</v>
      </c>
      <c r="H68" s="255">
        <f>SUM(H5:H67)</f>
        <v>0</v>
      </c>
      <c r="I68" s="255">
        <f>SUM(I5:I67)</f>
        <v>0</v>
      </c>
      <c r="J68" s="255"/>
      <c r="K68" s="255">
        <f>SUM(K5:K67)</f>
        <v>0</v>
      </c>
      <c r="L68" s="255">
        <f>SUM(L5:L67)</f>
        <v>0</v>
      </c>
      <c r="M68" s="255">
        <f>SUM(M5:M67)</f>
        <v>0</v>
      </c>
      <c r="N68" s="255">
        <f>SUM(N5:N67)</f>
        <v>0</v>
      </c>
    </row>
    <row r="69" spans="1:14" ht="16.5" thickBot="1" x14ac:dyDescent="0.3">
      <c r="A69" s="150" t="s">
        <v>52</v>
      </c>
      <c r="B69" s="221" t="s">
        <v>42</v>
      </c>
      <c r="C69" s="218"/>
      <c r="D69" s="218"/>
      <c r="E69" s="218"/>
      <c r="F69" s="218"/>
      <c r="G69" s="218"/>
      <c r="H69" s="220"/>
      <c r="I69" s="218"/>
      <c r="J69" s="218"/>
      <c r="K69" s="218"/>
      <c r="L69" s="151"/>
      <c r="M69" s="151"/>
      <c r="N69" s="152"/>
    </row>
    <row r="70" spans="1:14" x14ac:dyDescent="0.2">
      <c r="A70" s="312" t="s">
        <v>53</v>
      </c>
      <c r="B70" s="332"/>
      <c r="C70" s="315"/>
      <c r="D70" s="318"/>
      <c r="E70" s="321"/>
      <c r="F70" s="321"/>
      <c r="G70" s="321"/>
      <c r="H70" s="358">
        <f t="shared" ref="H70" si="14">SUM(I70+I71+I72+K70)</f>
        <v>0</v>
      </c>
      <c r="I70" s="223"/>
      <c r="J70" s="223"/>
      <c r="K70" s="330"/>
      <c r="L70" s="330" t="s">
        <v>3</v>
      </c>
      <c r="M70" s="330"/>
      <c r="N70" s="330" t="s">
        <v>3</v>
      </c>
    </row>
    <row r="71" spans="1:14" x14ac:dyDescent="0.2">
      <c r="A71" s="313"/>
      <c r="B71" s="333"/>
      <c r="C71" s="316"/>
      <c r="D71" s="319"/>
      <c r="E71" s="322"/>
      <c r="F71" s="322"/>
      <c r="G71" s="322"/>
      <c r="H71" s="359"/>
      <c r="I71" s="223"/>
      <c r="J71" s="223"/>
      <c r="K71" s="290"/>
      <c r="L71" s="290"/>
      <c r="M71" s="290"/>
      <c r="N71" s="290"/>
    </row>
    <row r="72" spans="1:14" ht="13.5" thickBot="1" x14ac:dyDescent="0.25">
      <c r="A72" s="314"/>
      <c r="B72" s="334"/>
      <c r="C72" s="317"/>
      <c r="D72" s="320"/>
      <c r="E72" s="323"/>
      <c r="F72" s="323"/>
      <c r="G72" s="323"/>
      <c r="H72" s="360"/>
      <c r="I72" s="233"/>
      <c r="J72" s="233"/>
      <c r="K72" s="331"/>
      <c r="L72" s="331"/>
      <c r="M72" s="331"/>
      <c r="N72" s="331"/>
    </row>
    <row r="73" spans="1:14" x14ac:dyDescent="0.2">
      <c r="A73" s="312" t="s">
        <v>54</v>
      </c>
      <c r="B73" s="332"/>
      <c r="C73" s="315"/>
      <c r="D73" s="318"/>
      <c r="E73" s="321"/>
      <c r="F73" s="321"/>
      <c r="G73" s="321"/>
      <c r="H73" s="358">
        <f t="shared" ref="H73:H94" si="15">SUM(I73+I74+I75+K73)</f>
        <v>0</v>
      </c>
      <c r="I73" s="223"/>
      <c r="J73" s="223"/>
      <c r="K73" s="330"/>
      <c r="L73" s="330" t="s">
        <v>3</v>
      </c>
      <c r="M73" s="330"/>
      <c r="N73" s="330" t="s">
        <v>3</v>
      </c>
    </row>
    <row r="74" spans="1:14" x14ac:dyDescent="0.2">
      <c r="A74" s="313"/>
      <c r="B74" s="333"/>
      <c r="C74" s="316"/>
      <c r="D74" s="319"/>
      <c r="E74" s="322"/>
      <c r="F74" s="322"/>
      <c r="G74" s="322"/>
      <c r="H74" s="359"/>
      <c r="I74" s="223"/>
      <c r="J74" s="223"/>
      <c r="K74" s="290"/>
      <c r="L74" s="290"/>
      <c r="M74" s="290"/>
      <c r="N74" s="290"/>
    </row>
    <row r="75" spans="1:14" ht="13.5" thickBot="1" x14ac:dyDescent="0.25">
      <c r="A75" s="314"/>
      <c r="B75" s="334"/>
      <c r="C75" s="317"/>
      <c r="D75" s="320"/>
      <c r="E75" s="323"/>
      <c r="F75" s="323"/>
      <c r="G75" s="323"/>
      <c r="H75" s="360"/>
      <c r="I75" s="233"/>
      <c r="J75" s="233"/>
      <c r="K75" s="331"/>
      <c r="L75" s="331"/>
      <c r="M75" s="331"/>
      <c r="N75" s="331"/>
    </row>
    <row r="76" spans="1:14" ht="13.9" customHeight="1" x14ac:dyDescent="0.2">
      <c r="A76" s="312" t="s">
        <v>55</v>
      </c>
      <c r="B76" s="332"/>
      <c r="C76" s="315"/>
      <c r="D76" s="318"/>
      <c r="E76" s="321"/>
      <c r="F76" s="321"/>
      <c r="G76" s="321"/>
      <c r="H76" s="358">
        <f t="shared" si="15"/>
        <v>0</v>
      </c>
      <c r="I76" s="223"/>
      <c r="J76" s="223"/>
      <c r="K76" s="330"/>
      <c r="L76" s="330" t="s">
        <v>3</v>
      </c>
      <c r="M76" s="330"/>
      <c r="N76" s="330" t="s">
        <v>3</v>
      </c>
    </row>
    <row r="77" spans="1:14" ht="13.9" customHeight="1" x14ac:dyDescent="0.2">
      <c r="A77" s="313"/>
      <c r="B77" s="333"/>
      <c r="C77" s="316"/>
      <c r="D77" s="319"/>
      <c r="E77" s="322"/>
      <c r="F77" s="322"/>
      <c r="G77" s="322"/>
      <c r="H77" s="359"/>
      <c r="I77" s="223"/>
      <c r="J77" s="223"/>
      <c r="K77" s="290"/>
      <c r="L77" s="290"/>
      <c r="M77" s="290"/>
      <c r="N77" s="290"/>
    </row>
    <row r="78" spans="1:14" ht="14.45" customHeight="1" thickBot="1" x14ac:dyDescent="0.25">
      <c r="A78" s="314"/>
      <c r="B78" s="334"/>
      <c r="C78" s="317"/>
      <c r="D78" s="320"/>
      <c r="E78" s="323"/>
      <c r="F78" s="323"/>
      <c r="G78" s="323"/>
      <c r="H78" s="360"/>
      <c r="I78" s="233"/>
      <c r="J78" s="233"/>
      <c r="K78" s="331"/>
      <c r="L78" s="331"/>
      <c r="M78" s="331"/>
      <c r="N78" s="331"/>
    </row>
    <row r="79" spans="1:14" ht="13.9" customHeight="1" x14ac:dyDescent="0.2">
      <c r="A79" s="312" t="s">
        <v>56</v>
      </c>
      <c r="B79" s="332"/>
      <c r="C79" s="315"/>
      <c r="D79" s="318"/>
      <c r="E79" s="321"/>
      <c r="F79" s="321"/>
      <c r="G79" s="321"/>
      <c r="H79" s="358">
        <f t="shared" si="15"/>
        <v>0</v>
      </c>
      <c r="I79" s="223"/>
      <c r="J79" s="223"/>
      <c r="K79" s="330"/>
      <c r="L79" s="330"/>
      <c r="M79" s="330"/>
      <c r="N79" s="330"/>
    </row>
    <row r="80" spans="1:14" ht="14.45" customHeight="1" x14ac:dyDescent="0.2">
      <c r="A80" s="313"/>
      <c r="B80" s="333"/>
      <c r="C80" s="316"/>
      <c r="D80" s="319"/>
      <c r="E80" s="322"/>
      <c r="F80" s="322"/>
      <c r="G80" s="322"/>
      <c r="H80" s="359"/>
      <c r="I80" s="223"/>
      <c r="J80" s="223"/>
      <c r="K80" s="290"/>
      <c r="L80" s="290"/>
      <c r="M80" s="290"/>
      <c r="N80" s="290"/>
    </row>
    <row r="81" spans="1:14" ht="13.9" customHeight="1" thickBot="1" x14ac:dyDescent="0.25">
      <c r="A81" s="338"/>
      <c r="B81" s="339"/>
      <c r="C81" s="340"/>
      <c r="D81" s="341"/>
      <c r="E81" s="342"/>
      <c r="F81" s="342"/>
      <c r="G81" s="342"/>
      <c r="H81" s="360"/>
      <c r="I81" s="233"/>
      <c r="J81" s="233"/>
      <c r="K81" s="291"/>
      <c r="L81" s="291"/>
      <c r="M81" s="291"/>
      <c r="N81" s="291"/>
    </row>
    <row r="82" spans="1:14" ht="13.9" customHeight="1" x14ac:dyDescent="0.2">
      <c r="A82" s="313" t="s">
        <v>57</v>
      </c>
      <c r="B82" s="333"/>
      <c r="C82" s="316"/>
      <c r="D82" s="319"/>
      <c r="E82" s="322"/>
      <c r="F82" s="322"/>
      <c r="G82" s="322"/>
      <c r="H82" s="358">
        <f t="shared" si="15"/>
        <v>0</v>
      </c>
      <c r="I82" s="223"/>
      <c r="J82" s="223"/>
      <c r="K82" s="290"/>
      <c r="L82" s="290"/>
      <c r="M82" s="290"/>
      <c r="N82" s="290"/>
    </row>
    <row r="83" spans="1:14" ht="14.45" customHeight="1" x14ac:dyDescent="0.2">
      <c r="A83" s="313"/>
      <c r="B83" s="333"/>
      <c r="C83" s="316"/>
      <c r="D83" s="319"/>
      <c r="E83" s="322"/>
      <c r="F83" s="322"/>
      <c r="G83" s="322"/>
      <c r="H83" s="359"/>
      <c r="I83" s="223"/>
      <c r="J83" s="223"/>
      <c r="K83" s="290"/>
      <c r="L83" s="290"/>
      <c r="M83" s="290"/>
      <c r="N83" s="290"/>
    </row>
    <row r="84" spans="1:14" ht="13.9" customHeight="1" thickBot="1" x14ac:dyDescent="0.25">
      <c r="A84" s="314"/>
      <c r="B84" s="334"/>
      <c r="C84" s="317"/>
      <c r="D84" s="320"/>
      <c r="E84" s="323"/>
      <c r="F84" s="323"/>
      <c r="G84" s="323"/>
      <c r="H84" s="360"/>
      <c r="I84" s="233"/>
      <c r="J84" s="233"/>
      <c r="K84" s="331"/>
      <c r="L84" s="331"/>
      <c r="M84" s="331"/>
      <c r="N84" s="331"/>
    </row>
    <row r="85" spans="1:14" ht="13.9" customHeight="1" x14ac:dyDescent="0.2">
      <c r="A85" s="312" t="s">
        <v>58</v>
      </c>
      <c r="B85" s="332"/>
      <c r="C85" s="315"/>
      <c r="D85" s="318"/>
      <c r="E85" s="321"/>
      <c r="F85" s="321"/>
      <c r="G85" s="321"/>
      <c r="H85" s="358">
        <f t="shared" si="15"/>
        <v>0</v>
      </c>
      <c r="I85" s="223"/>
      <c r="J85" s="223"/>
      <c r="K85" s="330"/>
      <c r="L85" s="330"/>
      <c r="M85" s="330"/>
      <c r="N85" s="330"/>
    </row>
    <row r="86" spans="1:14" ht="14.45" customHeight="1" x14ac:dyDescent="0.2">
      <c r="A86" s="313"/>
      <c r="B86" s="333"/>
      <c r="C86" s="316"/>
      <c r="D86" s="319"/>
      <c r="E86" s="322"/>
      <c r="F86" s="322"/>
      <c r="G86" s="322"/>
      <c r="H86" s="359"/>
      <c r="I86" s="223"/>
      <c r="J86" s="223"/>
      <c r="K86" s="290"/>
      <c r="L86" s="290"/>
      <c r="M86" s="290"/>
      <c r="N86" s="290"/>
    </row>
    <row r="87" spans="1:14" ht="13.9" customHeight="1" thickBot="1" x14ac:dyDescent="0.25">
      <c r="A87" s="314"/>
      <c r="B87" s="334"/>
      <c r="C87" s="317"/>
      <c r="D87" s="320"/>
      <c r="E87" s="323"/>
      <c r="F87" s="323"/>
      <c r="G87" s="323"/>
      <c r="H87" s="360"/>
      <c r="I87" s="233"/>
      <c r="J87" s="233"/>
      <c r="K87" s="331"/>
      <c r="L87" s="331"/>
      <c r="M87" s="331"/>
      <c r="N87" s="331"/>
    </row>
    <row r="88" spans="1:14" ht="13.9" customHeight="1" x14ac:dyDescent="0.2">
      <c r="A88" s="313" t="s">
        <v>141</v>
      </c>
      <c r="B88" s="332"/>
      <c r="C88" s="315"/>
      <c r="D88" s="318"/>
      <c r="E88" s="321"/>
      <c r="F88" s="321"/>
      <c r="G88" s="321"/>
      <c r="H88" s="358">
        <f t="shared" si="15"/>
        <v>0</v>
      </c>
      <c r="I88" s="223"/>
      <c r="J88" s="223"/>
      <c r="K88" s="330"/>
      <c r="L88" s="330" t="s">
        <v>3</v>
      </c>
      <c r="M88" s="330"/>
      <c r="N88" s="330" t="s">
        <v>3</v>
      </c>
    </row>
    <row r="89" spans="1:14" ht="14.45" customHeight="1" x14ac:dyDescent="0.2">
      <c r="A89" s="313"/>
      <c r="B89" s="333"/>
      <c r="C89" s="316"/>
      <c r="D89" s="319"/>
      <c r="E89" s="322"/>
      <c r="F89" s="322"/>
      <c r="G89" s="322"/>
      <c r="H89" s="359"/>
      <c r="I89" s="223"/>
      <c r="J89" s="223"/>
      <c r="K89" s="290"/>
      <c r="L89" s="290"/>
      <c r="M89" s="290"/>
      <c r="N89" s="290"/>
    </row>
    <row r="90" spans="1:14" ht="13.9" customHeight="1" thickBot="1" x14ac:dyDescent="0.25">
      <c r="A90" s="314"/>
      <c r="B90" s="339"/>
      <c r="C90" s="340"/>
      <c r="D90" s="341"/>
      <c r="E90" s="342"/>
      <c r="F90" s="342"/>
      <c r="G90" s="342"/>
      <c r="H90" s="360"/>
      <c r="I90" s="233"/>
      <c r="J90" s="233"/>
      <c r="K90" s="291"/>
      <c r="L90" s="291"/>
      <c r="M90" s="291"/>
      <c r="N90" s="291"/>
    </row>
    <row r="91" spans="1:14" ht="13.9" customHeight="1" x14ac:dyDescent="0.2">
      <c r="A91" s="312" t="s">
        <v>142</v>
      </c>
      <c r="B91" s="333"/>
      <c r="C91" s="316"/>
      <c r="D91" s="319"/>
      <c r="E91" s="322"/>
      <c r="F91" s="322"/>
      <c r="G91" s="322"/>
      <c r="H91" s="358">
        <f t="shared" si="15"/>
        <v>0</v>
      </c>
      <c r="I91" s="223"/>
      <c r="J91" s="223"/>
      <c r="K91" s="290"/>
      <c r="L91" s="290"/>
      <c r="M91" s="290"/>
      <c r="N91" s="290"/>
    </row>
    <row r="92" spans="1:14" ht="14.45" customHeight="1" x14ac:dyDescent="0.2">
      <c r="A92" s="313"/>
      <c r="B92" s="333"/>
      <c r="C92" s="316"/>
      <c r="D92" s="319"/>
      <c r="E92" s="322"/>
      <c r="F92" s="322"/>
      <c r="G92" s="322"/>
      <c r="H92" s="359"/>
      <c r="I92" s="223"/>
      <c r="J92" s="223"/>
      <c r="K92" s="290"/>
      <c r="L92" s="290"/>
      <c r="M92" s="290"/>
      <c r="N92" s="290"/>
    </row>
    <row r="93" spans="1:14" ht="13.9" customHeight="1" thickBot="1" x14ac:dyDescent="0.25">
      <c r="A93" s="314"/>
      <c r="B93" s="334"/>
      <c r="C93" s="317"/>
      <c r="D93" s="320"/>
      <c r="E93" s="323"/>
      <c r="F93" s="323"/>
      <c r="G93" s="323"/>
      <c r="H93" s="360"/>
      <c r="I93" s="233"/>
      <c r="J93" s="233"/>
      <c r="K93" s="331"/>
      <c r="L93" s="331"/>
      <c r="M93" s="331"/>
      <c r="N93" s="331"/>
    </row>
    <row r="94" spans="1:14" ht="13.9" customHeight="1" x14ac:dyDescent="0.2">
      <c r="A94" s="313" t="s">
        <v>143</v>
      </c>
      <c r="B94" s="332"/>
      <c r="C94" s="315"/>
      <c r="D94" s="318"/>
      <c r="E94" s="321"/>
      <c r="F94" s="321"/>
      <c r="G94" s="321"/>
      <c r="H94" s="358">
        <f t="shared" si="15"/>
        <v>0</v>
      </c>
      <c r="I94" s="223"/>
      <c r="J94" s="223"/>
      <c r="K94" s="330"/>
      <c r="L94" s="330"/>
      <c r="M94" s="330"/>
      <c r="N94" s="330"/>
    </row>
    <row r="95" spans="1:14" ht="14.45" customHeight="1" x14ac:dyDescent="0.2">
      <c r="A95" s="313"/>
      <c r="B95" s="333"/>
      <c r="C95" s="316"/>
      <c r="D95" s="319"/>
      <c r="E95" s="322"/>
      <c r="F95" s="322"/>
      <c r="G95" s="322"/>
      <c r="H95" s="359"/>
      <c r="I95" s="223"/>
      <c r="J95" s="223"/>
      <c r="K95" s="290"/>
      <c r="L95" s="290"/>
      <c r="M95" s="290"/>
      <c r="N95" s="290"/>
    </row>
    <row r="96" spans="1:14" ht="13.9" customHeight="1" thickBot="1" x14ac:dyDescent="0.25">
      <c r="A96" s="314"/>
      <c r="B96" s="334"/>
      <c r="C96" s="317"/>
      <c r="D96" s="320"/>
      <c r="E96" s="323"/>
      <c r="F96" s="323"/>
      <c r="G96" s="323"/>
      <c r="H96" s="360"/>
      <c r="I96" s="233"/>
      <c r="J96" s="233"/>
      <c r="K96" s="331"/>
      <c r="L96" s="331"/>
      <c r="M96" s="331"/>
      <c r="N96" s="331"/>
    </row>
    <row r="97" spans="1:14" ht="14.45" customHeight="1" thickBot="1" x14ac:dyDescent="0.3">
      <c r="A97" s="134"/>
      <c r="B97" s="258"/>
      <c r="C97" s="259"/>
      <c r="D97" s="259"/>
      <c r="E97" s="259"/>
      <c r="F97" s="259"/>
      <c r="G97" s="257" t="s">
        <v>78</v>
      </c>
      <c r="H97" s="260">
        <f>SUM(H70:H96)</f>
        <v>0</v>
      </c>
      <c r="I97" s="260">
        <f>SUM(I70:I96)</f>
        <v>0</v>
      </c>
      <c r="J97" s="260"/>
      <c r="K97" s="260">
        <f>SUM(K70:K96)</f>
        <v>0</v>
      </c>
      <c r="L97" s="260">
        <f>SUM(L70:L96)</f>
        <v>0</v>
      </c>
      <c r="M97" s="260">
        <f>SUM(M70:M96)</f>
        <v>0</v>
      </c>
      <c r="N97" s="260">
        <f>SUM(N70:N96)</f>
        <v>0</v>
      </c>
    </row>
    <row r="98" spans="1:14" ht="37.5" customHeight="1" thickBot="1" x14ac:dyDescent="0.3">
      <c r="A98" s="134"/>
      <c r="B98" s="135"/>
      <c r="C98" s="136"/>
      <c r="D98" s="135"/>
      <c r="E98" s="135"/>
      <c r="F98" s="135"/>
      <c r="G98" s="135"/>
      <c r="H98" s="135"/>
      <c r="I98" s="135"/>
      <c r="J98" s="135"/>
      <c r="K98" s="135"/>
      <c r="L98" s="135"/>
      <c r="M98" s="135"/>
      <c r="N98" s="135"/>
    </row>
    <row r="99" spans="1:14" ht="13.9" customHeight="1" thickBot="1" x14ac:dyDescent="0.3">
      <c r="A99" s="150" t="s">
        <v>59</v>
      </c>
      <c r="B99" s="221" t="s">
        <v>43</v>
      </c>
      <c r="C99" s="218"/>
      <c r="D99" s="218"/>
      <c r="E99" s="218"/>
      <c r="F99" s="218"/>
      <c r="G99" s="218"/>
      <c r="H99" s="219"/>
      <c r="I99" s="218"/>
      <c r="J99" s="218"/>
      <c r="K99" s="218"/>
      <c r="L99" s="217"/>
      <c r="M99" s="218"/>
      <c r="N99" s="220"/>
    </row>
    <row r="100" spans="1:14" ht="13.9" customHeight="1" x14ac:dyDescent="0.2">
      <c r="A100" s="353" t="s">
        <v>60</v>
      </c>
      <c r="B100" s="332"/>
      <c r="C100" s="315"/>
      <c r="D100" s="318"/>
      <c r="E100" s="321"/>
      <c r="F100" s="321"/>
      <c r="G100" s="321"/>
      <c r="H100" s="358">
        <f t="shared" ref="H100" si="16">SUM(I100+I101+I102+K100)</f>
        <v>0</v>
      </c>
      <c r="I100" s="223"/>
      <c r="J100" s="223"/>
      <c r="K100" s="330"/>
      <c r="L100" s="330" t="s">
        <v>3</v>
      </c>
      <c r="M100" s="330"/>
      <c r="N100" s="330" t="s">
        <v>3</v>
      </c>
    </row>
    <row r="101" spans="1:14" ht="14.45" customHeight="1" x14ac:dyDescent="0.2">
      <c r="A101" s="347"/>
      <c r="B101" s="333"/>
      <c r="C101" s="316"/>
      <c r="D101" s="319"/>
      <c r="E101" s="322"/>
      <c r="F101" s="322"/>
      <c r="G101" s="322"/>
      <c r="H101" s="359"/>
      <c r="I101" s="223"/>
      <c r="J101" s="223"/>
      <c r="K101" s="290"/>
      <c r="L101" s="290"/>
      <c r="M101" s="290"/>
      <c r="N101" s="290"/>
    </row>
    <row r="102" spans="1:14" ht="13.9" customHeight="1" thickBot="1" x14ac:dyDescent="0.25">
      <c r="A102" s="348"/>
      <c r="B102" s="334"/>
      <c r="C102" s="317"/>
      <c r="D102" s="320"/>
      <c r="E102" s="323"/>
      <c r="F102" s="323"/>
      <c r="G102" s="323"/>
      <c r="H102" s="360"/>
      <c r="I102" s="233"/>
      <c r="J102" s="233"/>
      <c r="K102" s="331"/>
      <c r="L102" s="331"/>
      <c r="M102" s="331"/>
      <c r="N102" s="331"/>
    </row>
    <row r="103" spans="1:14" ht="13.9" customHeight="1" x14ac:dyDescent="0.2">
      <c r="A103" s="346" t="s">
        <v>61</v>
      </c>
      <c r="B103" s="349"/>
      <c r="C103" s="350"/>
      <c r="D103" s="351"/>
      <c r="E103" s="352"/>
      <c r="F103" s="352"/>
      <c r="G103" s="352"/>
      <c r="H103" s="358">
        <f t="shared" ref="H103:H127" si="17">SUM(I103+I104+I105+K103)</f>
        <v>0</v>
      </c>
      <c r="I103" s="223"/>
      <c r="J103" s="223"/>
      <c r="K103" s="289"/>
      <c r="L103" s="289" t="s">
        <v>3</v>
      </c>
      <c r="M103" s="289"/>
      <c r="N103" s="289" t="s">
        <v>3</v>
      </c>
    </row>
    <row r="104" spans="1:14" ht="14.45" customHeight="1" x14ac:dyDescent="0.2">
      <c r="A104" s="347"/>
      <c r="B104" s="333"/>
      <c r="C104" s="316"/>
      <c r="D104" s="319"/>
      <c r="E104" s="322"/>
      <c r="F104" s="322"/>
      <c r="G104" s="322"/>
      <c r="H104" s="359"/>
      <c r="I104" s="223"/>
      <c r="J104" s="223"/>
      <c r="K104" s="290"/>
      <c r="L104" s="290"/>
      <c r="M104" s="290"/>
      <c r="N104" s="290"/>
    </row>
    <row r="105" spans="1:14" ht="13.9" customHeight="1" thickBot="1" x14ac:dyDescent="0.25">
      <c r="A105" s="348"/>
      <c r="B105" s="334"/>
      <c r="C105" s="317"/>
      <c r="D105" s="320"/>
      <c r="E105" s="323"/>
      <c r="F105" s="323"/>
      <c r="G105" s="323"/>
      <c r="H105" s="360"/>
      <c r="I105" s="233"/>
      <c r="J105" s="233"/>
      <c r="K105" s="331"/>
      <c r="L105" s="331"/>
      <c r="M105" s="331"/>
      <c r="N105" s="331"/>
    </row>
    <row r="106" spans="1:14" ht="13.9" customHeight="1" x14ac:dyDescent="0.2">
      <c r="A106" s="346" t="s">
        <v>62</v>
      </c>
      <c r="B106" s="349"/>
      <c r="C106" s="350"/>
      <c r="D106" s="351"/>
      <c r="E106" s="352"/>
      <c r="F106" s="352"/>
      <c r="G106" s="352"/>
      <c r="H106" s="358">
        <f t="shared" si="17"/>
        <v>0</v>
      </c>
      <c r="I106" s="223"/>
      <c r="J106" s="223"/>
      <c r="K106" s="289"/>
      <c r="L106" s="289" t="s">
        <v>3</v>
      </c>
      <c r="M106" s="289"/>
      <c r="N106" s="289" t="s">
        <v>3</v>
      </c>
    </row>
    <row r="107" spans="1:14" ht="14.45" customHeight="1" x14ac:dyDescent="0.2">
      <c r="A107" s="347"/>
      <c r="B107" s="333"/>
      <c r="C107" s="316"/>
      <c r="D107" s="319"/>
      <c r="E107" s="322"/>
      <c r="F107" s="322"/>
      <c r="G107" s="322"/>
      <c r="H107" s="359"/>
      <c r="I107" s="223"/>
      <c r="J107" s="223"/>
      <c r="K107" s="290"/>
      <c r="L107" s="290"/>
      <c r="M107" s="290"/>
      <c r="N107" s="290"/>
    </row>
    <row r="108" spans="1:14" ht="13.9" customHeight="1" thickBot="1" x14ac:dyDescent="0.25">
      <c r="A108" s="348"/>
      <c r="B108" s="334"/>
      <c r="C108" s="317"/>
      <c r="D108" s="320"/>
      <c r="E108" s="323"/>
      <c r="F108" s="323"/>
      <c r="G108" s="323"/>
      <c r="H108" s="360"/>
      <c r="I108" s="233"/>
      <c r="J108" s="233"/>
      <c r="K108" s="331"/>
      <c r="L108" s="331"/>
      <c r="M108" s="331"/>
      <c r="N108" s="331"/>
    </row>
    <row r="109" spans="1:14" ht="13.9" customHeight="1" x14ac:dyDescent="0.2">
      <c r="A109" s="346" t="s">
        <v>63</v>
      </c>
      <c r="B109" s="349" t="s">
        <v>3</v>
      </c>
      <c r="C109" s="350"/>
      <c r="D109" s="351"/>
      <c r="E109" s="352"/>
      <c r="F109" s="352"/>
      <c r="G109" s="352"/>
      <c r="H109" s="358">
        <f t="shared" si="17"/>
        <v>0</v>
      </c>
      <c r="I109" s="223"/>
      <c r="J109" s="223"/>
      <c r="K109" s="289"/>
      <c r="L109" s="289" t="s">
        <v>3</v>
      </c>
      <c r="M109" s="289"/>
      <c r="N109" s="289" t="s">
        <v>3</v>
      </c>
    </row>
    <row r="110" spans="1:14" ht="14.45" customHeight="1" x14ac:dyDescent="0.2">
      <c r="A110" s="347"/>
      <c r="B110" s="333"/>
      <c r="C110" s="316"/>
      <c r="D110" s="319"/>
      <c r="E110" s="322"/>
      <c r="F110" s="322"/>
      <c r="G110" s="322"/>
      <c r="H110" s="359"/>
      <c r="I110" s="223"/>
      <c r="J110" s="223"/>
      <c r="K110" s="290"/>
      <c r="L110" s="290"/>
      <c r="M110" s="290"/>
      <c r="N110" s="290"/>
    </row>
    <row r="111" spans="1:14" ht="13.9" customHeight="1" thickBot="1" x14ac:dyDescent="0.25">
      <c r="A111" s="348"/>
      <c r="B111" s="334"/>
      <c r="C111" s="317"/>
      <c r="D111" s="320"/>
      <c r="E111" s="323"/>
      <c r="F111" s="323"/>
      <c r="G111" s="323"/>
      <c r="H111" s="360"/>
      <c r="I111" s="233"/>
      <c r="J111" s="233"/>
      <c r="K111" s="331"/>
      <c r="L111" s="331"/>
      <c r="M111" s="331"/>
      <c r="N111" s="331"/>
    </row>
    <row r="112" spans="1:14" ht="13.9" customHeight="1" x14ac:dyDescent="0.2">
      <c r="A112" s="346" t="s">
        <v>64</v>
      </c>
      <c r="B112" s="349"/>
      <c r="C112" s="350"/>
      <c r="D112" s="351"/>
      <c r="E112" s="352"/>
      <c r="F112" s="352"/>
      <c r="G112" s="352"/>
      <c r="H112" s="358">
        <f t="shared" si="17"/>
        <v>0</v>
      </c>
      <c r="I112" s="223"/>
      <c r="J112" s="223"/>
      <c r="K112" s="289"/>
      <c r="L112" s="289"/>
      <c r="M112" s="289"/>
      <c r="N112" s="289"/>
    </row>
    <row r="113" spans="1:14" ht="14.45" customHeight="1" x14ac:dyDescent="0.2">
      <c r="A113" s="347"/>
      <c r="B113" s="333"/>
      <c r="C113" s="316"/>
      <c r="D113" s="319"/>
      <c r="E113" s="322"/>
      <c r="F113" s="322"/>
      <c r="G113" s="322"/>
      <c r="H113" s="359"/>
      <c r="I113" s="223"/>
      <c r="J113" s="223"/>
      <c r="K113" s="290"/>
      <c r="L113" s="290"/>
      <c r="M113" s="290"/>
      <c r="N113" s="290"/>
    </row>
    <row r="114" spans="1:14" ht="13.9" customHeight="1" thickBot="1" x14ac:dyDescent="0.25">
      <c r="A114" s="348"/>
      <c r="B114" s="334"/>
      <c r="C114" s="317"/>
      <c r="D114" s="320"/>
      <c r="E114" s="323"/>
      <c r="F114" s="323"/>
      <c r="G114" s="323"/>
      <c r="H114" s="360"/>
      <c r="I114" s="233"/>
      <c r="J114" s="233"/>
      <c r="K114" s="331"/>
      <c r="L114" s="331"/>
      <c r="M114" s="331"/>
      <c r="N114" s="331"/>
    </row>
    <row r="115" spans="1:14" ht="13.9" customHeight="1" x14ac:dyDescent="0.2">
      <c r="A115" s="346" t="s">
        <v>65</v>
      </c>
      <c r="B115" s="349"/>
      <c r="C115" s="350"/>
      <c r="D115" s="351"/>
      <c r="E115" s="352"/>
      <c r="F115" s="352"/>
      <c r="G115" s="352"/>
      <c r="H115" s="358">
        <f t="shared" si="17"/>
        <v>0</v>
      </c>
      <c r="I115" s="223"/>
      <c r="J115" s="223"/>
      <c r="K115" s="289"/>
      <c r="L115" s="289"/>
      <c r="M115" s="289"/>
      <c r="N115" s="289"/>
    </row>
    <row r="116" spans="1:14" ht="14.45" customHeight="1" x14ac:dyDescent="0.2">
      <c r="A116" s="347"/>
      <c r="B116" s="333"/>
      <c r="C116" s="316"/>
      <c r="D116" s="319"/>
      <c r="E116" s="322"/>
      <c r="F116" s="322"/>
      <c r="G116" s="322"/>
      <c r="H116" s="359"/>
      <c r="I116" s="223"/>
      <c r="J116" s="223"/>
      <c r="K116" s="290"/>
      <c r="L116" s="290"/>
      <c r="M116" s="290"/>
      <c r="N116" s="290"/>
    </row>
    <row r="117" spans="1:14" ht="13.9" customHeight="1" thickBot="1" x14ac:dyDescent="0.25">
      <c r="A117" s="348"/>
      <c r="B117" s="334"/>
      <c r="C117" s="317"/>
      <c r="D117" s="320"/>
      <c r="E117" s="323"/>
      <c r="F117" s="323"/>
      <c r="G117" s="323"/>
      <c r="H117" s="360"/>
      <c r="I117" s="233"/>
      <c r="J117" s="233"/>
      <c r="K117" s="331"/>
      <c r="L117" s="331"/>
      <c r="M117" s="331"/>
      <c r="N117" s="331"/>
    </row>
    <row r="118" spans="1:14" ht="13.9" customHeight="1" x14ac:dyDescent="0.2">
      <c r="A118" s="346" t="s">
        <v>74</v>
      </c>
      <c r="B118" s="349"/>
      <c r="C118" s="350"/>
      <c r="D118" s="351"/>
      <c r="E118" s="352"/>
      <c r="F118" s="352"/>
      <c r="G118" s="352"/>
      <c r="H118" s="358">
        <f t="shared" si="17"/>
        <v>0</v>
      </c>
      <c r="I118" s="223"/>
      <c r="J118" s="223"/>
      <c r="K118" s="289"/>
      <c r="L118" s="289"/>
      <c r="M118" s="289"/>
      <c r="N118" s="289"/>
    </row>
    <row r="119" spans="1:14" ht="14.45" customHeight="1" x14ac:dyDescent="0.2">
      <c r="A119" s="347"/>
      <c r="B119" s="333"/>
      <c r="C119" s="316"/>
      <c r="D119" s="319"/>
      <c r="E119" s="322"/>
      <c r="F119" s="322"/>
      <c r="G119" s="322"/>
      <c r="H119" s="359"/>
      <c r="I119" s="223"/>
      <c r="J119" s="223"/>
      <c r="K119" s="290"/>
      <c r="L119" s="290"/>
      <c r="M119" s="290"/>
      <c r="N119" s="290"/>
    </row>
    <row r="120" spans="1:14" ht="13.5" thickBot="1" x14ac:dyDescent="0.25">
      <c r="A120" s="348"/>
      <c r="B120" s="334"/>
      <c r="C120" s="317"/>
      <c r="D120" s="320"/>
      <c r="E120" s="323"/>
      <c r="F120" s="323"/>
      <c r="G120" s="323"/>
      <c r="H120" s="360"/>
      <c r="I120" s="233"/>
      <c r="J120" s="233"/>
      <c r="K120" s="331"/>
      <c r="L120" s="331"/>
      <c r="M120" s="331"/>
      <c r="N120" s="331"/>
    </row>
    <row r="121" spans="1:14" x14ac:dyDescent="0.2">
      <c r="A121" s="346" t="s">
        <v>75</v>
      </c>
      <c r="B121" s="349"/>
      <c r="C121" s="350"/>
      <c r="D121" s="351"/>
      <c r="E121" s="352"/>
      <c r="F121" s="352"/>
      <c r="G121" s="352"/>
      <c r="H121" s="358">
        <f t="shared" si="17"/>
        <v>0</v>
      </c>
      <c r="I121" s="223"/>
      <c r="J121" s="223"/>
      <c r="K121" s="289"/>
      <c r="L121" s="289"/>
      <c r="M121" s="289"/>
      <c r="N121" s="289"/>
    </row>
    <row r="122" spans="1:14" x14ac:dyDescent="0.2">
      <c r="A122" s="347"/>
      <c r="B122" s="333"/>
      <c r="C122" s="316"/>
      <c r="D122" s="319"/>
      <c r="E122" s="322"/>
      <c r="F122" s="322"/>
      <c r="G122" s="322"/>
      <c r="H122" s="359"/>
      <c r="I122" s="223"/>
      <c r="J122" s="223"/>
      <c r="K122" s="290"/>
      <c r="L122" s="290"/>
      <c r="M122" s="290"/>
      <c r="N122" s="290"/>
    </row>
    <row r="123" spans="1:14" ht="13.5" thickBot="1" x14ac:dyDescent="0.25">
      <c r="A123" s="348"/>
      <c r="B123" s="334"/>
      <c r="C123" s="317"/>
      <c r="D123" s="320"/>
      <c r="E123" s="323"/>
      <c r="F123" s="323"/>
      <c r="G123" s="323"/>
      <c r="H123" s="360"/>
      <c r="I123" s="233"/>
      <c r="J123" s="233"/>
      <c r="K123" s="331"/>
      <c r="L123" s="331"/>
      <c r="M123" s="331"/>
      <c r="N123" s="331"/>
    </row>
    <row r="124" spans="1:14" x14ac:dyDescent="0.2">
      <c r="A124" s="346" t="s">
        <v>83</v>
      </c>
      <c r="B124" s="349"/>
      <c r="C124" s="350"/>
      <c r="D124" s="351"/>
      <c r="E124" s="352"/>
      <c r="F124" s="352"/>
      <c r="G124" s="352"/>
      <c r="H124" s="358">
        <f t="shared" si="17"/>
        <v>0</v>
      </c>
      <c r="I124" s="223"/>
      <c r="J124" s="223"/>
      <c r="K124" s="289"/>
      <c r="L124" s="289"/>
      <c r="M124" s="289"/>
      <c r="N124" s="289"/>
    </row>
    <row r="125" spans="1:14" x14ac:dyDescent="0.2">
      <c r="A125" s="347"/>
      <c r="B125" s="333"/>
      <c r="C125" s="316"/>
      <c r="D125" s="319"/>
      <c r="E125" s="322"/>
      <c r="F125" s="322"/>
      <c r="G125" s="322"/>
      <c r="H125" s="359"/>
      <c r="I125" s="223"/>
      <c r="J125" s="223"/>
      <c r="K125" s="290"/>
      <c r="L125" s="290"/>
      <c r="M125" s="290"/>
      <c r="N125" s="290"/>
    </row>
    <row r="126" spans="1:14" ht="13.5" thickBot="1" x14ac:dyDescent="0.25">
      <c r="A126" s="348"/>
      <c r="B126" s="334"/>
      <c r="C126" s="317"/>
      <c r="D126" s="320"/>
      <c r="E126" s="323"/>
      <c r="F126" s="323"/>
      <c r="G126" s="323"/>
      <c r="H126" s="360"/>
      <c r="I126" s="233"/>
      <c r="J126" s="233"/>
      <c r="K126" s="331"/>
      <c r="L126" s="331"/>
      <c r="M126" s="331"/>
      <c r="N126" s="331"/>
    </row>
    <row r="127" spans="1:14" x14ac:dyDescent="0.2">
      <c r="A127" s="346" t="s">
        <v>84</v>
      </c>
      <c r="B127" s="349"/>
      <c r="C127" s="350"/>
      <c r="D127" s="351"/>
      <c r="E127" s="352"/>
      <c r="F127" s="352"/>
      <c r="G127" s="352"/>
      <c r="H127" s="358">
        <f t="shared" si="17"/>
        <v>0</v>
      </c>
      <c r="I127" s="223"/>
      <c r="J127" s="223"/>
      <c r="K127" s="289"/>
      <c r="L127" s="289"/>
      <c r="M127" s="289"/>
      <c r="N127" s="289"/>
    </row>
    <row r="128" spans="1:14" x14ac:dyDescent="0.2">
      <c r="A128" s="347"/>
      <c r="B128" s="333"/>
      <c r="C128" s="316"/>
      <c r="D128" s="319"/>
      <c r="E128" s="322"/>
      <c r="F128" s="322"/>
      <c r="G128" s="322"/>
      <c r="H128" s="359"/>
      <c r="I128" s="223"/>
      <c r="J128" s="223"/>
      <c r="K128" s="290"/>
      <c r="L128" s="290"/>
      <c r="M128" s="290"/>
      <c r="N128" s="290"/>
    </row>
    <row r="129" spans="1:14" ht="13.5" thickBot="1" x14ac:dyDescent="0.25">
      <c r="A129" s="348"/>
      <c r="B129" s="334"/>
      <c r="C129" s="317"/>
      <c r="D129" s="320"/>
      <c r="E129" s="323"/>
      <c r="F129" s="323"/>
      <c r="G129" s="323"/>
      <c r="H129" s="360"/>
      <c r="I129" s="233"/>
      <c r="J129" s="233"/>
      <c r="K129" s="331"/>
      <c r="L129" s="331"/>
      <c r="M129" s="331"/>
      <c r="N129" s="331"/>
    </row>
    <row r="130" spans="1:14" x14ac:dyDescent="0.2">
      <c r="A130" s="346" t="s">
        <v>87</v>
      </c>
      <c r="B130" s="349"/>
      <c r="C130" s="350"/>
      <c r="D130" s="351"/>
      <c r="E130" s="352"/>
      <c r="F130" s="352"/>
      <c r="G130" s="352"/>
      <c r="H130" s="358">
        <f t="shared" ref="H130" si="18">SUM(I130+I131+I132+K130)</f>
        <v>0</v>
      </c>
      <c r="I130" s="223"/>
      <c r="J130" s="223"/>
      <c r="K130" s="289"/>
      <c r="L130" s="289"/>
      <c r="M130" s="289"/>
      <c r="N130" s="289"/>
    </row>
    <row r="131" spans="1:14" x14ac:dyDescent="0.2">
      <c r="A131" s="347"/>
      <c r="B131" s="333"/>
      <c r="C131" s="316"/>
      <c r="D131" s="319"/>
      <c r="E131" s="322"/>
      <c r="F131" s="322"/>
      <c r="G131" s="322"/>
      <c r="H131" s="359"/>
      <c r="I131" s="223"/>
      <c r="J131" s="223"/>
      <c r="K131" s="290"/>
      <c r="L131" s="290"/>
      <c r="M131" s="290"/>
      <c r="N131" s="290"/>
    </row>
    <row r="132" spans="1:14" ht="13.5" thickBot="1" x14ac:dyDescent="0.25">
      <c r="A132" s="348"/>
      <c r="B132" s="334"/>
      <c r="C132" s="317"/>
      <c r="D132" s="320"/>
      <c r="E132" s="323"/>
      <c r="F132" s="323"/>
      <c r="G132" s="323"/>
      <c r="H132" s="360"/>
      <c r="I132" s="233"/>
      <c r="J132" s="233"/>
      <c r="K132" s="331"/>
      <c r="L132" s="331"/>
      <c r="M132" s="331"/>
      <c r="N132" s="331"/>
    </row>
    <row r="133" spans="1:14" x14ac:dyDescent="0.2">
      <c r="A133" s="346" t="s">
        <v>88</v>
      </c>
      <c r="B133" s="349"/>
      <c r="C133" s="350"/>
      <c r="D133" s="351"/>
      <c r="E133" s="352"/>
      <c r="F133" s="352"/>
      <c r="G133" s="352"/>
      <c r="H133" s="358">
        <f t="shared" ref="H133:H139" si="19">SUM(I133+I134+I135+K133)</f>
        <v>0</v>
      </c>
      <c r="I133" s="223"/>
      <c r="J133" s="223"/>
      <c r="K133" s="289"/>
      <c r="L133" s="289"/>
      <c r="M133" s="289"/>
      <c r="N133" s="289"/>
    </row>
    <row r="134" spans="1:14" x14ac:dyDescent="0.2">
      <c r="A134" s="347"/>
      <c r="B134" s="333"/>
      <c r="C134" s="316"/>
      <c r="D134" s="319"/>
      <c r="E134" s="322"/>
      <c r="F134" s="322"/>
      <c r="G134" s="322"/>
      <c r="H134" s="359"/>
      <c r="I134" s="223"/>
      <c r="J134" s="223"/>
      <c r="K134" s="290"/>
      <c r="L134" s="290"/>
      <c r="M134" s="290"/>
      <c r="N134" s="290"/>
    </row>
    <row r="135" spans="1:14" ht="13.5" thickBot="1" x14ac:dyDescent="0.25">
      <c r="A135" s="348"/>
      <c r="B135" s="334"/>
      <c r="C135" s="317"/>
      <c r="D135" s="320"/>
      <c r="E135" s="323"/>
      <c r="F135" s="323"/>
      <c r="G135" s="323"/>
      <c r="H135" s="360"/>
      <c r="I135" s="233"/>
      <c r="J135" s="233"/>
      <c r="K135" s="331"/>
      <c r="L135" s="331"/>
      <c r="M135" s="331"/>
      <c r="N135" s="331"/>
    </row>
    <row r="136" spans="1:14" x14ac:dyDescent="0.2">
      <c r="A136" s="346" t="s">
        <v>89</v>
      </c>
      <c r="B136" s="349"/>
      <c r="C136" s="350"/>
      <c r="D136" s="351"/>
      <c r="E136" s="352"/>
      <c r="F136" s="352"/>
      <c r="G136" s="352"/>
      <c r="H136" s="358">
        <f t="shared" si="19"/>
        <v>0</v>
      </c>
      <c r="I136" s="223"/>
      <c r="J136" s="223"/>
      <c r="K136" s="289"/>
      <c r="L136" s="289"/>
      <c r="M136" s="289"/>
      <c r="N136" s="289"/>
    </row>
    <row r="137" spans="1:14" x14ac:dyDescent="0.2">
      <c r="A137" s="347"/>
      <c r="B137" s="333"/>
      <c r="C137" s="316"/>
      <c r="D137" s="319"/>
      <c r="E137" s="322"/>
      <c r="F137" s="322"/>
      <c r="G137" s="322"/>
      <c r="H137" s="359"/>
      <c r="I137" s="223"/>
      <c r="J137" s="223"/>
      <c r="K137" s="290"/>
      <c r="L137" s="290"/>
      <c r="M137" s="290"/>
      <c r="N137" s="290"/>
    </row>
    <row r="138" spans="1:14" ht="13.5" thickBot="1" x14ac:dyDescent="0.25">
      <c r="A138" s="348"/>
      <c r="B138" s="334"/>
      <c r="C138" s="317"/>
      <c r="D138" s="320"/>
      <c r="E138" s="323"/>
      <c r="F138" s="323"/>
      <c r="G138" s="323"/>
      <c r="H138" s="360"/>
      <c r="I138" s="233"/>
      <c r="J138" s="233"/>
      <c r="K138" s="331"/>
      <c r="L138" s="331"/>
      <c r="M138" s="331"/>
      <c r="N138" s="331"/>
    </row>
    <row r="139" spans="1:14" x14ac:dyDescent="0.2">
      <c r="A139" s="346" t="s">
        <v>90</v>
      </c>
      <c r="B139" s="349" t="s">
        <v>3</v>
      </c>
      <c r="C139" s="350"/>
      <c r="D139" s="351"/>
      <c r="E139" s="352"/>
      <c r="F139" s="352"/>
      <c r="G139" s="352"/>
      <c r="H139" s="358">
        <f t="shared" si="19"/>
        <v>0</v>
      </c>
      <c r="I139" s="223"/>
      <c r="J139" s="223"/>
      <c r="K139" s="289"/>
      <c r="L139" s="289" t="s">
        <v>3</v>
      </c>
      <c r="M139" s="289"/>
      <c r="N139" s="289" t="s">
        <v>3</v>
      </c>
    </row>
    <row r="140" spans="1:14" x14ac:dyDescent="0.2">
      <c r="A140" s="347"/>
      <c r="B140" s="333"/>
      <c r="C140" s="316"/>
      <c r="D140" s="319"/>
      <c r="E140" s="322"/>
      <c r="F140" s="322"/>
      <c r="G140" s="322"/>
      <c r="H140" s="359"/>
      <c r="I140" s="223"/>
      <c r="J140" s="223"/>
      <c r="K140" s="290"/>
      <c r="L140" s="290"/>
      <c r="M140" s="290"/>
      <c r="N140" s="290"/>
    </row>
    <row r="141" spans="1:14" ht="13.5" thickBot="1" x14ac:dyDescent="0.25">
      <c r="A141" s="348"/>
      <c r="B141" s="334"/>
      <c r="C141" s="317"/>
      <c r="D141" s="320"/>
      <c r="E141" s="323"/>
      <c r="F141" s="323"/>
      <c r="G141" s="323"/>
      <c r="H141" s="360"/>
      <c r="I141" s="233"/>
      <c r="J141" s="233"/>
      <c r="K141" s="331"/>
      <c r="L141" s="331"/>
      <c r="M141" s="331"/>
      <c r="N141" s="331"/>
    </row>
    <row r="142" spans="1:14" ht="15.75" thickBot="1" x14ac:dyDescent="0.3">
      <c r="A142" s="133"/>
      <c r="B142" s="252"/>
      <c r="C142" s="253"/>
      <c r="D142" s="253"/>
      <c r="E142" s="253"/>
      <c r="F142" s="253"/>
      <c r="G142" s="256" t="s">
        <v>79</v>
      </c>
      <c r="H142" s="261">
        <f>SUM(H100:H141)</f>
        <v>0</v>
      </c>
      <c r="I142" s="255">
        <f>SUM(I100:I141)</f>
        <v>0</v>
      </c>
      <c r="J142" s="255"/>
      <c r="K142" s="255">
        <f>SUM(K100:K141)</f>
        <v>0</v>
      </c>
      <c r="L142" s="255">
        <f>SUM(L100:L141)</f>
        <v>0</v>
      </c>
      <c r="M142" s="255">
        <f>SUM(M100:M141)</f>
        <v>0</v>
      </c>
      <c r="N142" s="262">
        <f>SUM(N100:N141)</f>
        <v>0</v>
      </c>
    </row>
    <row r="143" spans="1:14" ht="16.5" thickBot="1" x14ac:dyDescent="0.3">
      <c r="A143" s="150" t="s">
        <v>66</v>
      </c>
      <c r="B143" s="221" t="s">
        <v>44</v>
      </c>
      <c r="C143" s="218"/>
      <c r="D143" s="218"/>
      <c r="E143" s="218"/>
      <c r="F143" s="218"/>
      <c r="G143" s="218"/>
      <c r="H143" s="232"/>
      <c r="I143" s="217"/>
      <c r="J143" s="218"/>
      <c r="K143" s="218"/>
      <c r="L143" s="218"/>
      <c r="M143" s="218"/>
      <c r="N143" s="218"/>
    </row>
    <row r="144" spans="1:14" x14ac:dyDescent="0.2">
      <c r="A144" s="346" t="s">
        <v>67</v>
      </c>
      <c r="B144" s="349"/>
      <c r="C144" s="350"/>
      <c r="D144" s="351"/>
      <c r="E144" s="352"/>
      <c r="F144" s="352"/>
      <c r="G144" s="352"/>
      <c r="H144" s="358">
        <f t="shared" ref="H144" si="20">SUM(I144+I145+I146+K144)</f>
        <v>0</v>
      </c>
      <c r="I144" s="223"/>
      <c r="J144" s="223"/>
      <c r="K144" s="289"/>
      <c r="L144" s="289"/>
      <c r="M144" s="289"/>
      <c r="N144" s="289" t="s">
        <v>3</v>
      </c>
    </row>
    <row r="145" spans="1:14" x14ac:dyDescent="0.2">
      <c r="A145" s="347"/>
      <c r="B145" s="333"/>
      <c r="C145" s="316"/>
      <c r="D145" s="319"/>
      <c r="E145" s="322"/>
      <c r="F145" s="322"/>
      <c r="G145" s="322"/>
      <c r="H145" s="359"/>
      <c r="I145" s="223"/>
      <c r="J145" s="223"/>
      <c r="K145" s="290"/>
      <c r="L145" s="290"/>
      <c r="M145" s="290"/>
      <c r="N145" s="290"/>
    </row>
    <row r="146" spans="1:14" ht="13.5" thickBot="1" x14ac:dyDescent="0.25">
      <c r="A146" s="348"/>
      <c r="B146" s="334"/>
      <c r="C146" s="317"/>
      <c r="D146" s="320"/>
      <c r="E146" s="323"/>
      <c r="F146" s="323"/>
      <c r="G146" s="342"/>
      <c r="H146" s="364"/>
      <c r="I146" s="233"/>
      <c r="J146" s="233"/>
      <c r="K146" s="291"/>
      <c r="L146" s="291"/>
      <c r="M146" s="291"/>
      <c r="N146" s="291"/>
    </row>
    <row r="147" spans="1:14" x14ac:dyDescent="0.2">
      <c r="A147" s="346" t="s">
        <v>68</v>
      </c>
      <c r="B147" s="349"/>
      <c r="C147" s="350"/>
      <c r="D147" s="351"/>
      <c r="E147" s="352"/>
      <c r="F147" s="352"/>
      <c r="G147" s="352"/>
      <c r="H147" s="358">
        <f t="shared" ref="H147:H156" si="21">SUM(I147+I148+I149+K147)</f>
        <v>0</v>
      </c>
      <c r="I147" s="223"/>
      <c r="J147" s="223"/>
      <c r="K147" s="289"/>
      <c r="L147" s="289"/>
      <c r="M147" s="289"/>
      <c r="N147" s="289" t="s">
        <v>3</v>
      </c>
    </row>
    <row r="148" spans="1:14" x14ac:dyDescent="0.2">
      <c r="A148" s="347"/>
      <c r="B148" s="333"/>
      <c r="C148" s="316"/>
      <c r="D148" s="319"/>
      <c r="E148" s="322"/>
      <c r="F148" s="322"/>
      <c r="G148" s="322"/>
      <c r="H148" s="359"/>
      <c r="I148" s="223"/>
      <c r="J148" s="223"/>
      <c r="K148" s="290"/>
      <c r="L148" s="290"/>
      <c r="M148" s="290"/>
      <c r="N148" s="290"/>
    </row>
    <row r="149" spans="1:14" ht="13.5" thickBot="1" x14ac:dyDescent="0.25">
      <c r="A149" s="348"/>
      <c r="B149" s="334"/>
      <c r="C149" s="317"/>
      <c r="D149" s="320"/>
      <c r="E149" s="323"/>
      <c r="F149" s="323"/>
      <c r="G149" s="342"/>
      <c r="H149" s="364"/>
      <c r="I149" s="233"/>
      <c r="J149" s="233"/>
      <c r="K149" s="291"/>
      <c r="L149" s="291"/>
      <c r="M149" s="291"/>
      <c r="N149" s="291"/>
    </row>
    <row r="150" spans="1:14" x14ac:dyDescent="0.2">
      <c r="A150" s="346" t="s">
        <v>69</v>
      </c>
      <c r="B150" s="349"/>
      <c r="C150" s="350"/>
      <c r="D150" s="351"/>
      <c r="E150" s="352"/>
      <c r="F150" s="352"/>
      <c r="G150" s="352"/>
      <c r="H150" s="358">
        <f t="shared" si="21"/>
        <v>0</v>
      </c>
      <c r="I150" s="223"/>
      <c r="J150" s="223"/>
      <c r="K150" s="289"/>
      <c r="L150" s="289"/>
      <c r="M150" s="289"/>
      <c r="N150" s="289" t="s">
        <v>3</v>
      </c>
    </row>
    <row r="151" spans="1:14" x14ac:dyDescent="0.2">
      <c r="A151" s="347"/>
      <c r="B151" s="333"/>
      <c r="C151" s="316"/>
      <c r="D151" s="319"/>
      <c r="E151" s="322"/>
      <c r="F151" s="322"/>
      <c r="G151" s="322"/>
      <c r="H151" s="359"/>
      <c r="I151" s="223"/>
      <c r="J151" s="223"/>
      <c r="K151" s="290"/>
      <c r="L151" s="290"/>
      <c r="M151" s="290"/>
      <c r="N151" s="290"/>
    </row>
    <row r="152" spans="1:14" ht="13.5" thickBot="1" x14ac:dyDescent="0.25">
      <c r="A152" s="348"/>
      <c r="B152" s="334"/>
      <c r="C152" s="317"/>
      <c r="D152" s="320"/>
      <c r="E152" s="323"/>
      <c r="F152" s="323"/>
      <c r="G152" s="342"/>
      <c r="H152" s="364"/>
      <c r="I152" s="233"/>
      <c r="J152" s="233"/>
      <c r="K152" s="291"/>
      <c r="L152" s="291"/>
      <c r="M152" s="291"/>
      <c r="N152" s="291"/>
    </row>
    <row r="153" spans="1:14" x14ac:dyDescent="0.2">
      <c r="A153" s="346" t="s">
        <v>70</v>
      </c>
      <c r="B153" s="349" t="s">
        <v>3</v>
      </c>
      <c r="C153" s="350"/>
      <c r="D153" s="351"/>
      <c r="E153" s="352"/>
      <c r="F153" s="352"/>
      <c r="G153" s="352"/>
      <c r="H153" s="358">
        <f t="shared" si="21"/>
        <v>0</v>
      </c>
      <c r="I153" s="223"/>
      <c r="J153" s="223"/>
      <c r="K153" s="289"/>
      <c r="L153" s="289"/>
      <c r="M153" s="289"/>
      <c r="N153" s="289" t="s">
        <v>3</v>
      </c>
    </row>
    <row r="154" spans="1:14" x14ac:dyDescent="0.2">
      <c r="A154" s="347"/>
      <c r="B154" s="333"/>
      <c r="C154" s="316"/>
      <c r="D154" s="319"/>
      <c r="E154" s="322"/>
      <c r="F154" s="322"/>
      <c r="G154" s="322"/>
      <c r="H154" s="359"/>
      <c r="I154" s="223"/>
      <c r="J154" s="223"/>
      <c r="K154" s="290"/>
      <c r="L154" s="290"/>
      <c r="M154" s="290"/>
      <c r="N154" s="290"/>
    </row>
    <row r="155" spans="1:14" ht="13.5" thickBot="1" x14ac:dyDescent="0.25">
      <c r="A155" s="348"/>
      <c r="B155" s="334"/>
      <c r="C155" s="317"/>
      <c r="D155" s="320"/>
      <c r="E155" s="323"/>
      <c r="F155" s="323"/>
      <c r="G155" s="342"/>
      <c r="H155" s="364"/>
      <c r="I155" s="233"/>
      <c r="J155" s="233"/>
      <c r="K155" s="291"/>
      <c r="L155" s="291"/>
      <c r="M155" s="291"/>
      <c r="N155" s="291"/>
    </row>
    <row r="156" spans="1:14" x14ac:dyDescent="0.2">
      <c r="A156" s="346" t="s">
        <v>71</v>
      </c>
      <c r="B156" s="349"/>
      <c r="C156" s="350"/>
      <c r="D156" s="351"/>
      <c r="E156" s="352"/>
      <c r="F156" s="352"/>
      <c r="G156" s="352"/>
      <c r="H156" s="359">
        <f t="shared" si="21"/>
        <v>0</v>
      </c>
      <c r="I156" s="223"/>
      <c r="J156" s="223"/>
      <c r="K156" s="289"/>
      <c r="L156" s="289"/>
      <c r="M156" s="289"/>
      <c r="N156" s="289"/>
    </row>
    <row r="157" spans="1:14" x14ac:dyDescent="0.2">
      <c r="A157" s="347"/>
      <c r="B157" s="333"/>
      <c r="C157" s="316"/>
      <c r="D157" s="319"/>
      <c r="E157" s="322"/>
      <c r="F157" s="322"/>
      <c r="G157" s="322"/>
      <c r="H157" s="359"/>
      <c r="I157" s="223"/>
      <c r="J157" s="223"/>
      <c r="K157" s="290"/>
      <c r="L157" s="290"/>
      <c r="M157" s="290"/>
      <c r="N157" s="290"/>
    </row>
    <row r="158" spans="1:14" ht="13.5" thickBot="1" x14ac:dyDescent="0.25">
      <c r="A158" s="348"/>
      <c r="B158" s="334"/>
      <c r="C158" s="317"/>
      <c r="D158" s="320"/>
      <c r="E158" s="323"/>
      <c r="F158" s="323"/>
      <c r="G158" s="342"/>
      <c r="H158" s="364"/>
      <c r="I158" s="233"/>
      <c r="J158" s="233"/>
      <c r="K158" s="291"/>
      <c r="L158" s="291"/>
      <c r="M158" s="291"/>
      <c r="N158" s="291"/>
    </row>
    <row r="159" spans="1:14" ht="15.75" thickBot="1" x14ac:dyDescent="0.3">
      <c r="A159" s="133"/>
      <c r="B159" s="252"/>
      <c r="C159" s="253"/>
      <c r="D159" s="254"/>
      <c r="E159" s="254"/>
      <c r="F159" s="254"/>
      <c r="G159" s="263" t="s">
        <v>80</v>
      </c>
      <c r="H159" s="262">
        <f>SUM(H144:H158)</f>
        <v>0</v>
      </c>
      <c r="I159" s="262">
        <f>SUM(I144:I158)</f>
        <v>0</v>
      </c>
      <c r="J159" s="262"/>
      <c r="K159" s="262">
        <f>SUM(K144:K158)</f>
        <v>0</v>
      </c>
      <c r="L159" s="262">
        <f>SUM(L144:L158)</f>
        <v>0</v>
      </c>
      <c r="M159" s="262">
        <f>SUM(M144:M158)</f>
        <v>0</v>
      </c>
      <c r="N159" s="262">
        <f>SUM(N144:N158)</f>
        <v>0</v>
      </c>
    </row>
    <row r="160" spans="1:14" ht="12" customHeight="1" thickBot="1" x14ac:dyDescent="0.3">
      <c r="G160" s="149"/>
      <c r="H160" s="154"/>
      <c r="I160" s="154"/>
      <c r="J160" s="154"/>
      <c r="K160" s="154"/>
      <c r="L160" s="154"/>
      <c r="M160" s="154"/>
      <c r="N160" s="154"/>
    </row>
    <row r="161" spans="1:14" ht="15.75" thickBot="1" x14ac:dyDescent="0.3">
      <c r="A161" s="355" t="s">
        <v>126</v>
      </c>
      <c r="B161" s="356"/>
      <c r="C161" s="356"/>
      <c r="D161" s="356"/>
      <c r="E161" s="356"/>
      <c r="F161" s="356"/>
      <c r="G161" s="357"/>
      <c r="H161" s="255">
        <f>H159+H142+H97+H68</f>
        <v>0</v>
      </c>
      <c r="I161" s="255">
        <f>I159+I142+I97+I68</f>
        <v>0</v>
      </c>
      <c r="J161" s="255"/>
      <c r="K161" s="255">
        <f>K159+K142+K97+K68</f>
        <v>0</v>
      </c>
      <c r="L161" s="255">
        <f t="shared" ref="L161:N161" si="22">L159+L142+L97+L68</f>
        <v>0</v>
      </c>
      <c r="M161" s="255">
        <f t="shared" si="22"/>
        <v>0</v>
      </c>
      <c r="N161" s="255">
        <f t="shared" si="22"/>
        <v>0</v>
      </c>
    </row>
  </sheetData>
  <sheetProtection algorithmName="SHA-512" hashValue="PJZLqTiD2h0v4E0zkLJOmkIZjQ+w1tQ8n89Dd2B1SDoYFNobhSgIbOs4bj4JuPrfxw4+4VA8oix3ldzeefmrHA==" saltValue="lERMmYAOiefstFAcrtix7w==" spinCount="100000" sheet="1" selectLockedCells="1"/>
  <mergeCells count="596">
    <mergeCell ref="M144:M146"/>
    <mergeCell ref="N144:N146"/>
    <mergeCell ref="M147:M149"/>
    <mergeCell ref="N147:N149"/>
    <mergeCell ref="M150:M152"/>
    <mergeCell ref="N150:N152"/>
    <mergeCell ref="M153:M155"/>
    <mergeCell ref="N153:N155"/>
    <mergeCell ref="M156:M158"/>
    <mergeCell ref="N156:N158"/>
    <mergeCell ref="N115:N117"/>
    <mergeCell ref="N118:N120"/>
    <mergeCell ref="N121:N123"/>
    <mergeCell ref="N124:N126"/>
    <mergeCell ref="N127:N129"/>
    <mergeCell ref="N130:N132"/>
    <mergeCell ref="N133:N135"/>
    <mergeCell ref="N136:N138"/>
    <mergeCell ref="N139:N141"/>
    <mergeCell ref="N88:N90"/>
    <mergeCell ref="N91:N93"/>
    <mergeCell ref="N94:N96"/>
    <mergeCell ref="N100:N102"/>
    <mergeCell ref="N103:N105"/>
    <mergeCell ref="N106:N108"/>
    <mergeCell ref="N109:N111"/>
    <mergeCell ref="N112:N114"/>
    <mergeCell ref="N59:N61"/>
    <mergeCell ref="N62:N64"/>
    <mergeCell ref="N65:N67"/>
    <mergeCell ref="N70:N72"/>
    <mergeCell ref="N73:N75"/>
    <mergeCell ref="N76:N78"/>
    <mergeCell ref="N79:N81"/>
    <mergeCell ref="N82:N84"/>
    <mergeCell ref="N85:N87"/>
    <mergeCell ref="N32:N34"/>
    <mergeCell ref="L37:N37"/>
    <mergeCell ref="N38:N40"/>
    <mergeCell ref="N41:N43"/>
    <mergeCell ref="N44:N46"/>
    <mergeCell ref="N47:N49"/>
    <mergeCell ref="N50:N52"/>
    <mergeCell ref="N53:N55"/>
    <mergeCell ref="N56:N58"/>
    <mergeCell ref="N5:N7"/>
    <mergeCell ref="N8:N10"/>
    <mergeCell ref="N11:N13"/>
    <mergeCell ref="N14:N16"/>
    <mergeCell ref="N17:N19"/>
    <mergeCell ref="N20:N22"/>
    <mergeCell ref="N23:N25"/>
    <mergeCell ref="N26:N28"/>
    <mergeCell ref="N29:N31"/>
    <mergeCell ref="I2:I3"/>
    <mergeCell ref="J2:J3"/>
    <mergeCell ref="K2:K3"/>
    <mergeCell ref="L2:M2"/>
    <mergeCell ref="B4:H4"/>
    <mergeCell ref="A1:H1"/>
    <mergeCell ref="A2:A3"/>
    <mergeCell ref="B2:B3"/>
    <mergeCell ref="C2:C3"/>
    <mergeCell ref="D2:D3"/>
    <mergeCell ref="E2:E3"/>
    <mergeCell ref="F2:F3"/>
    <mergeCell ref="G2:G3"/>
    <mergeCell ref="H2:H3"/>
    <mergeCell ref="L1:N1"/>
    <mergeCell ref="N2:N3"/>
    <mergeCell ref="L4:N4"/>
    <mergeCell ref="A8:A10"/>
    <mergeCell ref="B8:B10"/>
    <mergeCell ref="C8:C10"/>
    <mergeCell ref="D8:D10"/>
    <mergeCell ref="E8:E10"/>
    <mergeCell ref="A5:A7"/>
    <mergeCell ref="B5:B7"/>
    <mergeCell ref="C5:C7"/>
    <mergeCell ref="D5:D7"/>
    <mergeCell ref="E5:E7"/>
    <mergeCell ref="F8:F10"/>
    <mergeCell ref="G8:G10"/>
    <mergeCell ref="H8:H10"/>
    <mergeCell ref="K8:K10"/>
    <mergeCell ref="L8:L10"/>
    <mergeCell ref="M8:M10"/>
    <mergeCell ref="G5:G7"/>
    <mergeCell ref="H5:H7"/>
    <mergeCell ref="K5:K7"/>
    <mergeCell ref="L5:L7"/>
    <mergeCell ref="M5:M7"/>
    <mergeCell ref="F5:F7"/>
    <mergeCell ref="A14:A16"/>
    <mergeCell ref="B14:B16"/>
    <mergeCell ref="C14:C16"/>
    <mergeCell ref="D14:D16"/>
    <mergeCell ref="E14:E16"/>
    <mergeCell ref="A11:A13"/>
    <mergeCell ref="B11:B13"/>
    <mergeCell ref="C11:C13"/>
    <mergeCell ref="D11:D13"/>
    <mergeCell ref="E11:E13"/>
    <mergeCell ref="F14:F16"/>
    <mergeCell ref="G14:G16"/>
    <mergeCell ref="H14:H16"/>
    <mergeCell ref="K14:K16"/>
    <mergeCell ref="L14:L16"/>
    <mergeCell ref="M14:M16"/>
    <mergeCell ref="G11:G13"/>
    <mergeCell ref="H11:H13"/>
    <mergeCell ref="K11:K13"/>
    <mergeCell ref="L11:L13"/>
    <mergeCell ref="M11:M13"/>
    <mergeCell ref="F11:F13"/>
    <mergeCell ref="A20:A22"/>
    <mergeCell ref="B20:B22"/>
    <mergeCell ref="C20:C22"/>
    <mergeCell ref="D20:D22"/>
    <mergeCell ref="E20:E22"/>
    <mergeCell ref="A17:A19"/>
    <mergeCell ref="B17:B19"/>
    <mergeCell ref="C17:C19"/>
    <mergeCell ref="D17:D19"/>
    <mergeCell ref="E17:E19"/>
    <mergeCell ref="F20:F22"/>
    <mergeCell ref="G20:G22"/>
    <mergeCell ref="H20:H22"/>
    <mergeCell ref="K20:K22"/>
    <mergeCell ref="L20:L22"/>
    <mergeCell ref="M20:M22"/>
    <mergeCell ref="G17:G19"/>
    <mergeCell ref="H17:H19"/>
    <mergeCell ref="K17:K19"/>
    <mergeCell ref="L17:L19"/>
    <mergeCell ref="M17:M19"/>
    <mergeCell ref="F17:F19"/>
    <mergeCell ref="A26:A28"/>
    <mergeCell ref="B26:B28"/>
    <mergeCell ref="C26:C28"/>
    <mergeCell ref="D26:D28"/>
    <mergeCell ref="E26:E28"/>
    <mergeCell ref="A23:A25"/>
    <mergeCell ref="B23:B25"/>
    <mergeCell ref="C23:C25"/>
    <mergeCell ref="D23:D25"/>
    <mergeCell ref="E23:E25"/>
    <mergeCell ref="F26:F28"/>
    <mergeCell ref="G26:G28"/>
    <mergeCell ref="H26:H28"/>
    <mergeCell ref="K26:K28"/>
    <mergeCell ref="L26:L28"/>
    <mergeCell ref="M26:M28"/>
    <mergeCell ref="G23:G25"/>
    <mergeCell ref="H23:H25"/>
    <mergeCell ref="K23:K25"/>
    <mergeCell ref="L23:L25"/>
    <mergeCell ref="M23:M25"/>
    <mergeCell ref="F23:F25"/>
    <mergeCell ref="A32:A34"/>
    <mergeCell ref="B32:B34"/>
    <mergeCell ref="C32:C34"/>
    <mergeCell ref="D32:D34"/>
    <mergeCell ref="E32:E34"/>
    <mergeCell ref="A29:A31"/>
    <mergeCell ref="B29:B31"/>
    <mergeCell ref="C29:C31"/>
    <mergeCell ref="D29:D31"/>
    <mergeCell ref="E29:E31"/>
    <mergeCell ref="F32:F34"/>
    <mergeCell ref="G32:G34"/>
    <mergeCell ref="H32:H34"/>
    <mergeCell ref="K32:K34"/>
    <mergeCell ref="L32:L34"/>
    <mergeCell ref="M32:M34"/>
    <mergeCell ref="G29:G31"/>
    <mergeCell ref="H29:H31"/>
    <mergeCell ref="K29:K31"/>
    <mergeCell ref="L29:L31"/>
    <mergeCell ref="M29:M31"/>
    <mergeCell ref="F29:F31"/>
    <mergeCell ref="A47:A49"/>
    <mergeCell ref="B47:B49"/>
    <mergeCell ref="C47:C49"/>
    <mergeCell ref="D47:D49"/>
    <mergeCell ref="E47:E49"/>
    <mergeCell ref="F47:F49"/>
    <mergeCell ref="G47:G49"/>
    <mergeCell ref="B37:H37"/>
    <mergeCell ref="A38:A40"/>
    <mergeCell ref="B38:B40"/>
    <mergeCell ref="C38:C40"/>
    <mergeCell ref="D38:D40"/>
    <mergeCell ref="E38:E40"/>
    <mergeCell ref="F38:F40"/>
    <mergeCell ref="G38:G40"/>
    <mergeCell ref="H38:H40"/>
    <mergeCell ref="H47:H49"/>
    <mergeCell ref="K38:K40"/>
    <mergeCell ref="L38:L40"/>
    <mergeCell ref="M38:M40"/>
    <mergeCell ref="H41:H43"/>
    <mergeCell ref="K41:K43"/>
    <mergeCell ref="L41:L43"/>
    <mergeCell ref="M41:M43"/>
    <mergeCell ref="A44:A46"/>
    <mergeCell ref="B44:B46"/>
    <mergeCell ref="C44:C46"/>
    <mergeCell ref="D44:D46"/>
    <mergeCell ref="E44:E46"/>
    <mergeCell ref="F44:F46"/>
    <mergeCell ref="A41:A43"/>
    <mergeCell ref="B41:B43"/>
    <mergeCell ref="C41:C43"/>
    <mergeCell ref="D41:D43"/>
    <mergeCell ref="E41:E43"/>
    <mergeCell ref="F41:F43"/>
    <mergeCell ref="G41:G43"/>
    <mergeCell ref="K47:K49"/>
    <mergeCell ref="L47:L49"/>
    <mergeCell ref="M47:M49"/>
    <mergeCell ref="G44:G46"/>
    <mergeCell ref="H44:H46"/>
    <mergeCell ref="K44:K46"/>
    <mergeCell ref="L44:L46"/>
    <mergeCell ref="M44:M46"/>
    <mergeCell ref="A53:A55"/>
    <mergeCell ref="B53:B55"/>
    <mergeCell ref="C53:C55"/>
    <mergeCell ref="D53:D55"/>
    <mergeCell ref="E53:E55"/>
    <mergeCell ref="A50:A52"/>
    <mergeCell ref="B50:B52"/>
    <mergeCell ref="C50:C52"/>
    <mergeCell ref="D50:D52"/>
    <mergeCell ref="E50:E52"/>
    <mergeCell ref="F53:F55"/>
    <mergeCell ref="G53:G55"/>
    <mergeCell ref="H53:H55"/>
    <mergeCell ref="K53:K55"/>
    <mergeCell ref="L53:L55"/>
    <mergeCell ref="M53:M55"/>
    <mergeCell ref="G50:G52"/>
    <mergeCell ref="H50:H52"/>
    <mergeCell ref="K50:K52"/>
    <mergeCell ref="L50:L52"/>
    <mergeCell ref="M50:M52"/>
    <mergeCell ref="F50:F52"/>
    <mergeCell ref="A59:A61"/>
    <mergeCell ref="B59:B61"/>
    <mergeCell ref="C59:C61"/>
    <mergeCell ref="D59:D61"/>
    <mergeCell ref="E59:E61"/>
    <mergeCell ref="A56:A58"/>
    <mergeCell ref="B56:B58"/>
    <mergeCell ref="C56:C58"/>
    <mergeCell ref="D56:D58"/>
    <mergeCell ref="E56:E58"/>
    <mergeCell ref="F59:F61"/>
    <mergeCell ref="G59:G61"/>
    <mergeCell ref="H59:H61"/>
    <mergeCell ref="K59:K61"/>
    <mergeCell ref="L59:L61"/>
    <mergeCell ref="M59:M61"/>
    <mergeCell ref="G56:G58"/>
    <mergeCell ref="H56:H58"/>
    <mergeCell ref="K56:K58"/>
    <mergeCell ref="L56:L58"/>
    <mergeCell ref="M56:M58"/>
    <mergeCell ref="F56:F58"/>
    <mergeCell ref="A65:A67"/>
    <mergeCell ref="B65:B67"/>
    <mergeCell ref="C65:C67"/>
    <mergeCell ref="D65:D67"/>
    <mergeCell ref="E65:E67"/>
    <mergeCell ref="A62:A64"/>
    <mergeCell ref="B62:B64"/>
    <mergeCell ref="C62:C64"/>
    <mergeCell ref="D62:D64"/>
    <mergeCell ref="E62:E64"/>
    <mergeCell ref="F65:F67"/>
    <mergeCell ref="G65:G67"/>
    <mergeCell ref="H65:H67"/>
    <mergeCell ref="K65:K67"/>
    <mergeCell ref="L65:L67"/>
    <mergeCell ref="M65:M67"/>
    <mergeCell ref="G62:G64"/>
    <mergeCell ref="H62:H64"/>
    <mergeCell ref="K62:K64"/>
    <mergeCell ref="L62:L64"/>
    <mergeCell ref="M62:M64"/>
    <mergeCell ref="F62:F64"/>
    <mergeCell ref="A73:A75"/>
    <mergeCell ref="B73:B75"/>
    <mergeCell ref="C73:C75"/>
    <mergeCell ref="D73:D75"/>
    <mergeCell ref="E73:E75"/>
    <mergeCell ref="A70:A72"/>
    <mergeCell ref="B70:B72"/>
    <mergeCell ref="C70:C72"/>
    <mergeCell ref="D70:D72"/>
    <mergeCell ref="E70:E72"/>
    <mergeCell ref="F73:F75"/>
    <mergeCell ref="G73:G75"/>
    <mergeCell ref="H73:H75"/>
    <mergeCell ref="L73:L75"/>
    <mergeCell ref="M73:M75"/>
    <mergeCell ref="G70:G72"/>
    <mergeCell ref="H70:H72"/>
    <mergeCell ref="L70:L72"/>
    <mergeCell ref="M70:M72"/>
    <mergeCell ref="F70:F72"/>
    <mergeCell ref="K70:K72"/>
    <mergeCell ref="K73:K75"/>
    <mergeCell ref="A79:A81"/>
    <mergeCell ref="B79:B81"/>
    <mergeCell ref="C79:C81"/>
    <mergeCell ref="D79:D81"/>
    <mergeCell ref="E79:E81"/>
    <mergeCell ref="A76:A78"/>
    <mergeCell ref="B76:B78"/>
    <mergeCell ref="C76:C78"/>
    <mergeCell ref="D76:D78"/>
    <mergeCell ref="E76:E78"/>
    <mergeCell ref="F79:F81"/>
    <mergeCell ref="G79:G81"/>
    <mergeCell ref="H79:H81"/>
    <mergeCell ref="L79:L81"/>
    <mergeCell ref="M79:M81"/>
    <mergeCell ref="G76:G78"/>
    <mergeCell ref="H76:H78"/>
    <mergeCell ref="L76:L78"/>
    <mergeCell ref="M76:M78"/>
    <mergeCell ref="F76:F78"/>
    <mergeCell ref="K76:K78"/>
    <mergeCell ref="K79:K81"/>
    <mergeCell ref="A85:A87"/>
    <mergeCell ref="B85:B87"/>
    <mergeCell ref="C85:C87"/>
    <mergeCell ref="D85:D87"/>
    <mergeCell ref="E85:E87"/>
    <mergeCell ref="A82:A84"/>
    <mergeCell ref="B82:B84"/>
    <mergeCell ref="C82:C84"/>
    <mergeCell ref="D82:D84"/>
    <mergeCell ref="E82:E84"/>
    <mergeCell ref="F85:F87"/>
    <mergeCell ref="G85:G87"/>
    <mergeCell ref="H85:H87"/>
    <mergeCell ref="L85:L87"/>
    <mergeCell ref="M85:M87"/>
    <mergeCell ref="G82:G84"/>
    <mergeCell ref="H82:H84"/>
    <mergeCell ref="L82:L84"/>
    <mergeCell ref="M82:M84"/>
    <mergeCell ref="F82:F84"/>
    <mergeCell ref="K82:K84"/>
    <mergeCell ref="K85:K87"/>
    <mergeCell ref="A91:A93"/>
    <mergeCell ref="B91:B93"/>
    <mergeCell ref="C91:C93"/>
    <mergeCell ref="D91:D93"/>
    <mergeCell ref="E91:E93"/>
    <mergeCell ref="A88:A90"/>
    <mergeCell ref="B88:B90"/>
    <mergeCell ref="C88:C90"/>
    <mergeCell ref="D88:D90"/>
    <mergeCell ref="E88:E90"/>
    <mergeCell ref="F91:F93"/>
    <mergeCell ref="G91:G93"/>
    <mergeCell ref="H91:H93"/>
    <mergeCell ref="L91:L93"/>
    <mergeCell ref="M91:M93"/>
    <mergeCell ref="G88:G90"/>
    <mergeCell ref="H88:H90"/>
    <mergeCell ref="L88:L90"/>
    <mergeCell ref="M88:M90"/>
    <mergeCell ref="F88:F90"/>
    <mergeCell ref="K88:K90"/>
    <mergeCell ref="K91:K93"/>
    <mergeCell ref="G94:G96"/>
    <mergeCell ref="H94:H96"/>
    <mergeCell ref="L94:L96"/>
    <mergeCell ref="M94:M96"/>
    <mergeCell ref="A94:A96"/>
    <mergeCell ref="B94:B96"/>
    <mergeCell ref="C94:C96"/>
    <mergeCell ref="D94:D96"/>
    <mergeCell ref="E94:E96"/>
    <mergeCell ref="F94:F96"/>
    <mergeCell ref="K94:K96"/>
    <mergeCell ref="A103:A105"/>
    <mergeCell ref="B103:B105"/>
    <mergeCell ref="C103:C105"/>
    <mergeCell ref="D103:D105"/>
    <mergeCell ref="E103:E105"/>
    <mergeCell ref="A100:A102"/>
    <mergeCell ref="B100:B102"/>
    <mergeCell ref="C100:C102"/>
    <mergeCell ref="D100:D102"/>
    <mergeCell ref="E100:E102"/>
    <mergeCell ref="F103:F105"/>
    <mergeCell ref="G103:G105"/>
    <mergeCell ref="H103:H105"/>
    <mergeCell ref="L103:L105"/>
    <mergeCell ref="M103:M105"/>
    <mergeCell ref="G100:G102"/>
    <mergeCell ref="H100:H102"/>
    <mergeCell ref="L100:L102"/>
    <mergeCell ref="M100:M102"/>
    <mergeCell ref="F100:F102"/>
    <mergeCell ref="K100:K102"/>
    <mergeCell ref="K103:K105"/>
    <mergeCell ref="A109:A111"/>
    <mergeCell ref="B109:B111"/>
    <mergeCell ref="C109:C111"/>
    <mergeCell ref="D109:D111"/>
    <mergeCell ref="E109:E111"/>
    <mergeCell ref="A106:A108"/>
    <mergeCell ref="B106:B108"/>
    <mergeCell ref="C106:C108"/>
    <mergeCell ref="D106:D108"/>
    <mergeCell ref="E106:E108"/>
    <mergeCell ref="F109:F111"/>
    <mergeCell ref="G109:G111"/>
    <mergeCell ref="H109:H111"/>
    <mergeCell ref="L109:L111"/>
    <mergeCell ref="M109:M111"/>
    <mergeCell ref="G106:G108"/>
    <mergeCell ref="H106:H108"/>
    <mergeCell ref="L106:L108"/>
    <mergeCell ref="M106:M108"/>
    <mergeCell ref="F106:F108"/>
    <mergeCell ref="K106:K108"/>
    <mergeCell ref="K109:K111"/>
    <mergeCell ref="A115:A117"/>
    <mergeCell ref="B115:B117"/>
    <mergeCell ref="C115:C117"/>
    <mergeCell ref="D115:D117"/>
    <mergeCell ref="E115:E117"/>
    <mergeCell ref="A112:A114"/>
    <mergeCell ref="B112:B114"/>
    <mergeCell ref="C112:C114"/>
    <mergeCell ref="D112:D114"/>
    <mergeCell ref="E112:E114"/>
    <mergeCell ref="F115:F117"/>
    <mergeCell ref="G115:G117"/>
    <mergeCell ref="H115:H117"/>
    <mergeCell ref="L115:L117"/>
    <mergeCell ref="M115:M117"/>
    <mergeCell ref="G112:G114"/>
    <mergeCell ref="H112:H114"/>
    <mergeCell ref="L112:L114"/>
    <mergeCell ref="M112:M114"/>
    <mergeCell ref="F112:F114"/>
    <mergeCell ref="K112:K114"/>
    <mergeCell ref="K115:K117"/>
    <mergeCell ref="A121:A123"/>
    <mergeCell ref="B121:B123"/>
    <mergeCell ref="C121:C123"/>
    <mergeCell ref="D121:D123"/>
    <mergeCell ref="E121:E123"/>
    <mergeCell ref="A118:A120"/>
    <mergeCell ref="B118:B120"/>
    <mergeCell ref="C118:C120"/>
    <mergeCell ref="D118:D120"/>
    <mergeCell ref="E118:E120"/>
    <mergeCell ref="F121:F123"/>
    <mergeCell ref="G121:G123"/>
    <mergeCell ref="H121:H123"/>
    <mergeCell ref="L121:L123"/>
    <mergeCell ref="M121:M123"/>
    <mergeCell ref="G118:G120"/>
    <mergeCell ref="H118:H120"/>
    <mergeCell ref="L118:L120"/>
    <mergeCell ref="M118:M120"/>
    <mergeCell ref="F118:F120"/>
    <mergeCell ref="K118:K120"/>
    <mergeCell ref="K121:K123"/>
    <mergeCell ref="A127:A129"/>
    <mergeCell ref="B127:B129"/>
    <mergeCell ref="C127:C129"/>
    <mergeCell ref="D127:D129"/>
    <mergeCell ref="E127:E129"/>
    <mergeCell ref="A124:A126"/>
    <mergeCell ref="B124:B126"/>
    <mergeCell ref="C124:C126"/>
    <mergeCell ref="D124:D126"/>
    <mergeCell ref="E124:E126"/>
    <mergeCell ref="F127:F129"/>
    <mergeCell ref="G127:G129"/>
    <mergeCell ref="H127:H129"/>
    <mergeCell ref="L127:L129"/>
    <mergeCell ref="M127:M129"/>
    <mergeCell ref="G124:G126"/>
    <mergeCell ref="H124:H126"/>
    <mergeCell ref="L124:L126"/>
    <mergeCell ref="M124:M126"/>
    <mergeCell ref="F124:F126"/>
    <mergeCell ref="K124:K126"/>
    <mergeCell ref="K127:K129"/>
    <mergeCell ref="A133:A135"/>
    <mergeCell ref="B133:B135"/>
    <mergeCell ref="C133:C135"/>
    <mergeCell ref="D133:D135"/>
    <mergeCell ref="E133:E135"/>
    <mergeCell ref="A130:A132"/>
    <mergeCell ref="B130:B132"/>
    <mergeCell ref="C130:C132"/>
    <mergeCell ref="D130:D132"/>
    <mergeCell ref="E130:E132"/>
    <mergeCell ref="F133:F135"/>
    <mergeCell ref="G133:G135"/>
    <mergeCell ref="H133:H135"/>
    <mergeCell ref="L133:L135"/>
    <mergeCell ref="M133:M135"/>
    <mergeCell ref="G130:G132"/>
    <mergeCell ref="H130:H132"/>
    <mergeCell ref="L130:L132"/>
    <mergeCell ref="M130:M132"/>
    <mergeCell ref="F130:F132"/>
    <mergeCell ref="K130:K132"/>
    <mergeCell ref="K133:K135"/>
    <mergeCell ref="A139:A141"/>
    <mergeCell ref="B139:B141"/>
    <mergeCell ref="C139:C141"/>
    <mergeCell ref="D139:D141"/>
    <mergeCell ref="E139:E141"/>
    <mergeCell ref="A136:A138"/>
    <mergeCell ref="B136:B138"/>
    <mergeCell ref="C136:C138"/>
    <mergeCell ref="D136:D138"/>
    <mergeCell ref="E136:E138"/>
    <mergeCell ref="F139:F141"/>
    <mergeCell ref="G139:G141"/>
    <mergeCell ref="H139:H141"/>
    <mergeCell ref="L139:L141"/>
    <mergeCell ref="M139:M141"/>
    <mergeCell ref="G136:G138"/>
    <mergeCell ref="H136:H138"/>
    <mergeCell ref="L136:L138"/>
    <mergeCell ref="M136:M138"/>
    <mergeCell ref="F136:F138"/>
    <mergeCell ref="K136:K138"/>
    <mergeCell ref="K139:K141"/>
    <mergeCell ref="G144:G146"/>
    <mergeCell ref="H144:H146"/>
    <mergeCell ref="L144:L146"/>
    <mergeCell ref="A147:A149"/>
    <mergeCell ref="B147:B149"/>
    <mergeCell ref="C147:C149"/>
    <mergeCell ref="D147:D149"/>
    <mergeCell ref="E147:E149"/>
    <mergeCell ref="F147:F149"/>
    <mergeCell ref="A144:A146"/>
    <mergeCell ref="B144:B146"/>
    <mergeCell ref="C144:C146"/>
    <mergeCell ref="D144:D146"/>
    <mergeCell ref="E144:E146"/>
    <mergeCell ref="F144:F146"/>
    <mergeCell ref="G147:G149"/>
    <mergeCell ref="H147:H149"/>
    <mergeCell ref="L147:L149"/>
    <mergeCell ref="K144:K146"/>
    <mergeCell ref="K147:K149"/>
    <mergeCell ref="L150:L152"/>
    <mergeCell ref="A153:A155"/>
    <mergeCell ref="B153:B155"/>
    <mergeCell ref="C153:C155"/>
    <mergeCell ref="D153:D155"/>
    <mergeCell ref="E153:E155"/>
    <mergeCell ref="F153:F155"/>
    <mergeCell ref="G156:G158"/>
    <mergeCell ref="H156:H158"/>
    <mergeCell ref="L156:L158"/>
    <mergeCell ref="K150:K152"/>
    <mergeCell ref="A150:A152"/>
    <mergeCell ref="B150:B152"/>
    <mergeCell ref="C150:C152"/>
    <mergeCell ref="D150:D152"/>
    <mergeCell ref="E150:E152"/>
    <mergeCell ref="F150:F152"/>
    <mergeCell ref="G150:G152"/>
    <mergeCell ref="H150:H152"/>
    <mergeCell ref="A161:G161"/>
    <mergeCell ref="G153:G155"/>
    <mergeCell ref="H153:H155"/>
    <mergeCell ref="L153:L155"/>
    <mergeCell ref="A156:A158"/>
    <mergeCell ref="B156:B158"/>
    <mergeCell ref="C156:C158"/>
    <mergeCell ref="D156:D158"/>
    <mergeCell ref="E156:E158"/>
    <mergeCell ref="F156:F158"/>
    <mergeCell ref="K153:K155"/>
    <mergeCell ref="K156:K158"/>
  </mergeCells>
  <dataValidations disablePrompts="1" xWindow="723" yWindow="768" count="2">
    <dataValidation type="list" allowBlank="1" showInputMessage="1" showErrorMessage="1" sqref="J5:J36 J38:J67 J70:J96 J100:J141 J144:J158">
      <formula1>"Einnahmen/Erlöse,priv. Mittel,Bundesag. Arbeit,andere Bundesm.,kommunale Mittel, sonst. öff. Mittel"</formula1>
    </dataValidation>
    <dataValidation type="custom" showInputMessage="1" error="Bitte uerst die &quot;Herkunft der KoFi-Mittel&quot; auswählen. Dazu &quot;Abbruch&quot; anklicken." promptTitle="Achtung!" prompt="Bitte zuerst die &quot;Herkunft der Ko-Fi-Mittel&quot; auswählen." sqref="I5:I34 I38:I67 I70:I96 I100:I141 I144:I158">
      <formula1>NOT(ISBLANK($J$5))</formula1>
    </dataValidation>
  </dataValidations>
  <pageMargins left="0.23622047244094491" right="0.18627450980392157" top="0.6740196078431373" bottom="0.19607843137254902" header="0.31496062992125984" footer="0.31496062992125984"/>
  <pageSetup paperSize="9" orientation="landscape" horizontalDpi="1200" verticalDpi="1200" r:id="rId1"/>
  <headerFooter>
    <oddHeader xml:space="preserve">&amp;L&amp;"Arial,Fett"&amp;18Zahlenmäßiger Nachweis       &amp;"Arial,Standard"
</oddHeader>
  </headerFooter>
  <rowBreaks count="1" manualBreakCount="1">
    <brk id="129"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S161"/>
  <sheetViews>
    <sheetView showGridLines="0" view="pageLayout" topLeftCell="A5" zoomScale="85" zoomScaleNormal="100" zoomScalePageLayoutView="85" workbookViewId="0">
      <selection activeCell="A5" sqref="A5:A7"/>
    </sheetView>
  </sheetViews>
  <sheetFormatPr baseColWidth="10" defaultRowHeight="12.75" x14ac:dyDescent="0.2"/>
  <cols>
    <col min="1" max="1" width="6.28515625" customWidth="1"/>
    <col min="2" max="2" width="22.140625" customWidth="1"/>
    <col min="3" max="3" width="3.42578125" customWidth="1"/>
    <col min="4" max="4" width="3.28515625" customWidth="1"/>
    <col min="5" max="5" width="3.42578125" customWidth="1"/>
    <col min="6" max="6" width="3.5703125" customWidth="1"/>
    <col min="7" max="7" width="14.42578125" customWidth="1"/>
    <col min="8" max="8" width="13.7109375" customWidth="1"/>
    <col min="9" max="9" width="13.5703125" customWidth="1"/>
    <col min="10" max="10" width="12.85546875" customWidth="1"/>
    <col min="11" max="11" width="12.7109375" customWidth="1"/>
    <col min="12" max="12" width="11.5703125" bestFit="1" customWidth="1"/>
    <col min="13" max="13" width="11.5703125" customWidth="1"/>
    <col min="14" max="14" width="11.140625" customWidth="1"/>
  </cols>
  <sheetData>
    <row r="1" spans="1:14" ht="21.6" customHeight="1" x14ac:dyDescent="0.2">
      <c r="A1" s="299" t="s">
        <v>135</v>
      </c>
      <c r="B1" s="300"/>
      <c r="C1" s="300"/>
      <c r="D1" s="300"/>
      <c r="E1" s="300"/>
      <c r="F1" s="300"/>
      <c r="G1" s="300"/>
      <c r="H1" s="300"/>
      <c r="I1" s="249" t="str">
        <f>IF(Deckblatt!F12="","",Deckblatt!F12+3)</f>
        <v/>
      </c>
      <c r="J1" s="234" t="str">
        <f>IF(Deckblatt!F3="","",Deckblatt!F3)</f>
        <v/>
      </c>
      <c r="K1" s="237" t="str">
        <f>IF(Deckblatt!H3="","",Deckblatt!H3)</f>
        <v/>
      </c>
      <c r="L1" s="301"/>
      <c r="M1" s="301"/>
      <c r="N1" s="301"/>
    </row>
    <row r="2" spans="1:14" ht="16.149999999999999" customHeight="1" thickBot="1" x14ac:dyDescent="0.25">
      <c r="A2" s="302"/>
      <c r="B2" s="303" t="s">
        <v>85</v>
      </c>
      <c r="C2" s="304" t="s">
        <v>112</v>
      </c>
      <c r="D2" s="305" t="s">
        <v>113</v>
      </c>
      <c r="E2" s="304" t="s">
        <v>116</v>
      </c>
      <c r="F2" s="304" t="s">
        <v>114</v>
      </c>
      <c r="G2" s="306" t="s">
        <v>115</v>
      </c>
      <c r="H2" s="292" t="s">
        <v>145</v>
      </c>
      <c r="I2" s="292" t="s">
        <v>146</v>
      </c>
      <c r="J2" s="292" t="s">
        <v>127</v>
      </c>
      <c r="K2" s="292" t="s">
        <v>150</v>
      </c>
      <c r="L2" s="308" t="s">
        <v>154</v>
      </c>
      <c r="M2" s="309"/>
      <c r="N2" s="310" t="s">
        <v>151</v>
      </c>
    </row>
    <row r="3" spans="1:14" s="138" customFormat="1" ht="51" x14ac:dyDescent="0.2">
      <c r="A3" s="302"/>
      <c r="B3" s="303"/>
      <c r="C3" s="304"/>
      <c r="D3" s="305"/>
      <c r="E3" s="304"/>
      <c r="F3" s="304"/>
      <c r="G3" s="307"/>
      <c r="H3" s="292"/>
      <c r="I3" s="292"/>
      <c r="J3" s="292"/>
      <c r="K3" s="292"/>
      <c r="L3" s="265" t="s">
        <v>152</v>
      </c>
      <c r="M3" s="266" t="s">
        <v>153</v>
      </c>
      <c r="N3" s="311"/>
    </row>
    <row r="4" spans="1:14" ht="16.5" thickBot="1" x14ac:dyDescent="0.3">
      <c r="A4" s="235" t="s">
        <v>45</v>
      </c>
      <c r="B4" s="293" t="s">
        <v>41</v>
      </c>
      <c r="C4" s="294"/>
      <c r="D4" s="294"/>
      <c r="E4" s="294"/>
      <c r="F4" s="294"/>
      <c r="G4" s="294"/>
      <c r="H4" s="295"/>
      <c r="I4" s="251"/>
      <c r="J4" s="251"/>
      <c r="K4" s="251"/>
      <c r="L4" s="296"/>
      <c r="M4" s="297"/>
      <c r="N4" s="298"/>
    </row>
    <row r="5" spans="1:14" x14ac:dyDescent="0.2">
      <c r="A5" s="312" t="s">
        <v>46</v>
      </c>
      <c r="B5" s="315"/>
      <c r="C5" s="318"/>
      <c r="D5" s="321"/>
      <c r="E5" s="321"/>
      <c r="F5" s="321"/>
      <c r="G5" s="324"/>
      <c r="H5" s="361">
        <f>SUM(I5+I6+I7+K5)</f>
        <v>0</v>
      </c>
      <c r="I5" s="223"/>
      <c r="J5" s="223"/>
      <c r="K5" s="330"/>
      <c r="L5" s="330"/>
      <c r="M5" s="330"/>
      <c r="N5" s="330"/>
    </row>
    <row r="6" spans="1:14" x14ac:dyDescent="0.2">
      <c r="A6" s="313"/>
      <c r="B6" s="316"/>
      <c r="C6" s="319"/>
      <c r="D6" s="322"/>
      <c r="E6" s="322"/>
      <c r="F6" s="322"/>
      <c r="G6" s="325"/>
      <c r="H6" s="362"/>
      <c r="I6" s="223"/>
      <c r="J6" s="223"/>
      <c r="K6" s="290"/>
      <c r="L6" s="290"/>
      <c r="M6" s="290"/>
      <c r="N6" s="290"/>
    </row>
    <row r="7" spans="1:14" ht="13.5" thickBot="1" x14ac:dyDescent="0.25">
      <c r="A7" s="314"/>
      <c r="B7" s="317"/>
      <c r="C7" s="320"/>
      <c r="D7" s="323"/>
      <c r="E7" s="323"/>
      <c r="F7" s="323"/>
      <c r="G7" s="326"/>
      <c r="H7" s="363"/>
      <c r="I7" s="233"/>
      <c r="J7" s="233"/>
      <c r="K7" s="331"/>
      <c r="L7" s="331"/>
      <c r="M7" s="331"/>
      <c r="N7" s="331"/>
    </row>
    <row r="8" spans="1:14" x14ac:dyDescent="0.2">
      <c r="A8" s="312" t="s">
        <v>47</v>
      </c>
      <c r="B8" s="315"/>
      <c r="C8" s="318"/>
      <c r="D8" s="321"/>
      <c r="E8" s="321"/>
      <c r="F8" s="321"/>
      <c r="G8" s="324"/>
      <c r="H8" s="361">
        <f t="shared" ref="H8" si="0">SUM(I8+I9+I10+K8)</f>
        <v>0</v>
      </c>
      <c r="I8" s="223"/>
      <c r="J8" s="223"/>
      <c r="K8" s="330"/>
      <c r="L8" s="330" t="s">
        <v>3</v>
      </c>
      <c r="M8" s="330"/>
      <c r="N8" s="330"/>
    </row>
    <row r="9" spans="1:14" x14ac:dyDescent="0.2">
      <c r="A9" s="313"/>
      <c r="B9" s="316"/>
      <c r="C9" s="319"/>
      <c r="D9" s="322"/>
      <c r="E9" s="322"/>
      <c r="F9" s="322"/>
      <c r="G9" s="325"/>
      <c r="H9" s="362"/>
      <c r="I9" s="223"/>
      <c r="J9" s="223"/>
      <c r="K9" s="290"/>
      <c r="L9" s="290"/>
      <c r="M9" s="290"/>
      <c r="N9" s="290"/>
    </row>
    <row r="10" spans="1:14" ht="13.5" thickBot="1" x14ac:dyDescent="0.25">
      <c r="A10" s="314"/>
      <c r="B10" s="317"/>
      <c r="C10" s="320"/>
      <c r="D10" s="323"/>
      <c r="E10" s="323"/>
      <c r="F10" s="323"/>
      <c r="G10" s="326"/>
      <c r="H10" s="363"/>
      <c r="I10" s="233"/>
      <c r="J10" s="233"/>
      <c r="K10" s="331"/>
      <c r="L10" s="331"/>
      <c r="M10" s="331"/>
      <c r="N10" s="331"/>
    </row>
    <row r="11" spans="1:14" x14ac:dyDescent="0.2">
      <c r="A11" s="312" t="s">
        <v>48</v>
      </c>
      <c r="B11" s="315"/>
      <c r="C11" s="318"/>
      <c r="D11" s="321"/>
      <c r="E11" s="321"/>
      <c r="F11" s="321"/>
      <c r="G11" s="324"/>
      <c r="H11" s="361">
        <f t="shared" ref="H11" si="1">SUM(I11+I12+I13+K11)</f>
        <v>0</v>
      </c>
      <c r="I11" s="223"/>
      <c r="J11" s="223"/>
      <c r="K11" s="330"/>
      <c r="L11" s="330" t="s">
        <v>3</v>
      </c>
      <c r="M11" s="330"/>
      <c r="N11" s="330"/>
    </row>
    <row r="12" spans="1:14" x14ac:dyDescent="0.2">
      <c r="A12" s="313"/>
      <c r="B12" s="316"/>
      <c r="C12" s="319"/>
      <c r="D12" s="322"/>
      <c r="E12" s="322"/>
      <c r="F12" s="322"/>
      <c r="G12" s="325"/>
      <c r="H12" s="362"/>
      <c r="I12" s="223"/>
      <c r="J12" s="223"/>
      <c r="K12" s="290"/>
      <c r="L12" s="290"/>
      <c r="M12" s="290"/>
      <c r="N12" s="290"/>
    </row>
    <row r="13" spans="1:14" ht="13.5" thickBot="1" x14ac:dyDescent="0.25">
      <c r="A13" s="314"/>
      <c r="B13" s="317"/>
      <c r="C13" s="320"/>
      <c r="D13" s="323"/>
      <c r="E13" s="323"/>
      <c r="F13" s="323"/>
      <c r="G13" s="326"/>
      <c r="H13" s="363"/>
      <c r="I13" s="233"/>
      <c r="J13" s="233"/>
      <c r="K13" s="331"/>
      <c r="L13" s="331"/>
      <c r="M13" s="331"/>
      <c r="N13" s="331"/>
    </row>
    <row r="14" spans="1:14" x14ac:dyDescent="0.2">
      <c r="A14" s="312" t="s">
        <v>49</v>
      </c>
      <c r="B14" s="315"/>
      <c r="C14" s="318"/>
      <c r="D14" s="321"/>
      <c r="E14" s="321"/>
      <c r="F14" s="321"/>
      <c r="G14" s="324"/>
      <c r="H14" s="361">
        <f t="shared" ref="H14" si="2">SUM(I14+I15+I16+K14)</f>
        <v>0</v>
      </c>
      <c r="I14" s="223"/>
      <c r="J14" s="223"/>
      <c r="K14" s="330"/>
      <c r="L14" s="330"/>
      <c r="M14" s="330"/>
      <c r="N14" s="330"/>
    </row>
    <row r="15" spans="1:14" x14ac:dyDescent="0.2">
      <c r="A15" s="313"/>
      <c r="B15" s="316"/>
      <c r="C15" s="319"/>
      <c r="D15" s="322"/>
      <c r="E15" s="322"/>
      <c r="F15" s="322"/>
      <c r="G15" s="325"/>
      <c r="H15" s="362"/>
      <c r="I15" s="223"/>
      <c r="J15" s="223"/>
      <c r="K15" s="290"/>
      <c r="L15" s="290"/>
      <c r="M15" s="290"/>
      <c r="N15" s="290"/>
    </row>
    <row r="16" spans="1:14" ht="13.5" thickBot="1" x14ac:dyDescent="0.25">
      <c r="A16" s="314"/>
      <c r="B16" s="317"/>
      <c r="C16" s="320"/>
      <c r="D16" s="323"/>
      <c r="E16" s="323"/>
      <c r="F16" s="323"/>
      <c r="G16" s="326"/>
      <c r="H16" s="363"/>
      <c r="I16" s="233"/>
      <c r="J16" s="233"/>
      <c r="K16" s="331"/>
      <c r="L16" s="331"/>
      <c r="M16" s="331"/>
      <c r="N16" s="331"/>
    </row>
    <row r="17" spans="1:14" x14ac:dyDescent="0.2">
      <c r="A17" s="312" t="s">
        <v>50</v>
      </c>
      <c r="B17" s="315"/>
      <c r="C17" s="318"/>
      <c r="D17" s="321"/>
      <c r="E17" s="321"/>
      <c r="F17" s="321"/>
      <c r="G17" s="324"/>
      <c r="H17" s="361">
        <f t="shared" ref="H17" si="3">SUM(I17+I18+I19+K17)</f>
        <v>0</v>
      </c>
      <c r="I17" s="223"/>
      <c r="J17" s="223"/>
      <c r="K17" s="330"/>
      <c r="L17" s="330"/>
      <c r="M17" s="330"/>
      <c r="N17" s="330"/>
    </row>
    <row r="18" spans="1:14" x14ac:dyDescent="0.2">
      <c r="A18" s="313"/>
      <c r="B18" s="316"/>
      <c r="C18" s="319"/>
      <c r="D18" s="322"/>
      <c r="E18" s="322"/>
      <c r="F18" s="322"/>
      <c r="G18" s="325"/>
      <c r="H18" s="362"/>
      <c r="I18" s="223"/>
      <c r="J18" s="223"/>
      <c r="K18" s="290"/>
      <c r="L18" s="290"/>
      <c r="M18" s="290"/>
      <c r="N18" s="290"/>
    </row>
    <row r="19" spans="1:14" ht="13.5" thickBot="1" x14ac:dyDescent="0.25">
      <c r="A19" s="314"/>
      <c r="B19" s="317"/>
      <c r="C19" s="320"/>
      <c r="D19" s="323"/>
      <c r="E19" s="323"/>
      <c r="F19" s="323"/>
      <c r="G19" s="326"/>
      <c r="H19" s="363"/>
      <c r="I19" s="233"/>
      <c r="J19" s="233"/>
      <c r="K19" s="331"/>
      <c r="L19" s="331"/>
      <c r="M19" s="331"/>
      <c r="N19" s="331"/>
    </row>
    <row r="20" spans="1:14" x14ac:dyDescent="0.2">
      <c r="A20" s="312" t="s">
        <v>51</v>
      </c>
      <c r="B20" s="315"/>
      <c r="C20" s="318"/>
      <c r="D20" s="321"/>
      <c r="E20" s="321"/>
      <c r="F20" s="321"/>
      <c r="G20" s="324"/>
      <c r="H20" s="361">
        <f t="shared" ref="H20" si="4">SUM(I20+I21+I22+K20)</f>
        <v>0</v>
      </c>
      <c r="I20" s="223"/>
      <c r="J20" s="223"/>
      <c r="K20" s="330"/>
      <c r="L20" s="330"/>
      <c r="M20" s="330"/>
      <c r="N20" s="330"/>
    </row>
    <row r="21" spans="1:14" x14ac:dyDescent="0.2">
      <c r="A21" s="313"/>
      <c r="B21" s="316"/>
      <c r="C21" s="319"/>
      <c r="D21" s="322"/>
      <c r="E21" s="322"/>
      <c r="F21" s="322"/>
      <c r="G21" s="325"/>
      <c r="H21" s="362"/>
      <c r="I21" s="223"/>
      <c r="J21" s="223"/>
      <c r="K21" s="290"/>
      <c r="L21" s="290"/>
      <c r="M21" s="290"/>
      <c r="N21" s="290"/>
    </row>
    <row r="22" spans="1:14" ht="13.5" thickBot="1" x14ac:dyDescent="0.25">
      <c r="A22" s="314"/>
      <c r="B22" s="317"/>
      <c r="C22" s="320"/>
      <c r="D22" s="323"/>
      <c r="E22" s="323"/>
      <c r="F22" s="323"/>
      <c r="G22" s="326"/>
      <c r="H22" s="363"/>
      <c r="I22" s="233"/>
      <c r="J22" s="233"/>
      <c r="K22" s="331"/>
      <c r="L22" s="331"/>
      <c r="M22" s="331"/>
      <c r="N22" s="331"/>
    </row>
    <row r="23" spans="1:14" x14ac:dyDescent="0.2">
      <c r="A23" s="312" t="s">
        <v>72</v>
      </c>
      <c r="B23" s="315"/>
      <c r="C23" s="318"/>
      <c r="D23" s="321"/>
      <c r="E23" s="321"/>
      <c r="F23" s="321"/>
      <c r="G23" s="324"/>
      <c r="H23" s="361">
        <f t="shared" ref="H23" si="5">SUM(I23+I24+I25+K23)</f>
        <v>0</v>
      </c>
      <c r="I23" s="223"/>
      <c r="J23" s="223"/>
      <c r="K23" s="330"/>
      <c r="L23" s="330"/>
      <c r="M23" s="330"/>
      <c r="N23" s="330"/>
    </row>
    <row r="24" spans="1:14" x14ac:dyDescent="0.2">
      <c r="A24" s="313"/>
      <c r="B24" s="316"/>
      <c r="C24" s="319"/>
      <c r="D24" s="322"/>
      <c r="E24" s="322"/>
      <c r="F24" s="322"/>
      <c r="G24" s="325"/>
      <c r="H24" s="362"/>
      <c r="I24" s="223"/>
      <c r="J24" s="223"/>
      <c r="K24" s="290"/>
      <c r="L24" s="290"/>
      <c r="M24" s="290"/>
      <c r="N24" s="290"/>
    </row>
    <row r="25" spans="1:14" ht="13.5" thickBot="1" x14ac:dyDescent="0.25">
      <c r="A25" s="314"/>
      <c r="B25" s="317"/>
      <c r="C25" s="320"/>
      <c r="D25" s="323"/>
      <c r="E25" s="323"/>
      <c r="F25" s="323"/>
      <c r="G25" s="326"/>
      <c r="H25" s="363"/>
      <c r="I25" s="233"/>
      <c r="J25" s="233"/>
      <c r="K25" s="331"/>
      <c r="L25" s="331"/>
      <c r="M25" s="331"/>
      <c r="N25" s="331"/>
    </row>
    <row r="26" spans="1:14" x14ac:dyDescent="0.2">
      <c r="A26" s="312" t="s">
        <v>73</v>
      </c>
      <c r="B26" s="315"/>
      <c r="C26" s="318"/>
      <c r="D26" s="321"/>
      <c r="E26" s="321"/>
      <c r="F26" s="321"/>
      <c r="G26" s="324"/>
      <c r="H26" s="361">
        <f t="shared" ref="H26" si="6">SUM(I26+I27+I28+K26)</f>
        <v>0</v>
      </c>
      <c r="I26" s="223"/>
      <c r="J26" s="223"/>
      <c r="K26" s="330"/>
      <c r="L26" s="330"/>
      <c r="M26" s="330"/>
      <c r="N26" s="330"/>
    </row>
    <row r="27" spans="1:14" x14ac:dyDescent="0.2">
      <c r="A27" s="313"/>
      <c r="B27" s="316"/>
      <c r="C27" s="319"/>
      <c r="D27" s="322"/>
      <c r="E27" s="322"/>
      <c r="F27" s="322"/>
      <c r="G27" s="325"/>
      <c r="H27" s="362"/>
      <c r="I27" s="223"/>
      <c r="J27" s="223"/>
      <c r="K27" s="290"/>
      <c r="L27" s="290"/>
      <c r="M27" s="290"/>
      <c r="N27" s="290"/>
    </row>
    <row r="28" spans="1:14" ht="13.5" thickBot="1" x14ac:dyDescent="0.25">
      <c r="A28" s="314"/>
      <c r="B28" s="317"/>
      <c r="C28" s="320"/>
      <c r="D28" s="323"/>
      <c r="E28" s="323"/>
      <c r="F28" s="323"/>
      <c r="G28" s="326"/>
      <c r="H28" s="363"/>
      <c r="I28" s="233"/>
      <c r="J28" s="233"/>
      <c r="K28" s="331"/>
      <c r="L28" s="331"/>
      <c r="M28" s="331"/>
      <c r="N28" s="331"/>
    </row>
    <row r="29" spans="1:14" x14ac:dyDescent="0.2">
      <c r="A29" s="312" t="s">
        <v>100</v>
      </c>
      <c r="B29" s="315"/>
      <c r="C29" s="318"/>
      <c r="D29" s="321"/>
      <c r="E29" s="321"/>
      <c r="F29" s="321"/>
      <c r="G29" s="324"/>
      <c r="H29" s="361">
        <f>SUM(I29+I30+I31+K29)</f>
        <v>0</v>
      </c>
      <c r="I29" s="223"/>
      <c r="J29" s="223"/>
      <c r="K29" s="330"/>
      <c r="L29" s="330"/>
      <c r="M29" s="330"/>
      <c r="N29" s="330"/>
    </row>
    <row r="30" spans="1:14" x14ac:dyDescent="0.2">
      <c r="A30" s="313"/>
      <c r="B30" s="316"/>
      <c r="C30" s="319"/>
      <c r="D30" s="322"/>
      <c r="E30" s="322"/>
      <c r="F30" s="322"/>
      <c r="G30" s="325"/>
      <c r="H30" s="362"/>
      <c r="I30" s="223"/>
      <c r="J30" s="223"/>
      <c r="K30" s="290"/>
      <c r="L30" s="290"/>
      <c r="M30" s="290"/>
      <c r="N30" s="290"/>
    </row>
    <row r="31" spans="1:14" ht="13.5" thickBot="1" x14ac:dyDescent="0.25">
      <c r="A31" s="314"/>
      <c r="B31" s="317"/>
      <c r="C31" s="320"/>
      <c r="D31" s="323"/>
      <c r="E31" s="323"/>
      <c r="F31" s="323"/>
      <c r="G31" s="326"/>
      <c r="H31" s="363"/>
      <c r="I31" s="233"/>
      <c r="J31" s="233"/>
      <c r="K31" s="331"/>
      <c r="L31" s="331"/>
      <c r="M31" s="331"/>
      <c r="N31" s="331"/>
    </row>
    <row r="32" spans="1:14" x14ac:dyDescent="0.2">
      <c r="A32" s="312" t="s">
        <v>101</v>
      </c>
      <c r="B32" s="315"/>
      <c r="C32" s="318"/>
      <c r="D32" s="321"/>
      <c r="E32" s="321"/>
      <c r="F32" s="321"/>
      <c r="G32" s="324"/>
      <c r="H32" s="361">
        <f t="shared" ref="H32" si="7">SUM(I32+I33+I34+K32)</f>
        <v>0</v>
      </c>
      <c r="I32" s="223"/>
      <c r="J32" s="223"/>
      <c r="K32" s="330"/>
      <c r="L32" s="330"/>
      <c r="M32" s="330"/>
      <c r="N32" s="330"/>
    </row>
    <row r="33" spans="1:19" x14ac:dyDescent="0.2">
      <c r="A33" s="313"/>
      <c r="B33" s="316"/>
      <c r="C33" s="319"/>
      <c r="D33" s="322"/>
      <c r="E33" s="322"/>
      <c r="F33" s="322"/>
      <c r="G33" s="325"/>
      <c r="H33" s="362"/>
      <c r="I33" s="223"/>
      <c r="J33" s="223"/>
      <c r="K33" s="290"/>
      <c r="L33" s="290"/>
      <c r="M33" s="290"/>
      <c r="N33" s="290"/>
    </row>
    <row r="34" spans="1:19" s="148" customFormat="1" ht="13.5" thickBot="1" x14ac:dyDescent="0.25">
      <c r="A34" s="314"/>
      <c r="B34" s="317"/>
      <c r="C34" s="320"/>
      <c r="D34" s="323"/>
      <c r="E34" s="323"/>
      <c r="F34" s="323"/>
      <c r="G34" s="326"/>
      <c r="H34" s="363"/>
      <c r="I34" s="233"/>
      <c r="J34" s="233"/>
      <c r="K34" s="331"/>
      <c r="L34" s="331"/>
      <c r="M34" s="331"/>
      <c r="N34" s="331"/>
      <c r="O34" s="147"/>
      <c r="P34" s="147"/>
      <c r="Q34" s="147"/>
      <c r="R34" s="147"/>
      <c r="S34" s="147"/>
    </row>
    <row r="35" spans="1:19" ht="15.75" x14ac:dyDescent="0.25">
      <c r="A35" s="239"/>
      <c r="B35" s="239"/>
      <c r="C35" s="239"/>
      <c r="D35" s="239"/>
      <c r="E35" s="239"/>
      <c r="F35" s="239"/>
      <c r="G35" s="239"/>
      <c r="H35" s="239"/>
      <c r="I35" s="239"/>
      <c r="J35" s="239"/>
      <c r="K35" s="239"/>
      <c r="L35" s="239"/>
      <c r="M35" s="239"/>
      <c r="N35" s="239"/>
      <c r="O35" s="146"/>
      <c r="P35" s="146"/>
      <c r="Q35" s="146"/>
      <c r="R35" s="146"/>
      <c r="S35" s="146"/>
    </row>
    <row r="36" spans="1:19" ht="13.5" customHeight="1" thickBot="1" x14ac:dyDescent="0.25">
      <c r="A36" s="238"/>
      <c r="B36" s="239"/>
      <c r="C36" s="240"/>
      <c r="D36" s="241"/>
      <c r="E36" s="241"/>
      <c r="F36" s="241"/>
      <c r="G36" s="242"/>
      <c r="H36" s="243"/>
      <c r="I36" s="153"/>
      <c r="J36" s="244"/>
      <c r="K36" s="245"/>
      <c r="L36" s="245"/>
      <c r="M36" s="245"/>
      <c r="N36" s="245"/>
      <c r="O36" s="1"/>
      <c r="P36" s="1"/>
      <c r="Q36" s="1"/>
      <c r="R36" s="1"/>
      <c r="S36" s="1"/>
    </row>
    <row r="37" spans="1:19" ht="13.9" customHeight="1" x14ac:dyDescent="0.2">
      <c r="A37" s="313" t="s">
        <v>102</v>
      </c>
      <c r="B37" s="316"/>
      <c r="C37" s="319"/>
      <c r="D37" s="322"/>
      <c r="E37" s="322"/>
      <c r="F37" s="322"/>
      <c r="G37" s="325"/>
      <c r="H37" s="361">
        <f t="shared" ref="H37:H49" si="8">SUM(I37+I38+I39+K37)</f>
        <v>0</v>
      </c>
      <c r="I37" s="223"/>
      <c r="J37" s="223"/>
      <c r="K37" s="290"/>
      <c r="L37" s="290"/>
      <c r="M37" s="290"/>
      <c r="N37" s="290"/>
    </row>
    <row r="38" spans="1:19" ht="13.9" customHeight="1" x14ac:dyDescent="0.2">
      <c r="A38" s="313"/>
      <c r="B38" s="316"/>
      <c r="C38" s="319"/>
      <c r="D38" s="322"/>
      <c r="E38" s="322"/>
      <c r="F38" s="322"/>
      <c r="G38" s="325"/>
      <c r="H38" s="362"/>
      <c r="I38" s="223"/>
      <c r="J38" s="223"/>
      <c r="K38" s="290"/>
      <c r="L38" s="290"/>
      <c r="M38" s="290"/>
      <c r="N38" s="290"/>
    </row>
    <row r="39" spans="1:19" ht="14.45" customHeight="1" thickBot="1" x14ac:dyDescent="0.25">
      <c r="A39" s="314"/>
      <c r="B39" s="317"/>
      <c r="C39" s="320"/>
      <c r="D39" s="323"/>
      <c r="E39" s="323"/>
      <c r="F39" s="323"/>
      <c r="G39" s="326"/>
      <c r="H39" s="363"/>
      <c r="I39" s="233"/>
      <c r="J39" s="233"/>
      <c r="K39" s="331"/>
      <c r="L39" s="331"/>
      <c r="M39" s="331"/>
      <c r="N39" s="331"/>
    </row>
    <row r="40" spans="1:19" ht="13.9" customHeight="1" x14ac:dyDescent="0.2">
      <c r="A40" s="312" t="s">
        <v>103</v>
      </c>
      <c r="B40" s="315"/>
      <c r="C40" s="318"/>
      <c r="D40" s="321"/>
      <c r="E40" s="321"/>
      <c r="F40" s="321"/>
      <c r="G40" s="324"/>
      <c r="H40" s="361">
        <f t="shared" si="8"/>
        <v>0</v>
      </c>
      <c r="I40" s="223"/>
      <c r="J40" s="223"/>
      <c r="K40" s="330"/>
      <c r="L40" s="330"/>
      <c r="M40" s="330"/>
      <c r="N40" s="330"/>
    </row>
    <row r="41" spans="1:19" ht="13.9" customHeight="1" x14ac:dyDescent="0.2">
      <c r="A41" s="313"/>
      <c r="B41" s="316"/>
      <c r="C41" s="319"/>
      <c r="D41" s="322"/>
      <c r="E41" s="322"/>
      <c r="F41" s="322"/>
      <c r="G41" s="325"/>
      <c r="H41" s="362"/>
      <c r="I41" s="223"/>
      <c r="J41" s="223"/>
      <c r="K41" s="290"/>
      <c r="L41" s="290"/>
      <c r="M41" s="290"/>
      <c r="N41" s="290"/>
    </row>
    <row r="42" spans="1:19" ht="14.45" customHeight="1" thickBot="1" x14ac:dyDescent="0.25">
      <c r="A42" s="314"/>
      <c r="B42" s="317"/>
      <c r="C42" s="320"/>
      <c r="D42" s="323"/>
      <c r="E42" s="323"/>
      <c r="F42" s="323"/>
      <c r="G42" s="326"/>
      <c r="H42" s="363"/>
      <c r="I42" s="233"/>
      <c r="J42" s="233"/>
      <c r="K42" s="331"/>
      <c r="L42" s="331"/>
      <c r="M42" s="331"/>
      <c r="N42" s="331"/>
    </row>
    <row r="43" spans="1:19" ht="13.9" customHeight="1" x14ac:dyDescent="0.2">
      <c r="A43" s="312" t="s">
        <v>118</v>
      </c>
      <c r="B43" s="315"/>
      <c r="C43" s="318"/>
      <c r="D43" s="321"/>
      <c r="E43" s="321"/>
      <c r="F43" s="321"/>
      <c r="G43" s="324"/>
      <c r="H43" s="361">
        <f t="shared" si="8"/>
        <v>0</v>
      </c>
      <c r="I43" s="223"/>
      <c r="J43" s="223"/>
      <c r="K43" s="330"/>
      <c r="L43" s="330"/>
      <c r="M43" s="330"/>
      <c r="N43" s="330"/>
    </row>
    <row r="44" spans="1:19" ht="13.9" customHeight="1" x14ac:dyDescent="0.2">
      <c r="A44" s="313"/>
      <c r="B44" s="316"/>
      <c r="C44" s="319"/>
      <c r="D44" s="322"/>
      <c r="E44" s="322"/>
      <c r="F44" s="322"/>
      <c r="G44" s="325"/>
      <c r="H44" s="362"/>
      <c r="I44" s="223"/>
      <c r="J44" s="223"/>
      <c r="K44" s="290"/>
      <c r="L44" s="290"/>
      <c r="M44" s="290"/>
      <c r="N44" s="290"/>
    </row>
    <row r="45" spans="1:19" ht="14.45" customHeight="1" thickBot="1" x14ac:dyDescent="0.25">
      <c r="A45" s="314"/>
      <c r="B45" s="317"/>
      <c r="C45" s="320"/>
      <c r="D45" s="323"/>
      <c r="E45" s="323"/>
      <c r="F45" s="323"/>
      <c r="G45" s="326"/>
      <c r="H45" s="363"/>
      <c r="I45" s="233"/>
      <c r="J45" s="233"/>
      <c r="K45" s="331"/>
      <c r="L45" s="331"/>
      <c r="M45" s="331"/>
      <c r="N45" s="331"/>
    </row>
    <row r="46" spans="1:19" ht="13.9" customHeight="1" x14ac:dyDescent="0.2">
      <c r="A46" s="312" t="s">
        <v>119</v>
      </c>
      <c r="B46" s="315"/>
      <c r="C46" s="318"/>
      <c r="D46" s="321"/>
      <c r="E46" s="321"/>
      <c r="F46" s="321"/>
      <c r="G46" s="324"/>
      <c r="H46" s="361">
        <f t="shared" si="8"/>
        <v>0</v>
      </c>
      <c r="I46" s="223"/>
      <c r="J46" s="223"/>
      <c r="K46" s="330"/>
      <c r="L46" s="330"/>
      <c r="M46" s="330"/>
      <c r="N46" s="330"/>
    </row>
    <row r="47" spans="1:19" ht="13.9" customHeight="1" x14ac:dyDescent="0.2">
      <c r="A47" s="313"/>
      <c r="B47" s="316"/>
      <c r="C47" s="319"/>
      <c r="D47" s="322"/>
      <c r="E47" s="322"/>
      <c r="F47" s="322"/>
      <c r="G47" s="325"/>
      <c r="H47" s="362"/>
      <c r="I47" s="223"/>
      <c r="J47" s="223"/>
      <c r="K47" s="290"/>
      <c r="L47" s="290"/>
      <c r="M47" s="290"/>
      <c r="N47" s="290"/>
    </row>
    <row r="48" spans="1:19" ht="14.45" customHeight="1" thickBot="1" x14ac:dyDescent="0.25">
      <c r="A48" s="314"/>
      <c r="B48" s="317"/>
      <c r="C48" s="320"/>
      <c r="D48" s="323"/>
      <c r="E48" s="323"/>
      <c r="F48" s="323"/>
      <c r="G48" s="326"/>
      <c r="H48" s="363"/>
      <c r="I48" s="233"/>
      <c r="J48" s="233"/>
      <c r="K48" s="331"/>
      <c r="L48" s="331"/>
      <c r="M48" s="331"/>
      <c r="N48" s="331"/>
    </row>
    <row r="49" spans="1:19" ht="13.9" customHeight="1" x14ac:dyDescent="0.2">
      <c r="A49" s="312" t="s">
        <v>120</v>
      </c>
      <c r="B49" s="315"/>
      <c r="C49" s="318"/>
      <c r="D49" s="321"/>
      <c r="E49" s="321"/>
      <c r="F49" s="321"/>
      <c r="G49" s="324"/>
      <c r="H49" s="361">
        <f t="shared" si="8"/>
        <v>0</v>
      </c>
      <c r="I49" s="223"/>
      <c r="J49" s="223"/>
      <c r="K49" s="330"/>
      <c r="L49" s="330"/>
      <c r="M49" s="330"/>
      <c r="N49" s="330"/>
    </row>
    <row r="50" spans="1:19" ht="13.9" customHeight="1" x14ac:dyDescent="0.2">
      <c r="A50" s="313"/>
      <c r="B50" s="316"/>
      <c r="C50" s="319"/>
      <c r="D50" s="322"/>
      <c r="E50" s="322"/>
      <c r="F50" s="322"/>
      <c r="G50" s="325"/>
      <c r="H50" s="362"/>
      <c r="I50" s="223"/>
      <c r="J50" s="223"/>
      <c r="K50" s="290"/>
      <c r="L50" s="290"/>
      <c r="M50" s="290"/>
      <c r="N50" s="290"/>
    </row>
    <row r="51" spans="1:19" ht="14.45" customHeight="1" thickBot="1" x14ac:dyDescent="0.25">
      <c r="A51" s="314"/>
      <c r="B51" s="317"/>
      <c r="C51" s="320"/>
      <c r="D51" s="323"/>
      <c r="E51" s="323"/>
      <c r="F51" s="323"/>
      <c r="G51" s="326"/>
      <c r="H51" s="363"/>
      <c r="I51" s="233"/>
      <c r="J51" s="233"/>
      <c r="K51" s="331"/>
      <c r="L51" s="331"/>
      <c r="M51" s="331"/>
      <c r="N51" s="331"/>
    </row>
    <row r="52" spans="1:19" ht="13.9" customHeight="1" x14ac:dyDescent="0.2">
      <c r="A52" s="312" t="s">
        <v>136</v>
      </c>
      <c r="B52" s="315"/>
      <c r="C52" s="318"/>
      <c r="D52" s="321"/>
      <c r="E52" s="321"/>
      <c r="F52" s="321"/>
      <c r="G52" s="324"/>
      <c r="H52" s="361">
        <f t="shared" ref="H52" si="9">SUM(I52+I53+I54+K52)</f>
        <v>0</v>
      </c>
      <c r="I52" s="223"/>
      <c r="J52" s="223"/>
      <c r="K52" s="330"/>
      <c r="L52" s="330"/>
      <c r="M52" s="330"/>
      <c r="N52" s="330"/>
    </row>
    <row r="53" spans="1:19" ht="13.9" customHeight="1" x14ac:dyDescent="0.2">
      <c r="A53" s="313"/>
      <c r="B53" s="316"/>
      <c r="C53" s="319"/>
      <c r="D53" s="322"/>
      <c r="E53" s="322"/>
      <c r="F53" s="322"/>
      <c r="G53" s="325"/>
      <c r="H53" s="362"/>
      <c r="I53" s="223"/>
      <c r="J53" s="223"/>
      <c r="K53" s="290"/>
      <c r="L53" s="290"/>
      <c r="M53" s="290"/>
      <c r="N53" s="290"/>
      <c r="O53" s="153"/>
      <c r="P53" s="153"/>
      <c r="Q53" s="153"/>
      <c r="R53" s="153" t="s">
        <v>3</v>
      </c>
      <c r="S53" s="153" t="s">
        <v>3</v>
      </c>
    </row>
    <row r="54" spans="1:19" ht="14.45" customHeight="1" thickBot="1" x14ac:dyDescent="0.25">
      <c r="A54" s="314"/>
      <c r="B54" s="317"/>
      <c r="C54" s="320"/>
      <c r="D54" s="323"/>
      <c r="E54" s="323"/>
      <c r="F54" s="323"/>
      <c r="G54" s="326"/>
      <c r="H54" s="363"/>
      <c r="I54" s="233"/>
      <c r="J54" s="233"/>
      <c r="K54" s="331"/>
      <c r="L54" s="331"/>
      <c r="M54" s="331"/>
      <c r="N54" s="331"/>
      <c r="O54" s="153"/>
      <c r="P54" s="153"/>
      <c r="Q54" s="153"/>
      <c r="R54" s="153" t="s">
        <v>3</v>
      </c>
      <c r="S54" s="153" t="s">
        <v>3</v>
      </c>
    </row>
    <row r="55" spans="1:19" ht="13.9" customHeight="1" x14ac:dyDescent="0.2">
      <c r="A55" s="312" t="s">
        <v>137</v>
      </c>
      <c r="B55" s="315"/>
      <c r="C55" s="318"/>
      <c r="D55" s="321"/>
      <c r="E55" s="321"/>
      <c r="F55" s="321"/>
      <c r="G55" s="324"/>
      <c r="H55" s="361">
        <f t="shared" ref="H55" si="10">SUM(I55+I56+I57+K55)</f>
        <v>0</v>
      </c>
      <c r="I55" s="223"/>
      <c r="J55" s="223"/>
      <c r="K55" s="330"/>
      <c r="L55" s="330"/>
      <c r="M55" s="330"/>
      <c r="N55" s="330"/>
      <c r="O55" s="153"/>
      <c r="P55" s="153"/>
      <c r="Q55" s="153"/>
      <c r="R55" s="153" t="s">
        <v>3</v>
      </c>
      <c r="S55" s="153" t="s">
        <v>3</v>
      </c>
    </row>
    <row r="56" spans="1:19" ht="13.9" customHeight="1" x14ac:dyDescent="0.2">
      <c r="A56" s="313"/>
      <c r="B56" s="316"/>
      <c r="C56" s="319"/>
      <c r="D56" s="322"/>
      <c r="E56" s="322"/>
      <c r="F56" s="322"/>
      <c r="G56" s="325"/>
      <c r="H56" s="362"/>
      <c r="I56" s="223"/>
      <c r="J56" s="223"/>
      <c r="K56" s="290"/>
      <c r="L56" s="290"/>
      <c r="M56" s="290"/>
      <c r="N56" s="290"/>
      <c r="O56" s="153"/>
      <c r="P56" s="153"/>
      <c r="Q56" s="153"/>
      <c r="R56" s="153" t="s">
        <v>3</v>
      </c>
      <c r="S56" s="153" t="s">
        <v>3</v>
      </c>
    </row>
    <row r="57" spans="1:19" ht="14.45" customHeight="1" thickBot="1" x14ac:dyDescent="0.25">
      <c r="A57" s="314"/>
      <c r="B57" s="317"/>
      <c r="C57" s="320"/>
      <c r="D57" s="323"/>
      <c r="E57" s="323"/>
      <c r="F57" s="323"/>
      <c r="G57" s="326"/>
      <c r="H57" s="363"/>
      <c r="I57" s="233"/>
      <c r="J57" s="233"/>
      <c r="K57" s="331"/>
      <c r="L57" s="331"/>
      <c r="M57" s="331"/>
      <c r="N57" s="331"/>
      <c r="O57" s="153"/>
      <c r="P57" s="153"/>
      <c r="Q57" s="153"/>
      <c r="R57" s="153"/>
      <c r="S57" s="153"/>
    </row>
    <row r="58" spans="1:19" ht="15" x14ac:dyDescent="0.25">
      <c r="A58" s="312" t="s">
        <v>138</v>
      </c>
      <c r="B58" s="315"/>
      <c r="C58" s="318"/>
      <c r="D58" s="321"/>
      <c r="E58" s="321"/>
      <c r="F58" s="321"/>
      <c r="G58" s="324"/>
      <c r="H58" s="361">
        <f t="shared" ref="H58" si="11">SUM(I58+I59+I60+K58)</f>
        <v>0</v>
      </c>
      <c r="I58" s="223"/>
      <c r="J58" s="223"/>
      <c r="K58" s="330"/>
      <c r="L58" s="330"/>
      <c r="M58" s="330"/>
      <c r="N58" s="330"/>
      <c r="O58" s="222"/>
      <c r="P58" s="222"/>
      <c r="Q58" s="222"/>
      <c r="R58" s="154"/>
      <c r="S58" s="154"/>
    </row>
    <row r="59" spans="1:19" ht="13.9" customHeight="1" x14ac:dyDescent="0.2">
      <c r="A59" s="313"/>
      <c r="B59" s="316"/>
      <c r="C59" s="319"/>
      <c r="D59" s="322"/>
      <c r="E59" s="322"/>
      <c r="F59" s="322"/>
      <c r="G59" s="325"/>
      <c r="H59" s="362"/>
      <c r="I59" s="223"/>
      <c r="J59" s="223"/>
      <c r="K59" s="290"/>
      <c r="L59" s="290"/>
      <c r="M59" s="290"/>
      <c r="N59" s="290"/>
    </row>
    <row r="60" spans="1:19" ht="14.45" customHeight="1" thickBot="1" x14ac:dyDescent="0.25">
      <c r="A60" s="314"/>
      <c r="B60" s="317"/>
      <c r="C60" s="320"/>
      <c r="D60" s="323"/>
      <c r="E60" s="323"/>
      <c r="F60" s="323"/>
      <c r="G60" s="326"/>
      <c r="H60" s="363"/>
      <c r="I60" s="233"/>
      <c r="J60" s="233"/>
      <c r="K60" s="331"/>
      <c r="L60" s="331"/>
      <c r="M60" s="331"/>
      <c r="N60" s="331"/>
    </row>
    <row r="61" spans="1:19" ht="13.9" customHeight="1" x14ac:dyDescent="0.2">
      <c r="A61" s="312" t="s">
        <v>139</v>
      </c>
      <c r="B61" s="315" t="s">
        <v>3</v>
      </c>
      <c r="C61" s="318"/>
      <c r="D61" s="321"/>
      <c r="E61" s="321"/>
      <c r="F61" s="321"/>
      <c r="G61" s="324"/>
      <c r="H61" s="361">
        <f t="shared" ref="H61" si="12">SUM(I61+I62+I63+K61)</f>
        <v>0</v>
      </c>
      <c r="I61" s="223"/>
      <c r="J61" s="223"/>
      <c r="K61" s="330"/>
      <c r="L61" s="330" t="s">
        <v>3</v>
      </c>
      <c r="M61" s="330"/>
      <c r="N61" s="330" t="s">
        <v>3</v>
      </c>
    </row>
    <row r="62" spans="1:19" ht="13.9" customHeight="1" x14ac:dyDescent="0.2">
      <c r="A62" s="313"/>
      <c r="B62" s="316"/>
      <c r="C62" s="319"/>
      <c r="D62" s="322"/>
      <c r="E62" s="322"/>
      <c r="F62" s="322"/>
      <c r="G62" s="325"/>
      <c r="H62" s="362"/>
      <c r="I62" s="223"/>
      <c r="J62" s="223"/>
      <c r="K62" s="290"/>
      <c r="L62" s="290"/>
      <c r="M62" s="290"/>
      <c r="N62" s="290"/>
    </row>
    <row r="63" spans="1:19" ht="14.45" customHeight="1" thickBot="1" x14ac:dyDescent="0.25">
      <c r="A63" s="314"/>
      <c r="B63" s="317"/>
      <c r="C63" s="320"/>
      <c r="D63" s="323"/>
      <c r="E63" s="323"/>
      <c r="F63" s="323"/>
      <c r="G63" s="326"/>
      <c r="H63" s="363"/>
      <c r="I63" s="233"/>
      <c r="J63" s="233"/>
      <c r="K63" s="331"/>
      <c r="L63" s="331"/>
      <c r="M63" s="331"/>
      <c r="N63" s="331"/>
    </row>
    <row r="64" spans="1:19" x14ac:dyDescent="0.2">
      <c r="A64" s="312" t="s">
        <v>140</v>
      </c>
      <c r="B64" s="315"/>
      <c r="C64" s="318"/>
      <c r="D64" s="321"/>
      <c r="E64" s="321"/>
      <c r="F64" s="321"/>
      <c r="G64" s="324"/>
      <c r="H64" s="361">
        <f t="shared" ref="H64" si="13">SUM(I64+I65+I66+K64)</f>
        <v>0</v>
      </c>
      <c r="I64" s="223"/>
      <c r="J64" s="223"/>
      <c r="K64" s="330"/>
      <c r="L64" s="330"/>
      <c r="M64" s="330"/>
      <c r="N64" s="330"/>
    </row>
    <row r="65" spans="1:14" x14ac:dyDescent="0.2">
      <c r="A65" s="313"/>
      <c r="B65" s="316"/>
      <c r="C65" s="319"/>
      <c r="D65" s="322"/>
      <c r="E65" s="322"/>
      <c r="F65" s="322"/>
      <c r="G65" s="325"/>
      <c r="H65" s="362"/>
      <c r="I65" s="223"/>
      <c r="J65" s="223"/>
      <c r="K65" s="290"/>
      <c r="L65" s="290"/>
      <c r="M65" s="290"/>
      <c r="N65" s="290"/>
    </row>
    <row r="66" spans="1:14" ht="13.5" thickBot="1" x14ac:dyDescent="0.25">
      <c r="A66" s="314"/>
      <c r="B66" s="317"/>
      <c r="C66" s="320"/>
      <c r="D66" s="323"/>
      <c r="E66" s="323"/>
      <c r="F66" s="323"/>
      <c r="G66" s="326"/>
      <c r="H66" s="363"/>
      <c r="I66" s="233"/>
      <c r="J66" s="233"/>
      <c r="K66" s="331"/>
      <c r="L66" s="331"/>
      <c r="M66" s="331"/>
      <c r="N66" s="331"/>
    </row>
    <row r="67" spans="1:14" ht="21.6" customHeight="1" thickBot="1" x14ac:dyDescent="0.3">
      <c r="A67" s="133"/>
      <c r="B67" s="252"/>
      <c r="C67" s="253"/>
      <c r="D67" s="254"/>
      <c r="E67" s="254"/>
      <c r="F67" s="254"/>
      <c r="G67" s="256" t="s">
        <v>77</v>
      </c>
      <c r="H67" s="255">
        <f>SUM(H5:H66)</f>
        <v>0</v>
      </c>
      <c r="I67" s="255">
        <f>SUM(I5:I66)</f>
        <v>0</v>
      </c>
      <c r="J67" s="255"/>
      <c r="K67" s="255">
        <f>SUM(K5:K66)</f>
        <v>0</v>
      </c>
      <c r="L67" s="255">
        <f>SUM(L5:L66)</f>
        <v>0</v>
      </c>
      <c r="M67" s="255">
        <f>SUM(M5:M66)</f>
        <v>0</v>
      </c>
      <c r="N67" s="255">
        <f>SUM(N5:N66)</f>
        <v>0</v>
      </c>
    </row>
    <row r="68" spans="1:14" ht="16.5" thickBot="1" x14ac:dyDescent="0.3">
      <c r="A68" s="150" t="s">
        <v>52</v>
      </c>
      <c r="B68" s="221" t="s">
        <v>42</v>
      </c>
      <c r="C68" s="218"/>
      <c r="D68" s="218"/>
      <c r="E68" s="218"/>
      <c r="F68" s="218"/>
      <c r="G68" s="218"/>
      <c r="H68" s="220"/>
      <c r="I68" s="218"/>
      <c r="J68" s="218"/>
      <c r="K68" s="218"/>
      <c r="L68" s="151"/>
      <c r="M68" s="151"/>
      <c r="N68" s="152"/>
    </row>
    <row r="69" spans="1:14" x14ac:dyDescent="0.2">
      <c r="A69" s="312" t="s">
        <v>53</v>
      </c>
      <c r="B69" s="332"/>
      <c r="C69" s="315"/>
      <c r="D69" s="318"/>
      <c r="E69" s="321"/>
      <c r="F69" s="321"/>
      <c r="G69" s="321"/>
      <c r="H69" s="358">
        <f t="shared" ref="H69" si="14">SUM(I69+I70+I71+K69)</f>
        <v>0</v>
      </c>
      <c r="I69" s="223"/>
      <c r="J69" s="223"/>
      <c r="K69" s="330"/>
      <c r="L69" s="330" t="s">
        <v>3</v>
      </c>
      <c r="M69" s="330"/>
      <c r="N69" s="330" t="s">
        <v>3</v>
      </c>
    </row>
    <row r="70" spans="1:14" x14ac:dyDescent="0.2">
      <c r="A70" s="313"/>
      <c r="B70" s="333"/>
      <c r="C70" s="316"/>
      <c r="D70" s="319"/>
      <c r="E70" s="322"/>
      <c r="F70" s="322"/>
      <c r="G70" s="322"/>
      <c r="H70" s="359"/>
      <c r="I70" s="223"/>
      <c r="J70" s="223"/>
      <c r="K70" s="290"/>
      <c r="L70" s="290"/>
      <c r="M70" s="290"/>
      <c r="N70" s="290"/>
    </row>
    <row r="71" spans="1:14" ht="13.5" thickBot="1" x14ac:dyDescent="0.25">
      <c r="A71" s="314"/>
      <c r="B71" s="334"/>
      <c r="C71" s="317"/>
      <c r="D71" s="320"/>
      <c r="E71" s="323"/>
      <c r="F71" s="323"/>
      <c r="G71" s="323"/>
      <c r="H71" s="360"/>
      <c r="I71" s="233"/>
      <c r="J71" s="233"/>
      <c r="K71" s="331"/>
      <c r="L71" s="331"/>
      <c r="M71" s="331"/>
      <c r="N71" s="331"/>
    </row>
    <row r="72" spans="1:14" x14ac:dyDescent="0.2">
      <c r="A72" s="312" t="s">
        <v>54</v>
      </c>
      <c r="B72" s="332"/>
      <c r="C72" s="315"/>
      <c r="D72" s="318"/>
      <c r="E72" s="321"/>
      <c r="F72" s="321"/>
      <c r="G72" s="321"/>
      <c r="H72" s="358">
        <f t="shared" ref="H72:H93" si="15">SUM(I72+I73+I74+K72)</f>
        <v>0</v>
      </c>
      <c r="I72" s="223"/>
      <c r="J72" s="223"/>
      <c r="K72" s="330"/>
      <c r="L72" s="330" t="s">
        <v>3</v>
      </c>
      <c r="M72" s="330"/>
      <c r="N72" s="330" t="s">
        <v>3</v>
      </c>
    </row>
    <row r="73" spans="1:14" x14ac:dyDescent="0.2">
      <c r="A73" s="313"/>
      <c r="B73" s="333"/>
      <c r="C73" s="316"/>
      <c r="D73" s="319"/>
      <c r="E73" s="322"/>
      <c r="F73" s="322"/>
      <c r="G73" s="322"/>
      <c r="H73" s="359"/>
      <c r="I73" s="223"/>
      <c r="J73" s="223"/>
      <c r="K73" s="290"/>
      <c r="L73" s="290"/>
      <c r="M73" s="290"/>
      <c r="N73" s="290"/>
    </row>
    <row r="74" spans="1:14" ht="13.5" thickBot="1" x14ac:dyDescent="0.25">
      <c r="A74" s="314"/>
      <c r="B74" s="334"/>
      <c r="C74" s="317"/>
      <c r="D74" s="320"/>
      <c r="E74" s="323"/>
      <c r="F74" s="323"/>
      <c r="G74" s="323"/>
      <c r="H74" s="360"/>
      <c r="I74" s="233"/>
      <c r="J74" s="233"/>
      <c r="K74" s="331"/>
      <c r="L74" s="331"/>
      <c r="M74" s="331"/>
      <c r="N74" s="331"/>
    </row>
    <row r="75" spans="1:14" ht="13.9" customHeight="1" x14ac:dyDescent="0.2">
      <c r="A75" s="312" t="s">
        <v>55</v>
      </c>
      <c r="B75" s="332"/>
      <c r="C75" s="315"/>
      <c r="D75" s="318"/>
      <c r="E75" s="321"/>
      <c r="F75" s="321"/>
      <c r="G75" s="321"/>
      <c r="H75" s="358">
        <f t="shared" si="15"/>
        <v>0</v>
      </c>
      <c r="I75" s="223"/>
      <c r="J75" s="223"/>
      <c r="K75" s="330"/>
      <c r="L75" s="330" t="s">
        <v>3</v>
      </c>
      <c r="M75" s="330"/>
      <c r="N75" s="330" t="s">
        <v>3</v>
      </c>
    </row>
    <row r="76" spans="1:14" ht="13.9" customHeight="1" x14ac:dyDescent="0.2">
      <c r="A76" s="313"/>
      <c r="B76" s="333"/>
      <c r="C76" s="316"/>
      <c r="D76" s="319"/>
      <c r="E76" s="322"/>
      <c r="F76" s="322"/>
      <c r="G76" s="322"/>
      <c r="H76" s="359"/>
      <c r="I76" s="223"/>
      <c r="J76" s="223"/>
      <c r="K76" s="290"/>
      <c r="L76" s="290"/>
      <c r="M76" s="290"/>
      <c r="N76" s="290"/>
    </row>
    <row r="77" spans="1:14" ht="14.45" customHeight="1" thickBot="1" x14ac:dyDescent="0.25">
      <c r="A77" s="314"/>
      <c r="B77" s="334"/>
      <c r="C77" s="317"/>
      <c r="D77" s="320"/>
      <c r="E77" s="323"/>
      <c r="F77" s="323"/>
      <c r="G77" s="323"/>
      <c r="H77" s="360"/>
      <c r="I77" s="233"/>
      <c r="J77" s="233"/>
      <c r="K77" s="331"/>
      <c r="L77" s="331"/>
      <c r="M77" s="331"/>
      <c r="N77" s="331"/>
    </row>
    <row r="78" spans="1:14" ht="13.9" customHeight="1" x14ac:dyDescent="0.2">
      <c r="A78" s="312" t="s">
        <v>56</v>
      </c>
      <c r="B78" s="332"/>
      <c r="C78" s="315"/>
      <c r="D78" s="318"/>
      <c r="E78" s="321"/>
      <c r="F78" s="321"/>
      <c r="G78" s="321"/>
      <c r="H78" s="358">
        <f t="shared" si="15"/>
        <v>0</v>
      </c>
      <c r="I78" s="223"/>
      <c r="J78" s="223"/>
      <c r="K78" s="330"/>
      <c r="L78" s="330"/>
      <c r="M78" s="330"/>
      <c r="N78" s="330"/>
    </row>
    <row r="79" spans="1:14" ht="14.45" customHeight="1" x14ac:dyDescent="0.2">
      <c r="A79" s="313"/>
      <c r="B79" s="333"/>
      <c r="C79" s="316"/>
      <c r="D79" s="319"/>
      <c r="E79" s="322"/>
      <c r="F79" s="322"/>
      <c r="G79" s="322"/>
      <c r="H79" s="359"/>
      <c r="I79" s="223"/>
      <c r="J79" s="223"/>
      <c r="K79" s="290"/>
      <c r="L79" s="290"/>
      <c r="M79" s="290"/>
      <c r="N79" s="290"/>
    </row>
    <row r="80" spans="1:14" ht="13.9" customHeight="1" thickBot="1" x14ac:dyDescent="0.25">
      <c r="A80" s="338"/>
      <c r="B80" s="339"/>
      <c r="C80" s="340"/>
      <c r="D80" s="341"/>
      <c r="E80" s="342"/>
      <c r="F80" s="342"/>
      <c r="G80" s="342"/>
      <c r="H80" s="360"/>
      <c r="I80" s="233"/>
      <c r="J80" s="233"/>
      <c r="K80" s="291"/>
      <c r="L80" s="291"/>
      <c r="M80" s="291"/>
      <c r="N80" s="291"/>
    </row>
    <row r="81" spans="1:14" ht="13.9" customHeight="1" x14ac:dyDescent="0.2">
      <c r="A81" s="313" t="s">
        <v>57</v>
      </c>
      <c r="B81" s="333"/>
      <c r="C81" s="316"/>
      <c r="D81" s="319"/>
      <c r="E81" s="322"/>
      <c r="F81" s="322"/>
      <c r="G81" s="322"/>
      <c r="H81" s="358">
        <f t="shared" si="15"/>
        <v>0</v>
      </c>
      <c r="I81" s="223"/>
      <c r="J81" s="223"/>
      <c r="K81" s="290"/>
      <c r="L81" s="290"/>
      <c r="M81" s="290"/>
      <c r="N81" s="290"/>
    </row>
    <row r="82" spans="1:14" ht="14.45" customHeight="1" x14ac:dyDescent="0.2">
      <c r="A82" s="313"/>
      <c r="B82" s="333"/>
      <c r="C82" s="316"/>
      <c r="D82" s="319"/>
      <c r="E82" s="322"/>
      <c r="F82" s="322"/>
      <c r="G82" s="322"/>
      <c r="H82" s="359"/>
      <c r="I82" s="223"/>
      <c r="J82" s="223"/>
      <c r="K82" s="290"/>
      <c r="L82" s="290"/>
      <c r="M82" s="290"/>
      <c r="N82" s="290"/>
    </row>
    <row r="83" spans="1:14" ht="13.9" customHeight="1" thickBot="1" x14ac:dyDescent="0.25">
      <c r="A83" s="314"/>
      <c r="B83" s="334"/>
      <c r="C83" s="317"/>
      <c r="D83" s="320"/>
      <c r="E83" s="323"/>
      <c r="F83" s="323"/>
      <c r="G83" s="323"/>
      <c r="H83" s="360"/>
      <c r="I83" s="233"/>
      <c r="J83" s="233"/>
      <c r="K83" s="331"/>
      <c r="L83" s="331"/>
      <c r="M83" s="331"/>
      <c r="N83" s="331"/>
    </row>
    <row r="84" spans="1:14" ht="13.9" customHeight="1" x14ac:dyDescent="0.2">
      <c r="A84" s="312" t="s">
        <v>58</v>
      </c>
      <c r="B84" s="332"/>
      <c r="C84" s="315"/>
      <c r="D84" s="318"/>
      <c r="E84" s="321"/>
      <c r="F84" s="321"/>
      <c r="G84" s="321"/>
      <c r="H84" s="358">
        <f t="shared" si="15"/>
        <v>0</v>
      </c>
      <c r="I84" s="223"/>
      <c r="J84" s="223"/>
      <c r="K84" s="330"/>
      <c r="L84" s="330"/>
      <c r="M84" s="330"/>
      <c r="N84" s="330"/>
    </row>
    <row r="85" spans="1:14" ht="14.45" customHeight="1" x14ac:dyDescent="0.2">
      <c r="A85" s="313"/>
      <c r="B85" s="333"/>
      <c r="C85" s="316"/>
      <c r="D85" s="319"/>
      <c r="E85" s="322"/>
      <c r="F85" s="322"/>
      <c r="G85" s="322"/>
      <c r="H85" s="359"/>
      <c r="I85" s="223"/>
      <c r="J85" s="223"/>
      <c r="K85" s="290"/>
      <c r="L85" s="290"/>
      <c r="M85" s="290"/>
      <c r="N85" s="290"/>
    </row>
    <row r="86" spans="1:14" ht="13.9" customHeight="1" thickBot="1" x14ac:dyDescent="0.25">
      <c r="A86" s="314"/>
      <c r="B86" s="334"/>
      <c r="C86" s="317"/>
      <c r="D86" s="320"/>
      <c r="E86" s="323"/>
      <c r="F86" s="323"/>
      <c r="G86" s="323"/>
      <c r="H86" s="360"/>
      <c r="I86" s="233"/>
      <c r="J86" s="233"/>
      <c r="K86" s="331"/>
      <c r="L86" s="331"/>
      <c r="M86" s="331"/>
      <c r="N86" s="331"/>
    </row>
    <row r="87" spans="1:14" ht="13.9" customHeight="1" x14ac:dyDescent="0.2">
      <c r="A87" s="313" t="s">
        <v>141</v>
      </c>
      <c r="B87" s="332"/>
      <c r="C87" s="315"/>
      <c r="D87" s="318"/>
      <c r="E87" s="321"/>
      <c r="F87" s="321"/>
      <c r="G87" s="321"/>
      <c r="H87" s="358">
        <f t="shared" si="15"/>
        <v>0</v>
      </c>
      <c r="I87" s="223"/>
      <c r="J87" s="223"/>
      <c r="K87" s="330"/>
      <c r="L87" s="330" t="s">
        <v>3</v>
      </c>
      <c r="M87" s="330"/>
      <c r="N87" s="330" t="s">
        <v>3</v>
      </c>
    </row>
    <row r="88" spans="1:14" ht="14.45" customHeight="1" x14ac:dyDescent="0.2">
      <c r="A88" s="313"/>
      <c r="B88" s="333"/>
      <c r="C88" s="316"/>
      <c r="D88" s="319"/>
      <c r="E88" s="322"/>
      <c r="F88" s="322"/>
      <c r="G88" s="322"/>
      <c r="H88" s="359"/>
      <c r="I88" s="223"/>
      <c r="J88" s="223"/>
      <c r="K88" s="290"/>
      <c r="L88" s="290"/>
      <c r="M88" s="290"/>
      <c r="N88" s="290"/>
    </row>
    <row r="89" spans="1:14" ht="13.9" customHeight="1" thickBot="1" x14ac:dyDescent="0.25">
      <c r="A89" s="314"/>
      <c r="B89" s="339"/>
      <c r="C89" s="340"/>
      <c r="D89" s="341"/>
      <c r="E89" s="342"/>
      <c r="F89" s="342"/>
      <c r="G89" s="342"/>
      <c r="H89" s="360"/>
      <c r="I89" s="233"/>
      <c r="J89" s="233"/>
      <c r="K89" s="291"/>
      <c r="L89" s="291"/>
      <c r="M89" s="291"/>
      <c r="N89" s="291"/>
    </row>
    <row r="90" spans="1:14" ht="13.9" customHeight="1" x14ac:dyDescent="0.2">
      <c r="A90" s="312" t="s">
        <v>142</v>
      </c>
      <c r="B90" s="333"/>
      <c r="C90" s="316"/>
      <c r="D90" s="319"/>
      <c r="E90" s="322"/>
      <c r="F90" s="322"/>
      <c r="G90" s="322"/>
      <c r="H90" s="358">
        <f t="shared" si="15"/>
        <v>0</v>
      </c>
      <c r="I90" s="223"/>
      <c r="J90" s="223"/>
      <c r="K90" s="290"/>
      <c r="L90" s="290"/>
      <c r="M90" s="290"/>
      <c r="N90" s="290"/>
    </row>
    <row r="91" spans="1:14" ht="14.45" customHeight="1" x14ac:dyDescent="0.2">
      <c r="A91" s="313"/>
      <c r="B91" s="333"/>
      <c r="C91" s="316"/>
      <c r="D91" s="319"/>
      <c r="E91" s="322"/>
      <c r="F91" s="322"/>
      <c r="G91" s="322"/>
      <c r="H91" s="359"/>
      <c r="I91" s="223"/>
      <c r="J91" s="223"/>
      <c r="K91" s="290"/>
      <c r="L91" s="290"/>
      <c r="M91" s="290"/>
      <c r="N91" s="290"/>
    </row>
    <row r="92" spans="1:14" ht="13.9" customHeight="1" thickBot="1" x14ac:dyDescent="0.25">
      <c r="A92" s="314"/>
      <c r="B92" s="334"/>
      <c r="C92" s="317"/>
      <c r="D92" s="320"/>
      <c r="E92" s="323"/>
      <c r="F92" s="323"/>
      <c r="G92" s="323"/>
      <c r="H92" s="360"/>
      <c r="I92" s="233"/>
      <c r="J92" s="233"/>
      <c r="K92" s="331"/>
      <c r="L92" s="331"/>
      <c r="M92" s="331"/>
      <c r="N92" s="331"/>
    </row>
    <row r="93" spans="1:14" ht="13.9" customHeight="1" x14ac:dyDescent="0.2">
      <c r="A93" s="313" t="s">
        <v>143</v>
      </c>
      <c r="B93" s="332"/>
      <c r="C93" s="315"/>
      <c r="D93" s="318"/>
      <c r="E93" s="321"/>
      <c r="F93" s="321"/>
      <c r="G93" s="321"/>
      <c r="H93" s="358">
        <f t="shared" si="15"/>
        <v>0</v>
      </c>
      <c r="I93" s="223"/>
      <c r="J93" s="223"/>
      <c r="K93" s="330"/>
      <c r="L93" s="330"/>
      <c r="M93" s="330"/>
      <c r="N93" s="330"/>
    </row>
    <row r="94" spans="1:14" ht="14.45" customHeight="1" x14ac:dyDescent="0.2">
      <c r="A94" s="313"/>
      <c r="B94" s="333"/>
      <c r="C94" s="316"/>
      <c r="D94" s="319"/>
      <c r="E94" s="322"/>
      <c r="F94" s="322"/>
      <c r="G94" s="322"/>
      <c r="H94" s="359"/>
      <c r="I94" s="223"/>
      <c r="J94" s="223"/>
      <c r="K94" s="290"/>
      <c r="L94" s="290"/>
      <c r="M94" s="290"/>
      <c r="N94" s="290"/>
    </row>
    <row r="95" spans="1:14" ht="13.9" customHeight="1" thickBot="1" x14ac:dyDescent="0.25">
      <c r="A95" s="314"/>
      <c r="B95" s="334"/>
      <c r="C95" s="317"/>
      <c r="D95" s="320"/>
      <c r="E95" s="323"/>
      <c r="F95" s="323"/>
      <c r="G95" s="323"/>
      <c r="H95" s="360"/>
      <c r="I95" s="233"/>
      <c r="J95" s="233"/>
      <c r="K95" s="331"/>
      <c r="L95" s="331"/>
      <c r="M95" s="331"/>
      <c r="N95" s="331"/>
    </row>
    <row r="96" spans="1:14" ht="14.45" customHeight="1" thickBot="1" x14ac:dyDescent="0.3">
      <c r="A96" s="134"/>
      <c r="B96" s="258"/>
      <c r="C96" s="259"/>
      <c r="D96" s="259"/>
      <c r="E96" s="259"/>
      <c r="F96" s="259"/>
      <c r="G96" s="257" t="s">
        <v>78</v>
      </c>
      <c r="H96" s="260">
        <f>SUM(H69:H95)</f>
        <v>0</v>
      </c>
      <c r="I96" s="260">
        <f>SUM(I69:I95)</f>
        <v>0</v>
      </c>
      <c r="J96" s="260"/>
      <c r="K96" s="260">
        <f>SUM(K69:K95)</f>
        <v>0</v>
      </c>
      <c r="L96" s="260">
        <f>SUM(L69:L95)</f>
        <v>0</v>
      </c>
      <c r="M96" s="260">
        <f>SUM(M69:M95)</f>
        <v>0</v>
      </c>
      <c r="N96" s="260">
        <f>SUM(N69:N95)</f>
        <v>0</v>
      </c>
    </row>
    <row r="97" spans="1:14" ht="27.75" customHeight="1" thickBot="1" x14ac:dyDescent="0.3">
      <c r="A97" s="134"/>
      <c r="B97" s="135"/>
      <c r="C97" s="136"/>
      <c r="D97" s="135"/>
      <c r="E97" s="135"/>
      <c r="F97" s="135"/>
      <c r="G97" s="135"/>
      <c r="H97" s="135"/>
      <c r="I97" s="135"/>
      <c r="J97" s="135"/>
      <c r="K97" s="135"/>
      <c r="L97" s="135"/>
      <c r="M97" s="135"/>
      <c r="N97" s="135"/>
    </row>
    <row r="98" spans="1:14" ht="13.9" customHeight="1" thickBot="1" x14ac:dyDescent="0.25">
      <c r="A98" s="137" t="s">
        <v>99</v>
      </c>
      <c r="B98" s="130"/>
      <c r="C98" s="130"/>
      <c r="D98" s="130"/>
      <c r="E98" s="130"/>
      <c r="F98" s="131"/>
      <c r="G98" s="130"/>
      <c r="H98" s="132"/>
      <c r="I98" s="130"/>
      <c r="J98" s="130"/>
      <c r="K98" s="130"/>
      <c r="L98" s="343" t="s">
        <v>86</v>
      </c>
      <c r="M98" s="344"/>
      <c r="N98" s="345"/>
    </row>
    <row r="99" spans="1:14" ht="13.9" customHeight="1" thickBot="1" x14ac:dyDescent="0.3">
      <c r="A99" s="150" t="s">
        <v>59</v>
      </c>
      <c r="B99" s="221" t="s">
        <v>43</v>
      </c>
      <c r="C99" s="218"/>
      <c r="D99" s="218"/>
      <c r="E99" s="218"/>
      <c r="F99" s="218"/>
      <c r="G99" s="218"/>
      <c r="H99" s="219"/>
      <c r="I99" s="218"/>
      <c r="J99" s="218"/>
      <c r="K99" s="218"/>
      <c r="L99" s="217"/>
      <c r="M99" s="218"/>
      <c r="N99" s="220"/>
    </row>
    <row r="100" spans="1:14" ht="13.9" customHeight="1" x14ac:dyDescent="0.2">
      <c r="A100" s="353" t="s">
        <v>60</v>
      </c>
      <c r="B100" s="332"/>
      <c r="C100" s="315"/>
      <c r="D100" s="318"/>
      <c r="E100" s="321"/>
      <c r="F100" s="321"/>
      <c r="G100" s="321"/>
      <c r="H100" s="358">
        <f t="shared" ref="H100" si="16">SUM(I100+I101+I102+K100)</f>
        <v>0</v>
      </c>
      <c r="I100" s="223"/>
      <c r="J100" s="223"/>
      <c r="K100" s="330"/>
      <c r="L100" s="330" t="s">
        <v>3</v>
      </c>
      <c r="M100" s="330"/>
      <c r="N100" s="330" t="s">
        <v>3</v>
      </c>
    </row>
    <row r="101" spans="1:14" ht="14.45" customHeight="1" x14ac:dyDescent="0.2">
      <c r="A101" s="347"/>
      <c r="B101" s="333"/>
      <c r="C101" s="316"/>
      <c r="D101" s="319"/>
      <c r="E101" s="322"/>
      <c r="F101" s="322"/>
      <c r="G101" s="322"/>
      <c r="H101" s="359"/>
      <c r="I101" s="223"/>
      <c r="J101" s="223"/>
      <c r="K101" s="290"/>
      <c r="L101" s="290"/>
      <c r="M101" s="290"/>
      <c r="N101" s="290"/>
    </row>
    <row r="102" spans="1:14" ht="13.9" customHeight="1" thickBot="1" x14ac:dyDescent="0.25">
      <c r="A102" s="348"/>
      <c r="B102" s="334"/>
      <c r="C102" s="317"/>
      <c r="D102" s="320"/>
      <c r="E102" s="323"/>
      <c r="F102" s="323"/>
      <c r="G102" s="323"/>
      <c r="H102" s="360"/>
      <c r="I102" s="233"/>
      <c r="J102" s="233"/>
      <c r="K102" s="331"/>
      <c r="L102" s="331"/>
      <c r="M102" s="331"/>
      <c r="N102" s="331"/>
    </row>
    <row r="103" spans="1:14" ht="13.9" customHeight="1" x14ac:dyDescent="0.2">
      <c r="A103" s="346" t="s">
        <v>61</v>
      </c>
      <c r="B103" s="349"/>
      <c r="C103" s="350"/>
      <c r="D103" s="351"/>
      <c r="E103" s="352"/>
      <c r="F103" s="352"/>
      <c r="G103" s="352"/>
      <c r="H103" s="358">
        <f t="shared" ref="H103:H127" si="17">SUM(I103+I104+I105+K103)</f>
        <v>0</v>
      </c>
      <c r="I103" s="223"/>
      <c r="J103" s="223"/>
      <c r="K103" s="289"/>
      <c r="L103" s="289" t="s">
        <v>3</v>
      </c>
      <c r="M103" s="289"/>
      <c r="N103" s="289" t="s">
        <v>3</v>
      </c>
    </row>
    <row r="104" spans="1:14" ht="14.45" customHeight="1" x14ac:dyDescent="0.2">
      <c r="A104" s="347"/>
      <c r="B104" s="333"/>
      <c r="C104" s="316"/>
      <c r="D104" s="319"/>
      <c r="E104" s="322"/>
      <c r="F104" s="322"/>
      <c r="G104" s="322"/>
      <c r="H104" s="359"/>
      <c r="I104" s="223"/>
      <c r="J104" s="223"/>
      <c r="K104" s="290"/>
      <c r="L104" s="290"/>
      <c r="M104" s="290"/>
      <c r="N104" s="290"/>
    </row>
    <row r="105" spans="1:14" ht="13.9" customHeight="1" thickBot="1" x14ac:dyDescent="0.25">
      <c r="A105" s="348"/>
      <c r="B105" s="334"/>
      <c r="C105" s="317"/>
      <c r="D105" s="320"/>
      <c r="E105" s="323"/>
      <c r="F105" s="323"/>
      <c r="G105" s="323"/>
      <c r="H105" s="360"/>
      <c r="I105" s="233"/>
      <c r="J105" s="233"/>
      <c r="K105" s="331"/>
      <c r="L105" s="331"/>
      <c r="M105" s="331"/>
      <c r="N105" s="331"/>
    </row>
    <row r="106" spans="1:14" ht="13.9" customHeight="1" x14ac:dyDescent="0.2">
      <c r="A106" s="346" t="s">
        <v>62</v>
      </c>
      <c r="B106" s="349"/>
      <c r="C106" s="350"/>
      <c r="D106" s="351"/>
      <c r="E106" s="352"/>
      <c r="F106" s="352"/>
      <c r="G106" s="352"/>
      <c r="H106" s="358">
        <f t="shared" si="17"/>
        <v>0</v>
      </c>
      <c r="I106" s="223"/>
      <c r="J106" s="223"/>
      <c r="K106" s="289"/>
      <c r="L106" s="289" t="s">
        <v>3</v>
      </c>
      <c r="M106" s="289"/>
      <c r="N106" s="289" t="s">
        <v>3</v>
      </c>
    </row>
    <row r="107" spans="1:14" ht="14.45" customHeight="1" x14ac:dyDescent="0.2">
      <c r="A107" s="347"/>
      <c r="B107" s="333"/>
      <c r="C107" s="316"/>
      <c r="D107" s="319"/>
      <c r="E107" s="322"/>
      <c r="F107" s="322"/>
      <c r="G107" s="322"/>
      <c r="H107" s="359"/>
      <c r="I107" s="223"/>
      <c r="J107" s="223"/>
      <c r="K107" s="290"/>
      <c r="L107" s="290"/>
      <c r="M107" s="290"/>
      <c r="N107" s="290"/>
    </row>
    <row r="108" spans="1:14" ht="13.9" customHeight="1" thickBot="1" x14ac:dyDescent="0.25">
      <c r="A108" s="348"/>
      <c r="B108" s="334"/>
      <c r="C108" s="317"/>
      <c r="D108" s="320"/>
      <c r="E108" s="323"/>
      <c r="F108" s="323"/>
      <c r="G108" s="323"/>
      <c r="H108" s="360"/>
      <c r="I108" s="233"/>
      <c r="J108" s="233"/>
      <c r="K108" s="331"/>
      <c r="L108" s="331"/>
      <c r="M108" s="331"/>
      <c r="N108" s="331"/>
    </row>
    <row r="109" spans="1:14" ht="13.9" customHeight="1" x14ac:dyDescent="0.2">
      <c r="A109" s="346" t="s">
        <v>63</v>
      </c>
      <c r="B109" s="349" t="s">
        <v>3</v>
      </c>
      <c r="C109" s="350"/>
      <c r="D109" s="351"/>
      <c r="E109" s="352"/>
      <c r="F109" s="352"/>
      <c r="G109" s="352"/>
      <c r="H109" s="358">
        <f t="shared" si="17"/>
        <v>0</v>
      </c>
      <c r="I109" s="223"/>
      <c r="J109" s="223"/>
      <c r="K109" s="289"/>
      <c r="L109" s="289" t="s">
        <v>3</v>
      </c>
      <c r="M109" s="289"/>
      <c r="N109" s="289" t="s">
        <v>3</v>
      </c>
    </row>
    <row r="110" spans="1:14" ht="14.45" customHeight="1" x14ac:dyDescent="0.2">
      <c r="A110" s="347"/>
      <c r="B110" s="333"/>
      <c r="C110" s="316"/>
      <c r="D110" s="319"/>
      <c r="E110" s="322"/>
      <c r="F110" s="322"/>
      <c r="G110" s="322"/>
      <c r="H110" s="359"/>
      <c r="I110" s="223"/>
      <c r="J110" s="223"/>
      <c r="K110" s="290"/>
      <c r="L110" s="290"/>
      <c r="M110" s="290"/>
      <c r="N110" s="290"/>
    </row>
    <row r="111" spans="1:14" ht="13.9" customHeight="1" thickBot="1" x14ac:dyDescent="0.25">
      <c r="A111" s="348"/>
      <c r="B111" s="334"/>
      <c r="C111" s="317"/>
      <c r="D111" s="320"/>
      <c r="E111" s="323"/>
      <c r="F111" s="323"/>
      <c r="G111" s="323"/>
      <c r="H111" s="360"/>
      <c r="I111" s="233"/>
      <c r="J111" s="233"/>
      <c r="K111" s="331"/>
      <c r="L111" s="331"/>
      <c r="M111" s="331"/>
      <c r="N111" s="331"/>
    </row>
    <row r="112" spans="1:14" ht="13.9" customHeight="1" x14ac:dyDescent="0.2">
      <c r="A112" s="346" t="s">
        <v>64</v>
      </c>
      <c r="B112" s="349"/>
      <c r="C112" s="350"/>
      <c r="D112" s="351"/>
      <c r="E112" s="352"/>
      <c r="F112" s="352"/>
      <c r="G112" s="352"/>
      <c r="H112" s="358">
        <f t="shared" si="17"/>
        <v>0</v>
      </c>
      <c r="I112" s="223"/>
      <c r="J112" s="223"/>
      <c r="K112" s="289"/>
      <c r="L112" s="289"/>
      <c r="M112" s="289"/>
      <c r="N112" s="289"/>
    </row>
    <row r="113" spans="1:14" ht="14.45" customHeight="1" x14ac:dyDescent="0.2">
      <c r="A113" s="347"/>
      <c r="B113" s="333"/>
      <c r="C113" s="316"/>
      <c r="D113" s="319"/>
      <c r="E113" s="322"/>
      <c r="F113" s="322"/>
      <c r="G113" s="322"/>
      <c r="H113" s="359"/>
      <c r="I113" s="223"/>
      <c r="J113" s="223"/>
      <c r="K113" s="290"/>
      <c r="L113" s="290"/>
      <c r="M113" s="290"/>
      <c r="N113" s="290"/>
    </row>
    <row r="114" spans="1:14" ht="13.9" customHeight="1" thickBot="1" x14ac:dyDescent="0.25">
      <c r="A114" s="348"/>
      <c r="B114" s="334"/>
      <c r="C114" s="317"/>
      <c r="D114" s="320"/>
      <c r="E114" s="323"/>
      <c r="F114" s="323"/>
      <c r="G114" s="323"/>
      <c r="H114" s="360"/>
      <c r="I114" s="233"/>
      <c r="J114" s="233"/>
      <c r="K114" s="331"/>
      <c r="L114" s="331"/>
      <c r="M114" s="331"/>
      <c r="N114" s="331"/>
    </row>
    <row r="115" spans="1:14" ht="13.9" customHeight="1" x14ac:dyDescent="0.2">
      <c r="A115" s="346" t="s">
        <v>65</v>
      </c>
      <c r="B115" s="349"/>
      <c r="C115" s="350"/>
      <c r="D115" s="351"/>
      <c r="E115" s="352"/>
      <c r="F115" s="352"/>
      <c r="G115" s="352"/>
      <c r="H115" s="358">
        <f t="shared" si="17"/>
        <v>0</v>
      </c>
      <c r="I115" s="223"/>
      <c r="J115" s="223"/>
      <c r="K115" s="289"/>
      <c r="L115" s="289"/>
      <c r="M115" s="289"/>
      <c r="N115" s="289"/>
    </row>
    <row r="116" spans="1:14" ht="14.45" customHeight="1" x14ac:dyDescent="0.2">
      <c r="A116" s="347"/>
      <c r="B116" s="333"/>
      <c r="C116" s="316"/>
      <c r="D116" s="319"/>
      <c r="E116" s="322"/>
      <c r="F116" s="322"/>
      <c r="G116" s="322"/>
      <c r="H116" s="359"/>
      <c r="I116" s="223"/>
      <c r="J116" s="223"/>
      <c r="K116" s="290"/>
      <c r="L116" s="290"/>
      <c r="M116" s="290"/>
      <c r="N116" s="290"/>
    </row>
    <row r="117" spans="1:14" ht="13.9" customHeight="1" thickBot="1" x14ac:dyDescent="0.25">
      <c r="A117" s="348"/>
      <c r="B117" s="334"/>
      <c r="C117" s="317"/>
      <c r="D117" s="320"/>
      <c r="E117" s="323"/>
      <c r="F117" s="323"/>
      <c r="G117" s="323"/>
      <c r="H117" s="360"/>
      <c r="I117" s="233"/>
      <c r="J117" s="233"/>
      <c r="K117" s="331"/>
      <c r="L117" s="331"/>
      <c r="M117" s="331"/>
      <c r="N117" s="331"/>
    </row>
    <row r="118" spans="1:14" ht="13.9" customHeight="1" x14ac:dyDescent="0.2">
      <c r="A118" s="346" t="s">
        <v>74</v>
      </c>
      <c r="B118" s="349"/>
      <c r="C118" s="350"/>
      <c r="D118" s="351"/>
      <c r="E118" s="352"/>
      <c r="F118" s="352"/>
      <c r="G118" s="352"/>
      <c r="H118" s="358">
        <f t="shared" si="17"/>
        <v>0</v>
      </c>
      <c r="I118" s="223"/>
      <c r="J118" s="223"/>
      <c r="K118" s="289"/>
      <c r="L118" s="289"/>
      <c r="M118" s="289"/>
      <c r="N118" s="289"/>
    </row>
    <row r="119" spans="1:14" ht="14.45" customHeight="1" x14ac:dyDescent="0.2">
      <c r="A119" s="347"/>
      <c r="B119" s="333"/>
      <c r="C119" s="316"/>
      <c r="D119" s="319"/>
      <c r="E119" s="322"/>
      <c r="F119" s="322"/>
      <c r="G119" s="322"/>
      <c r="H119" s="359"/>
      <c r="I119" s="223"/>
      <c r="J119" s="223"/>
      <c r="K119" s="290"/>
      <c r="L119" s="290"/>
      <c r="M119" s="290"/>
      <c r="N119" s="290"/>
    </row>
    <row r="120" spans="1:14" ht="13.5" thickBot="1" x14ac:dyDescent="0.25">
      <c r="A120" s="348"/>
      <c r="B120" s="334"/>
      <c r="C120" s="317"/>
      <c r="D120" s="320"/>
      <c r="E120" s="323"/>
      <c r="F120" s="323"/>
      <c r="G120" s="323"/>
      <c r="H120" s="360"/>
      <c r="I120" s="233"/>
      <c r="J120" s="233"/>
      <c r="K120" s="331"/>
      <c r="L120" s="331"/>
      <c r="M120" s="331"/>
      <c r="N120" s="331"/>
    </row>
    <row r="121" spans="1:14" x14ac:dyDescent="0.2">
      <c r="A121" s="346" t="s">
        <v>75</v>
      </c>
      <c r="B121" s="349"/>
      <c r="C121" s="350"/>
      <c r="D121" s="351"/>
      <c r="E121" s="352"/>
      <c r="F121" s="352"/>
      <c r="G121" s="352"/>
      <c r="H121" s="358">
        <f t="shared" si="17"/>
        <v>0</v>
      </c>
      <c r="I121" s="223"/>
      <c r="J121" s="223"/>
      <c r="K121" s="289"/>
      <c r="L121" s="289"/>
      <c r="M121" s="289"/>
      <c r="N121" s="289"/>
    </row>
    <row r="122" spans="1:14" x14ac:dyDescent="0.2">
      <c r="A122" s="347"/>
      <c r="B122" s="333"/>
      <c r="C122" s="316"/>
      <c r="D122" s="319"/>
      <c r="E122" s="322"/>
      <c r="F122" s="322"/>
      <c r="G122" s="322"/>
      <c r="H122" s="359"/>
      <c r="I122" s="223"/>
      <c r="J122" s="223"/>
      <c r="K122" s="290"/>
      <c r="L122" s="290"/>
      <c r="M122" s="290"/>
      <c r="N122" s="290"/>
    </row>
    <row r="123" spans="1:14" ht="13.5" thickBot="1" x14ac:dyDescent="0.25">
      <c r="A123" s="348"/>
      <c r="B123" s="334"/>
      <c r="C123" s="317"/>
      <c r="D123" s="320"/>
      <c r="E123" s="323"/>
      <c r="F123" s="323"/>
      <c r="G123" s="323"/>
      <c r="H123" s="360"/>
      <c r="I123" s="233"/>
      <c r="J123" s="233"/>
      <c r="K123" s="331"/>
      <c r="L123" s="331"/>
      <c r="M123" s="331"/>
      <c r="N123" s="331"/>
    </row>
    <row r="124" spans="1:14" x14ac:dyDescent="0.2">
      <c r="A124" s="346" t="s">
        <v>83</v>
      </c>
      <c r="B124" s="349"/>
      <c r="C124" s="350"/>
      <c r="D124" s="351"/>
      <c r="E124" s="352"/>
      <c r="F124" s="352"/>
      <c r="G124" s="352"/>
      <c r="H124" s="358">
        <f t="shared" si="17"/>
        <v>0</v>
      </c>
      <c r="I124" s="223"/>
      <c r="J124" s="223"/>
      <c r="K124" s="289"/>
      <c r="L124" s="289"/>
      <c r="M124" s="289"/>
      <c r="N124" s="289"/>
    </row>
    <row r="125" spans="1:14" x14ac:dyDescent="0.2">
      <c r="A125" s="347"/>
      <c r="B125" s="333"/>
      <c r="C125" s="316"/>
      <c r="D125" s="319"/>
      <c r="E125" s="322"/>
      <c r="F125" s="322"/>
      <c r="G125" s="322"/>
      <c r="H125" s="359"/>
      <c r="I125" s="223"/>
      <c r="J125" s="223"/>
      <c r="K125" s="290"/>
      <c r="L125" s="290"/>
      <c r="M125" s="290"/>
      <c r="N125" s="290"/>
    </row>
    <row r="126" spans="1:14" ht="13.5" thickBot="1" x14ac:dyDescent="0.25">
      <c r="A126" s="348"/>
      <c r="B126" s="334"/>
      <c r="C126" s="317"/>
      <c r="D126" s="320"/>
      <c r="E126" s="323"/>
      <c r="F126" s="323"/>
      <c r="G126" s="323"/>
      <c r="H126" s="360"/>
      <c r="I126" s="233"/>
      <c r="J126" s="233"/>
      <c r="K126" s="331"/>
      <c r="L126" s="331"/>
      <c r="M126" s="331"/>
      <c r="N126" s="331"/>
    </row>
    <row r="127" spans="1:14" x14ac:dyDescent="0.2">
      <c r="A127" s="346" t="s">
        <v>84</v>
      </c>
      <c r="B127" s="349"/>
      <c r="C127" s="350"/>
      <c r="D127" s="351"/>
      <c r="E127" s="352"/>
      <c r="F127" s="352"/>
      <c r="G127" s="352"/>
      <c r="H127" s="358">
        <f t="shared" si="17"/>
        <v>0</v>
      </c>
      <c r="I127" s="223"/>
      <c r="J127" s="223"/>
      <c r="K127" s="289"/>
      <c r="L127" s="289"/>
      <c r="M127" s="289"/>
      <c r="N127" s="289"/>
    </row>
    <row r="128" spans="1:14" x14ac:dyDescent="0.2">
      <c r="A128" s="347"/>
      <c r="B128" s="333"/>
      <c r="C128" s="316"/>
      <c r="D128" s="319"/>
      <c r="E128" s="322"/>
      <c r="F128" s="322"/>
      <c r="G128" s="322"/>
      <c r="H128" s="359"/>
      <c r="I128" s="223"/>
      <c r="J128" s="223"/>
      <c r="K128" s="290"/>
      <c r="L128" s="290"/>
      <c r="M128" s="290"/>
      <c r="N128" s="290"/>
    </row>
    <row r="129" spans="1:14" ht="13.5" thickBot="1" x14ac:dyDescent="0.25">
      <c r="A129" s="348"/>
      <c r="B129" s="334"/>
      <c r="C129" s="317"/>
      <c r="D129" s="320"/>
      <c r="E129" s="323"/>
      <c r="F129" s="323"/>
      <c r="G129" s="323"/>
      <c r="H129" s="360"/>
      <c r="I129" s="233"/>
      <c r="J129" s="233"/>
      <c r="K129" s="331"/>
      <c r="L129" s="331"/>
      <c r="M129" s="331"/>
      <c r="N129" s="331"/>
    </row>
    <row r="130" spans="1:14" x14ac:dyDescent="0.2">
      <c r="A130" s="346" t="s">
        <v>87</v>
      </c>
      <c r="B130" s="349"/>
      <c r="C130" s="350"/>
      <c r="D130" s="351"/>
      <c r="E130" s="352"/>
      <c r="F130" s="352"/>
      <c r="G130" s="352"/>
      <c r="H130" s="358">
        <f t="shared" ref="H130" si="18">SUM(I130+I131+I132+K130)</f>
        <v>0</v>
      </c>
      <c r="I130" s="223"/>
      <c r="J130" s="223"/>
      <c r="K130" s="289"/>
      <c r="L130" s="289"/>
      <c r="M130" s="289"/>
      <c r="N130" s="289"/>
    </row>
    <row r="131" spans="1:14" x14ac:dyDescent="0.2">
      <c r="A131" s="347"/>
      <c r="B131" s="333"/>
      <c r="C131" s="316"/>
      <c r="D131" s="319"/>
      <c r="E131" s="322"/>
      <c r="F131" s="322"/>
      <c r="G131" s="322"/>
      <c r="H131" s="359"/>
      <c r="I131" s="223"/>
      <c r="J131" s="223"/>
      <c r="K131" s="290"/>
      <c r="L131" s="290"/>
      <c r="M131" s="290"/>
      <c r="N131" s="290"/>
    </row>
    <row r="132" spans="1:14" ht="13.5" thickBot="1" x14ac:dyDescent="0.25">
      <c r="A132" s="348"/>
      <c r="B132" s="334"/>
      <c r="C132" s="317"/>
      <c r="D132" s="320"/>
      <c r="E132" s="323"/>
      <c r="F132" s="323"/>
      <c r="G132" s="323"/>
      <c r="H132" s="360"/>
      <c r="I132" s="233"/>
      <c r="J132" s="233"/>
      <c r="K132" s="331"/>
      <c r="L132" s="331"/>
      <c r="M132" s="331"/>
      <c r="N132" s="331"/>
    </row>
    <row r="133" spans="1:14" x14ac:dyDescent="0.2">
      <c r="A133" s="346" t="s">
        <v>88</v>
      </c>
      <c r="B133" s="349"/>
      <c r="C133" s="350"/>
      <c r="D133" s="351"/>
      <c r="E133" s="352"/>
      <c r="F133" s="352"/>
      <c r="G133" s="352"/>
      <c r="H133" s="358">
        <f t="shared" ref="H133:H139" si="19">SUM(I133+I134+I135+K133)</f>
        <v>0</v>
      </c>
      <c r="I133" s="223"/>
      <c r="J133" s="223"/>
      <c r="K133" s="289"/>
      <c r="L133" s="289"/>
      <c r="M133" s="289"/>
      <c r="N133" s="289"/>
    </row>
    <row r="134" spans="1:14" x14ac:dyDescent="0.2">
      <c r="A134" s="347"/>
      <c r="B134" s="333"/>
      <c r="C134" s="316"/>
      <c r="D134" s="319"/>
      <c r="E134" s="322"/>
      <c r="F134" s="322"/>
      <c r="G134" s="322"/>
      <c r="H134" s="359"/>
      <c r="I134" s="223"/>
      <c r="J134" s="223"/>
      <c r="K134" s="290"/>
      <c r="L134" s="290"/>
      <c r="M134" s="290"/>
      <c r="N134" s="290"/>
    </row>
    <row r="135" spans="1:14" ht="13.5" thickBot="1" x14ac:dyDescent="0.25">
      <c r="A135" s="348"/>
      <c r="B135" s="334"/>
      <c r="C135" s="317"/>
      <c r="D135" s="320"/>
      <c r="E135" s="323"/>
      <c r="F135" s="323"/>
      <c r="G135" s="323"/>
      <c r="H135" s="360"/>
      <c r="I135" s="233"/>
      <c r="J135" s="233"/>
      <c r="K135" s="331"/>
      <c r="L135" s="331"/>
      <c r="M135" s="331"/>
      <c r="N135" s="331"/>
    </row>
    <row r="136" spans="1:14" x14ac:dyDescent="0.2">
      <c r="A136" s="346" t="s">
        <v>89</v>
      </c>
      <c r="B136" s="349"/>
      <c r="C136" s="350"/>
      <c r="D136" s="351"/>
      <c r="E136" s="352"/>
      <c r="F136" s="352"/>
      <c r="G136" s="352"/>
      <c r="H136" s="358">
        <f t="shared" si="19"/>
        <v>0</v>
      </c>
      <c r="I136" s="223"/>
      <c r="J136" s="223"/>
      <c r="K136" s="289"/>
      <c r="L136" s="289"/>
      <c r="M136" s="289"/>
      <c r="N136" s="289"/>
    </row>
    <row r="137" spans="1:14" x14ac:dyDescent="0.2">
      <c r="A137" s="347"/>
      <c r="B137" s="333"/>
      <c r="C137" s="316"/>
      <c r="D137" s="319"/>
      <c r="E137" s="322"/>
      <c r="F137" s="322"/>
      <c r="G137" s="322"/>
      <c r="H137" s="359"/>
      <c r="I137" s="223"/>
      <c r="J137" s="223"/>
      <c r="K137" s="290"/>
      <c r="L137" s="290"/>
      <c r="M137" s="290"/>
      <c r="N137" s="290"/>
    </row>
    <row r="138" spans="1:14" ht="13.5" thickBot="1" x14ac:dyDescent="0.25">
      <c r="A138" s="348"/>
      <c r="B138" s="334"/>
      <c r="C138" s="317"/>
      <c r="D138" s="320"/>
      <c r="E138" s="323"/>
      <c r="F138" s="323"/>
      <c r="G138" s="323"/>
      <c r="H138" s="360"/>
      <c r="I138" s="233"/>
      <c r="J138" s="233"/>
      <c r="K138" s="331"/>
      <c r="L138" s="331"/>
      <c r="M138" s="331"/>
      <c r="N138" s="331"/>
    </row>
    <row r="139" spans="1:14" x14ac:dyDescent="0.2">
      <c r="A139" s="346" t="s">
        <v>90</v>
      </c>
      <c r="B139" s="349" t="s">
        <v>3</v>
      </c>
      <c r="C139" s="350"/>
      <c r="D139" s="351"/>
      <c r="E139" s="352"/>
      <c r="F139" s="352"/>
      <c r="G139" s="352"/>
      <c r="H139" s="358">
        <f t="shared" si="19"/>
        <v>0</v>
      </c>
      <c r="I139" s="223"/>
      <c r="J139" s="223"/>
      <c r="K139" s="289"/>
      <c r="L139" s="289" t="s">
        <v>3</v>
      </c>
      <c r="M139" s="289"/>
      <c r="N139" s="289" t="s">
        <v>3</v>
      </c>
    </row>
    <row r="140" spans="1:14" x14ac:dyDescent="0.2">
      <c r="A140" s="347"/>
      <c r="B140" s="333"/>
      <c r="C140" s="316"/>
      <c r="D140" s="319"/>
      <c r="E140" s="322"/>
      <c r="F140" s="322"/>
      <c r="G140" s="322"/>
      <c r="H140" s="359"/>
      <c r="I140" s="223"/>
      <c r="J140" s="223"/>
      <c r="K140" s="290"/>
      <c r="L140" s="290"/>
      <c r="M140" s="290"/>
      <c r="N140" s="290"/>
    </row>
    <row r="141" spans="1:14" ht="13.5" thickBot="1" x14ac:dyDescent="0.25">
      <c r="A141" s="348"/>
      <c r="B141" s="334"/>
      <c r="C141" s="317"/>
      <c r="D141" s="320"/>
      <c r="E141" s="323"/>
      <c r="F141" s="323"/>
      <c r="G141" s="323"/>
      <c r="H141" s="360"/>
      <c r="I141" s="233"/>
      <c r="J141" s="233"/>
      <c r="K141" s="331"/>
      <c r="L141" s="331"/>
      <c r="M141" s="331"/>
      <c r="N141" s="331"/>
    </row>
    <row r="142" spans="1:14" ht="15.75" thickBot="1" x14ac:dyDescent="0.3">
      <c r="A142" s="133"/>
      <c r="B142" s="252"/>
      <c r="C142" s="253"/>
      <c r="D142" s="253"/>
      <c r="E142" s="253"/>
      <c r="F142" s="253"/>
      <c r="G142" s="256" t="s">
        <v>79</v>
      </c>
      <c r="H142" s="261">
        <f>SUM(H100:H141)</f>
        <v>0</v>
      </c>
      <c r="I142" s="255">
        <f>SUM(I100:I141)</f>
        <v>0</v>
      </c>
      <c r="J142" s="255"/>
      <c r="K142" s="255">
        <f>SUM(K100:K141)</f>
        <v>0</v>
      </c>
      <c r="L142" s="255">
        <f>SUM(L100:L141)</f>
        <v>0</v>
      </c>
      <c r="M142" s="255">
        <f>SUM(M100:M141)</f>
        <v>0</v>
      </c>
      <c r="N142" s="262">
        <f>SUM(N100:N141)</f>
        <v>0</v>
      </c>
    </row>
    <row r="143" spans="1:14" ht="16.5" thickBot="1" x14ac:dyDescent="0.3">
      <c r="A143" s="150" t="s">
        <v>66</v>
      </c>
      <c r="B143" s="221" t="s">
        <v>44</v>
      </c>
      <c r="C143" s="218"/>
      <c r="D143" s="218"/>
      <c r="E143" s="218"/>
      <c r="F143" s="218"/>
      <c r="G143" s="218"/>
      <c r="H143" s="232"/>
      <c r="I143" s="217"/>
      <c r="J143" s="218"/>
      <c r="K143" s="218"/>
      <c r="L143" s="218"/>
      <c r="M143" s="218"/>
      <c r="N143" s="218"/>
    </row>
    <row r="144" spans="1:14" x14ac:dyDescent="0.2">
      <c r="A144" s="346" t="s">
        <v>67</v>
      </c>
      <c r="B144" s="349"/>
      <c r="C144" s="350"/>
      <c r="D144" s="351"/>
      <c r="E144" s="352"/>
      <c r="F144" s="352"/>
      <c r="G144" s="352"/>
      <c r="H144" s="358">
        <f t="shared" ref="H144" si="20">SUM(I144+I145+I146+K144)</f>
        <v>0</v>
      </c>
      <c r="I144" s="223"/>
      <c r="J144" s="223"/>
      <c r="K144" s="289"/>
      <c r="L144" s="289"/>
      <c r="M144" s="289"/>
      <c r="N144" s="289" t="s">
        <v>3</v>
      </c>
    </row>
    <row r="145" spans="1:14" x14ac:dyDescent="0.2">
      <c r="A145" s="347"/>
      <c r="B145" s="333"/>
      <c r="C145" s="316"/>
      <c r="D145" s="319"/>
      <c r="E145" s="322"/>
      <c r="F145" s="322"/>
      <c r="G145" s="322"/>
      <c r="H145" s="359"/>
      <c r="I145" s="223"/>
      <c r="J145" s="223"/>
      <c r="K145" s="290"/>
      <c r="L145" s="290"/>
      <c r="M145" s="290"/>
      <c r="N145" s="290"/>
    </row>
    <row r="146" spans="1:14" ht="13.5" thickBot="1" x14ac:dyDescent="0.25">
      <c r="A146" s="348"/>
      <c r="B146" s="334"/>
      <c r="C146" s="317"/>
      <c r="D146" s="320"/>
      <c r="E146" s="323"/>
      <c r="F146" s="323"/>
      <c r="G146" s="342"/>
      <c r="H146" s="364"/>
      <c r="I146" s="233"/>
      <c r="J146" s="233"/>
      <c r="K146" s="291"/>
      <c r="L146" s="291"/>
      <c r="M146" s="291"/>
      <c r="N146" s="291"/>
    </row>
    <row r="147" spans="1:14" x14ac:dyDescent="0.2">
      <c r="A147" s="346" t="s">
        <v>68</v>
      </c>
      <c r="B147" s="349"/>
      <c r="C147" s="350"/>
      <c r="D147" s="351"/>
      <c r="E147" s="352"/>
      <c r="F147" s="352"/>
      <c r="G147" s="352"/>
      <c r="H147" s="358">
        <f t="shared" ref="H147:H156" si="21">SUM(I147+I148+I149+K147)</f>
        <v>0</v>
      </c>
      <c r="I147" s="223"/>
      <c r="J147" s="223"/>
      <c r="K147" s="289"/>
      <c r="L147" s="289"/>
      <c r="M147" s="289"/>
      <c r="N147" s="289" t="s">
        <v>3</v>
      </c>
    </row>
    <row r="148" spans="1:14" x14ac:dyDescent="0.2">
      <c r="A148" s="347"/>
      <c r="B148" s="333"/>
      <c r="C148" s="316"/>
      <c r="D148" s="319"/>
      <c r="E148" s="322"/>
      <c r="F148" s="322"/>
      <c r="G148" s="322"/>
      <c r="H148" s="359"/>
      <c r="I148" s="223"/>
      <c r="J148" s="223"/>
      <c r="K148" s="290"/>
      <c r="L148" s="290"/>
      <c r="M148" s="290"/>
      <c r="N148" s="290"/>
    </row>
    <row r="149" spans="1:14" ht="13.5" thickBot="1" x14ac:dyDescent="0.25">
      <c r="A149" s="348"/>
      <c r="B149" s="334"/>
      <c r="C149" s="317"/>
      <c r="D149" s="320"/>
      <c r="E149" s="323"/>
      <c r="F149" s="323"/>
      <c r="G149" s="342"/>
      <c r="H149" s="364"/>
      <c r="I149" s="233"/>
      <c r="J149" s="233"/>
      <c r="K149" s="291"/>
      <c r="L149" s="291"/>
      <c r="M149" s="291"/>
      <c r="N149" s="291"/>
    </row>
    <row r="150" spans="1:14" x14ac:dyDescent="0.2">
      <c r="A150" s="346" t="s">
        <v>69</v>
      </c>
      <c r="B150" s="349"/>
      <c r="C150" s="350"/>
      <c r="D150" s="351"/>
      <c r="E150" s="352"/>
      <c r="F150" s="352"/>
      <c r="G150" s="352"/>
      <c r="H150" s="358">
        <f t="shared" si="21"/>
        <v>0</v>
      </c>
      <c r="I150" s="223"/>
      <c r="J150" s="223"/>
      <c r="K150" s="289"/>
      <c r="L150" s="289"/>
      <c r="M150" s="289"/>
      <c r="N150" s="289" t="s">
        <v>3</v>
      </c>
    </row>
    <row r="151" spans="1:14" x14ac:dyDescent="0.2">
      <c r="A151" s="347"/>
      <c r="B151" s="333"/>
      <c r="C151" s="316"/>
      <c r="D151" s="319"/>
      <c r="E151" s="322"/>
      <c r="F151" s="322"/>
      <c r="G151" s="322"/>
      <c r="H151" s="359"/>
      <c r="I151" s="223"/>
      <c r="J151" s="223"/>
      <c r="K151" s="290"/>
      <c r="L151" s="290"/>
      <c r="M151" s="290"/>
      <c r="N151" s="290"/>
    </row>
    <row r="152" spans="1:14" ht="13.5" thickBot="1" x14ac:dyDescent="0.25">
      <c r="A152" s="348"/>
      <c r="B152" s="334"/>
      <c r="C152" s="317"/>
      <c r="D152" s="320"/>
      <c r="E152" s="323"/>
      <c r="F152" s="323"/>
      <c r="G152" s="342"/>
      <c r="H152" s="364"/>
      <c r="I152" s="233"/>
      <c r="J152" s="233"/>
      <c r="K152" s="291"/>
      <c r="L152" s="291"/>
      <c r="M152" s="291"/>
      <c r="N152" s="291"/>
    </row>
    <row r="153" spans="1:14" x14ac:dyDescent="0.2">
      <c r="A153" s="346" t="s">
        <v>70</v>
      </c>
      <c r="B153" s="349" t="s">
        <v>3</v>
      </c>
      <c r="C153" s="350"/>
      <c r="D153" s="351"/>
      <c r="E153" s="352"/>
      <c r="F153" s="352"/>
      <c r="G153" s="352"/>
      <c r="H153" s="358">
        <f t="shared" si="21"/>
        <v>0</v>
      </c>
      <c r="I153" s="223"/>
      <c r="J153" s="223"/>
      <c r="K153" s="289"/>
      <c r="L153" s="289"/>
      <c r="M153" s="289"/>
      <c r="N153" s="289" t="s">
        <v>3</v>
      </c>
    </row>
    <row r="154" spans="1:14" x14ac:dyDescent="0.2">
      <c r="A154" s="347"/>
      <c r="B154" s="333"/>
      <c r="C154" s="316"/>
      <c r="D154" s="319"/>
      <c r="E154" s="322"/>
      <c r="F154" s="322"/>
      <c r="G154" s="322"/>
      <c r="H154" s="359"/>
      <c r="I154" s="223"/>
      <c r="J154" s="223"/>
      <c r="K154" s="290"/>
      <c r="L154" s="290"/>
      <c r="M154" s="290"/>
      <c r="N154" s="290"/>
    </row>
    <row r="155" spans="1:14" ht="13.5" thickBot="1" x14ac:dyDescent="0.25">
      <c r="A155" s="348"/>
      <c r="B155" s="334"/>
      <c r="C155" s="317"/>
      <c r="D155" s="320"/>
      <c r="E155" s="323"/>
      <c r="F155" s="323"/>
      <c r="G155" s="342"/>
      <c r="H155" s="364"/>
      <c r="I155" s="233"/>
      <c r="J155" s="233"/>
      <c r="K155" s="291"/>
      <c r="L155" s="291"/>
      <c r="M155" s="291"/>
      <c r="N155" s="291"/>
    </row>
    <row r="156" spans="1:14" x14ac:dyDescent="0.2">
      <c r="A156" s="346" t="s">
        <v>71</v>
      </c>
      <c r="B156" s="349"/>
      <c r="C156" s="350"/>
      <c r="D156" s="351"/>
      <c r="E156" s="352"/>
      <c r="F156" s="352"/>
      <c r="G156" s="352"/>
      <c r="H156" s="359">
        <f t="shared" si="21"/>
        <v>0</v>
      </c>
      <c r="I156" s="223"/>
      <c r="J156" s="223"/>
      <c r="K156" s="289"/>
      <c r="L156" s="289"/>
      <c r="M156" s="289"/>
      <c r="N156" s="289"/>
    </row>
    <row r="157" spans="1:14" x14ac:dyDescent="0.2">
      <c r="A157" s="347"/>
      <c r="B157" s="333"/>
      <c r="C157" s="316"/>
      <c r="D157" s="319"/>
      <c r="E157" s="322"/>
      <c r="F157" s="322"/>
      <c r="G157" s="322"/>
      <c r="H157" s="359"/>
      <c r="I157" s="223"/>
      <c r="J157" s="223"/>
      <c r="K157" s="290"/>
      <c r="L157" s="290"/>
      <c r="M157" s="290"/>
      <c r="N157" s="290"/>
    </row>
    <row r="158" spans="1:14" ht="13.5" thickBot="1" x14ac:dyDescent="0.25">
      <c r="A158" s="348"/>
      <c r="B158" s="334"/>
      <c r="C158" s="317"/>
      <c r="D158" s="320"/>
      <c r="E158" s="323"/>
      <c r="F158" s="323"/>
      <c r="G158" s="342"/>
      <c r="H158" s="364"/>
      <c r="I158" s="233"/>
      <c r="J158" s="233"/>
      <c r="K158" s="291"/>
      <c r="L158" s="291"/>
      <c r="M158" s="291"/>
      <c r="N158" s="291"/>
    </row>
    <row r="159" spans="1:14" ht="15.75" thickBot="1" x14ac:dyDescent="0.3">
      <c r="A159" s="133"/>
      <c r="B159" s="252"/>
      <c r="C159" s="253"/>
      <c r="D159" s="254"/>
      <c r="E159" s="254"/>
      <c r="F159" s="254"/>
      <c r="G159" s="263" t="s">
        <v>80</v>
      </c>
      <c r="H159" s="262">
        <f>SUM(H144:H158)</f>
        <v>0</v>
      </c>
      <c r="I159" s="262">
        <f>SUM(I144:I158)</f>
        <v>0</v>
      </c>
      <c r="J159" s="262"/>
      <c r="K159" s="262">
        <f>SUM(K144:K158)</f>
        <v>0</v>
      </c>
      <c r="L159" s="262">
        <f>SUM(L144:L158)</f>
        <v>0</v>
      </c>
      <c r="M159" s="262">
        <f>SUM(M144:M158)</f>
        <v>0</v>
      </c>
      <c r="N159" s="262">
        <f>SUM(N144:N158)</f>
        <v>0</v>
      </c>
    </row>
    <row r="160" spans="1:14" ht="12" customHeight="1" thickBot="1" x14ac:dyDescent="0.3">
      <c r="G160" s="149"/>
      <c r="H160" s="154"/>
      <c r="I160" s="154"/>
      <c r="J160" s="154"/>
      <c r="K160" s="154"/>
      <c r="L160" s="154"/>
      <c r="M160" s="154"/>
      <c r="N160" s="154"/>
    </row>
    <row r="161" spans="1:14" ht="15.75" thickBot="1" x14ac:dyDescent="0.3">
      <c r="A161" s="355" t="s">
        <v>126</v>
      </c>
      <c r="B161" s="356"/>
      <c r="C161" s="356"/>
      <c r="D161" s="356"/>
      <c r="E161" s="356"/>
      <c r="F161" s="356"/>
      <c r="G161" s="357"/>
      <c r="H161" s="255">
        <f>H159+H142+H96+H67</f>
        <v>0</v>
      </c>
      <c r="I161" s="255">
        <f>I159+I142+I96+I67</f>
        <v>0</v>
      </c>
      <c r="J161" s="255"/>
      <c r="K161" s="255">
        <f>K159+K142+K96+K67</f>
        <v>0</v>
      </c>
      <c r="L161" s="255">
        <f t="shared" ref="L161:N161" si="22">L159+L142+L96+L67</f>
        <v>0</v>
      </c>
      <c r="M161" s="255">
        <f t="shared" si="22"/>
        <v>0</v>
      </c>
      <c r="N161" s="255">
        <f t="shared" si="22"/>
        <v>0</v>
      </c>
    </row>
  </sheetData>
  <sheetProtection algorithmName="SHA-512" hashValue="OOqON3cCi8X3wF4YJU09Ll7/0mjmbZsagVKgvThdD8Yz+iG8LKG/8d0C7D2vfrgZ1WvotWrXcjPxeHY6cdVWzg==" saltValue="Rmo6tg4DNnoUI/e7i6pqGg==" spinCount="100000" sheet="1" selectLockedCells="1"/>
  <mergeCells count="595">
    <mergeCell ref="M144:M146"/>
    <mergeCell ref="N144:N146"/>
    <mergeCell ref="M147:M149"/>
    <mergeCell ref="N147:N149"/>
    <mergeCell ref="M150:M152"/>
    <mergeCell ref="N150:N152"/>
    <mergeCell ref="M153:M155"/>
    <mergeCell ref="N153:N155"/>
    <mergeCell ref="M156:M158"/>
    <mergeCell ref="N156:N158"/>
    <mergeCell ref="N115:N117"/>
    <mergeCell ref="N118:N120"/>
    <mergeCell ref="N121:N123"/>
    <mergeCell ref="N124:N126"/>
    <mergeCell ref="N127:N129"/>
    <mergeCell ref="N130:N132"/>
    <mergeCell ref="N133:N135"/>
    <mergeCell ref="N136:N138"/>
    <mergeCell ref="N139:N141"/>
    <mergeCell ref="N87:N89"/>
    <mergeCell ref="N90:N92"/>
    <mergeCell ref="N93:N95"/>
    <mergeCell ref="L98:N98"/>
    <mergeCell ref="N100:N102"/>
    <mergeCell ref="N103:N105"/>
    <mergeCell ref="N106:N108"/>
    <mergeCell ref="N109:N111"/>
    <mergeCell ref="N112:N114"/>
    <mergeCell ref="N58:N60"/>
    <mergeCell ref="N61:N63"/>
    <mergeCell ref="N64:N66"/>
    <mergeCell ref="N69:N71"/>
    <mergeCell ref="N72:N74"/>
    <mergeCell ref="N75:N77"/>
    <mergeCell ref="N78:N80"/>
    <mergeCell ref="N81:N83"/>
    <mergeCell ref="N84:N86"/>
    <mergeCell ref="N32:N34"/>
    <mergeCell ref="N37:N39"/>
    <mergeCell ref="N40:N42"/>
    <mergeCell ref="N43:N45"/>
    <mergeCell ref="N46:N48"/>
    <mergeCell ref="N49:N51"/>
    <mergeCell ref="N52:N54"/>
    <mergeCell ref="N55:N57"/>
    <mergeCell ref="N5:N7"/>
    <mergeCell ref="N8:N10"/>
    <mergeCell ref="N11:N13"/>
    <mergeCell ref="N14:N16"/>
    <mergeCell ref="N17:N19"/>
    <mergeCell ref="N20:N22"/>
    <mergeCell ref="N23:N25"/>
    <mergeCell ref="N26:N28"/>
    <mergeCell ref="N29:N31"/>
    <mergeCell ref="I2:I3"/>
    <mergeCell ref="J2:J3"/>
    <mergeCell ref="K2:K3"/>
    <mergeCell ref="L2:M2"/>
    <mergeCell ref="B4:H4"/>
    <mergeCell ref="A1:H1"/>
    <mergeCell ref="A2:A3"/>
    <mergeCell ref="B2:B3"/>
    <mergeCell ref="C2:C3"/>
    <mergeCell ref="D2:D3"/>
    <mergeCell ref="E2:E3"/>
    <mergeCell ref="F2:F3"/>
    <mergeCell ref="G2:G3"/>
    <mergeCell ref="H2:H3"/>
    <mergeCell ref="L1:N1"/>
    <mergeCell ref="N2:N3"/>
    <mergeCell ref="L4:N4"/>
    <mergeCell ref="A8:A10"/>
    <mergeCell ref="B8:B10"/>
    <mergeCell ref="C8:C10"/>
    <mergeCell ref="D8:D10"/>
    <mergeCell ref="E8:E10"/>
    <mergeCell ref="A5:A7"/>
    <mergeCell ref="B5:B7"/>
    <mergeCell ref="C5:C7"/>
    <mergeCell ref="D5:D7"/>
    <mergeCell ref="E5:E7"/>
    <mergeCell ref="F8:F10"/>
    <mergeCell ref="G8:G10"/>
    <mergeCell ref="H8:H10"/>
    <mergeCell ref="K8:K10"/>
    <mergeCell ref="L8:L10"/>
    <mergeCell ref="M8:M10"/>
    <mergeCell ref="G5:G7"/>
    <mergeCell ref="H5:H7"/>
    <mergeCell ref="K5:K7"/>
    <mergeCell ref="L5:L7"/>
    <mergeCell ref="M5:M7"/>
    <mergeCell ref="F5:F7"/>
    <mergeCell ref="A14:A16"/>
    <mergeCell ref="B14:B16"/>
    <mergeCell ref="C14:C16"/>
    <mergeCell ref="D14:D16"/>
    <mergeCell ref="E14:E16"/>
    <mergeCell ref="A11:A13"/>
    <mergeCell ref="B11:B13"/>
    <mergeCell ref="C11:C13"/>
    <mergeCell ref="D11:D13"/>
    <mergeCell ref="E11:E13"/>
    <mergeCell ref="F14:F16"/>
    <mergeCell ref="G14:G16"/>
    <mergeCell ref="H14:H16"/>
    <mergeCell ref="K14:K16"/>
    <mergeCell ref="L14:L16"/>
    <mergeCell ref="M14:M16"/>
    <mergeCell ref="G11:G13"/>
    <mergeCell ref="H11:H13"/>
    <mergeCell ref="K11:K13"/>
    <mergeCell ref="L11:L13"/>
    <mergeCell ref="M11:M13"/>
    <mergeCell ref="F11:F13"/>
    <mergeCell ref="A20:A22"/>
    <mergeCell ref="B20:B22"/>
    <mergeCell ref="C20:C22"/>
    <mergeCell ref="D20:D22"/>
    <mergeCell ref="E20:E22"/>
    <mergeCell ref="A17:A19"/>
    <mergeCell ref="B17:B19"/>
    <mergeCell ref="C17:C19"/>
    <mergeCell ref="D17:D19"/>
    <mergeCell ref="E17:E19"/>
    <mergeCell ref="F20:F22"/>
    <mergeCell ref="G20:G22"/>
    <mergeCell ref="H20:H22"/>
    <mergeCell ref="K20:K22"/>
    <mergeCell ref="L20:L22"/>
    <mergeCell ref="M20:M22"/>
    <mergeCell ref="G17:G19"/>
    <mergeCell ref="H17:H19"/>
    <mergeCell ref="K17:K19"/>
    <mergeCell ref="L17:L19"/>
    <mergeCell ref="M17:M19"/>
    <mergeCell ref="F17:F19"/>
    <mergeCell ref="A26:A28"/>
    <mergeCell ref="B26:B28"/>
    <mergeCell ref="C26:C28"/>
    <mergeCell ref="D26:D28"/>
    <mergeCell ref="E26:E28"/>
    <mergeCell ref="A23:A25"/>
    <mergeCell ref="B23:B25"/>
    <mergeCell ref="C23:C25"/>
    <mergeCell ref="D23:D25"/>
    <mergeCell ref="E23:E25"/>
    <mergeCell ref="F26:F28"/>
    <mergeCell ref="G26:G28"/>
    <mergeCell ref="H26:H28"/>
    <mergeCell ref="K26:K28"/>
    <mergeCell ref="L26:L28"/>
    <mergeCell ref="M26:M28"/>
    <mergeCell ref="G23:G25"/>
    <mergeCell ref="H23:H25"/>
    <mergeCell ref="K23:K25"/>
    <mergeCell ref="L23:L25"/>
    <mergeCell ref="M23:M25"/>
    <mergeCell ref="F23:F25"/>
    <mergeCell ref="A32:A34"/>
    <mergeCell ref="B32:B34"/>
    <mergeCell ref="C32:C34"/>
    <mergeCell ref="D32:D34"/>
    <mergeCell ref="E32:E34"/>
    <mergeCell ref="A29:A31"/>
    <mergeCell ref="B29:B31"/>
    <mergeCell ref="C29:C31"/>
    <mergeCell ref="D29:D31"/>
    <mergeCell ref="E29:E31"/>
    <mergeCell ref="F32:F34"/>
    <mergeCell ref="G32:G34"/>
    <mergeCell ref="H32:H34"/>
    <mergeCell ref="K32:K34"/>
    <mergeCell ref="L32:L34"/>
    <mergeCell ref="M32:M34"/>
    <mergeCell ref="G29:G31"/>
    <mergeCell ref="H29:H31"/>
    <mergeCell ref="K29:K31"/>
    <mergeCell ref="L29:L31"/>
    <mergeCell ref="M29:M31"/>
    <mergeCell ref="F29:F31"/>
    <mergeCell ref="A46:A48"/>
    <mergeCell ref="B46:B48"/>
    <mergeCell ref="C46:C48"/>
    <mergeCell ref="D46:D48"/>
    <mergeCell ref="E46:E48"/>
    <mergeCell ref="F46:F48"/>
    <mergeCell ref="G46:G48"/>
    <mergeCell ref="A37:A39"/>
    <mergeCell ref="B37:B39"/>
    <mergeCell ref="C37:C39"/>
    <mergeCell ref="D37:D39"/>
    <mergeCell ref="E37:E39"/>
    <mergeCell ref="F37:F39"/>
    <mergeCell ref="G37:G39"/>
    <mergeCell ref="H37:H39"/>
    <mergeCell ref="H46:H48"/>
    <mergeCell ref="K37:K39"/>
    <mergeCell ref="L37:L39"/>
    <mergeCell ref="M37:M39"/>
    <mergeCell ref="H40:H42"/>
    <mergeCell ref="K40:K42"/>
    <mergeCell ref="L40:L42"/>
    <mergeCell ref="M40:M42"/>
    <mergeCell ref="A43:A45"/>
    <mergeCell ref="B43:B45"/>
    <mergeCell ref="C43:C45"/>
    <mergeCell ref="D43:D45"/>
    <mergeCell ref="E43:E45"/>
    <mergeCell ref="F43:F45"/>
    <mergeCell ref="A40:A42"/>
    <mergeCell ref="B40:B42"/>
    <mergeCell ref="C40:C42"/>
    <mergeCell ref="D40:D42"/>
    <mergeCell ref="E40:E42"/>
    <mergeCell ref="F40:F42"/>
    <mergeCell ref="G40:G42"/>
    <mergeCell ref="K46:K48"/>
    <mergeCell ref="L46:L48"/>
    <mergeCell ref="M46:M48"/>
    <mergeCell ref="G43:G45"/>
    <mergeCell ref="H43:H45"/>
    <mergeCell ref="K43:K45"/>
    <mergeCell ref="L43:L45"/>
    <mergeCell ref="M43:M45"/>
    <mergeCell ref="A52:A54"/>
    <mergeCell ref="B52:B54"/>
    <mergeCell ref="C52:C54"/>
    <mergeCell ref="D52:D54"/>
    <mergeCell ref="E52:E54"/>
    <mergeCell ref="A49:A51"/>
    <mergeCell ref="B49:B51"/>
    <mergeCell ref="C49:C51"/>
    <mergeCell ref="D49:D51"/>
    <mergeCell ref="E49:E51"/>
    <mergeCell ref="F52:F54"/>
    <mergeCell ref="G52:G54"/>
    <mergeCell ref="H52:H54"/>
    <mergeCell ref="K52:K54"/>
    <mergeCell ref="L52:L54"/>
    <mergeCell ref="M52:M54"/>
    <mergeCell ref="G49:G51"/>
    <mergeCell ref="H49:H51"/>
    <mergeCell ref="K49:K51"/>
    <mergeCell ref="L49:L51"/>
    <mergeCell ref="M49:M51"/>
    <mergeCell ref="F49:F51"/>
    <mergeCell ref="A58:A60"/>
    <mergeCell ref="B58:B60"/>
    <mergeCell ref="C58:C60"/>
    <mergeCell ref="D58:D60"/>
    <mergeCell ref="E58:E60"/>
    <mergeCell ref="A55:A57"/>
    <mergeCell ref="B55:B57"/>
    <mergeCell ref="C55:C57"/>
    <mergeCell ref="D55:D57"/>
    <mergeCell ref="E55:E57"/>
    <mergeCell ref="F58:F60"/>
    <mergeCell ref="G58:G60"/>
    <mergeCell ref="H58:H60"/>
    <mergeCell ref="K58:K60"/>
    <mergeCell ref="L58:L60"/>
    <mergeCell ref="M58:M60"/>
    <mergeCell ref="G55:G57"/>
    <mergeCell ref="H55:H57"/>
    <mergeCell ref="K55:K57"/>
    <mergeCell ref="L55:L57"/>
    <mergeCell ref="M55:M57"/>
    <mergeCell ref="F55:F57"/>
    <mergeCell ref="A64:A66"/>
    <mergeCell ref="B64:B66"/>
    <mergeCell ref="C64:C66"/>
    <mergeCell ref="D64:D66"/>
    <mergeCell ref="E64:E66"/>
    <mergeCell ref="A61:A63"/>
    <mergeCell ref="B61:B63"/>
    <mergeCell ref="C61:C63"/>
    <mergeCell ref="D61:D63"/>
    <mergeCell ref="E61:E63"/>
    <mergeCell ref="F64:F66"/>
    <mergeCell ref="G64:G66"/>
    <mergeCell ref="H64:H66"/>
    <mergeCell ref="K64:K66"/>
    <mergeCell ref="L64:L66"/>
    <mergeCell ref="M64:M66"/>
    <mergeCell ref="G61:G63"/>
    <mergeCell ref="H61:H63"/>
    <mergeCell ref="K61:K63"/>
    <mergeCell ref="L61:L63"/>
    <mergeCell ref="M61:M63"/>
    <mergeCell ref="F61:F63"/>
    <mergeCell ref="A72:A74"/>
    <mergeCell ref="B72:B74"/>
    <mergeCell ref="C72:C74"/>
    <mergeCell ref="D72:D74"/>
    <mergeCell ref="E72:E74"/>
    <mergeCell ref="A69:A71"/>
    <mergeCell ref="B69:B71"/>
    <mergeCell ref="C69:C71"/>
    <mergeCell ref="D69:D71"/>
    <mergeCell ref="E69:E71"/>
    <mergeCell ref="F72:F74"/>
    <mergeCell ref="G72:G74"/>
    <mergeCell ref="H72:H74"/>
    <mergeCell ref="L72:L74"/>
    <mergeCell ref="M72:M74"/>
    <mergeCell ref="G69:G71"/>
    <mergeCell ref="H69:H71"/>
    <mergeCell ref="L69:L71"/>
    <mergeCell ref="M69:M71"/>
    <mergeCell ref="F69:F71"/>
    <mergeCell ref="K69:K71"/>
    <mergeCell ref="K72:K74"/>
    <mergeCell ref="A78:A80"/>
    <mergeCell ref="B78:B80"/>
    <mergeCell ref="C78:C80"/>
    <mergeCell ref="D78:D80"/>
    <mergeCell ref="E78:E80"/>
    <mergeCell ref="A75:A77"/>
    <mergeCell ref="B75:B77"/>
    <mergeCell ref="C75:C77"/>
    <mergeCell ref="D75:D77"/>
    <mergeCell ref="E75:E77"/>
    <mergeCell ref="F78:F80"/>
    <mergeCell ref="G78:G80"/>
    <mergeCell ref="H78:H80"/>
    <mergeCell ref="L78:L80"/>
    <mergeCell ref="M78:M80"/>
    <mergeCell ref="G75:G77"/>
    <mergeCell ref="H75:H77"/>
    <mergeCell ref="L75:L77"/>
    <mergeCell ref="M75:M77"/>
    <mergeCell ref="F75:F77"/>
    <mergeCell ref="K75:K77"/>
    <mergeCell ref="K78:K80"/>
    <mergeCell ref="A84:A86"/>
    <mergeCell ref="B84:B86"/>
    <mergeCell ref="C84:C86"/>
    <mergeCell ref="D84:D86"/>
    <mergeCell ref="E84:E86"/>
    <mergeCell ref="A81:A83"/>
    <mergeCell ref="B81:B83"/>
    <mergeCell ref="C81:C83"/>
    <mergeCell ref="D81:D83"/>
    <mergeCell ref="E81:E83"/>
    <mergeCell ref="F84:F86"/>
    <mergeCell ref="G84:G86"/>
    <mergeCell ref="H84:H86"/>
    <mergeCell ref="L84:L86"/>
    <mergeCell ref="M84:M86"/>
    <mergeCell ref="G81:G83"/>
    <mergeCell ref="H81:H83"/>
    <mergeCell ref="L81:L83"/>
    <mergeCell ref="M81:M83"/>
    <mergeCell ref="F81:F83"/>
    <mergeCell ref="K81:K83"/>
    <mergeCell ref="K84:K86"/>
    <mergeCell ref="A90:A92"/>
    <mergeCell ref="B90:B92"/>
    <mergeCell ref="C90:C92"/>
    <mergeCell ref="D90:D92"/>
    <mergeCell ref="E90:E92"/>
    <mergeCell ref="A87:A89"/>
    <mergeCell ref="B87:B89"/>
    <mergeCell ref="C87:C89"/>
    <mergeCell ref="D87:D89"/>
    <mergeCell ref="E87:E89"/>
    <mergeCell ref="F90:F92"/>
    <mergeCell ref="G90:G92"/>
    <mergeCell ref="H90:H92"/>
    <mergeCell ref="L90:L92"/>
    <mergeCell ref="M90:M92"/>
    <mergeCell ref="G87:G89"/>
    <mergeCell ref="H87:H89"/>
    <mergeCell ref="L87:L89"/>
    <mergeCell ref="M87:M89"/>
    <mergeCell ref="F87:F89"/>
    <mergeCell ref="K87:K89"/>
    <mergeCell ref="K90:K92"/>
    <mergeCell ref="G93:G95"/>
    <mergeCell ref="H93:H95"/>
    <mergeCell ref="L93:L95"/>
    <mergeCell ref="M93:M95"/>
    <mergeCell ref="A93:A95"/>
    <mergeCell ref="B93:B95"/>
    <mergeCell ref="C93:C95"/>
    <mergeCell ref="D93:D95"/>
    <mergeCell ref="E93:E95"/>
    <mergeCell ref="F93:F95"/>
    <mergeCell ref="K93:K95"/>
    <mergeCell ref="A103:A105"/>
    <mergeCell ref="B103:B105"/>
    <mergeCell ref="C103:C105"/>
    <mergeCell ref="D103:D105"/>
    <mergeCell ref="E103:E105"/>
    <mergeCell ref="A100:A102"/>
    <mergeCell ref="B100:B102"/>
    <mergeCell ref="C100:C102"/>
    <mergeCell ref="D100:D102"/>
    <mergeCell ref="E100:E102"/>
    <mergeCell ref="F103:F105"/>
    <mergeCell ref="G103:G105"/>
    <mergeCell ref="H103:H105"/>
    <mergeCell ref="L103:L105"/>
    <mergeCell ref="M103:M105"/>
    <mergeCell ref="G100:G102"/>
    <mergeCell ref="H100:H102"/>
    <mergeCell ref="L100:L102"/>
    <mergeCell ref="M100:M102"/>
    <mergeCell ref="F100:F102"/>
    <mergeCell ref="K100:K102"/>
    <mergeCell ref="K103:K105"/>
    <mergeCell ref="A109:A111"/>
    <mergeCell ref="B109:B111"/>
    <mergeCell ref="C109:C111"/>
    <mergeCell ref="D109:D111"/>
    <mergeCell ref="E109:E111"/>
    <mergeCell ref="A106:A108"/>
    <mergeCell ref="B106:B108"/>
    <mergeCell ref="C106:C108"/>
    <mergeCell ref="D106:D108"/>
    <mergeCell ref="E106:E108"/>
    <mergeCell ref="F109:F111"/>
    <mergeCell ref="G109:G111"/>
    <mergeCell ref="H109:H111"/>
    <mergeCell ref="L109:L111"/>
    <mergeCell ref="M109:M111"/>
    <mergeCell ref="G106:G108"/>
    <mergeCell ref="H106:H108"/>
    <mergeCell ref="L106:L108"/>
    <mergeCell ref="M106:M108"/>
    <mergeCell ref="F106:F108"/>
    <mergeCell ref="K106:K108"/>
    <mergeCell ref="K109:K111"/>
    <mergeCell ref="A115:A117"/>
    <mergeCell ref="B115:B117"/>
    <mergeCell ref="C115:C117"/>
    <mergeCell ref="D115:D117"/>
    <mergeCell ref="E115:E117"/>
    <mergeCell ref="A112:A114"/>
    <mergeCell ref="B112:B114"/>
    <mergeCell ref="C112:C114"/>
    <mergeCell ref="D112:D114"/>
    <mergeCell ref="E112:E114"/>
    <mergeCell ref="F115:F117"/>
    <mergeCell ref="G115:G117"/>
    <mergeCell ref="H115:H117"/>
    <mergeCell ref="L115:L117"/>
    <mergeCell ref="M115:M117"/>
    <mergeCell ref="G112:G114"/>
    <mergeCell ref="H112:H114"/>
    <mergeCell ref="L112:L114"/>
    <mergeCell ref="M112:M114"/>
    <mergeCell ref="F112:F114"/>
    <mergeCell ref="K112:K114"/>
    <mergeCell ref="K115:K117"/>
    <mergeCell ref="A121:A123"/>
    <mergeCell ref="B121:B123"/>
    <mergeCell ref="C121:C123"/>
    <mergeCell ref="D121:D123"/>
    <mergeCell ref="E121:E123"/>
    <mergeCell ref="A118:A120"/>
    <mergeCell ref="B118:B120"/>
    <mergeCell ref="C118:C120"/>
    <mergeCell ref="D118:D120"/>
    <mergeCell ref="E118:E120"/>
    <mergeCell ref="F121:F123"/>
    <mergeCell ref="G121:G123"/>
    <mergeCell ref="H121:H123"/>
    <mergeCell ref="L121:L123"/>
    <mergeCell ref="M121:M123"/>
    <mergeCell ref="G118:G120"/>
    <mergeCell ref="H118:H120"/>
    <mergeCell ref="L118:L120"/>
    <mergeCell ref="M118:M120"/>
    <mergeCell ref="F118:F120"/>
    <mergeCell ref="K118:K120"/>
    <mergeCell ref="K121:K123"/>
    <mergeCell ref="A127:A129"/>
    <mergeCell ref="B127:B129"/>
    <mergeCell ref="C127:C129"/>
    <mergeCell ref="D127:D129"/>
    <mergeCell ref="E127:E129"/>
    <mergeCell ref="A124:A126"/>
    <mergeCell ref="B124:B126"/>
    <mergeCell ref="C124:C126"/>
    <mergeCell ref="D124:D126"/>
    <mergeCell ref="E124:E126"/>
    <mergeCell ref="F127:F129"/>
    <mergeCell ref="G127:G129"/>
    <mergeCell ref="H127:H129"/>
    <mergeCell ref="L127:L129"/>
    <mergeCell ref="M127:M129"/>
    <mergeCell ref="G124:G126"/>
    <mergeCell ref="H124:H126"/>
    <mergeCell ref="L124:L126"/>
    <mergeCell ref="M124:M126"/>
    <mergeCell ref="F124:F126"/>
    <mergeCell ref="K124:K126"/>
    <mergeCell ref="K127:K129"/>
    <mergeCell ref="A133:A135"/>
    <mergeCell ref="B133:B135"/>
    <mergeCell ref="C133:C135"/>
    <mergeCell ref="D133:D135"/>
    <mergeCell ref="E133:E135"/>
    <mergeCell ref="A130:A132"/>
    <mergeCell ref="B130:B132"/>
    <mergeCell ref="C130:C132"/>
    <mergeCell ref="D130:D132"/>
    <mergeCell ref="E130:E132"/>
    <mergeCell ref="F133:F135"/>
    <mergeCell ref="G133:G135"/>
    <mergeCell ref="H133:H135"/>
    <mergeCell ref="L133:L135"/>
    <mergeCell ref="M133:M135"/>
    <mergeCell ref="G130:G132"/>
    <mergeCell ref="H130:H132"/>
    <mergeCell ref="L130:L132"/>
    <mergeCell ref="M130:M132"/>
    <mergeCell ref="F130:F132"/>
    <mergeCell ref="K130:K132"/>
    <mergeCell ref="K133:K135"/>
    <mergeCell ref="A139:A141"/>
    <mergeCell ref="B139:B141"/>
    <mergeCell ref="C139:C141"/>
    <mergeCell ref="D139:D141"/>
    <mergeCell ref="E139:E141"/>
    <mergeCell ref="A136:A138"/>
    <mergeCell ref="B136:B138"/>
    <mergeCell ref="C136:C138"/>
    <mergeCell ref="D136:D138"/>
    <mergeCell ref="E136:E138"/>
    <mergeCell ref="F139:F141"/>
    <mergeCell ref="G139:G141"/>
    <mergeCell ref="H139:H141"/>
    <mergeCell ref="L139:L141"/>
    <mergeCell ref="M139:M141"/>
    <mergeCell ref="G136:G138"/>
    <mergeCell ref="H136:H138"/>
    <mergeCell ref="L136:L138"/>
    <mergeCell ref="M136:M138"/>
    <mergeCell ref="F136:F138"/>
    <mergeCell ref="K136:K138"/>
    <mergeCell ref="K139:K141"/>
    <mergeCell ref="G144:G146"/>
    <mergeCell ref="H144:H146"/>
    <mergeCell ref="L144:L146"/>
    <mergeCell ref="A147:A149"/>
    <mergeCell ref="B147:B149"/>
    <mergeCell ref="C147:C149"/>
    <mergeCell ref="D147:D149"/>
    <mergeCell ref="E147:E149"/>
    <mergeCell ref="F147:F149"/>
    <mergeCell ref="A144:A146"/>
    <mergeCell ref="B144:B146"/>
    <mergeCell ref="C144:C146"/>
    <mergeCell ref="D144:D146"/>
    <mergeCell ref="E144:E146"/>
    <mergeCell ref="F144:F146"/>
    <mergeCell ref="G147:G149"/>
    <mergeCell ref="H147:H149"/>
    <mergeCell ref="L147:L149"/>
    <mergeCell ref="K144:K146"/>
    <mergeCell ref="K147:K149"/>
    <mergeCell ref="L150:L152"/>
    <mergeCell ref="A153:A155"/>
    <mergeCell ref="B153:B155"/>
    <mergeCell ref="C153:C155"/>
    <mergeCell ref="D153:D155"/>
    <mergeCell ref="E153:E155"/>
    <mergeCell ref="F153:F155"/>
    <mergeCell ref="G156:G158"/>
    <mergeCell ref="H156:H158"/>
    <mergeCell ref="L156:L158"/>
    <mergeCell ref="K150:K152"/>
    <mergeCell ref="A150:A152"/>
    <mergeCell ref="B150:B152"/>
    <mergeCell ref="C150:C152"/>
    <mergeCell ref="D150:D152"/>
    <mergeCell ref="E150:E152"/>
    <mergeCell ref="F150:F152"/>
    <mergeCell ref="G150:G152"/>
    <mergeCell ref="H150:H152"/>
    <mergeCell ref="A161:G161"/>
    <mergeCell ref="G153:G155"/>
    <mergeCell ref="H153:H155"/>
    <mergeCell ref="L153:L155"/>
    <mergeCell ref="A156:A158"/>
    <mergeCell ref="B156:B158"/>
    <mergeCell ref="C156:C158"/>
    <mergeCell ref="D156:D158"/>
    <mergeCell ref="E156:E158"/>
    <mergeCell ref="F156:F158"/>
    <mergeCell ref="K153:K155"/>
    <mergeCell ref="K156:K158"/>
  </mergeCells>
  <dataValidations count="2">
    <dataValidation type="list" allowBlank="1" showInputMessage="1" showErrorMessage="1" sqref="J5:J66 J69:J95 J100:J141 J144:J158">
      <formula1>"Einnahmen/Erlöse,priv. Mittel,Bundesag. Arbeit,andere Bundesm.,kommunale Mittel, sonst. öff. Mittel"</formula1>
    </dataValidation>
    <dataValidation type="custom" showInputMessage="1" error="Bitte uerst die &quot;Herkunft der KoFi-Mittel&quot; auswählen. Dazu &quot;Abbruch&quot; anklicken." promptTitle="Achtung!" prompt="Bitte zuerst die &quot;Herkunft der Ko-Fi-Mittel&quot; auswählen." sqref="I5:I34 I37:I66 I69:I95 I100:I141 I144:I158">
      <formula1>NOT(ISBLANK($J$5))</formula1>
    </dataValidation>
  </dataValidations>
  <pageMargins left="0.23622047244094491" right="0.23622047244094491" top="0.68627450980392157" bottom="0.35294117647058826" header="0.31496062992125984" footer="0.31496062992125984"/>
  <pageSetup paperSize="9" orientation="landscape" horizontalDpi="1200" verticalDpi="1200" r:id="rId1"/>
  <headerFooter>
    <oddHeader xml:space="preserve">&amp;L&amp;"Arial,Fett"&amp;18Zahlenmäßiger Nachweis       &amp;"Arial,Standard"
</oddHeader>
  </headerFooter>
  <rowBreaks count="1" manualBreakCount="1">
    <brk id="129"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S161"/>
  <sheetViews>
    <sheetView showGridLines="0" view="pageLayout" topLeftCell="A5" zoomScale="85" zoomScaleNormal="100" zoomScalePageLayoutView="85" workbookViewId="0">
      <selection activeCell="A5" sqref="A5:A7"/>
    </sheetView>
  </sheetViews>
  <sheetFormatPr baseColWidth="10" defaultRowHeight="12.75" x14ac:dyDescent="0.2"/>
  <cols>
    <col min="1" max="1" width="6.28515625" customWidth="1"/>
    <col min="2" max="2" width="22.140625" customWidth="1"/>
    <col min="3" max="3" width="3.42578125" customWidth="1"/>
    <col min="4" max="4" width="3.28515625" customWidth="1"/>
    <col min="5" max="5" width="3.42578125" customWidth="1"/>
    <col min="6" max="6" width="3.5703125" customWidth="1"/>
    <col min="7" max="7" width="14.42578125" customWidth="1"/>
    <col min="8" max="8" width="13.7109375" customWidth="1"/>
    <col min="9" max="9" width="13.5703125" customWidth="1"/>
    <col min="10" max="10" width="12.85546875" customWidth="1"/>
    <col min="11" max="11" width="12.7109375" customWidth="1"/>
    <col min="12" max="12" width="11.5703125" bestFit="1" customWidth="1"/>
    <col min="13" max="13" width="11.5703125" customWidth="1"/>
    <col min="14" max="14" width="11.140625" customWidth="1"/>
  </cols>
  <sheetData>
    <row r="1" spans="1:14" ht="21.6" customHeight="1" x14ac:dyDescent="0.2">
      <c r="A1" s="299" t="s">
        <v>135</v>
      </c>
      <c r="B1" s="300"/>
      <c r="C1" s="300"/>
      <c r="D1" s="300"/>
      <c r="E1" s="300"/>
      <c r="F1" s="300"/>
      <c r="G1" s="300"/>
      <c r="H1" s="300"/>
      <c r="I1" s="249" t="str">
        <f>IF(Deckblatt!F12="","",Deckblatt!F12+4)</f>
        <v/>
      </c>
      <c r="J1" s="234" t="str">
        <f>IF(Deckblatt!F3="","",Deckblatt!F3)</f>
        <v/>
      </c>
      <c r="K1" s="237" t="str">
        <f>IF(Deckblatt!H3="","",Deckblatt!H3)</f>
        <v/>
      </c>
      <c r="L1" s="301"/>
      <c r="M1" s="301"/>
      <c r="N1" s="301"/>
    </row>
    <row r="2" spans="1:14" ht="16.149999999999999" customHeight="1" thickBot="1" x14ac:dyDescent="0.25">
      <c r="A2" s="302"/>
      <c r="B2" s="303" t="s">
        <v>85</v>
      </c>
      <c r="C2" s="304" t="s">
        <v>112</v>
      </c>
      <c r="D2" s="305" t="s">
        <v>113</v>
      </c>
      <c r="E2" s="304" t="s">
        <v>116</v>
      </c>
      <c r="F2" s="304" t="s">
        <v>114</v>
      </c>
      <c r="G2" s="306" t="s">
        <v>115</v>
      </c>
      <c r="H2" s="292" t="s">
        <v>145</v>
      </c>
      <c r="I2" s="292" t="s">
        <v>146</v>
      </c>
      <c r="J2" s="292" t="s">
        <v>127</v>
      </c>
      <c r="K2" s="292" t="s">
        <v>150</v>
      </c>
      <c r="L2" s="308" t="s">
        <v>154</v>
      </c>
      <c r="M2" s="309"/>
      <c r="N2" s="310" t="s">
        <v>151</v>
      </c>
    </row>
    <row r="3" spans="1:14" s="138" customFormat="1" ht="60" customHeight="1" x14ac:dyDescent="0.2">
      <c r="A3" s="302"/>
      <c r="B3" s="303"/>
      <c r="C3" s="304"/>
      <c r="D3" s="305"/>
      <c r="E3" s="304"/>
      <c r="F3" s="304"/>
      <c r="G3" s="307"/>
      <c r="H3" s="292"/>
      <c r="I3" s="292"/>
      <c r="J3" s="292"/>
      <c r="K3" s="292"/>
      <c r="L3" s="265" t="s">
        <v>152</v>
      </c>
      <c r="M3" s="266" t="s">
        <v>153</v>
      </c>
      <c r="N3" s="311"/>
    </row>
    <row r="4" spans="1:14" ht="16.5" thickBot="1" x14ac:dyDescent="0.3">
      <c r="A4" s="235" t="s">
        <v>45</v>
      </c>
      <c r="B4" s="293" t="s">
        <v>41</v>
      </c>
      <c r="C4" s="294"/>
      <c r="D4" s="294"/>
      <c r="E4" s="294"/>
      <c r="F4" s="294"/>
      <c r="G4" s="294"/>
      <c r="H4" s="295"/>
      <c r="I4" s="251"/>
      <c r="J4" s="251"/>
      <c r="K4" s="251"/>
      <c r="L4" s="296"/>
      <c r="M4" s="297"/>
      <c r="N4" s="298"/>
    </row>
    <row r="5" spans="1:14" x14ac:dyDescent="0.2">
      <c r="A5" s="312" t="s">
        <v>46</v>
      </c>
      <c r="B5" s="315"/>
      <c r="C5" s="365"/>
      <c r="D5" s="321"/>
      <c r="E5" s="321"/>
      <c r="F5" s="321"/>
      <c r="G5" s="324"/>
      <c r="H5" s="361">
        <f>SUM(I5+I6+I7+K5)</f>
        <v>0</v>
      </c>
      <c r="I5" s="223"/>
      <c r="J5" s="223"/>
      <c r="K5" s="330"/>
      <c r="L5" s="330"/>
      <c r="M5" s="330"/>
      <c r="N5" s="330"/>
    </row>
    <row r="6" spans="1:14" x14ac:dyDescent="0.2">
      <c r="A6" s="313"/>
      <c r="B6" s="316"/>
      <c r="C6" s="319"/>
      <c r="D6" s="322"/>
      <c r="E6" s="322"/>
      <c r="F6" s="322"/>
      <c r="G6" s="325"/>
      <c r="H6" s="362"/>
      <c r="I6" s="223"/>
      <c r="J6" s="223"/>
      <c r="K6" s="290"/>
      <c r="L6" s="290"/>
      <c r="M6" s="290"/>
      <c r="N6" s="290"/>
    </row>
    <row r="7" spans="1:14" ht="13.5" thickBot="1" x14ac:dyDescent="0.25">
      <c r="A7" s="314"/>
      <c r="B7" s="317"/>
      <c r="C7" s="320"/>
      <c r="D7" s="323"/>
      <c r="E7" s="323"/>
      <c r="F7" s="323"/>
      <c r="G7" s="326"/>
      <c r="H7" s="363"/>
      <c r="I7" s="233"/>
      <c r="J7" s="233"/>
      <c r="K7" s="331"/>
      <c r="L7" s="331"/>
      <c r="M7" s="331"/>
      <c r="N7" s="331"/>
    </row>
    <row r="8" spans="1:14" x14ac:dyDescent="0.2">
      <c r="A8" s="312" t="s">
        <v>47</v>
      </c>
      <c r="B8" s="315"/>
      <c r="C8" s="318"/>
      <c r="D8" s="321"/>
      <c r="E8" s="321"/>
      <c r="F8" s="321"/>
      <c r="G8" s="324"/>
      <c r="H8" s="361">
        <f t="shared" ref="H8" si="0">SUM(I8+I9+I10+K8)</f>
        <v>0</v>
      </c>
      <c r="I8" s="223"/>
      <c r="J8" s="223"/>
      <c r="K8" s="330"/>
      <c r="L8" s="330" t="s">
        <v>3</v>
      </c>
      <c r="M8" s="330"/>
      <c r="N8" s="330"/>
    </row>
    <row r="9" spans="1:14" x14ac:dyDescent="0.2">
      <c r="A9" s="313"/>
      <c r="B9" s="316"/>
      <c r="C9" s="319"/>
      <c r="D9" s="322"/>
      <c r="E9" s="322"/>
      <c r="F9" s="322"/>
      <c r="G9" s="325"/>
      <c r="H9" s="362"/>
      <c r="I9" s="223"/>
      <c r="J9" s="223"/>
      <c r="K9" s="290"/>
      <c r="L9" s="290"/>
      <c r="M9" s="290"/>
      <c r="N9" s="290"/>
    </row>
    <row r="10" spans="1:14" ht="13.5" thickBot="1" x14ac:dyDescent="0.25">
      <c r="A10" s="314"/>
      <c r="B10" s="317"/>
      <c r="C10" s="320"/>
      <c r="D10" s="323"/>
      <c r="E10" s="323"/>
      <c r="F10" s="323"/>
      <c r="G10" s="326"/>
      <c r="H10" s="363"/>
      <c r="I10" s="233"/>
      <c r="J10" s="233"/>
      <c r="K10" s="331"/>
      <c r="L10" s="331"/>
      <c r="M10" s="331"/>
      <c r="N10" s="331"/>
    </row>
    <row r="11" spans="1:14" x14ac:dyDescent="0.2">
      <c r="A11" s="312" t="s">
        <v>48</v>
      </c>
      <c r="B11" s="315"/>
      <c r="C11" s="318"/>
      <c r="D11" s="321"/>
      <c r="E11" s="321"/>
      <c r="F11" s="321"/>
      <c r="G11" s="324"/>
      <c r="H11" s="361">
        <f t="shared" ref="H11" si="1">SUM(I11+I12+I13+K11)</f>
        <v>0</v>
      </c>
      <c r="I11" s="223"/>
      <c r="J11" s="223"/>
      <c r="K11" s="330"/>
      <c r="L11" s="330" t="s">
        <v>3</v>
      </c>
      <c r="M11" s="330"/>
      <c r="N11" s="330"/>
    </row>
    <row r="12" spans="1:14" x14ac:dyDescent="0.2">
      <c r="A12" s="313"/>
      <c r="B12" s="316"/>
      <c r="C12" s="319"/>
      <c r="D12" s="322"/>
      <c r="E12" s="322"/>
      <c r="F12" s="322"/>
      <c r="G12" s="325"/>
      <c r="H12" s="362"/>
      <c r="I12" s="223"/>
      <c r="J12" s="223"/>
      <c r="K12" s="290"/>
      <c r="L12" s="290"/>
      <c r="M12" s="290"/>
      <c r="N12" s="290"/>
    </row>
    <row r="13" spans="1:14" ht="13.5" thickBot="1" x14ac:dyDescent="0.25">
      <c r="A13" s="314"/>
      <c r="B13" s="317"/>
      <c r="C13" s="320"/>
      <c r="D13" s="323"/>
      <c r="E13" s="323"/>
      <c r="F13" s="323"/>
      <c r="G13" s="326"/>
      <c r="H13" s="363"/>
      <c r="I13" s="233"/>
      <c r="J13" s="233"/>
      <c r="K13" s="331"/>
      <c r="L13" s="331"/>
      <c r="M13" s="331"/>
      <c r="N13" s="331"/>
    </row>
    <row r="14" spans="1:14" x14ac:dyDescent="0.2">
      <c r="A14" s="312" t="s">
        <v>49</v>
      </c>
      <c r="B14" s="315"/>
      <c r="C14" s="318"/>
      <c r="D14" s="321"/>
      <c r="E14" s="321"/>
      <c r="F14" s="321"/>
      <c r="G14" s="324"/>
      <c r="H14" s="361">
        <f t="shared" ref="H14" si="2">SUM(I14+I15+I16+K14)</f>
        <v>0</v>
      </c>
      <c r="I14" s="223"/>
      <c r="J14" s="223"/>
      <c r="K14" s="330"/>
      <c r="L14" s="330"/>
      <c r="M14" s="330"/>
      <c r="N14" s="330"/>
    </row>
    <row r="15" spans="1:14" x14ac:dyDescent="0.2">
      <c r="A15" s="313"/>
      <c r="B15" s="316"/>
      <c r="C15" s="319"/>
      <c r="D15" s="322"/>
      <c r="E15" s="322"/>
      <c r="F15" s="322"/>
      <c r="G15" s="325"/>
      <c r="H15" s="362"/>
      <c r="I15" s="223"/>
      <c r="J15" s="223"/>
      <c r="K15" s="290"/>
      <c r="L15" s="290"/>
      <c r="M15" s="290"/>
      <c r="N15" s="290"/>
    </row>
    <row r="16" spans="1:14" ht="13.5" thickBot="1" x14ac:dyDescent="0.25">
      <c r="A16" s="314"/>
      <c r="B16" s="317"/>
      <c r="C16" s="320"/>
      <c r="D16" s="323"/>
      <c r="E16" s="323"/>
      <c r="F16" s="323"/>
      <c r="G16" s="326"/>
      <c r="H16" s="363"/>
      <c r="I16" s="233"/>
      <c r="J16" s="233"/>
      <c r="K16" s="331"/>
      <c r="L16" s="331"/>
      <c r="M16" s="331"/>
      <c r="N16" s="331"/>
    </row>
    <row r="17" spans="1:14" x14ac:dyDescent="0.2">
      <c r="A17" s="312" t="s">
        <v>50</v>
      </c>
      <c r="B17" s="315"/>
      <c r="C17" s="318"/>
      <c r="D17" s="321"/>
      <c r="E17" s="321"/>
      <c r="F17" s="321"/>
      <c r="G17" s="324"/>
      <c r="H17" s="361">
        <f t="shared" ref="H17" si="3">SUM(I17+I18+I19+K17)</f>
        <v>0</v>
      </c>
      <c r="I17" s="223"/>
      <c r="J17" s="223"/>
      <c r="K17" s="330"/>
      <c r="L17" s="330"/>
      <c r="M17" s="330"/>
      <c r="N17" s="330"/>
    </row>
    <row r="18" spans="1:14" x14ac:dyDescent="0.2">
      <c r="A18" s="313"/>
      <c r="B18" s="316"/>
      <c r="C18" s="319"/>
      <c r="D18" s="322"/>
      <c r="E18" s="322"/>
      <c r="F18" s="322"/>
      <c r="G18" s="325"/>
      <c r="H18" s="362"/>
      <c r="I18" s="223"/>
      <c r="J18" s="223"/>
      <c r="K18" s="290"/>
      <c r="L18" s="290"/>
      <c r="M18" s="290"/>
      <c r="N18" s="290"/>
    </row>
    <row r="19" spans="1:14" ht="13.5" thickBot="1" x14ac:dyDescent="0.25">
      <c r="A19" s="314"/>
      <c r="B19" s="317"/>
      <c r="C19" s="320"/>
      <c r="D19" s="323"/>
      <c r="E19" s="323"/>
      <c r="F19" s="323"/>
      <c r="G19" s="326"/>
      <c r="H19" s="363"/>
      <c r="I19" s="233"/>
      <c r="J19" s="233"/>
      <c r="K19" s="331"/>
      <c r="L19" s="331"/>
      <c r="M19" s="331"/>
      <c r="N19" s="331"/>
    </row>
    <row r="20" spans="1:14" x14ac:dyDescent="0.2">
      <c r="A20" s="312" t="s">
        <v>51</v>
      </c>
      <c r="B20" s="315"/>
      <c r="C20" s="318"/>
      <c r="D20" s="321"/>
      <c r="E20" s="321"/>
      <c r="F20" s="321"/>
      <c r="G20" s="324"/>
      <c r="H20" s="361">
        <f t="shared" ref="H20" si="4">SUM(I20+I21+I22+K20)</f>
        <v>0</v>
      </c>
      <c r="I20" s="223"/>
      <c r="J20" s="223"/>
      <c r="K20" s="330"/>
      <c r="L20" s="330"/>
      <c r="M20" s="330"/>
      <c r="N20" s="330"/>
    </row>
    <row r="21" spans="1:14" x14ac:dyDescent="0.2">
      <c r="A21" s="313"/>
      <c r="B21" s="316"/>
      <c r="C21" s="319"/>
      <c r="D21" s="322"/>
      <c r="E21" s="322"/>
      <c r="F21" s="322"/>
      <c r="G21" s="325"/>
      <c r="H21" s="362"/>
      <c r="I21" s="223"/>
      <c r="J21" s="223"/>
      <c r="K21" s="290"/>
      <c r="L21" s="290"/>
      <c r="M21" s="290"/>
      <c r="N21" s="290"/>
    </row>
    <row r="22" spans="1:14" ht="13.5" thickBot="1" x14ac:dyDescent="0.25">
      <c r="A22" s="314"/>
      <c r="B22" s="317"/>
      <c r="C22" s="320"/>
      <c r="D22" s="323"/>
      <c r="E22" s="323"/>
      <c r="F22" s="323"/>
      <c r="G22" s="326"/>
      <c r="H22" s="363"/>
      <c r="I22" s="233"/>
      <c r="J22" s="233"/>
      <c r="K22" s="331"/>
      <c r="L22" s="331"/>
      <c r="M22" s="331"/>
      <c r="N22" s="331"/>
    </row>
    <row r="23" spans="1:14" x14ac:dyDescent="0.2">
      <c r="A23" s="312" t="s">
        <v>72</v>
      </c>
      <c r="B23" s="315"/>
      <c r="C23" s="318"/>
      <c r="D23" s="321"/>
      <c r="E23" s="321"/>
      <c r="F23" s="321"/>
      <c r="G23" s="324"/>
      <c r="H23" s="361">
        <f t="shared" ref="H23" si="5">SUM(I23+I24+I25+K23)</f>
        <v>0</v>
      </c>
      <c r="I23" s="223"/>
      <c r="J23" s="223"/>
      <c r="K23" s="330"/>
      <c r="L23" s="330"/>
      <c r="M23" s="330"/>
      <c r="N23" s="330"/>
    </row>
    <row r="24" spans="1:14" x14ac:dyDescent="0.2">
      <c r="A24" s="313"/>
      <c r="B24" s="316"/>
      <c r="C24" s="319"/>
      <c r="D24" s="322"/>
      <c r="E24" s="322"/>
      <c r="F24" s="322"/>
      <c r="G24" s="325"/>
      <c r="H24" s="362"/>
      <c r="I24" s="223"/>
      <c r="J24" s="223"/>
      <c r="K24" s="290"/>
      <c r="L24" s="290"/>
      <c r="M24" s="290"/>
      <c r="N24" s="290"/>
    </row>
    <row r="25" spans="1:14" ht="13.5" thickBot="1" x14ac:dyDescent="0.25">
      <c r="A25" s="314"/>
      <c r="B25" s="317"/>
      <c r="C25" s="320"/>
      <c r="D25" s="323"/>
      <c r="E25" s="323"/>
      <c r="F25" s="323"/>
      <c r="G25" s="326"/>
      <c r="H25" s="363"/>
      <c r="I25" s="233"/>
      <c r="J25" s="233"/>
      <c r="K25" s="331"/>
      <c r="L25" s="331"/>
      <c r="M25" s="331"/>
      <c r="N25" s="331"/>
    </row>
    <row r="26" spans="1:14" x14ac:dyDescent="0.2">
      <c r="A26" s="312" t="s">
        <v>73</v>
      </c>
      <c r="B26" s="315"/>
      <c r="C26" s="318"/>
      <c r="D26" s="321"/>
      <c r="E26" s="321"/>
      <c r="F26" s="321"/>
      <c r="G26" s="324"/>
      <c r="H26" s="361">
        <f t="shared" ref="H26" si="6">SUM(I26+I27+I28+K26)</f>
        <v>0</v>
      </c>
      <c r="I26" s="223"/>
      <c r="J26" s="223"/>
      <c r="K26" s="330"/>
      <c r="L26" s="330"/>
      <c r="M26" s="330"/>
      <c r="N26" s="330"/>
    </row>
    <row r="27" spans="1:14" x14ac:dyDescent="0.2">
      <c r="A27" s="313"/>
      <c r="B27" s="316"/>
      <c r="C27" s="319"/>
      <c r="D27" s="322"/>
      <c r="E27" s="322"/>
      <c r="F27" s="322"/>
      <c r="G27" s="325"/>
      <c r="H27" s="362"/>
      <c r="I27" s="223"/>
      <c r="J27" s="223"/>
      <c r="K27" s="290"/>
      <c r="L27" s="290"/>
      <c r="M27" s="290"/>
      <c r="N27" s="290"/>
    </row>
    <row r="28" spans="1:14" ht="13.5" thickBot="1" x14ac:dyDescent="0.25">
      <c r="A28" s="314"/>
      <c r="B28" s="317"/>
      <c r="C28" s="320"/>
      <c r="D28" s="323"/>
      <c r="E28" s="323"/>
      <c r="F28" s="323"/>
      <c r="G28" s="326"/>
      <c r="H28" s="363"/>
      <c r="I28" s="233"/>
      <c r="J28" s="233"/>
      <c r="K28" s="331"/>
      <c r="L28" s="331"/>
      <c r="M28" s="331"/>
      <c r="N28" s="331"/>
    </row>
    <row r="29" spans="1:14" x14ac:dyDescent="0.2">
      <c r="A29" s="312" t="s">
        <v>100</v>
      </c>
      <c r="B29" s="315"/>
      <c r="C29" s="318"/>
      <c r="D29" s="321"/>
      <c r="E29" s="321"/>
      <c r="F29" s="321"/>
      <c r="G29" s="324"/>
      <c r="H29" s="361">
        <f>SUM(I29+I30+I31+K29)</f>
        <v>0</v>
      </c>
      <c r="I29" s="223"/>
      <c r="J29" s="223"/>
      <c r="K29" s="330"/>
      <c r="L29" s="330"/>
      <c r="M29" s="330"/>
      <c r="N29" s="330"/>
    </row>
    <row r="30" spans="1:14" x14ac:dyDescent="0.2">
      <c r="A30" s="313"/>
      <c r="B30" s="316"/>
      <c r="C30" s="319"/>
      <c r="D30" s="322"/>
      <c r="E30" s="322"/>
      <c r="F30" s="322"/>
      <c r="G30" s="325"/>
      <c r="H30" s="362"/>
      <c r="I30" s="223"/>
      <c r="J30" s="223"/>
      <c r="K30" s="290"/>
      <c r="L30" s="290"/>
      <c r="M30" s="290"/>
      <c r="N30" s="290"/>
    </row>
    <row r="31" spans="1:14" ht="13.5" thickBot="1" x14ac:dyDescent="0.25">
      <c r="A31" s="314"/>
      <c r="B31" s="317"/>
      <c r="C31" s="320"/>
      <c r="D31" s="323"/>
      <c r="E31" s="323"/>
      <c r="F31" s="323"/>
      <c r="G31" s="326"/>
      <c r="H31" s="363"/>
      <c r="I31" s="233"/>
      <c r="J31" s="233"/>
      <c r="K31" s="331"/>
      <c r="L31" s="331"/>
      <c r="M31" s="331"/>
      <c r="N31" s="331"/>
    </row>
    <row r="32" spans="1:14" x14ac:dyDescent="0.2">
      <c r="A32" s="312" t="s">
        <v>101</v>
      </c>
      <c r="B32" s="315"/>
      <c r="C32" s="318"/>
      <c r="D32" s="321"/>
      <c r="E32" s="321"/>
      <c r="F32" s="321"/>
      <c r="G32" s="324"/>
      <c r="H32" s="361">
        <f t="shared" ref="H32" si="7">SUM(I32+I33+I34+K32)</f>
        <v>0</v>
      </c>
      <c r="I32" s="223"/>
      <c r="J32" s="223"/>
      <c r="K32" s="330"/>
      <c r="L32" s="330"/>
      <c r="M32" s="330"/>
      <c r="N32" s="330"/>
    </row>
    <row r="33" spans="1:19" x14ac:dyDescent="0.2">
      <c r="A33" s="313"/>
      <c r="B33" s="316"/>
      <c r="C33" s="319"/>
      <c r="D33" s="322"/>
      <c r="E33" s="322"/>
      <c r="F33" s="322"/>
      <c r="G33" s="325"/>
      <c r="H33" s="362"/>
      <c r="I33" s="223"/>
      <c r="J33" s="223"/>
      <c r="K33" s="290"/>
      <c r="L33" s="290"/>
      <c r="M33" s="290"/>
      <c r="N33" s="290"/>
    </row>
    <row r="34" spans="1:19" s="148" customFormat="1" ht="13.5" thickBot="1" x14ac:dyDescent="0.25">
      <c r="A34" s="314"/>
      <c r="B34" s="317"/>
      <c r="C34" s="320"/>
      <c r="D34" s="323"/>
      <c r="E34" s="323"/>
      <c r="F34" s="323"/>
      <c r="G34" s="326"/>
      <c r="H34" s="363"/>
      <c r="I34" s="233"/>
      <c r="J34" s="233"/>
      <c r="K34" s="331"/>
      <c r="L34" s="331"/>
      <c r="M34" s="331"/>
      <c r="N34" s="331"/>
      <c r="O34" s="147"/>
      <c r="P34" s="147"/>
      <c r="Q34" s="147"/>
      <c r="R34" s="147"/>
      <c r="S34" s="147"/>
    </row>
    <row r="35" spans="1:19" ht="15.75" x14ac:dyDescent="0.25">
      <c r="A35" s="239"/>
      <c r="B35" s="239"/>
      <c r="C35" s="239"/>
      <c r="D35" s="239"/>
      <c r="E35" s="239"/>
      <c r="F35" s="239"/>
      <c r="G35" s="239"/>
      <c r="H35" s="239"/>
      <c r="I35" s="239"/>
      <c r="J35" s="239"/>
      <c r="K35" s="239"/>
      <c r="L35" s="239"/>
      <c r="M35" s="239"/>
      <c r="N35" s="239"/>
      <c r="O35" s="146"/>
      <c r="P35" s="146"/>
      <c r="Q35" s="146"/>
      <c r="R35" s="146"/>
      <c r="S35" s="146"/>
    </row>
    <row r="36" spans="1:19" ht="9" customHeight="1" thickBot="1" x14ac:dyDescent="0.25">
      <c r="A36" s="238"/>
      <c r="B36" s="239"/>
      <c r="C36" s="240"/>
      <c r="D36" s="241"/>
      <c r="E36" s="241"/>
      <c r="F36" s="241"/>
      <c r="G36" s="242"/>
      <c r="H36" s="243"/>
      <c r="I36" s="153"/>
      <c r="J36" s="244"/>
      <c r="K36" s="245"/>
      <c r="L36" s="245"/>
      <c r="M36" s="245"/>
      <c r="N36" s="245"/>
      <c r="O36" s="1"/>
      <c r="P36" s="1"/>
      <c r="Q36" s="1"/>
      <c r="R36" s="1"/>
      <c r="S36" s="1"/>
    </row>
    <row r="37" spans="1:19" ht="13.9" customHeight="1" x14ac:dyDescent="0.2">
      <c r="A37" s="313" t="s">
        <v>102</v>
      </c>
      <c r="B37" s="316"/>
      <c r="C37" s="319"/>
      <c r="D37" s="322"/>
      <c r="E37" s="322"/>
      <c r="F37" s="322"/>
      <c r="G37" s="325"/>
      <c r="H37" s="361">
        <f t="shared" ref="H37:H49" si="8">SUM(I37+I38+I39+K37)</f>
        <v>0</v>
      </c>
      <c r="I37" s="223"/>
      <c r="J37" s="223"/>
      <c r="K37" s="290"/>
      <c r="L37" s="290"/>
      <c r="M37" s="290"/>
      <c r="N37" s="290"/>
    </row>
    <row r="38" spans="1:19" ht="13.9" customHeight="1" x14ac:dyDescent="0.2">
      <c r="A38" s="313"/>
      <c r="B38" s="316"/>
      <c r="C38" s="319"/>
      <c r="D38" s="322"/>
      <c r="E38" s="322"/>
      <c r="F38" s="322"/>
      <c r="G38" s="325"/>
      <c r="H38" s="362"/>
      <c r="I38" s="223"/>
      <c r="J38" s="223"/>
      <c r="K38" s="290"/>
      <c r="L38" s="290"/>
      <c r="M38" s="290"/>
      <c r="N38" s="290"/>
    </row>
    <row r="39" spans="1:19" ht="14.45" customHeight="1" thickBot="1" x14ac:dyDescent="0.25">
      <c r="A39" s="314"/>
      <c r="B39" s="317"/>
      <c r="C39" s="320"/>
      <c r="D39" s="323"/>
      <c r="E39" s="323"/>
      <c r="F39" s="323"/>
      <c r="G39" s="326"/>
      <c r="H39" s="363"/>
      <c r="I39" s="233"/>
      <c r="J39" s="233"/>
      <c r="K39" s="331"/>
      <c r="L39" s="331"/>
      <c r="M39" s="331"/>
      <c r="N39" s="331"/>
    </row>
    <row r="40" spans="1:19" ht="13.9" customHeight="1" x14ac:dyDescent="0.2">
      <c r="A40" s="312" t="s">
        <v>103</v>
      </c>
      <c r="B40" s="315"/>
      <c r="C40" s="318"/>
      <c r="D40" s="321"/>
      <c r="E40" s="321"/>
      <c r="F40" s="321"/>
      <c r="G40" s="324"/>
      <c r="H40" s="361">
        <f t="shared" si="8"/>
        <v>0</v>
      </c>
      <c r="I40" s="223"/>
      <c r="J40" s="223"/>
      <c r="K40" s="330"/>
      <c r="L40" s="330"/>
      <c r="M40" s="330"/>
      <c r="N40" s="330"/>
    </row>
    <row r="41" spans="1:19" ht="13.9" customHeight="1" x14ac:dyDescent="0.2">
      <c r="A41" s="313"/>
      <c r="B41" s="316"/>
      <c r="C41" s="319"/>
      <c r="D41" s="322"/>
      <c r="E41" s="322"/>
      <c r="F41" s="322"/>
      <c r="G41" s="325"/>
      <c r="H41" s="362"/>
      <c r="I41" s="223"/>
      <c r="J41" s="223"/>
      <c r="K41" s="290"/>
      <c r="L41" s="290"/>
      <c r="M41" s="290"/>
      <c r="N41" s="290"/>
    </row>
    <row r="42" spans="1:19" ht="14.45" customHeight="1" thickBot="1" x14ac:dyDescent="0.25">
      <c r="A42" s="314"/>
      <c r="B42" s="317"/>
      <c r="C42" s="320"/>
      <c r="D42" s="323"/>
      <c r="E42" s="323"/>
      <c r="F42" s="323"/>
      <c r="G42" s="326"/>
      <c r="H42" s="363"/>
      <c r="I42" s="233"/>
      <c r="J42" s="233"/>
      <c r="K42" s="331"/>
      <c r="L42" s="331"/>
      <c r="M42" s="331"/>
      <c r="N42" s="331"/>
    </row>
    <row r="43" spans="1:19" ht="13.9" customHeight="1" x14ac:dyDescent="0.2">
      <c r="A43" s="312" t="s">
        <v>118</v>
      </c>
      <c r="B43" s="315"/>
      <c r="C43" s="318"/>
      <c r="D43" s="321"/>
      <c r="E43" s="321"/>
      <c r="F43" s="321"/>
      <c r="G43" s="324"/>
      <c r="H43" s="361">
        <f t="shared" si="8"/>
        <v>0</v>
      </c>
      <c r="I43" s="223"/>
      <c r="J43" s="223"/>
      <c r="K43" s="330"/>
      <c r="L43" s="330"/>
      <c r="M43" s="330"/>
      <c r="N43" s="330"/>
    </row>
    <row r="44" spans="1:19" ht="13.9" customHeight="1" x14ac:dyDescent="0.2">
      <c r="A44" s="313"/>
      <c r="B44" s="316"/>
      <c r="C44" s="319"/>
      <c r="D44" s="322"/>
      <c r="E44" s="322"/>
      <c r="F44" s="322"/>
      <c r="G44" s="325"/>
      <c r="H44" s="362"/>
      <c r="I44" s="223"/>
      <c r="J44" s="223"/>
      <c r="K44" s="290"/>
      <c r="L44" s="290"/>
      <c r="M44" s="290"/>
      <c r="N44" s="290"/>
    </row>
    <row r="45" spans="1:19" ht="14.45" customHeight="1" thickBot="1" x14ac:dyDescent="0.25">
      <c r="A45" s="314"/>
      <c r="B45" s="317"/>
      <c r="C45" s="320"/>
      <c r="D45" s="323"/>
      <c r="E45" s="323"/>
      <c r="F45" s="323"/>
      <c r="G45" s="326"/>
      <c r="H45" s="363"/>
      <c r="I45" s="233"/>
      <c r="J45" s="233"/>
      <c r="K45" s="331"/>
      <c r="L45" s="331"/>
      <c r="M45" s="331"/>
      <c r="N45" s="331"/>
    </row>
    <row r="46" spans="1:19" ht="13.9" customHeight="1" x14ac:dyDescent="0.2">
      <c r="A46" s="312" t="s">
        <v>119</v>
      </c>
      <c r="B46" s="315"/>
      <c r="C46" s="318"/>
      <c r="D46" s="321"/>
      <c r="E46" s="321"/>
      <c r="F46" s="321"/>
      <c r="G46" s="324"/>
      <c r="H46" s="361">
        <f t="shared" si="8"/>
        <v>0</v>
      </c>
      <c r="I46" s="223"/>
      <c r="J46" s="223"/>
      <c r="K46" s="330"/>
      <c r="L46" s="330"/>
      <c r="M46" s="330"/>
      <c r="N46" s="330"/>
    </row>
    <row r="47" spans="1:19" ht="13.9" customHeight="1" x14ac:dyDescent="0.2">
      <c r="A47" s="313"/>
      <c r="B47" s="316"/>
      <c r="C47" s="319"/>
      <c r="D47" s="322"/>
      <c r="E47" s="322"/>
      <c r="F47" s="322"/>
      <c r="G47" s="325"/>
      <c r="H47" s="362"/>
      <c r="I47" s="223"/>
      <c r="J47" s="223"/>
      <c r="K47" s="290"/>
      <c r="L47" s="290"/>
      <c r="M47" s="290"/>
      <c r="N47" s="290"/>
    </row>
    <row r="48" spans="1:19" ht="14.45" customHeight="1" thickBot="1" x14ac:dyDescent="0.25">
      <c r="A48" s="314"/>
      <c r="B48" s="317"/>
      <c r="C48" s="320"/>
      <c r="D48" s="323"/>
      <c r="E48" s="323"/>
      <c r="F48" s="323"/>
      <c r="G48" s="326"/>
      <c r="H48" s="363"/>
      <c r="I48" s="233"/>
      <c r="J48" s="233"/>
      <c r="K48" s="331"/>
      <c r="L48" s="331"/>
      <c r="M48" s="331"/>
      <c r="N48" s="331"/>
    </row>
    <row r="49" spans="1:19" ht="13.9" customHeight="1" x14ac:dyDescent="0.2">
      <c r="A49" s="312" t="s">
        <v>120</v>
      </c>
      <c r="B49" s="315"/>
      <c r="C49" s="318"/>
      <c r="D49" s="321"/>
      <c r="E49" s="321"/>
      <c r="F49" s="321"/>
      <c r="G49" s="324"/>
      <c r="H49" s="361">
        <f t="shared" si="8"/>
        <v>0</v>
      </c>
      <c r="I49" s="223"/>
      <c r="J49" s="223"/>
      <c r="K49" s="330"/>
      <c r="L49" s="330"/>
      <c r="M49" s="330"/>
      <c r="N49" s="330"/>
    </row>
    <row r="50" spans="1:19" ht="13.9" customHeight="1" x14ac:dyDescent="0.2">
      <c r="A50" s="313"/>
      <c r="B50" s="316"/>
      <c r="C50" s="319"/>
      <c r="D50" s="322"/>
      <c r="E50" s="322"/>
      <c r="F50" s="322"/>
      <c r="G50" s="325"/>
      <c r="H50" s="362"/>
      <c r="I50" s="223"/>
      <c r="J50" s="223"/>
      <c r="K50" s="290"/>
      <c r="L50" s="290"/>
      <c r="M50" s="290"/>
      <c r="N50" s="290"/>
    </row>
    <row r="51" spans="1:19" ht="14.45" customHeight="1" thickBot="1" x14ac:dyDescent="0.25">
      <c r="A51" s="314"/>
      <c r="B51" s="317"/>
      <c r="C51" s="320"/>
      <c r="D51" s="323"/>
      <c r="E51" s="323"/>
      <c r="F51" s="323"/>
      <c r="G51" s="326"/>
      <c r="H51" s="363"/>
      <c r="I51" s="233"/>
      <c r="J51" s="233"/>
      <c r="K51" s="331"/>
      <c r="L51" s="331"/>
      <c r="M51" s="331"/>
      <c r="N51" s="331"/>
    </row>
    <row r="52" spans="1:19" ht="13.9" customHeight="1" x14ac:dyDescent="0.2">
      <c r="A52" s="312" t="s">
        <v>136</v>
      </c>
      <c r="B52" s="315"/>
      <c r="C52" s="318"/>
      <c r="D52" s="321"/>
      <c r="E52" s="321"/>
      <c r="F52" s="321"/>
      <c r="G52" s="324"/>
      <c r="H52" s="361">
        <f t="shared" ref="H52" si="9">SUM(I52+I53+I54+K52)</f>
        <v>0</v>
      </c>
      <c r="I52" s="223"/>
      <c r="J52" s="223"/>
      <c r="K52" s="330"/>
      <c r="L52" s="330"/>
      <c r="M52" s="330"/>
      <c r="N52" s="330"/>
    </row>
    <row r="53" spans="1:19" ht="13.9" customHeight="1" x14ac:dyDescent="0.2">
      <c r="A53" s="313"/>
      <c r="B53" s="316"/>
      <c r="C53" s="319"/>
      <c r="D53" s="322"/>
      <c r="E53" s="322"/>
      <c r="F53" s="322"/>
      <c r="G53" s="325"/>
      <c r="H53" s="362"/>
      <c r="I53" s="223"/>
      <c r="J53" s="223"/>
      <c r="K53" s="290"/>
      <c r="L53" s="290"/>
      <c r="M53" s="290"/>
      <c r="N53" s="290"/>
      <c r="O53" s="153"/>
      <c r="P53" s="153"/>
      <c r="Q53" s="153"/>
      <c r="R53" s="153" t="s">
        <v>3</v>
      </c>
      <c r="S53" s="153" t="s">
        <v>3</v>
      </c>
    </row>
    <row r="54" spans="1:19" ht="14.45" customHeight="1" thickBot="1" x14ac:dyDescent="0.25">
      <c r="A54" s="314"/>
      <c r="B54" s="317"/>
      <c r="C54" s="320"/>
      <c r="D54" s="323"/>
      <c r="E54" s="323"/>
      <c r="F54" s="323"/>
      <c r="G54" s="326"/>
      <c r="H54" s="363"/>
      <c r="I54" s="233"/>
      <c r="J54" s="233"/>
      <c r="K54" s="331"/>
      <c r="L54" s="331"/>
      <c r="M54" s="331"/>
      <c r="N54" s="331"/>
      <c r="O54" s="153"/>
      <c r="P54" s="153"/>
      <c r="Q54" s="153"/>
      <c r="R54" s="153" t="s">
        <v>3</v>
      </c>
      <c r="S54" s="153" t="s">
        <v>3</v>
      </c>
    </row>
    <row r="55" spans="1:19" ht="13.9" customHeight="1" x14ac:dyDescent="0.2">
      <c r="A55" s="312" t="s">
        <v>137</v>
      </c>
      <c r="B55" s="315"/>
      <c r="C55" s="318"/>
      <c r="D55" s="321"/>
      <c r="E55" s="321"/>
      <c r="F55" s="321"/>
      <c r="G55" s="324"/>
      <c r="H55" s="361">
        <f t="shared" ref="H55" si="10">SUM(I55+I56+I57+K55)</f>
        <v>0</v>
      </c>
      <c r="I55" s="223"/>
      <c r="J55" s="223"/>
      <c r="K55" s="330"/>
      <c r="L55" s="330"/>
      <c r="M55" s="330"/>
      <c r="N55" s="330"/>
      <c r="O55" s="153"/>
      <c r="P55" s="153"/>
      <c r="Q55" s="153"/>
      <c r="R55" s="153" t="s">
        <v>3</v>
      </c>
      <c r="S55" s="153" t="s">
        <v>3</v>
      </c>
    </row>
    <row r="56" spans="1:19" ht="13.9" customHeight="1" x14ac:dyDescent="0.2">
      <c r="A56" s="313"/>
      <c r="B56" s="316"/>
      <c r="C56" s="319"/>
      <c r="D56" s="322"/>
      <c r="E56" s="322"/>
      <c r="F56" s="322"/>
      <c r="G56" s="325"/>
      <c r="H56" s="362"/>
      <c r="I56" s="223"/>
      <c r="J56" s="223"/>
      <c r="K56" s="290"/>
      <c r="L56" s="290"/>
      <c r="M56" s="290"/>
      <c r="N56" s="290"/>
      <c r="O56" s="153"/>
      <c r="P56" s="153"/>
      <c r="Q56" s="153"/>
      <c r="R56" s="153" t="s">
        <v>3</v>
      </c>
      <c r="S56" s="153" t="s">
        <v>3</v>
      </c>
    </row>
    <row r="57" spans="1:19" ht="14.45" customHeight="1" thickBot="1" x14ac:dyDescent="0.25">
      <c r="A57" s="314"/>
      <c r="B57" s="317"/>
      <c r="C57" s="320"/>
      <c r="D57" s="323"/>
      <c r="E57" s="323"/>
      <c r="F57" s="323"/>
      <c r="G57" s="326"/>
      <c r="H57" s="363"/>
      <c r="I57" s="233"/>
      <c r="J57" s="233"/>
      <c r="K57" s="331"/>
      <c r="L57" s="331"/>
      <c r="M57" s="331"/>
      <c r="N57" s="331"/>
      <c r="O57" s="153"/>
      <c r="P57" s="153"/>
      <c r="Q57" s="153"/>
      <c r="R57" s="153"/>
      <c r="S57" s="153"/>
    </row>
    <row r="58" spans="1:19" ht="15" x14ac:dyDescent="0.25">
      <c r="A58" s="312" t="s">
        <v>138</v>
      </c>
      <c r="B58" s="315"/>
      <c r="C58" s="318"/>
      <c r="D58" s="321"/>
      <c r="E58" s="321"/>
      <c r="F58" s="321"/>
      <c r="G58" s="324"/>
      <c r="H58" s="361">
        <f t="shared" ref="H58" si="11">SUM(I58+I59+I60+K58)</f>
        <v>0</v>
      </c>
      <c r="I58" s="223"/>
      <c r="J58" s="223"/>
      <c r="K58" s="330"/>
      <c r="L58" s="330"/>
      <c r="M58" s="330"/>
      <c r="N58" s="330"/>
      <c r="O58" s="222"/>
      <c r="P58" s="222"/>
      <c r="Q58" s="222"/>
      <c r="R58" s="154"/>
      <c r="S58" s="154"/>
    </row>
    <row r="59" spans="1:19" ht="13.9" customHeight="1" x14ac:dyDescent="0.2">
      <c r="A59" s="313"/>
      <c r="B59" s="316"/>
      <c r="C59" s="319"/>
      <c r="D59" s="322"/>
      <c r="E59" s="322"/>
      <c r="F59" s="322"/>
      <c r="G59" s="325"/>
      <c r="H59" s="362"/>
      <c r="I59" s="223"/>
      <c r="J59" s="223"/>
      <c r="K59" s="290"/>
      <c r="L59" s="290"/>
      <c r="M59" s="290"/>
      <c r="N59" s="290"/>
    </row>
    <row r="60" spans="1:19" ht="14.45" customHeight="1" thickBot="1" x14ac:dyDescent="0.25">
      <c r="A60" s="314"/>
      <c r="B60" s="317"/>
      <c r="C60" s="320"/>
      <c r="D60" s="323"/>
      <c r="E60" s="323"/>
      <c r="F60" s="323"/>
      <c r="G60" s="326"/>
      <c r="H60" s="363"/>
      <c r="I60" s="233"/>
      <c r="J60" s="233"/>
      <c r="K60" s="331"/>
      <c r="L60" s="331"/>
      <c r="M60" s="331"/>
      <c r="N60" s="331"/>
    </row>
    <row r="61" spans="1:19" ht="13.9" customHeight="1" x14ac:dyDescent="0.2">
      <c r="A61" s="312" t="s">
        <v>139</v>
      </c>
      <c r="B61" s="315" t="s">
        <v>3</v>
      </c>
      <c r="C61" s="318"/>
      <c r="D61" s="321"/>
      <c r="E61" s="321"/>
      <c r="F61" s="321"/>
      <c r="G61" s="324"/>
      <c r="H61" s="361">
        <f t="shared" ref="H61" si="12">SUM(I61+I62+I63+K61)</f>
        <v>0</v>
      </c>
      <c r="I61" s="223"/>
      <c r="J61" s="223"/>
      <c r="K61" s="330"/>
      <c r="L61" s="330" t="s">
        <v>3</v>
      </c>
      <c r="M61" s="330"/>
      <c r="N61" s="330" t="s">
        <v>3</v>
      </c>
    </row>
    <row r="62" spans="1:19" ht="13.9" customHeight="1" x14ac:dyDescent="0.2">
      <c r="A62" s="313"/>
      <c r="B62" s="316"/>
      <c r="C62" s="319"/>
      <c r="D62" s="322"/>
      <c r="E62" s="322"/>
      <c r="F62" s="322"/>
      <c r="G62" s="325"/>
      <c r="H62" s="362"/>
      <c r="I62" s="223"/>
      <c r="J62" s="223"/>
      <c r="K62" s="290"/>
      <c r="L62" s="290"/>
      <c r="M62" s="290"/>
      <c r="N62" s="290"/>
    </row>
    <row r="63" spans="1:19" ht="14.45" customHeight="1" thickBot="1" x14ac:dyDescent="0.25">
      <c r="A63" s="314"/>
      <c r="B63" s="317"/>
      <c r="C63" s="320"/>
      <c r="D63" s="323"/>
      <c r="E63" s="323"/>
      <c r="F63" s="323"/>
      <c r="G63" s="326"/>
      <c r="H63" s="363"/>
      <c r="I63" s="233"/>
      <c r="J63" s="233"/>
      <c r="K63" s="331"/>
      <c r="L63" s="331"/>
      <c r="M63" s="331"/>
      <c r="N63" s="331"/>
    </row>
    <row r="64" spans="1:19" x14ac:dyDescent="0.2">
      <c r="A64" s="312" t="s">
        <v>140</v>
      </c>
      <c r="B64" s="315"/>
      <c r="C64" s="318"/>
      <c r="D64" s="321"/>
      <c r="E64" s="321"/>
      <c r="F64" s="321"/>
      <c r="G64" s="324"/>
      <c r="H64" s="361">
        <f t="shared" ref="H64" si="13">SUM(I64+I65+I66+K64)</f>
        <v>0</v>
      </c>
      <c r="I64" s="223"/>
      <c r="J64" s="223"/>
      <c r="K64" s="330"/>
      <c r="L64" s="330"/>
      <c r="M64" s="330"/>
      <c r="N64" s="330"/>
    </row>
    <row r="65" spans="1:14" x14ac:dyDescent="0.2">
      <c r="A65" s="313"/>
      <c r="B65" s="316"/>
      <c r="C65" s="319"/>
      <c r="D65" s="322"/>
      <c r="E65" s="322"/>
      <c r="F65" s="322"/>
      <c r="G65" s="325"/>
      <c r="H65" s="362"/>
      <c r="I65" s="223"/>
      <c r="J65" s="223"/>
      <c r="K65" s="290"/>
      <c r="L65" s="290"/>
      <c r="M65" s="290"/>
      <c r="N65" s="290"/>
    </row>
    <row r="66" spans="1:14" ht="13.5" thickBot="1" x14ac:dyDescent="0.25">
      <c r="A66" s="314"/>
      <c r="B66" s="317"/>
      <c r="C66" s="320"/>
      <c r="D66" s="323"/>
      <c r="E66" s="323"/>
      <c r="F66" s="323"/>
      <c r="G66" s="326"/>
      <c r="H66" s="363"/>
      <c r="I66" s="233"/>
      <c r="J66" s="233"/>
      <c r="K66" s="331"/>
      <c r="L66" s="331"/>
      <c r="M66" s="331"/>
      <c r="N66" s="331"/>
    </row>
    <row r="67" spans="1:14" ht="21.6" customHeight="1" thickBot="1" x14ac:dyDescent="0.3">
      <c r="A67" s="133"/>
      <c r="B67" s="252"/>
      <c r="C67" s="253"/>
      <c r="D67" s="254"/>
      <c r="E67" s="254"/>
      <c r="F67" s="254"/>
      <c r="G67" s="256" t="s">
        <v>77</v>
      </c>
      <c r="H67" s="255">
        <f>SUM(H5:H66)</f>
        <v>0</v>
      </c>
      <c r="I67" s="255">
        <f>SUM(I5:I66)</f>
        <v>0</v>
      </c>
      <c r="J67" s="255"/>
      <c r="K67" s="255">
        <f>SUM(K5:K66)</f>
        <v>0</v>
      </c>
      <c r="L67" s="255">
        <f>SUM(L5:L66)</f>
        <v>0</v>
      </c>
      <c r="M67" s="255">
        <f>SUM(M5:M66)</f>
        <v>0</v>
      </c>
      <c r="N67" s="255">
        <f>SUM(N5:N66)</f>
        <v>0</v>
      </c>
    </row>
    <row r="68" spans="1:14" ht="16.5" thickBot="1" x14ac:dyDescent="0.3">
      <c r="A68" s="150" t="s">
        <v>52</v>
      </c>
      <c r="B68" s="221" t="s">
        <v>42</v>
      </c>
      <c r="C68" s="218"/>
      <c r="D68" s="218"/>
      <c r="E68" s="218"/>
      <c r="F68" s="218"/>
      <c r="G68" s="218"/>
      <c r="H68" s="220"/>
      <c r="I68" s="218"/>
      <c r="J68" s="218"/>
      <c r="K68" s="218"/>
      <c r="L68" s="151"/>
      <c r="M68" s="151"/>
      <c r="N68" s="152"/>
    </row>
    <row r="69" spans="1:14" x14ac:dyDescent="0.2">
      <c r="A69" s="312" t="s">
        <v>53</v>
      </c>
      <c r="B69" s="332"/>
      <c r="C69" s="315"/>
      <c r="D69" s="318"/>
      <c r="E69" s="321"/>
      <c r="F69" s="321"/>
      <c r="G69" s="321"/>
      <c r="H69" s="358">
        <f t="shared" ref="H69" si="14">SUM(I69+I70+I71+K69)</f>
        <v>0</v>
      </c>
      <c r="I69" s="223"/>
      <c r="J69" s="223"/>
      <c r="K69" s="330"/>
      <c r="L69" s="330" t="s">
        <v>3</v>
      </c>
      <c r="M69" s="330"/>
      <c r="N69" s="330" t="s">
        <v>3</v>
      </c>
    </row>
    <row r="70" spans="1:14" x14ac:dyDescent="0.2">
      <c r="A70" s="313"/>
      <c r="B70" s="333"/>
      <c r="C70" s="316"/>
      <c r="D70" s="319"/>
      <c r="E70" s="322"/>
      <c r="F70" s="322"/>
      <c r="G70" s="322"/>
      <c r="H70" s="359"/>
      <c r="I70" s="223"/>
      <c r="J70" s="223"/>
      <c r="K70" s="290"/>
      <c r="L70" s="290"/>
      <c r="M70" s="290"/>
      <c r="N70" s="290"/>
    </row>
    <row r="71" spans="1:14" ht="13.5" thickBot="1" x14ac:dyDescent="0.25">
      <c r="A71" s="314"/>
      <c r="B71" s="334"/>
      <c r="C71" s="317"/>
      <c r="D71" s="320"/>
      <c r="E71" s="323"/>
      <c r="F71" s="323"/>
      <c r="G71" s="323"/>
      <c r="H71" s="360"/>
      <c r="I71" s="233"/>
      <c r="J71" s="233"/>
      <c r="K71" s="331"/>
      <c r="L71" s="331"/>
      <c r="M71" s="331"/>
      <c r="N71" s="331"/>
    </row>
    <row r="72" spans="1:14" x14ac:dyDescent="0.2">
      <c r="A72" s="312" t="s">
        <v>54</v>
      </c>
      <c r="B72" s="332"/>
      <c r="C72" s="315"/>
      <c r="D72" s="318"/>
      <c r="E72" s="321"/>
      <c r="F72" s="321"/>
      <c r="G72" s="321"/>
      <c r="H72" s="358">
        <f t="shared" ref="H72:H93" si="15">SUM(I72+I73+I74+K72)</f>
        <v>0</v>
      </c>
      <c r="I72" s="223"/>
      <c r="J72" s="223"/>
      <c r="K72" s="330"/>
      <c r="L72" s="330" t="s">
        <v>3</v>
      </c>
      <c r="M72" s="330"/>
      <c r="N72" s="330" t="s">
        <v>3</v>
      </c>
    </row>
    <row r="73" spans="1:14" x14ac:dyDescent="0.2">
      <c r="A73" s="313"/>
      <c r="B73" s="333"/>
      <c r="C73" s="316"/>
      <c r="D73" s="319"/>
      <c r="E73" s="322"/>
      <c r="F73" s="322"/>
      <c r="G73" s="322"/>
      <c r="H73" s="359"/>
      <c r="I73" s="223"/>
      <c r="J73" s="223"/>
      <c r="K73" s="290"/>
      <c r="L73" s="290"/>
      <c r="M73" s="290"/>
      <c r="N73" s="290"/>
    </row>
    <row r="74" spans="1:14" ht="13.5" thickBot="1" x14ac:dyDescent="0.25">
      <c r="A74" s="314"/>
      <c r="B74" s="334"/>
      <c r="C74" s="317"/>
      <c r="D74" s="320"/>
      <c r="E74" s="323"/>
      <c r="F74" s="323"/>
      <c r="G74" s="323"/>
      <c r="H74" s="360"/>
      <c r="I74" s="233"/>
      <c r="J74" s="233"/>
      <c r="K74" s="331"/>
      <c r="L74" s="331"/>
      <c r="M74" s="331"/>
      <c r="N74" s="331"/>
    </row>
    <row r="75" spans="1:14" ht="13.9" customHeight="1" x14ac:dyDescent="0.2">
      <c r="A75" s="312" t="s">
        <v>55</v>
      </c>
      <c r="B75" s="332"/>
      <c r="C75" s="315"/>
      <c r="D75" s="318"/>
      <c r="E75" s="321"/>
      <c r="F75" s="321"/>
      <c r="G75" s="321"/>
      <c r="H75" s="358">
        <f t="shared" si="15"/>
        <v>0</v>
      </c>
      <c r="I75" s="223"/>
      <c r="J75" s="223"/>
      <c r="K75" s="330"/>
      <c r="L75" s="330" t="s">
        <v>3</v>
      </c>
      <c r="M75" s="330"/>
      <c r="N75" s="330" t="s">
        <v>3</v>
      </c>
    </row>
    <row r="76" spans="1:14" ht="13.9" customHeight="1" x14ac:dyDescent="0.2">
      <c r="A76" s="313"/>
      <c r="B76" s="333"/>
      <c r="C76" s="316"/>
      <c r="D76" s="319"/>
      <c r="E76" s="322"/>
      <c r="F76" s="322"/>
      <c r="G76" s="322"/>
      <c r="H76" s="359"/>
      <c r="I76" s="223"/>
      <c r="J76" s="223"/>
      <c r="K76" s="290"/>
      <c r="L76" s="290"/>
      <c r="M76" s="290"/>
      <c r="N76" s="290"/>
    </row>
    <row r="77" spans="1:14" ht="14.45" customHeight="1" thickBot="1" x14ac:dyDescent="0.25">
      <c r="A77" s="314"/>
      <c r="B77" s="334"/>
      <c r="C77" s="317"/>
      <c r="D77" s="320"/>
      <c r="E77" s="323"/>
      <c r="F77" s="323"/>
      <c r="G77" s="323"/>
      <c r="H77" s="360"/>
      <c r="I77" s="233"/>
      <c r="J77" s="233"/>
      <c r="K77" s="331"/>
      <c r="L77" s="331"/>
      <c r="M77" s="331"/>
      <c r="N77" s="331"/>
    </row>
    <row r="78" spans="1:14" ht="13.9" customHeight="1" x14ac:dyDescent="0.2">
      <c r="A78" s="312" t="s">
        <v>56</v>
      </c>
      <c r="B78" s="332"/>
      <c r="C78" s="315"/>
      <c r="D78" s="318"/>
      <c r="E78" s="321"/>
      <c r="F78" s="321"/>
      <c r="G78" s="321"/>
      <c r="H78" s="358">
        <f t="shared" si="15"/>
        <v>0</v>
      </c>
      <c r="I78" s="223"/>
      <c r="J78" s="223"/>
      <c r="K78" s="330"/>
      <c r="L78" s="330"/>
      <c r="M78" s="330"/>
      <c r="N78" s="330"/>
    </row>
    <row r="79" spans="1:14" ht="14.45" customHeight="1" x14ac:dyDescent="0.2">
      <c r="A79" s="313"/>
      <c r="B79" s="333"/>
      <c r="C79" s="316"/>
      <c r="D79" s="319"/>
      <c r="E79" s="322"/>
      <c r="F79" s="322"/>
      <c r="G79" s="322"/>
      <c r="H79" s="359"/>
      <c r="I79" s="223"/>
      <c r="J79" s="223"/>
      <c r="K79" s="290"/>
      <c r="L79" s="290"/>
      <c r="M79" s="290"/>
      <c r="N79" s="290"/>
    </row>
    <row r="80" spans="1:14" ht="13.9" customHeight="1" thickBot="1" x14ac:dyDescent="0.25">
      <c r="A80" s="338"/>
      <c r="B80" s="339"/>
      <c r="C80" s="340"/>
      <c r="D80" s="341"/>
      <c r="E80" s="342"/>
      <c r="F80" s="342"/>
      <c r="G80" s="342"/>
      <c r="H80" s="360"/>
      <c r="I80" s="233"/>
      <c r="J80" s="233"/>
      <c r="K80" s="291"/>
      <c r="L80" s="291"/>
      <c r="M80" s="291"/>
      <c r="N80" s="291"/>
    </row>
    <row r="81" spans="1:14" ht="13.9" customHeight="1" x14ac:dyDescent="0.2">
      <c r="A81" s="313" t="s">
        <v>57</v>
      </c>
      <c r="B81" s="333"/>
      <c r="C81" s="316"/>
      <c r="D81" s="319"/>
      <c r="E81" s="322"/>
      <c r="F81" s="322"/>
      <c r="G81" s="322"/>
      <c r="H81" s="358">
        <f t="shared" si="15"/>
        <v>0</v>
      </c>
      <c r="I81" s="223"/>
      <c r="J81" s="223"/>
      <c r="K81" s="290"/>
      <c r="L81" s="290"/>
      <c r="M81" s="290"/>
      <c r="N81" s="290"/>
    </row>
    <row r="82" spans="1:14" ht="14.45" customHeight="1" x14ac:dyDescent="0.2">
      <c r="A82" s="313"/>
      <c r="B82" s="333"/>
      <c r="C82" s="316"/>
      <c r="D82" s="319"/>
      <c r="E82" s="322"/>
      <c r="F82" s="322"/>
      <c r="G82" s="322"/>
      <c r="H82" s="359"/>
      <c r="I82" s="223"/>
      <c r="J82" s="223"/>
      <c r="K82" s="290"/>
      <c r="L82" s="290"/>
      <c r="M82" s="290"/>
      <c r="N82" s="290"/>
    </row>
    <row r="83" spans="1:14" ht="13.9" customHeight="1" thickBot="1" x14ac:dyDescent="0.25">
      <c r="A83" s="314"/>
      <c r="B83" s="334"/>
      <c r="C83" s="317"/>
      <c r="D83" s="320"/>
      <c r="E83" s="323"/>
      <c r="F83" s="323"/>
      <c r="G83" s="323"/>
      <c r="H83" s="360"/>
      <c r="I83" s="233"/>
      <c r="J83" s="233"/>
      <c r="K83" s="331"/>
      <c r="L83" s="331"/>
      <c r="M83" s="331"/>
      <c r="N83" s="331"/>
    </row>
    <row r="84" spans="1:14" ht="13.9" customHeight="1" x14ac:dyDescent="0.2">
      <c r="A84" s="312" t="s">
        <v>58</v>
      </c>
      <c r="B84" s="332"/>
      <c r="C84" s="315"/>
      <c r="D84" s="318"/>
      <c r="E84" s="321"/>
      <c r="F84" s="321"/>
      <c r="G84" s="321"/>
      <c r="H84" s="358">
        <f t="shared" si="15"/>
        <v>0</v>
      </c>
      <c r="I84" s="223"/>
      <c r="J84" s="223"/>
      <c r="K84" s="330"/>
      <c r="L84" s="330"/>
      <c r="M84" s="330"/>
      <c r="N84" s="330"/>
    </row>
    <row r="85" spans="1:14" ht="14.45" customHeight="1" x14ac:dyDescent="0.2">
      <c r="A85" s="313"/>
      <c r="B85" s="333"/>
      <c r="C85" s="316"/>
      <c r="D85" s="319"/>
      <c r="E85" s="322"/>
      <c r="F85" s="322"/>
      <c r="G85" s="322"/>
      <c r="H85" s="359"/>
      <c r="I85" s="223"/>
      <c r="J85" s="223"/>
      <c r="K85" s="290"/>
      <c r="L85" s="290"/>
      <c r="M85" s="290"/>
      <c r="N85" s="290"/>
    </row>
    <row r="86" spans="1:14" ht="13.9" customHeight="1" thickBot="1" x14ac:dyDescent="0.25">
      <c r="A86" s="314"/>
      <c r="B86" s="334"/>
      <c r="C86" s="317"/>
      <c r="D86" s="320"/>
      <c r="E86" s="323"/>
      <c r="F86" s="323"/>
      <c r="G86" s="323"/>
      <c r="H86" s="360"/>
      <c r="I86" s="233"/>
      <c r="J86" s="233"/>
      <c r="K86" s="331"/>
      <c r="L86" s="331"/>
      <c r="M86" s="331"/>
      <c r="N86" s="331"/>
    </row>
    <row r="87" spans="1:14" ht="13.9" customHeight="1" x14ac:dyDescent="0.2">
      <c r="A87" s="313" t="s">
        <v>141</v>
      </c>
      <c r="B87" s="332"/>
      <c r="C87" s="315"/>
      <c r="D87" s="318"/>
      <c r="E87" s="321"/>
      <c r="F87" s="321"/>
      <c r="G87" s="321"/>
      <c r="H87" s="358">
        <f t="shared" si="15"/>
        <v>0</v>
      </c>
      <c r="I87" s="223"/>
      <c r="J87" s="223"/>
      <c r="K87" s="330"/>
      <c r="L87" s="330" t="s">
        <v>3</v>
      </c>
      <c r="M87" s="330"/>
      <c r="N87" s="330" t="s">
        <v>3</v>
      </c>
    </row>
    <row r="88" spans="1:14" ht="14.45" customHeight="1" x14ac:dyDescent="0.2">
      <c r="A88" s="313"/>
      <c r="B88" s="333"/>
      <c r="C88" s="316"/>
      <c r="D88" s="319"/>
      <c r="E88" s="322"/>
      <c r="F88" s="322"/>
      <c r="G88" s="322"/>
      <c r="H88" s="359"/>
      <c r="I88" s="223"/>
      <c r="J88" s="223"/>
      <c r="K88" s="290"/>
      <c r="L88" s="290"/>
      <c r="M88" s="290"/>
      <c r="N88" s="290"/>
    </row>
    <row r="89" spans="1:14" ht="13.9" customHeight="1" thickBot="1" x14ac:dyDescent="0.25">
      <c r="A89" s="314"/>
      <c r="B89" s="339"/>
      <c r="C89" s="340"/>
      <c r="D89" s="341"/>
      <c r="E89" s="342"/>
      <c r="F89" s="342"/>
      <c r="G89" s="342"/>
      <c r="H89" s="360"/>
      <c r="I89" s="233"/>
      <c r="J89" s="233"/>
      <c r="K89" s="291"/>
      <c r="L89" s="291"/>
      <c r="M89" s="291"/>
      <c r="N89" s="291"/>
    </row>
    <row r="90" spans="1:14" ht="13.9" customHeight="1" x14ac:dyDescent="0.2">
      <c r="A90" s="312" t="s">
        <v>142</v>
      </c>
      <c r="B90" s="333"/>
      <c r="C90" s="316"/>
      <c r="D90" s="319"/>
      <c r="E90" s="322"/>
      <c r="F90" s="322"/>
      <c r="G90" s="322"/>
      <c r="H90" s="358">
        <f t="shared" si="15"/>
        <v>0</v>
      </c>
      <c r="I90" s="223"/>
      <c r="J90" s="223"/>
      <c r="K90" s="290"/>
      <c r="L90" s="290"/>
      <c r="M90" s="290"/>
      <c r="N90" s="290"/>
    </row>
    <row r="91" spans="1:14" ht="14.45" customHeight="1" x14ac:dyDescent="0.2">
      <c r="A91" s="313"/>
      <c r="B91" s="333"/>
      <c r="C91" s="316"/>
      <c r="D91" s="319"/>
      <c r="E91" s="322"/>
      <c r="F91" s="322"/>
      <c r="G91" s="322"/>
      <c r="H91" s="359"/>
      <c r="I91" s="223"/>
      <c r="J91" s="223"/>
      <c r="K91" s="290"/>
      <c r="L91" s="290"/>
      <c r="M91" s="290"/>
      <c r="N91" s="290"/>
    </row>
    <row r="92" spans="1:14" ht="13.9" customHeight="1" thickBot="1" x14ac:dyDescent="0.25">
      <c r="A92" s="314"/>
      <c r="B92" s="334"/>
      <c r="C92" s="317"/>
      <c r="D92" s="320"/>
      <c r="E92" s="323"/>
      <c r="F92" s="323"/>
      <c r="G92" s="323"/>
      <c r="H92" s="360"/>
      <c r="I92" s="233"/>
      <c r="J92" s="233"/>
      <c r="K92" s="331"/>
      <c r="L92" s="331"/>
      <c r="M92" s="331"/>
      <c r="N92" s="331"/>
    </row>
    <row r="93" spans="1:14" ht="13.9" customHeight="1" x14ac:dyDescent="0.2">
      <c r="A93" s="313" t="s">
        <v>143</v>
      </c>
      <c r="B93" s="332"/>
      <c r="C93" s="315"/>
      <c r="D93" s="318"/>
      <c r="E93" s="321"/>
      <c r="F93" s="321"/>
      <c r="G93" s="321"/>
      <c r="H93" s="358">
        <f t="shared" si="15"/>
        <v>0</v>
      </c>
      <c r="I93" s="223"/>
      <c r="J93" s="223"/>
      <c r="K93" s="330"/>
      <c r="L93" s="330"/>
      <c r="M93" s="330"/>
      <c r="N93" s="330"/>
    </row>
    <row r="94" spans="1:14" ht="14.45" customHeight="1" x14ac:dyDescent="0.2">
      <c r="A94" s="313"/>
      <c r="B94" s="333"/>
      <c r="C94" s="316"/>
      <c r="D94" s="319"/>
      <c r="E94" s="322"/>
      <c r="F94" s="322"/>
      <c r="G94" s="322"/>
      <c r="H94" s="359"/>
      <c r="I94" s="223"/>
      <c r="J94" s="223"/>
      <c r="K94" s="290"/>
      <c r="L94" s="290"/>
      <c r="M94" s="290"/>
      <c r="N94" s="290"/>
    </row>
    <row r="95" spans="1:14" ht="13.9" customHeight="1" thickBot="1" x14ac:dyDescent="0.25">
      <c r="A95" s="314"/>
      <c r="B95" s="334"/>
      <c r="C95" s="317"/>
      <c r="D95" s="320"/>
      <c r="E95" s="323"/>
      <c r="F95" s="323"/>
      <c r="G95" s="323"/>
      <c r="H95" s="360"/>
      <c r="I95" s="233"/>
      <c r="J95" s="233"/>
      <c r="K95" s="331"/>
      <c r="L95" s="331"/>
      <c r="M95" s="331"/>
      <c r="N95" s="331"/>
    </row>
    <row r="96" spans="1:14" ht="14.45" customHeight="1" thickBot="1" x14ac:dyDescent="0.3">
      <c r="A96" s="134"/>
      <c r="B96" s="258"/>
      <c r="C96" s="259"/>
      <c r="D96" s="259"/>
      <c r="E96" s="259"/>
      <c r="F96" s="259"/>
      <c r="G96" s="257" t="s">
        <v>78</v>
      </c>
      <c r="H96" s="260">
        <f>SUM(H69:H95)</f>
        <v>0</v>
      </c>
      <c r="I96" s="260">
        <f>SUM(I69:I95)</f>
        <v>0</v>
      </c>
      <c r="J96" s="260"/>
      <c r="K96" s="260">
        <f>SUM(K69:K95)</f>
        <v>0</v>
      </c>
      <c r="L96" s="260">
        <f>SUM(L69:L95)</f>
        <v>0</v>
      </c>
      <c r="M96" s="260">
        <f>SUM(M69:M95)</f>
        <v>0</v>
      </c>
      <c r="N96" s="260">
        <f>SUM(N69:N95)</f>
        <v>0</v>
      </c>
    </row>
    <row r="97" spans="1:14" ht="31.5" customHeight="1" thickBot="1" x14ac:dyDescent="0.3">
      <c r="A97" s="134"/>
      <c r="B97" s="135"/>
      <c r="C97" s="136"/>
      <c r="D97" s="135"/>
      <c r="E97" s="135"/>
      <c r="F97" s="135"/>
      <c r="G97" s="135"/>
      <c r="H97" s="135"/>
      <c r="I97" s="135"/>
      <c r="J97" s="135"/>
      <c r="K97" s="135"/>
      <c r="L97" s="135"/>
      <c r="M97" s="135"/>
      <c r="N97" s="135"/>
    </row>
    <row r="98" spans="1:14" ht="13.9" customHeight="1" thickBot="1" x14ac:dyDescent="0.25">
      <c r="A98" s="137" t="s">
        <v>99</v>
      </c>
      <c r="B98" s="130"/>
      <c r="C98" s="130"/>
      <c r="D98" s="130"/>
      <c r="E98" s="130"/>
      <c r="F98" s="131"/>
      <c r="G98" s="130"/>
      <c r="H98" s="132"/>
      <c r="I98" s="130"/>
      <c r="J98" s="130"/>
      <c r="K98" s="130"/>
      <c r="L98" s="343" t="s">
        <v>86</v>
      </c>
      <c r="M98" s="344"/>
      <c r="N98" s="345"/>
    </row>
    <row r="99" spans="1:14" ht="13.9" customHeight="1" thickBot="1" x14ac:dyDescent="0.3">
      <c r="A99" s="150" t="s">
        <v>59</v>
      </c>
      <c r="B99" s="221" t="s">
        <v>43</v>
      </c>
      <c r="C99" s="218"/>
      <c r="D99" s="218"/>
      <c r="E99" s="218"/>
      <c r="F99" s="218"/>
      <c r="G99" s="218"/>
      <c r="H99" s="219"/>
      <c r="I99" s="218"/>
      <c r="J99" s="218"/>
      <c r="K99" s="218"/>
      <c r="L99" s="217"/>
      <c r="M99" s="218"/>
      <c r="N99" s="220"/>
    </row>
    <row r="100" spans="1:14" ht="13.9" customHeight="1" x14ac:dyDescent="0.2">
      <c r="A100" s="353" t="s">
        <v>60</v>
      </c>
      <c r="B100" s="332"/>
      <c r="C100" s="315"/>
      <c r="D100" s="318"/>
      <c r="E100" s="321"/>
      <c r="F100" s="321"/>
      <c r="G100" s="321"/>
      <c r="H100" s="358">
        <f t="shared" ref="H100" si="16">SUM(I100+I101+I102+K100)</f>
        <v>0</v>
      </c>
      <c r="I100" s="223"/>
      <c r="J100" s="223"/>
      <c r="K100" s="330"/>
      <c r="L100" s="330" t="s">
        <v>3</v>
      </c>
      <c r="M100" s="330"/>
      <c r="N100" s="330" t="s">
        <v>3</v>
      </c>
    </row>
    <row r="101" spans="1:14" ht="14.45" customHeight="1" x14ac:dyDescent="0.2">
      <c r="A101" s="347"/>
      <c r="B101" s="333"/>
      <c r="C101" s="316"/>
      <c r="D101" s="319"/>
      <c r="E101" s="322"/>
      <c r="F101" s="322"/>
      <c r="G101" s="322"/>
      <c r="H101" s="359"/>
      <c r="I101" s="223"/>
      <c r="J101" s="223"/>
      <c r="K101" s="290"/>
      <c r="L101" s="290"/>
      <c r="M101" s="290"/>
      <c r="N101" s="290"/>
    </row>
    <row r="102" spans="1:14" ht="13.9" customHeight="1" thickBot="1" x14ac:dyDescent="0.25">
      <c r="A102" s="348"/>
      <c r="B102" s="334"/>
      <c r="C102" s="317"/>
      <c r="D102" s="320"/>
      <c r="E102" s="323"/>
      <c r="F102" s="323"/>
      <c r="G102" s="323"/>
      <c r="H102" s="360"/>
      <c r="I102" s="233"/>
      <c r="J102" s="233"/>
      <c r="K102" s="331"/>
      <c r="L102" s="331"/>
      <c r="M102" s="331"/>
      <c r="N102" s="331"/>
    </row>
    <row r="103" spans="1:14" ht="13.9" customHeight="1" x14ac:dyDescent="0.2">
      <c r="A103" s="346" t="s">
        <v>61</v>
      </c>
      <c r="B103" s="349"/>
      <c r="C103" s="350"/>
      <c r="D103" s="351"/>
      <c r="E103" s="352"/>
      <c r="F103" s="352"/>
      <c r="G103" s="352"/>
      <c r="H103" s="358">
        <f t="shared" ref="H103:H127" si="17">SUM(I103+I104+I105+K103)</f>
        <v>0</v>
      </c>
      <c r="I103" s="223"/>
      <c r="J103" s="223"/>
      <c r="K103" s="289"/>
      <c r="L103" s="289" t="s">
        <v>3</v>
      </c>
      <c r="M103" s="289"/>
      <c r="N103" s="289" t="s">
        <v>3</v>
      </c>
    </row>
    <row r="104" spans="1:14" ht="14.45" customHeight="1" x14ac:dyDescent="0.2">
      <c r="A104" s="347"/>
      <c r="B104" s="333"/>
      <c r="C104" s="316"/>
      <c r="D104" s="319"/>
      <c r="E104" s="322"/>
      <c r="F104" s="322"/>
      <c r="G104" s="322"/>
      <c r="H104" s="359"/>
      <c r="I104" s="223"/>
      <c r="J104" s="223"/>
      <c r="K104" s="290"/>
      <c r="L104" s="290"/>
      <c r="M104" s="290"/>
      <c r="N104" s="290"/>
    </row>
    <row r="105" spans="1:14" ht="13.9" customHeight="1" thickBot="1" x14ac:dyDescent="0.25">
      <c r="A105" s="348"/>
      <c r="B105" s="334"/>
      <c r="C105" s="317"/>
      <c r="D105" s="320"/>
      <c r="E105" s="323"/>
      <c r="F105" s="323"/>
      <c r="G105" s="323"/>
      <c r="H105" s="360"/>
      <c r="I105" s="233"/>
      <c r="J105" s="233"/>
      <c r="K105" s="331"/>
      <c r="L105" s="331"/>
      <c r="M105" s="331"/>
      <c r="N105" s="331"/>
    </row>
    <row r="106" spans="1:14" ht="13.9" customHeight="1" x14ac:dyDescent="0.2">
      <c r="A106" s="346" t="s">
        <v>62</v>
      </c>
      <c r="B106" s="349"/>
      <c r="C106" s="350"/>
      <c r="D106" s="351"/>
      <c r="E106" s="352"/>
      <c r="F106" s="352"/>
      <c r="G106" s="352"/>
      <c r="H106" s="358">
        <f t="shared" si="17"/>
        <v>0</v>
      </c>
      <c r="I106" s="223"/>
      <c r="J106" s="223"/>
      <c r="K106" s="289"/>
      <c r="L106" s="289" t="s">
        <v>3</v>
      </c>
      <c r="M106" s="289"/>
      <c r="N106" s="289" t="s">
        <v>3</v>
      </c>
    </row>
    <row r="107" spans="1:14" ht="14.45" customHeight="1" x14ac:dyDescent="0.2">
      <c r="A107" s="347"/>
      <c r="B107" s="333"/>
      <c r="C107" s="316"/>
      <c r="D107" s="319"/>
      <c r="E107" s="322"/>
      <c r="F107" s="322"/>
      <c r="G107" s="322"/>
      <c r="H107" s="359"/>
      <c r="I107" s="223"/>
      <c r="J107" s="223"/>
      <c r="K107" s="290"/>
      <c r="L107" s="290"/>
      <c r="M107" s="290"/>
      <c r="N107" s="290"/>
    </row>
    <row r="108" spans="1:14" ht="13.9" customHeight="1" thickBot="1" x14ac:dyDescent="0.25">
      <c r="A108" s="348"/>
      <c r="B108" s="334"/>
      <c r="C108" s="317"/>
      <c r="D108" s="320"/>
      <c r="E108" s="323"/>
      <c r="F108" s="323"/>
      <c r="G108" s="323"/>
      <c r="H108" s="360"/>
      <c r="I108" s="233"/>
      <c r="J108" s="233"/>
      <c r="K108" s="331"/>
      <c r="L108" s="331"/>
      <c r="M108" s="331"/>
      <c r="N108" s="331"/>
    </row>
    <row r="109" spans="1:14" ht="13.9" customHeight="1" x14ac:dyDescent="0.2">
      <c r="A109" s="346" t="s">
        <v>63</v>
      </c>
      <c r="B109" s="349" t="s">
        <v>3</v>
      </c>
      <c r="C109" s="350"/>
      <c r="D109" s="351"/>
      <c r="E109" s="352"/>
      <c r="F109" s="352"/>
      <c r="G109" s="352"/>
      <c r="H109" s="358">
        <f t="shared" si="17"/>
        <v>0</v>
      </c>
      <c r="I109" s="223"/>
      <c r="J109" s="223"/>
      <c r="K109" s="289"/>
      <c r="L109" s="289" t="s">
        <v>3</v>
      </c>
      <c r="M109" s="289"/>
      <c r="N109" s="289" t="s">
        <v>3</v>
      </c>
    </row>
    <row r="110" spans="1:14" ht="14.45" customHeight="1" x14ac:dyDescent="0.2">
      <c r="A110" s="347"/>
      <c r="B110" s="333"/>
      <c r="C110" s="316"/>
      <c r="D110" s="319"/>
      <c r="E110" s="322"/>
      <c r="F110" s="322"/>
      <c r="G110" s="322"/>
      <c r="H110" s="359"/>
      <c r="I110" s="223"/>
      <c r="J110" s="223"/>
      <c r="K110" s="290"/>
      <c r="L110" s="290"/>
      <c r="M110" s="290"/>
      <c r="N110" s="290"/>
    </row>
    <row r="111" spans="1:14" ht="13.9" customHeight="1" thickBot="1" x14ac:dyDescent="0.25">
      <c r="A111" s="348"/>
      <c r="B111" s="334"/>
      <c r="C111" s="317"/>
      <c r="D111" s="320"/>
      <c r="E111" s="323"/>
      <c r="F111" s="323"/>
      <c r="G111" s="323"/>
      <c r="H111" s="360"/>
      <c r="I111" s="233"/>
      <c r="J111" s="233"/>
      <c r="K111" s="331"/>
      <c r="L111" s="331"/>
      <c r="M111" s="331"/>
      <c r="N111" s="331"/>
    </row>
    <row r="112" spans="1:14" ht="13.9" customHeight="1" x14ac:dyDescent="0.2">
      <c r="A112" s="346" t="s">
        <v>64</v>
      </c>
      <c r="B112" s="349"/>
      <c r="C112" s="350"/>
      <c r="D112" s="351"/>
      <c r="E112" s="352"/>
      <c r="F112" s="352"/>
      <c r="G112" s="352"/>
      <c r="H112" s="358">
        <f t="shared" si="17"/>
        <v>0</v>
      </c>
      <c r="I112" s="223"/>
      <c r="J112" s="223"/>
      <c r="K112" s="289"/>
      <c r="L112" s="289"/>
      <c r="M112" s="289"/>
      <c r="N112" s="289"/>
    </row>
    <row r="113" spans="1:14" ht="14.45" customHeight="1" x14ac:dyDescent="0.2">
      <c r="A113" s="347"/>
      <c r="B113" s="333"/>
      <c r="C113" s="316"/>
      <c r="D113" s="319"/>
      <c r="E113" s="322"/>
      <c r="F113" s="322"/>
      <c r="G113" s="322"/>
      <c r="H113" s="359"/>
      <c r="I113" s="223"/>
      <c r="J113" s="223"/>
      <c r="K113" s="290"/>
      <c r="L113" s="290"/>
      <c r="M113" s="290"/>
      <c r="N113" s="290"/>
    </row>
    <row r="114" spans="1:14" ht="13.9" customHeight="1" thickBot="1" x14ac:dyDescent="0.25">
      <c r="A114" s="348"/>
      <c r="B114" s="334"/>
      <c r="C114" s="317"/>
      <c r="D114" s="320"/>
      <c r="E114" s="323"/>
      <c r="F114" s="323"/>
      <c r="G114" s="323"/>
      <c r="H114" s="360"/>
      <c r="I114" s="233"/>
      <c r="J114" s="233"/>
      <c r="K114" s="331"/>
      <c r="L114" s="331"/>
      <c r="M114" s="331"/>
      <c r="N114" s="331"/>
    </row>
    <row r="115" spans="1:14" ht="13.9" customHeight="1" x14ac:dyDescent="0.2">
      <c r="A115" s="346" t="s">
        <v>65</v>
      </c>
      <c r="B115" s="349"/>
      <c r="C115" s="350"/>
      <c r="D115" s="351"/>
      <c r="E115" s="352"/>
      <c r="F115" s="352"/>
      <c r="G115" s="352"/>
      <c r="H115" s="358">
        <f t="shared" si="17"/>
        <v>0</v>
      </c>
      <c r="I115" s="223"/>
      <c r="J115" s="223"/>
      <c r="K115" s="289"/>
      <c r="L115" s="289"/>
      <c r="M115" s="289"/>
      <c r="N115" s="289"/>
    </row>
    <row r="116" spans="1:14" ht="14.45" customHeight="1" x14ac:dyDescent="0.2">
      <c r="A116" s="347"/>
      <c r="B116" s="333"/>
      <c r="C116" s="316"/>
      <c r="D116" s="319"/>
      <c r="E116" s="322"/>
      <c r="F116" s="322"/>
      <c r="G116" s="322"/>
      <c r="H116" s="359"/>
      <c r="I116" s="223"/>
      <c r="J116" s="223"/>
      <c r="K116" s="290"/>
      <c r="L116" s="290"/>
      <c r="M116" s="290"/>
      <c r="N116" s="290"/>
    </row>
    <row r="117" spans="1:14" ht="13.9" customHeight="1" thickBot="1" x14ac:dyDescent="0.25">
      <c r="A117" s="348"/>
      <c r="B117" s="334"/>
      <c r="C117" s="317"/>
      <c r="D117" s="320"/>
      <c r="E117" s="323"/>
      <c r="F117" s="323"/>
      <c r="G117" s="323"/>
      <c r="H117" s="360"/>
      <c r="I117" s="233"/>
      <c r="J117" s="233"/>
      <c r="K117" s="331"/>
      <c r="L117" s="331"/>
      <c r="M117" s="331"/>
      <c r="N117" s="331"/>
    </row>
    <row r="118" spans="1:14" ht="13.9" customHeight="1" x14ac:dyDescent="0.2">
      <c r="A118" s="346" t="s">
        <v>74</v>
      </c>
      <c r="B118" s="349"/>
      <c r="C118" s="350"/>
      <c r="D118" s="351"/>
      <c r="E118" s="352"/>
      <c r="F118" s="352"/>
      <c r="G118" s="352"/>
      <c r="H118" s="358">
        <f t="shared" si="17"/>
        <v>0</v>
      </c>
      <c r="I118" s="223"/>
      <c r="J118" s="223"/>
      <c r="K118" s="289"/>
      <c r="L118" s="289"/>
      <c r="M118" s="289"/>
      <c r="N118" s="289"/>
    </row>
    <row r="119" spans="1:14" ht="14.45" customHeight="1" x14ac:dyDescent="0.2">
      <c r="A119" s="347"/>
      <c r="B119" s="333"/>
      <c r="C119" s="316"/>
      <c r="D119" s="319"/>
      <c r="E119" s="322"/>
      <c r="F119" s="322"/>
      <c r="G119" s="322"/>
      <c r="H119" s="359"/>
      <c r="I119" s="223"/>
      <c r="J119" s="223"/>
      <c r="K119" s="290"/>
      <c r="L119" s="290"/>
      <c r="M119" s="290"/>
      <c r="N119" s="290"/>
    </row>
    <row r="120" spans="1:14" ht="13.5" thickBot="1" x14ac:dyDescent="0.25">
      <c r="A120" s="348"/>
      <c r="B120" s="334"/>
      <c r="C120" s="317"/>
      <c r="D120" s="320"/>
      <c r="E120" s="323"/>
      <c r="F120" s="323"/>
      <c r="G120" s="323"/>
      <c r="H120" s="360"/>
      <c r="I120" s="233"/>
      <c r="J120" s="233"/>
      <c r="K120" s="331"/>
      <c r="L120" s="331"/>
      <c r="M120" s="331"/>
      <c r="N120" s="331"/>
    </row>
    <row r="121" spans="1:14" x14ac:dyDescent="0.2">
      <c r="A121" s="346" t="s">
        <v>75</v>
      </c>
      <c r="B121" s="349"/>
      <c r="C121" s="350"/>
      <c r="D121" s="351"/>
      <c r="E121" s="352"/>
      <c r="F121" s="352"/>
      <c r="G121" s="352"/>
      <c r="H121" s="358">
        <f t="shared" si="17"/>
        <v>0</v>
      </c>
      <c r="I121" s="223"/>
      <c r="J121" s="223"/>
      <c r="K121" s="289"/>
      <c r="L121" s="289"/>
      <c r="M121" s="289"/>
      <c r="N121" s="289"/>
    </row>
    <row r="122" spans="1:14" x14ac:dyDescent="0.2">
      <c r="A122" s="347"/>
      <c r="B122" s="333"/>
      <c r="C122" s="316"/>
      <c r="D122" s="319"/>
      <c r="E122" s="322"/>
      <c r="F122" s="322"/>
      <c r="G122" s="322"/>
      <c r="H122" s="359"/>
      <c r="I122" s="223"/>
      <c r="J122" s="223"/>
      <c r="K122" s="290"/>
      <c r="L122" s="290"/>
      <c r="M122" s="290"/>
      <c r="N122" s="290"/>
    </row>
    <row r="123" spans="1:14" ht="13.5" thickBot="1" x14ac:dyDescent="0.25">
      <c r="A123" s="348"/>
      <c r="B123" s="334"/>
      <c r="C123" s="317"/>
      <c r="D123" s="320"/>
      <c r="E123" s="323"/>
      <c r="F123" s="323"/>
      <c r="G123" s="323"/>
      <c r="H123" s="360"/>
      <c r="I123" s="233"/>
      <c r="J123" s="233"/>
      <c r="K123" s="331"/>
      <c r="L123" s="331"/>
      <c r="M123" s="331"/>
      <c r="N123" s="331"/>
    </row>
    <row r="124" spans="1:14" x14ac:dyDescent="0.2">
      <c r="A124" s="346" t="s">
        <v>83</v>
      </c>
      <c r="B124" s="349"/>
      <c r="C124" s="350"/>
      <c r="D124" s="351"/>
      <c r="E124" s="352"/>
      <c r="F124" s="352"/>
      <c r="G124" s="352"/>
      <c r="H124" s="358">
        <f t="shared" si="17"/>
        <v>0</v>
      </c>
      <c r="I124" s="223"/>
      <c r="J124" s="223"/>
      <c r="K124" s="289"/>
      <c r="L124" s="289"/>
      <c r="M124" s="289"/>
      <c r="N124" s="289"/>
    </row>
    <row r="125" spans="1:14" x14ac:dyDescent="0.2">
      <c r="A125" s="347"/>
      <c r="B125" s="333"/>
      <c r="C125" s="316"/>
      <c r="D125" s="319"/>
      <c r="E125" s="322"/>
      <c r="F125" s="322"/>
      <c r="G125" s="322"/>
      <c r="H125" s="359"/>
      <c r="I125" s="223"/>
      <c r="J125" s="223"/>
      <c r="K125" s="290"/>
      <c r="L125" s="290"/>
      <c r="M125" s="290"/>
      <c r="N125" s="290"/>
    </row>
    <row r="126" spans="1:14" ht="13.5" thickBot="1" x14ac:dyDescent="0.25">
      <c r="A126" s="348"/>
      <c r="B126" s="334"/>
      <c r="C126" s="317"/>
      <c r="D126" s="320"/>
      <c r="E126" s="323"/>
      <c r="F126" s="323"/>
      <c r="G126" s="323"/>
      <c r="H126" s="360"/>
      <c r="I126" s="233"/>
      <c r="J126" s="233"/>
      <c r="K126" s="331"/>
      <c r="L126" s="331"/>
      <c r="M126" s="331"/>
      <c r="N126" s="331"/>
    </row>
    <row r="127" spans="1:14" x14ac:dyDescent="0.2">
      <c r="A127" s="346" t="s">
        <v>84</v>
      </c>
      <c r="B127" s="349"/>
      <c r="C127" s="350"/>
      <c r="D127" s="351"/>
      <c r="E127" s="352"/>
      <c r="F127" s="352"/>
      <c r="G127" s="352"/>
      <c r="H127" s="358">
        <f t="shared" si="17"/>
        <v>0</v>
      </c>
      <c r="I127" s="223"/>
      <c r="J127" s="223"/>
      <c r="K127" s="289"/>
      <c r="L127" s="289"/>
      <c r="M127" s="289"/>
      <c r="N127" s="289"/>
    </row>
    <row r="128" spans="1:14" x14ac:dyDescent="0.2">
      <c r="A128" s="347"/>
      <c r="B128" s="333"/>
      <c r="C128" s="316"/>
      <c r="D128" s="319"/>
      <c r="E128" s="322"/>
      <c r="F128" s="322"/>
      <c r="G128" s="322"/>
      <c r="H128" s="359"/>
      <c r="I128" s="223"/>
      <c r="J128" s="223"/>
      <c r="K128" s="290"/>
      <c r="L128" s="290"/>
      <c r="M128" s="290"/>
      <c r="N128" s="290"/>
    </row>
    <row r="129" spans="1:14" ht="13.5" thickBot="1" x14ac:dyDescent="0.25">
      <c r="A129" s="348"/>
      <c r="B129" s="334"/>
      <c r="C129" s="317"/>
      <c r="D129" s="320"/>
      <c r="E129" s="323"/>
      <c r="F129" s="323"/>
      <c r="G129" s="323"/>
      <c r="H129" s="360"/>
      <c r="I129" s="233"/>
      <c r="J129" s="233"/>
      <c r="K129" s="331"/>
      <c r="L129" s="331"/>
      <c r="M129" s="331"/>
      <c r="N129" s="331"/>
    </row>
    <row r="130" spans="1:14" x14ac:dyDescent="0.2">
      <c r="A130" s="346" t="s">
        <v>87</v>
      </c>
      <c r="B130" s="349"/>
      <c r="C130" s="350"/>
      <c r="D130" s="351"/>
      <c r="E130" s="352"/>
      <c r="F130" s="352"/>
      <c r="G130" s="352"/>
      <c r="H130" s="358">
        <f t="shared" ref="H130" si="18">SUM(I130+I131+I132+K130)</f>
        <v>0</v>
      </c>
      <c r="I130" s="223"/>
      <c r="J130" s="223"/>
      <c r="K130" s="289"/>
      <c r="L130" s="289"/>
      <c r="M130" s="289"/>
      <c r="N130" s="289"/>
    </row>
    <row r="131" spans="1:14" x14ac:dyDescent="0.2">
      <c r="A131" s="347"/>
      <c r="B131" s="333"/>
      <c r="C131" s="316"/>
      <c r="D131" s="319"/>
      <c r="E131" s="322"/>
      <c r="F131" s="322"/>
      <c r="G131" s="322"/>
      <c r="H131" s="359"/>
      <c r="I131" s="223"/>
      <c r="J131" s="223"/>
      <c r="K131" s="290"/>
      <c r="L131" s="290"/>
      <c r="M131" s="290"/>
      <c r="N131" s="290"/>
    </row>
    <row r="132" spans="1:14" ht="13.5" thickBot="1" x14ac:dyDescent="0.25">
      <c r="A132" s="348"/>
      <c r="B132" s="334"/>
      <c r="C132" s="317"/>
      <c r="D132" s="320"/>
      <c r="E132" s="323"/>
      <c r="F132" s="323"/>
      <c r="G132" s="323"/>
      <c r="H132" s="360"/>
      <c r="I132" s="233"/>
      <c r="J132" s="233"/>
      <c r="K132" s="331"/>
      <c r="L132" s="331"/>
      <c r="M132" s="331"/>
      <c r="N132" s="331"/>
    </row>
    <row r="133" spans="1:14" x14ac:dyDescent="0.2">
      <c r="A133" s="346" t="s">
        <v>88</v>
      </c>
      <c r="B133" s="349"/>
      <c r="C133" s="350"/>
      <c r="D133" s="351"/>
      <c r="E133" s="352"/>
      <c r="F133" s="352"/>
      <c r="G133" s="352"/>
      <c r="H133" s="358">
        <f t="shared" ref="H133:H139" si="19">SUM(I133+I134+I135+K133)</f>
        <v>0</v>
      </c>
      <c r="I133" s="223"/>
      <c r="J133" s="223"/>
      <c r="K133" s="289"/>
      <c r="L133" s="289"/>
      <c r="M133" s="289"/>
      <c r="N133" s="289"/>
    </row>
    <row r="134" spans="1:14" x14ac:dyDescent="0.2">
      <c r="A134" s="347"/>
      <c r="B134" s="333"/>
      <c r="C134" s="316"/>
      <c r="D134" s="319"/>
      <c r="E134" s="322"/>
      <c r="F134" s="322"/>
      <c r="G134" s="322"/>
      <c r="H134" s="359"/>
      <c r="I134" s="223"/>
      <c r="J134" s="223"/>
      <c r="K134" s="290"/>
      <c r="L134" s="290"/>
      <c r="M134" s="290"/>
      <c r="N134" s="290"/>
    </row>
    <row r="135" spans="1:14" ht="13.5" thickBot="1" x14ac:dyDescent="0.25">
      <c r="A135" s="348"/>
      <c r="B135" s="334"/>
      <c r="C135" s="317"/>
      <c r="D135" s="320"/>
      <c r="E135" s="323"/>
      <c r="F135" s="323"/>
      <c r="G135" s="323"/>
      <c r="H135" s="360"/>
      <c r="I135" s="233"/>
      <c r="J135" s="233"/>
      <c r="K135" s="331"/>
      <c r="L135" s="331"/>
      <c r="M135" s="331"/>
      <c r="N135" s="331"/>
    </row>
    <row r="136" spans="1:14" x14ac:dyDescent="0.2">
      <c r="A136" s="346" t="s">
        <v>89</v>
      </c>
      <c r="B136" s="349"/>
      <c r="C136" s="350"/>
      <c r="D136" s="351"/>
      <c r="E136" s="352"/>
      <c r="F136" s="352"/>
      <c r="G136" s="352"/>
      <c r="H136" s="358">
        <f t="shared" si="19"/>
        <v>0</v>
      </c>
      <c r="I136" s="223"/>
      <c r="J136" s="223"/>
      <c r="K136" s="289"/>
      <c r="L136" s="289"/>
      <c r="M136" s="289"/>
      <c r="N136" s="289"/>
    </row>
    <row r="137" spans="1:14" x14ac:dyDescent="0.2">
      <c r="A137" s="347"/>
      <c r="B137" s="333"/>
      <c r="C137" s="316"/>
      <c r="D137" s="319"/>
      <c r="E137" s="322"/>
      <c r="F137" s="322"/>
      <c r="G137" s="322"/>
      <c r="H137" s="359"/>
      <c r="I137" s="223"/>
      <c r="J137" s="223"/>
      <c r="K137" s="290"/>
      <c r="L137" s="290"/>
      <c r="M137" s="290"/>
      <c r="N137" s="290"/>
    </row>
    <row r="138" spans="1:14" ht="13.5" thickBot="1" x14ac:dyDescent="0.25">
      <c r="A138" s="348"/>
      <c r="B138" s="334"/>
      <c r="C138" s="317"/>
      <c r="D138" s="320"/>
      <c r="E138" s="323"/>
      <c r="F138" s="323"/>
      <c r="G138" s="323"/>
      <c r="H138" s="360"/>
      <c r="I138" s="233"/>
      <c r="J138" s="233"/>
      <c r="K138" s="331"/>
      <c r="L138" s="331"/>
      <c r="M138" s="331"/>
      <c r="N138" s="331"/>
    </row>
    <row r="139" spans="1:14" x14ac:dyDescent="0.2">
      <c r="A139" s="346" t="s">
        <v>90</v>
      </c>
      <c r="B139" s="349" t="s">
        <v>3</v>
      </c>
      <c r="C139" s="350"/>
      <c r="D139" s="351"/>
      <c r="E139" s="352"/>
      <c r="F139" s="352"/>
      <c r="G139" s="352"/>
      <c r="H139" s="358">
        <f t="shared" si="19"/>
        <v>0</v>
      </c>
      <c r="I139" s="223"/>
      <c r="J139" s="223"/>
      <c r="K139" s="289"/>
      <c r="L139" s="289" t="s">
        <v>3</v>
      </c>
      <c r="M139" s="289"/>
      <c r="N139" s="289" t="s">
        <v>3</v>
      </c>
    </row>
    <row r="140" spans="1:14" x14ac:dyDescent="0.2">
      <c r="A140" s="347"/>
      <c r="B140" s="333"/>
      <c r="C140" s="316"/>
      <c r="D140" s="319"/>
      <c r="E140" s="322"/>
      <c r="F140" s="322"/>
      <c r="G140" s="322"/>
      <c r="H140" s="359"/>
      <c r="I140" s="223"/>
      <c r="J140" s="223"/>
      <c r="K140" s="290"/>
      <c r="L140" s="290"/>
      <c r="M140" s="290"/>
      <c r="N140" s="290"/>
    </row>
    <row r="141" spans="1:14" ht="13.5" thickBot="1" x14ac:dyDescent="0.25">
      <c r="A141" s="348"/>
      <c r="B141" s="334"/>
      <c r="C141" s="317"/>
      <c r="D141" s="320"/>
      <c r="E141" s="323"/>
      <c r="F141" s="323"/>
      <c r="G141" s="323"/>
      <c r="H141" s="360"/>
      <c r="I141" s="233"/>
      <c r="J141" s="233"/>
      <c r="K141" s="331"/>
      <c r="L141" s="331"/>
      <c r="M141" s="331"/>
      <c r="N141" s="331"/>
    </row>
    <row r="142" spans="1:14" ht="15.75" thickBot="1" x14ac:dyDescent="0.3">
      <c r="A142" s="133"/>
      <c r="B142" s="252"/>
      <c r="C142" s="253"/>
      <c r="D142" s="253"/>
      <c r="E142" s="253"/>
      <c r="F142" s="253"/>
      <c r="G142" s="256" t="s">
        <v>79</v>
      </c>
      <c r="H142" s="261">
        <f>SUM(H100:H141)</f>
        <v>0</v>
      </c>
      <c r="I142" s="255">
        <f>SUM(I100:I141)</f>
        <v>0</v>
      </c>
      <c r="J142" s="255"/>
      <c r="K142" s="255">
        <f>SUM(K100:K141)</f>
        <v>0</v>
      </c>
      <c r="L142" s="255">
        <f>SUM(L100:L141)</f>
        <v>0</v>
      </c>
      <c r="M142" s="255">
        <f>SUM(M100:M141)</f>
        <v>0</v>
      </c>
      <c r="N142" s="262">
        <f>SUM(N100:N141)</f>
        <v>0</v>
      </c>
    </row>
    <row r="143" spans="1:14" ht="16.5" thickBot="1" x14ac:dyDescent="0.3">
      <c r="A143" s="150" t="s">
        <v>66</v>
      </c>
      <c r="B143" s="221" t="s">
        <v>44</v>
      </c>
      <c r="C143" s="218"/>
      <c r="D143" s="218"/>
      <c r="E143" s="218"/>
      <c r="F143" s="218"/>
      <c r="G143" s="218"/>
      <c r="H143" s="232"/>
      <c r="I143" s="217"/>
      <c r="J143" s="218"/>
      <c r="K143" s="218"/>
      <c r="L143" s="218"/>
      <c r="M143" s="218"/>
      <c r="N143" s="218"/>
    </row>
    <row r="144" spans="1:14" x14ac:dyDescent="0.2">
      <c r="A144" s="346" t="s">
        <v>67</v>
      </c>
      <c r="B144" s="349"/>
      <c r="C144" s="350"/>
      <c r="D144" s="351"/>
      <c r="E144" s="352"/>
      <c r="F144" s="352"/>
      <c r="G144" s="352"/>
      <c r="H144" s="358">
        <f t="shared" ref="H144" si="20">SUM(I144+I145+I146+K144)</f>
        <v>0</v>
      </c>
      <c r="I144" s="223"/>
      <c r="J144" s="223"/>
      <c r="K144" s="289"/>
      <c r="L144" s="289"/>
      <c r="M144" s="289"/>
      <c r="N144" s="289" t="s">
        <v>3</v>
      </c>
    </row>
    <row r="145" spans="1:14" x14ac:dyDescent="0.2">
      <c r="A145" s="347"/>
      <c r="B145" s="333"/>
      <c r="C145" s="316"/>
      <c r="D145" s="319"/>
      <c r="E145" s="322"/>
      <c r="F145" s="322"/>
      <c r="G145" s="322"/>
      <c r="H145" s="359"/>
      <c r="I145" s="223"/>
      <c r="J145" s="223"/>
      <c r="K145" s="290"/>
      <c r="L145" s="290"/>
      <c r="M145" s="290"/>
      <c r="N145" s="290"/>
    </row>
    <row r="146" spans="1:14" ht="13.5" thickBot="1" x14ac:dyDescent="0.25">
      <c r="A146" s="348"/>
      <c r="B146" s="334"/>
      <c r="C146" s="317"/>
      <c r="D146" s="320"/>
      <c r="E146" s="323"/>
      <c r="F146" s="323"/>
      <c r="G146" s="342"/>
      <c r="H146" s="364"/>
      <c r="I146" s="233"/>
      <c r="J146" s="233"/>
      <c r="K146" s="291"/>
      <c r="L146" s="291"/>
      <c r="M146" s="291"/>
      <c r="N146" s="291"/>
    </row>
    <row r="147" spans="1:14" x14ac:dyDescent="0.2">
      <c r="A147" s="346" t="s">
        <v>68</v>
      </c>
      <c r="B147" s="349"/>
      <c r="C147" s="350"/>
      <c r="D147" s="351"/>
      <c r="E147" s="352"/>
      <c r="F147" s="352"/>
      <c r="G147" s="352"/>
      <c r="H147" s="358">
        <f t="shared" ref="H147:H156" si="21">SUM(I147+I148+I149+K147)</f>
        <v>0</v>
      </c>
      <c r="I147" s="223"/>
      <c r="J147" s="223"/>
      <c r="K147" s="289"/>
      <c r="L147" s="289"/>
      <c r="M147" s="289"/>
      <c r="N147" s="289" t="s">
        <v>3</v>
      </c>
    </row>
    <row r="148" spans="1:14" x14ac:dyDescent="0.2">
      <c r="A148" s="347"/>
      <c r="B148" s="333"/>
      <c r="C148" s="316"/>
      <c r="D148" s="319"/>
      <c r="E148" s="322"/>
      <c r="F148" s="322"/>
      <c r="G148" s="322"/>
      <c r="H148" s="359"/>
      <c r="I148" s="223"/>
      <c r="J148" s="223"/>
      <c r="K148" s="290"/>
      <c r="L148" s="290"/>
      <c r="M148" s="290"/>
      <c r="N148" s="290"/>
    </row>
    <row r="149" spans="1:14" ht="13.5" thickBot="1" x14ac:dyDescent="0.25">
      <c r="A149" s="348"/>
      <c r="B149" s="334"/>
      <c r="C149" s="317"/>
      <c r="D149" s="320"/>
      <c r="E149" s="323"/>
      <c r="F149" s="323"/>
      <c r="G149" s="342"/>
      <c r="H149" s="364"/>
      <c r="I149" s="233"/>
      <c r="J149" s="233"/>
      <c r="K149" s="291"/>
      <c r="L149" s="291"/>
      <c r="M149" s="291"/>
      <c r="N149" s="291"/>
    </row>
    <row r="150" spans="1:14" x14ac:dyDescent="0.2">
      <c r="A150" s="346" t="s">
        <v>69</v>
      </c>
      <c r="B150" s="349"/>
      <c r="C150" s="350"/>
      <c r="D150" s="351"/>
      <c r="E150" s="352"/>
      <c r="F150" s="352"/>
      <c r="G150" s="352"/>
      <c r="H150" s="358">
        <f t="shared" si="21"/>
        <v>0</v>
      </c>
      <c r="I150" s="223"/>
      <c r="J150" s="223"/>
      <c r="K150" s="289"/>
      <c r="L150" s="289"/>
      <c r="M150" s="289"/>
      <c r="N150" s="289" t="s">
        <v>3</v>
      </c>
    </row>
    <row r="151" spans="1:14" x14ac:dyDescent="0.2">
      <c r="A151" s="347"/>
      <c r="B151" s="333"/>
      <c r="C151" s="316"/>
      <c r="D151" s="319"/>
      <c r="E151" s="322"/>
      <c r="F151" s="322"/>
      <c r="G151" s="322"/>
      <c r="H151" s="359"/>
      <c r="I151" s="223"/>
      <c r="J151" s="223"/>
      <c r="K151" s="290"/>
      <c r="L151" s="290"/>
      <c r="M151" s="290"/>
      <c r="N151" s="290"/>
    </row>
    <row r="152" spans="1:14" ht="13.5" thickBot="1" x14ac:dyDescent="0.25">
      <c r="A152" s="348"/>
      <c r="B152" s="334"/>
      <c r="C152" s="317"/>
      <c r="D152" s="320"/>
      <c r="E152" s="323"/>
      <c r="F152" s="323"/>
      <c r="G152" s="342"/>
      <c r="H152" s="364"/>
      <c r="I152" s="233"/>
      <c r="J152" s="233"/>
      <c r="K152" s="291"/>
      <c r="L152" s="291"/>
      <c r="M152" s="291"/>
      <c r="N152" s="291"/>
    </row>
    <row r="153" spans="1:14" x14ac:dyDescent="0.2">
      <c r="A153" s="346" t="s">
        <v>70</v>
      </c>
      <c r="B153" s="349" t="s">
        <v>3</v>
      </c>
      <c r="C153" s="350"/>
      <c r="D153" s="351"/>
      <c r="E153" s="352"/>
      <c r="F153" s="352"/>
      <c r="G153" s="352"/>
      <c r="H153" s="358">
        <f t="shared" si="21"/>
        <v>0</v>
      </c>
      <c r="I153" s="223"/>
      <c r="J153" s="223"/>
      <c r="K153" s="289"/>
      <c r="L153" s="289"/>
      <c r="M153" s="289"/>
      <c r="N153" s="289" t="s">
        <v>3</v>
      </c>
    </row>
    <row r="154" spans="1:14" x14ac:dyDescent="0.2">
      <c r="A154" s="347"/>
      <c r="B154" s="333"/>
      <c r="C154" s="316"/>
      <c r="D154" s="319"/>
      <c r="E154" s="322"/>
      <c r="F154" s="322"/>
      <c r="G154" s="322"/>
      <c r="H154" s="359"/>
      <c r="I154" s="223"/>
      <c r="J154" s="223"/>
      <c r="K154" s="290"/>
      <c r="L154" s="290"/>
      <c r="M154" s="290"/>
      <c r="N154" s="290"/>
    </row>
    <row r="155" spans="1:14" ht="13.5" thickBot="1" x14ac:dyDescent="0.25">
      <c r="A155" s="348"/>
      <c r="B155" s="334"/>
      <c r="C155" s="317"/>
      <c r="D155" s="320"/>
      <c r="E155" s="323"/>
      <c r="F155" s="323"/>
      <c r="G155" s="342"/>
      <c r="H155" s="364"/>
      <c r="I155" s="233"/>
      <c r="J155" s="233"/>
      <c r="K155" s="291"/>
      <c r="L155" s="291"/>
      <c r="M155" s="291"/>
      <c r="N155" s="291"/>
    </row>
    <row r="156" spans="1:14" x14ac:dyDescent="0.2">
      <c r="A156" s="346" t="s">
        <v>71</v>
      </c>
      <c r="B156" s="349"/>
      <c r="C156" s="350"/>
      <c r="D156" s="351"/>
      <c r="E156" s="352"/>
      <c r="F156" s="352"/>
      <c r="G156" s="352"/>
      <c r="H156" s="359">
        <f t="shared" si="21"/>
        <v>0</v>
      </c>
      <c r="I156" s="223"/>
      <c r="J156" s="223"/>
      <c r="K156" s="289"/>
      <c r="L156" s="289"/>
      <c r="M156" s="289"/>
      <c r="N156" s="289"/>
    </row>
    <row r="157" spans="1:14" x14ac:dyDescent="0.2">
      <c r="A157" s="347"/>
      <c r="B157" s="333"/>
      <c r="C157" s="316"/>
      <c r="D157" s="319"/>
      <c r="E157" s="322"/>
      <c r="F157" s="322"/>
      <c r="G157" s="322"/>
      <c r="H157" s="359"/>
      <c r="I157" s="223"/>
      <c r="J157" s="223"/>
      <c r="K157" s="290"/>
      <c r="L157" s="290"/>
      <c r="M157" s="290"/>
      <c r="N157" s="290"/>
    </row>
    <row r="158" spans="1:14" ht="13.5" thickBot="1" x14ac:dyDescent="0.25">
      <c r="A158" s="348"/>
      <c r="B158" s="334"/>
      <c r="C158" s="317"/>
      <c r="D158" s="320"/>
      <c r="E158" s="323"/>
      <c r="F158" s="323"/>
      <c r="G158" s="342"/>
      <c r="H158" s="364"/>
      <c r="I158" s="233"/>
      <c r="J158" s="233"/>
      <c r="K158" s="291"/>
      <c r="L158" s="291"/>
      <c r="M158" s="291"/>
      <c r="N158" s="291"/>
    </row>
    <row r="159" spans="1:14" ht="15.75" thickBot="1" x14ac:dyDescent="0.3">
      <c r="A159" s="133"/>
      <c r="B159" s="252"/>
      <c r="C159" s="253"/>
      <c r="D159" s="254"/>
      <c r="E159" s="254"/>
      <c r="F159" s="254"/>
      <c r="G159" s="263" t="s">
        <v>80</v>
      </c>
      <c r="H159" s="262">
        <f>SUM(H144:H158)</f>
        <v>0</v>
      </c>
      <c r="I159" s="262">
        <f>SUM(I144:I158)</f>
        <v>0</v>
      </c>
      <c r="J159" s="262"/>
      <c r="K159" s="262">
        <f>SUM(K144:K158)</f>
        <v>0</v>
      </c>
      <c r="L159" s="262">
        <f>SUM(L144:L158)</f>
        <v>0</v>
      </c>
      <c r="M159" s="262">
        <f>SUM(M144:M158)</f>
        <v>0</v>
      </c>
      <c r="N159" s="262">
        <f>SUM(N144:N158)</f>
        <v>0</v>
      </c>
    </row>
    <row r="160" spans="1:14" ht="12" customHeight="1" thickBot="1" x14ac:dyDescent="0.3">
      <c r="G160" s="149"/>
      <c r="H160" s="154"/>
      <c r="I160" s="154"/>
      <c r="J160" s="154"/>
      <c r="K160" s="154"/>
      <c r="L160" s="154"/>
      <c r="M160" s="154"/>
      <c r="N160" s="154"/>
    </row>
    <row r="161" spans="1:14" ht="15.75" thickBot="1" x14ac:dyDescent="0.3">
      <c r="A161" s="355" t="s">
        <v>126</v>
      </c>
      <c r="B161" s="356"/>
      <c r="C161" s="356"/>
      <c r="D161" s="356"/>
      <c r="E161" s="356"/>
      <c r="F161" s="356"/>
      <c r="G161" s="357"/>
      <c r="H161" s="255">
        <f>H159+H142+H96+H67</f>
        <v>0</v>
      </c>
      <c r="I161" s="255">
        <f>I159+I142+I96+I67</f>
        <v>0</v>
      </c>
      <c r="J161" s="255"/>
      <c r="K161" s="255">
        <f>K159+K142+K96+K67</f>
        <v>0</v>
      </c>
      <c r="L161" s="255">
        <f t="shared" ref="L161:N161" si="22">L159+L142+L96+L67</f>
        <v>0</v>
      </c>
      <c r="M161" s="255">
        <f t="shared" si="22"/>
        <v>0</v>
      </c>
      <c r="N161" s="255">
        <f t="shared" si="22"/>
        <v>0</v>
      </c>
    </row>
  </sheetData>
  <sheetProtection algorithmName="SHA-512" hashValue="UUp2kjvBGXfdYUMuwhpU0Y7wyY1xt2x3hpeBGfB8EhfGYB+1zwcL/rlmxp4Dw1N0TDP5Rd2sbCN2qG5+c3wUow==" saltValue="YUamCem6b7JWe3RnK0Fydw==" spinCount="100000" sheet="1" selectLockedCells="1"/>
  <mergeCells count="595">
    <mergeCell ref="M144:M146"/>
    <mergeCell ref="N144:N146"/>
    <mergeCell ref="M147:M149"/>
    <mergeCell ref="N147:N149"/>
    <mergeCell ref="M150:M152"/>
    <mergeCell ref="N150:N152"/>
    <mergeCell ref="M153:M155"/>
    <mergeCell ref="N153:N155"/>
    <mergeCell ref="M156:M158"/>
    <mergeCell ref="N156:N158"/>
    <mergeCell ref="N115:N117"/>
    <mergeCell ref="N118:N120"/>
    <mergeCell ref="N121:N123"/>
    <mergeCell ref="N124:N126"/>
    <mergeCell ref="N127:N129"/>
    <mergeCell ref="N130:N132"/>
    <mergeCell ref="N133:N135"/>
    <mergeCell ref="N136:N138"/>
    <mergeCell ref="N139:N141"/>
    <mergeCell ref="N87:N89"/>
    <mergeCell ref="N90:N92"/>
    <mergeCell ref="N93:N95"/>
    <mergeCell ref="L98:N98"/>
    <mergeCell ref="N100:N102"/>
    <mergeCell ref="N103:N105"/>
    <mergeCell ref="N106:N108"/>
    <mergeCell ref="N109:N111"/>
    <mergeCell ref="N112:N114"/>
    <mergeCell ref="N58:N60"/>
    <mergeCell ref="N61:N63"/>
    <mergeCell ref="N64:N66"/>
    <mergeCell ref="N69:N71"/>
    <mergeCell ref="N72:N74"/>
    <mergeCell ref="N75:N77"/>
    <mergeCell ref="N78:N80"/>
    <mergeCell ref="N81:N83"/>
    <mergeCell ref="N84:N86"/>
    <mergeCell ref="N32:N34"/>
    <mergeCell ref="N37:N39"/>
    <mergeCell ref="N40:N42"/>
    <mergeCell ref="N43:N45"/>
    <mergeCell ref="N46:N48"/>
    <mergeCell ref="N49:N51"/>
    <mergeCell ref="N52:N54"/>
    <mergeCell ref="N55:N57"/>
    <mergeCell ref="N5:N7"/>
    <mergeCell ref="N8:N10"/>
    <mergeCell ref="N11:N13"/>
    <mergeCell ref="N14:N16"/>
    <mergeCell ref="N17:N19"/>
    <mergeCell ref="N20:N22"/>
    <mergeCell ref="N23:N25"/>
    <mergeCell ref="N26:N28"/>
    <mergeCell ref="N29:N31"/>
    <mergeCell ref="I2:I3"/>
    <mergeCell ref="J2:J3"/>
    <mergeCell ref="K2:K3"/>
    <mergeCell ref="L2:M2"/>
    <mergeCell ref="B4:H4"/>
    <mergeCell ref="A1:H1"/>
    <mergeCell ref="A2:A3"/>
    <mergeCell ref="B2:B3"/>
    <mergeCell ref="C2:C3"/>
    <mergeCell ref="D2:D3"/>
    <mergeCell ref="E2:E3"/>
    <mergeCell ref="F2:F3"/>
    <mergeCell ref="G2:G3"/>
    <mergeCell ref="H2:H3"/>
    <mergeCell ref="L1:N1"/>
    <mergeCell ref="N2:N3"/>
    <mergeCell ref="L4:N4"/>
    <mergeCell ref="A8:A10"/>
    <mergeCell ref="B8:B10"/>
    <mergeCell ref="C8:C10"/>
    <mergeCell ref="D8:D10"/>
    <mergeCell ref="E8:E10"/>
    <mergeCell ref="A5:A7"/>
    <mergeCell ref="B5:B7"/>
    <mergeCell ref="C5:C7"/>
    <mergeCell ref="D5:D7"/>
    <mergeCell ref="E5:E7"/>
    <mergeCell ref="F8:F10"/>
    <mergeCell ref="G8:G10"/>
    <mergeCell ref="H8:H10"/>
    <mergeCell ref="K8:K10"/>
    <mergeCell ref="L8:L10"/>
    <mergeCell ref="M8:M10"/>
    <mergeCell ref="G5:G7"/>
    <mergeCell ref="H5:H7"/>
    <mergeCell ref="K5:K7"/>
    <mergeCell ref="L5:L7"/>
    <mergeCell ref="M5:M7"/>
    <mergeCell ref="F5:F7"/>
    <mergeCell ref="A14:A16"/>
    <mergeCell ref="B14:B16"/>
    <mergeCell ref="C14:C16"/>
    <mergeCell ref="D14:D16"/>
    <mergeCell ref="E14:E16"/>
    <mergeCell ref="A11:A13"/>
    <mergeCell ref="B11:B13"/>
    <mergeCell ref="C11:C13"/>
    <mergeCell ref="D11:D13"/>
    <mergeCell ref="E11:E13"/>
    <mergeCell ref="F14:F16"/>
    <mergeCell ref="G14:G16"/>
    <mergeCell ref="H14:H16"/>
    <mergeCell ref="K14:K16"/>
    <mergeCell ref="L14:L16"/>
    <mergeCell ref="M14:M16"/>
    <mergeCell ref="G11:G13"/>
    <mergeCell ref="H11:H13"/>
    <mergeCell ref="K11:K13"/>
    <mergeCell ref="L11:L13"/>
    <mergeCell ref="M11:M13"/>
    <mergeCell ref="F11:F13"/>
    <mergeCell ref="A20:A22"/>
    <mergeCell ref="B20:B22"/>
    <mergeCell ref="C20:C22"/>
    <mergeCell ref="D20:D22"/>
    <mergeCell ref="E20:E22"/>
    <mergeCell ref="A17:A19"/>
    <mergeCell ref="B17:B19"/>
    <mergeCell ref="C17:C19"/>
    <mergeCell ref="D17:D19"/>
    <mergeCell ref="E17:E19"/>
    <mergeCell ref="F20:F22"/>
    <mergeCell ref="G20:G22"/>
    <mergeCell ref="H20:H22"/>
    <mergeCell ref="K20:K22"/>
    <mergeCell ref="L20:L22"/>
    <mergeCell ref="M20:M22"/>
    <mergeCell ref="G17:G19"/>
    <mergeCell ref="H17:H19"/>
    <mergeCell ref="K17:K19"/>
    <mergeCell ref="L17:L19"/>
    <mergeCell ref="M17:M19"/>
    <mergeCell ref="F17:F19"/>
    <mergeCell ref="A26:A28"/>
    <mergeCell ref="B26:B28"/>
    <mergeCell ref="C26:C28"/>
    <mergeCell ref="D26:D28"/>
    <mergeCell ref="E26:E28"/>
    <mergeCell ref="A23:A25"/>
    <mergeCell ref="B23:B25"/>
    <mergeCell ref="C23:C25"/>
    <mergeCell ref="D23:D25"/>
    <mergeCell ref="E23:E25"/>
    <mergeCell ref="F26:F28"/>
    <mergeCell ref="G26:G28"/>
    <mergeCell ref="H26:H28"/>
    <mergeCell ref="K26:K28"/>
    <mergeCell ref="L26:L28"/>
    <mergeCell ref="M26:M28"/>
    <mergeCell ref="G23:G25"/>
    <mergeCell ref="H23:H25"/>
    <mergeCell ref="K23:K25"/>
    <mergeCell ref="L23:L25"/>
    <mergeCell ref="M23:M25"/>
    <mergeCell ref="F23:F25"/>
    <mergeCell ref="A32:A34"/>
    <mergeCell ref="B32:B34"/>
    <mergeCell ref="C32:C34"/>
    <mergeCell ref="D32:D34"/>
    <mergeCell ref="E32:E34"/>
    <mergeCell ref="A29:A31"/>
    <mergeCell ref="B29:B31"/>
    <mergeCell ref="C29:C31"/>
    <mergeCell ref="D29:D31"/>
    <mergeCell ref="E29:E31"/>
    <mergeCell ref="F32:F34"/>
    <mergeCell ref="G32:G34"/>
    <mergeCell ref="H32:H34"/>
    <mergeCell ref="K32:K34"/>
    <mergeCell ref="L32:L34"/>
    <mergeCell ref="M32:M34"/>
    <mergeCell ref="G29:G31"/>
    <mergeCell ref="H29:H31"/>
    <mergeCell ref="K29:K31"/>
    <mergeCell ref="L29:L31"/>
    <mergeCell ref="M29:M31"/>
    <mergeCell ref="F29:F31"/>
    <mergeCell ref="A46:A48"/>
    <mergeCell ref="B46:B48"/>
    <mergeCell ref="C46:C48"/>
    <mergeCell ref="D46:D48"/>
    <mergeCell ref="E46:E48"/>
    <mergeCell ref="F46:F48"/>
    <mergeCell ref="G46:G48"/>
    <mergeCell ref="A37:A39"/>
    <mergeCell ref="B37:B39"/>
    <mergeCell ref="C37:C39"/>
    <mergeCell ref="D37:D39"/>
    <mergeCell ref="E37:E39"/>
    <mergeCell ref="F37:F39"/>
    <mergeCell ref="G37:G39"/>
    <mergeCell ref="H37:H39"/>
    <mergeCell ref="H46:H48"/>
    <mergeCell ref="K37:K39"/>
    <mergeCell ref="L37:L39"/>
    <mergeCell ref="M37:M39"/>
    <mergeCell ref="H40:H42"/>
    <mergeCell ref="K40:K42"/>
    <mergeCell ref="L40:L42"/>
    <mergeCell ref="M40:M42"/>
    <mergeCell ref="A43:A45"/>
    <mergeCell ref="B43:B45"/>
    <mergeCell ref="C43:C45"/>
    <mergeCell ref="D43:D45"/>
    <mergeCell ref="E43:E45"/>
    <mergeCell ref="F43:F45"/>
    <mergeCell ref="A40:A42"/>
    <mergeCell ref="B40:B42"/>
    <mergeCell ref="C40:C42"/>
    <mergeCell ref="D40:D42"/>
    <mergeCell ref="E40:E42"/>
    <mergeCell ref="F40:F42"/>
    <mergeCell ref="G40:G42"/>
    <mergeCell ref="K46:K48"/>
    <mergeCell ref="L46:L48"/>
    <mergeCell ref="M46:M48"/>
    <mergeCell ref="G43:G45"/>
    <mergeCell ref="H43:H45"/>
    <mergeCell ref="K43:K45"/>
    <mergeCell ref="L43:L45"/>
    <mergeCell ref="M43:M45"/>
    <mergeCell ref="A52:A54"/>
    <mergeCell ref="B52:B54"/>
    <mergeCell ref="C52:C54"/>
    <mergeCell ref="D52:D54"/>
    <mergeCell ref="E52:E54"/>
    <mergeCell ref="A49:A51"/>
    <mergeCell ref="B49:B51"/>
    <mergeCell ref="C49:C51"/>
    <mergeCell ref="D49:D51"/>
    <mergeCell ref="E49:E51"/>
    <mergeCell ref="F52:F54"/>
    <mergeCell ref="G52:G54"/>
    <mergeCell ref="H52:H54"/>
    <mergeCell ref="K52:K54"/>
    <mergeCell ref="L52:L54"/>
    <mergeCell ref="M52:M54"/>
    <mergeCell ref="G49:G51"/>
    <mergeCell ref="H49:H51"/>
    <mergeCell ref="K49:K51"/>
    <mergeCell ref="L49:L51"/>
    <mergeCell ref="M49:M51"/>
    <mergeCell ref="F49:F51"/>
    <mergeCell ref="A58:A60"/>
    <mergeCell ref="B58:B60"/>
    <mergeCell ref="C58:C60"/>
    <mergeCell ref="D58:D60"/>
    <mergeCell ref="E58:E60"/>
    <mergeCell ref="A55:A57"/>
    <mergeCell ref="B55:B57"/>
    <mergeCell ref="C55:C57"/>
    <mergeCell ref="D55:D57"/>
    <mergeCell ref="E55:E57"/>
    <mergeCell ref="F58:F60"/>
    <mergeCell ref="G58:G60"/>
    <mergeCell ref="H58:H60"/>
    <mergeCell ref="K58:K60"/>
    <mergeCell ref="L58:L60"/>
    <mergeCell ref="M58:M60"/>
    <mergeCell ref="G55:G57"/>
    <mergeCell ref="H55:H57"/>
    <mergeCell ref="K55:K57"/>
    <mergeCell ref="L55:L57"/>
    <mergeCell ref="M55:M57"/>
    <mergeCell ref="F55:F57"/>
    <mergeCell ref="A64:A66"/>
    <mergeCell ref="B64:B66"/>
    <mergeCell ref="C64:C66"/>
    <mergeCell ref="D64:D66"/>
    <mergeCell ref="E64:E66"/>
    <mergeCell ref="A61:A63"/>
    <mergeCell ref="B61:B63"/>
    <mergeCell ref="C61:C63"/>
    <mergeCell ref="D61:D63"/>
    <mergeCell ref="E61:E63"/>
    <mergeCell ref="F64:F66"/>
    <mergeCell ref="G64:G66"/>
    <mergeCell ref="H64:H66"/>
    <mergeCell ref="K64:K66"/>
    <mergeCell ref="L64:L66"/>
    <mergeCell ref="M64:M66"/>
    <mergeCell ref="G61:G63"/>
    <mergeCell ref="H61:H63"/>
    <mergeCell ref="K61:K63"/>
    <mergeCell ref="L61:L63"/>
    <mergeCell ref="M61:M63"/>
    <mergeCell ref="F61:F63"/>
    <mergeCell ref="A72:A74"/>
    <mergeCell ref="B72:B74"/>
    <mergeCell ref="C72:C74"/>
    <mergeCell ref="D72:D74"/>
    <mergeCell ref="E72:E74"/>
    <mergeCell ref="A69:A71"/>
    <mergeCell ref="B69:B71"/>
    <mergeCell ref="C69:C71"/>
    <mergeCell ref="D69:D71"/>
    <mergeCell ref="E69:E71"/>
    <mergeCell ref="F72:F74"/>
    <mergeCell ref="G72:G74"/>
    <mergeCell ref="H72:H74"/>
    <mergeCell ref="L72:L74"/>
    <mergeCell ref="M72:M74"/>
    <mergeCell ref="G69:G71"/>
    <mergeCell ref="H69:H71"/>
    <mergeCell ref="L69:L71"/>
    <mergeCell ref="M69:M71"/>
    <mergeCell ref="F69:F71"/>
    <mergeCell ref="K69:K71"/>
    <mergeCell ref="K72:K74"/>
    <mergeCell ref="A78:A80"/>
    <mergeCell ref="B78:B80"/>
    <mergeCell ref="C78:C80"/>
    <mergeCell ref="D78:D80"/>
    <mergeCell ref="E78:E80"/>
    <mergeCell ref="A75:A77"/>
    <mergeCell ref="B75:B77"/>
    <mergeCell ref="C75:C77"/>
    <mergeCell ref="D75:D77"/>
    <mergeCell ref="E75:E77"/>
    <mergeCell ref="F78:F80"/>
    <mergeCell ref="G78:G80"/>
    <mergeCell ref="H78:H80"/>
    <mergeCell ref="L78:L80"/>
    <mergeCell ref="M78:M80"/>
    <mergeCell ref="G75:G77"/>
    <mergeCell ref="H75:H77"/>
    <mergeCell ref="L75:L77"/>
    <mergeCell ref="M75:M77"/>
    <mergeCell ref="F75:F77"/>
    <mergeCell ref="K75:K77"/>
    <mergeCell ref="K78:K80"/>
    <mergeCell ref="A84:A86"/>
    <mergeCell ref="B84:B86"/>
    <mergeCell ref="C84:C86"/>
    <mergeCell ref="D84:D86"/>
    <mergeCell ref="E84:E86"/>
    <mergeCell ref="A81:A83"/>
    <mergeCell ref="B81:B83"/>
    <mergeCell ref="C81:C83"/>
    <mergeCell ref="D81:D83"/>
    <mergeCell ref="E81:E83"/>
    <mergeCell ref="F84:F86"/>
    <mergeCell ref="G84:G86"/>
    <mergeCell ref="H84:H86"/>
    <mergeCell ref="L84:L86"/>
    <mergeCell ref="M84:M86"/>
    <mergeCell ref="G81:G83"/>
    <mergeCell ref="H81:H83"/>
    <mergeCell ref="L81:L83"/>
    <mergeCell ref="M81:M83"/>
    <mergeCell ref="F81:F83"/>
    <mergeCell ref="K81:K83"/>
    <mergeCell ref="K84:K86"/>
    <mergeCell ref="A90:A92"/>
    <mergeCell ref="B90:B92"/>
    <mergeCell ref="C90:C92"/>
    <mergeCell ref="D90:D92"/>
    <mergeCell ref="E90:E92"/>
    <mergeCell ref="A87:A89"/>
    <mergeCell ref="B87:B89"/>
    <mergeCell ref="C87:C89"/>
    <mergeCell ref="D87:D89"/>
    <mergeCell ref="E87:E89"/>
    <mergeCell ref="F90:F92"/>
    <mergeCell ref="G90:G92"/>
    <mergeCell ref="H90:H92"/>
    <mergeCell ref="L90:L92"/>
    <mergeCell ref="M90:M92"/>
    <mergeCell ref="G87:G89"/>
    <mergeCell ref="H87:H89"/>
    <mergeCell ref="L87:L89"/>
    <mergeCell ref="M87:M89"/>
    <mergeCell ref="F87:F89"/>
    <mergeCell ref="K87:K89"/>
    <mergeCell ref="K90:K92"/>
    <mergeCell ref="G93:G95"/>
    <mergeCell ref="H93:H95"/>
    <mergeCell ref="L93:L95"/>
    <mergeCell ref="M93:M95"/>
    <mergeCell ref="A93:A95"/>
    <mergeCell ref="B93:B95"/>
    <mergeCell ref="C93:C95"/>
    <mergeCell ref="D93:D95"/>
    <mergeCell ref="E93:E95"/>
    <mergeCell ref="F93:F95"/>
    <mergeCell ref="K93:K95"/>
    <mergeCell ref="A103:A105"/>
    <mergeCell ref="B103:B105"/>
    <mergeCell ref="C103:C105"/>
    <mergeCell ref="D103:D105"/>
    <mergeCell ref="E103:E105"/>
    <mergeCell ref="A100:A102"/>
    <mergeCell ref="B100:B102"/>
    <mergeCell ref="C100:C102"/>
    <mergeCell ref="D100:D102"/>
    <mergeCell ref="E100:E102"/>
    <mergeCell ref="F103:F105"/>
    <mergeCell ref="G103:G105"/>
    <mergeCell ref="H103:H105"/>
    <mergeCell ref="L103:L105"/>
    <mergeCell ref="M103:M105"/>
    <mergeCell ref="G100:G102"/>
    <mergeCell ref="H100:H102"/>
    <mergeCell ref="L100:L102"/>
    <mergeCell ref="M100:M102"/>
    <mergeCell ref="F100:F102"/>
    <mergeCell ref="K100:K102"/>
    <mergeCell ref="K103:K105"/>
    <mergeCell ref="A109:A111"/>
    <mergeCell ref="B109:B111"/>
    <mergeCell ref="C109:C111"/>
    <mergeCell ref="D109:D111"/>
    <mergeCell ref="E109:E111"/>
    <mergeCell ref="A106:A108"/>
    <mergeCell ref="B106:B108"/>
    <mergeCell ref="C106:C108"/>
    <mergeCell ref="D106:D108"/>
    <mergeCell ref="E106:E108"/>
    <mergeCell ref="F109:F111"/>
    <mergeCell ref="G109:G111"/>
    <mergeCell ref="H109:H111"/>
    <mergeCell ref="L109:L111"/>
    <mergeCell ref="M109:M111"/>
    <mergeCell ref="G106:G108"/>
    <mergeCell ref="H106:H108"/>
    <mergeCell ref="L106:L108"/>
    <mergeCell ref="M106:M108"/>
    <mergeCell ref="F106:F108"/>
    <mergeCell ref="K106:K108"/>
    <mergeCell ref="K109:K111"/>
    <mergeCell ref="A115:A117"/>
    <mergeCell ref="B115:B117"/>
    <mergeCell ref="C115:C117"/>
    <mergeCell ref="D115:D117"/>
    <mergeCell ref="E115:E117"/>
    <mergeCell ref="A112:A114"/>
    <mergeCell ref="B112:B114"/>
    <mergeCell ref="C112:C114"/>
    <mergeCell ref="D112:D114"/>
    <mergeCell ref="E112:E114"/>
    <mergeCell ref="F115:F117"/>
    <mergeCell ref="G115:G117"/>
    <mergeCell ref="H115:H117"/>
    <mergeCell ref="L115:L117"/>
    <mergeCell ref="M115:M117"/>
    <mergeCell ref="G112:G114"/>
    <mergeCell ref="H112:H114"/>
    <mergeCell ref="L112:L114"/>
    <mergeCell ref="M112:M114"/>
    <mergeCell ref="F112:F114"/>
    <mergeCell ref="K112:K114"/>
    <mergeCell ref="K115:K117"/>
    <mergeCell ref="A121:A123"/>
    <mergeCell ref="B121:B123"/>
    <mergeCell ref="C121:C123"/>
    <mergeCell ref="D121:D123"/>
    <mergeCell ref="E121:E123"/>
    <mergeCell ref="A118:A120"/>
    <mergeCell ref="B118:B120"/>
    <mergeCell ref="C118:C120"/>
    <mergeCell ref="D118:D120"/>
    <mergeCell ref="E118:E120"/>
    <mergeCell ref="F121:F123"/>
    <mergeCell ref="G121:G123"/>
    <mergeCell ref="H121:H123"/>
    <mergeCell ref="L121:L123"/>
    <mergeCell ref="M121:M123"/>
    <mergeCell ref="G118:G120"/>
    <mergeCell ref="H118:H120"/>
    <mergeCell ref="L118:L120"/>
    <mergeCell ref="M118:M120"/>
    <mergeCell ref="F118:F120"/>
    <mergeCell ref="K118:K120"/>
    <mergeCell ref="K121:K123"/>
    <mergeCell ref="A127:A129"/>
    <mergeCell ref="B127:B129"/>
    <mergeCell ref="C127:C129"/>
    <mergeCell ref="D127:D129"/>
    <mergeCell ref="E127:E129"/>
    <mergeCell ref="A124:A126"/>
    <mergeCell ref="B124:B126"/>
    <mergeCell ref="C124:C126"/>
    <mergeCell ref="D124:D126"/>
    <mergeCell ref="E124:E126"/>
    <mergeCell ref="F127:F129"/>
    <mergeCell ref="G127:G129"/>
    <mergeCell ref="H127:H129"/>
    <mergeCell ref="L127:L129"/>
    <mergeCell ref="M127:M129"/>
    <mergeCell ref="G124:G126"/>
    <mergeCell ref="H124:H126"/>
    <mergeCell ref="L124:L126"/>
    <mergeCell ref="M124:M126"/>
    <mergeCell ref="F124:F126"/>
    <mergeCell ref="K124:K126"/>
    <mergeCell ref="K127:K129"/>
    <mergeCell ref="A133:A135"/>
    <mergeCell ref="B133:B135"/>
    <mergeCell ref="C133:C135"/>
    <mergeCell ref="D133:D135"/>
    <mergeCell ref="E133:E135"/>
    <mergeCell ref="A130:A132"/>
    <mergeCell ref="B130:B132"/>
    <mergeCell ref="C130:C132"/>
    <mergeCell ref="D130:D132"/>
    <mergeCell ref="E130:E132"/>
    <mergeCell ref="F133:F135"/>
    <mergeCell ref="G133:G135"/>
    <mergeCell ref="H133:H135"/>
    <mergeCell ref="L133:L135"/>
    <mergeCell ref="M133:M135"/>
    <mergeCell ref="G130:G132"/>
    <mergeCell ref="H130:H132"/>
    <mergeCell ref="L130:L132"/>
    <mergeCell ref="M130:M132"/>
    <mergeCell ref="F130:F132"/>
    <mergeCell ref="K130:K132"/>
    <mergeCell ref="K133:K135"/>
    <mergeCell ref="A139:A141"/>
    <mergeCell ref="B139:B141"/>
    <mergeCell ref="C139:C141"/>
    <mergeCell ref="D139:D141"/>
    <mergeCell ref="E139:E141"/>
    <mergeCell ref="A136:A138"/>
    <mergeCell ref="B136:B138"/>
    <mergeCell ref="C136:C138"/>
    <mergeCell ref="D136:D138"/>
    <mergeCell ref="E136:E138"/>
    <mergeCell ref="F139:F141"/>
    <mergeCell ref="G139:G141"/>
    <mergeCell ref="H139:H141"/>
    <mergeCell ref="L139:L141"/>
    <mergeCell ref="M139:M141"/>
    <mergeCell ref="G136:G138"/>
    <mergeCell ref="H136:H138"/>
    <mergeCell ref="L136:L138"/>
    <mergeCell ref="M136:M138"/>
    <mergeCell ref="F136:F138"/>
    <mergeCell ref="K136:K138"/>
    <mergeCell ref="K139:K141"/>
    <mergeCell ref="G144:G146"/>
    <mergeCell ref="H144:H146"/>
    <mergeCell ref="L144:L146"/>
    <mergeCell ref="A147:A149"/>
    <mergeCell ref="B147:B149"/>
    <mergeCell ref="C147:C149"/>
    <mergeCell ref="D147:D149"/>
    <mergeCell ref="E147:E149"/>
    <mergeCell ref="F147:F149"/>
    <mergeCell ref="A144:A146"/>
    <mergeCell ref="B144:B146"/>
    <mergeCell ref="C144:C146"/>
    <mergeCell ref="D144:D146"/>
    <mergeCell ref="E144:E146"/>
    <mergeCell ref="F144:F146"/>
    <mergeCell ref="G147:G149"/>
    <mergeCell ref="H147:H149"/>
    <mergeCell ref="L147:L149"/>
    <mergeCell ref="K144:K146"/>
    <mergeCell ref="K147:K149"/>
    <mergeCell ref="L150:L152"/>
    <mergeCell ref="A153:A155"/>
    <mergeCell ref="B153:B155"/>
    <mergeCell ref="C153:C155"/>
    <mergeCell ref="D153:D155"/>
    <mergeCell ref="E153:E155"/>
    <mergeCell ref="F153:F155"/>
    <mergeCell ref="G156:G158"/>
    <mergeCell ref="H156:H158"/>
    <mergeCell ref="L156:L158"/>
    <mergeCell ref="K150:K152"/>
    <mergeCell ref="A150:A152"/>
    <mergeCell ref="B150:B152"/>
    <mergeCell ref="C150:C152"/>
    <mergeCell ref="D150:D152"/>
    <mergeCell ref="E150:E152"/>
    <mergeCell ref="F150:F152"/>
    <mergeCell ref="G150:G152"/>
    <mergeCell ref="H150:H152"/>
    <mergeCell ref="A161:G161"/>
    <mergeCell ref="G153:G155"/>
    <mergeCell ref="H153:H155"/>
    <mergeCell ref="L153:L155"/>
    <mergeCell ref="A156:A158"/>
    <mergeCell ref="B156:B158"/>
    <mergeCell ref="C156:C158"/>
    <mergeCell ref="D156:D158"/>
    <mergeCell ref="E156:E158"/>
    <mergeCell ref="F156:F158"/>
    <mergeCell ref="K153:K155"/>
    <mergeCell ref="K156:K158"/>
  </mergeCells>
  <dataValidations count="2">
    <dataValidation type="list" allowBlank="1" showInputMessage="1" showErrorMessage="1" sqref="J5:J66 J69:J95 J100:J141 J144:J158">
      <formula1>"Einnahmen/Erlöse,priv. Mittel,Bundesag. Arbeit,andere Bundesm.,kommunale Mittel, sonst. öff. Mittel"</formula1>
    </dataValidation>
    <dataValidation type="custom" showInputMessage="1" error="Bitte uerst die &quot;Herkunft der KoFi-Mittel&quot; auswählen. Dazu &quot;Abbruch&quot; anklicken." promptTitle="Achtung!" prompt="Bitte zuerst die &quot;Herkunft der Ko-Fi-Mittel&quot; auswählen." sqref="I5:I34 I37:I66 I69:I95 I100:I141 I144:I158">
      <formula1>NOT(ISBLANK($J$5))</formula1>
    </dataValidation>
  </dataValidations>
  <pageMargins left="0.23622047244094491" right="0.23622047244094491" top="0.74803149606299213" bottom="0.15931372549019607" header="0.31496062992125984" footer="0.31496062992125984"/>
  <pageSetup paperSize="9" orientation="landscape" horizontalDpi="1200" verticalDpi="1200" r:id="rId1"/>
  <headerFooter>
    <oddHeader xml:space="preserve">&amp;L&amp;"Arial,Fett"&amp;18Zahlenmäßiger Nachweis       &amp;"Arial,Standard"
</oddHeader>
  </headerFooter>
  <rowBreaks count="1" manualBreakCount="1">
    <brk id="12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theme="8" tint="-0.499984740745262"/>
  </sheetPr>
  <dimension ref="A1:I53"/>
  <sheetViews>
    <sheetView showGridLines="0" view="pageLayout" zoomScale="80" zoomScaleNormal="75" zoomScalePageLayoutView="80" workbookViewId="0">
      <selection activeCell="F43" sqref="F43"/>
    </sheetView>
  </sheetViews>
  <sheetFormatPr baseColWidth="10" defaultRowHeight="12.75" x14ac:dyDescent="0.2"/>
  <cols>
    <col min="1" max="1" width="8.140625" customWidth="1"/>
    <col min="2" max="2" width="19.7109375" customWidth="1"/>
    <col min="3" max="3" width="7.28515625" style="113" bestFit="1" customWidth="1"/>
    <col min="4" max="4" width="5.7109375" bestFit="1" customWidth="1"/>
    <col min="5" max="5" width="20" customWidth="1"/>
    <col min="6" max="6" width="20.42578125" customWidth="1"/>
    <col min="7" max="7" width="18.7109375" customWidth="1"/>
    <col min="8" max="8" width="9.85546875" hidden="1" customWidth="1"/>
  </cols>
  <sheetData>
    <row r="1" spans="1:9" ht="11.45" customHeight="1" thickBot="1" x14ac:dyDescent="0.25"/>
    <row r="2" spans="1:9" s="8" customFormat="1" ht="21" customHeight="1" x14ac:dyDescent="0.3">
      <c r="A2" s="369" t="s">
        <v>2</v>
      </c>
      <c r="B2" s="370"/>
      <c r="C2" s="370"/>
      <c r="D2" s="140"/>
      <c r="E2" s="141"/>
      <c r="F2" s="141" t="str">
        <f>IF(Deckblatt!F3="","",Deckblatt!F3)</f>
        <v/>
      </c>
      <c r="G2" s="270" t="str">
        <f>IF(Deckblatt!H3="","",Deckblatt!H3)</f>
        <v/>
      </c>
      <c r="H2" s="36"/>
    </row>
    <row r="3" spans="1:9" s="8" customFormat="1" ht="24.6" customHeight="1" thickBot="1" x14ac:dyDescent="0.45">
      <c r="A3" s="366" t="s">
        <v>38</v>
      </c>
      <c r="B3" s="367"/>
      <c r="C3" s="367"/>
      <c r="D3" s="367"/>
      <c r="E3" s="367"/>
      <c r="F3" s="367"/>
      <c r="G3" s="368"/>
      <c r="H3" s="37"/>
    </row>
    <row r="4" spans="1:9" s="8" customFormat="1" ht="19.5" customHeight="1" x14ac:dyDescent="0.25">
      <c r="A4" s="38"/>
      <c r="B4" s="38"/>
      <c r="C4" s="38"/>
      <c r="D4" s="38"/>
      <c r="E4" s="38"/>
      <c r="F4" s="38"/>
      <c r="G4" s="38"/>
      <c r="H4" s="26"/>
      <c r="I4" s="26"/>
    </row>
    <row r="5" spans="1:9" s="9" customFormat="1" ht="19.5" customHeight="1" thickBot="1" x14ac:dyDescent="0.3">
      <c r="A5" s="17"/>
      <c r="B5" s="17"/>
      <c r="C5" s="38"/>
      <c r="D5" s="17"/>
      <c r="E5" s="17"/>
      <c r="F5" s="17"/>
      <c r="G5" s="17"/>
    </row>
    <row r="6" spans="1:9" s="8" customFormat="1" ht="17.25" customHeight="1" thickBot="1" x14ac:dyDescent="0.3">
      <c r="A6" s="33" t="s">
        <v>36</v>
      </c>
      <c r="C6" s="246" t="str">
        <f>IF(Deckblatt!F12="","",Deckblatt!F12)</f>
        <v/>
      </c>
      <c r="D6" s="111"/>
      <c r="F6" s="65">
        <f>'1. Jahr'!N160</f>
        <v>0</v>
      </c>
    </row>
    <row r="7" spans="1:9" s="8" customFormat="1" ht="16.5" thickBot="1" x14ac:dyDescent="0.3">
      <c r="A7" s="18"/>
      <c r="B7" s="19"/>
      <c r="C7" s="114"/>
      <c r="D7" s="18"/>
      <c r="E7" s="19"/>
      <c r="F7" s="20"/>
    </row>
    <row r="8" spans="1:9" s="8" customFormat="1" ht="17.25" customHeight="1" thickBot="1" x14ac:dyDescent="0.3">
      <c r="A8" s="33" t="s">
        <v>37</v>
      </c>
      <c r="C8" s="111" t="str">
        <f>IF(Deckblatt!F12="","",Deckblatt!F12+1)</f>
        <v/>
      </c>
      <c r="D8" s="111"/>
      <c r="E8" s="21"/>
      <c r="F8" s="65">
        <f>'2. Jahr'!N161</f>
        <v>0</v>
      </c>
      <c r="G8" s="22"/>
      <c r="H8" s="24"/>
      <c r="I8" s="24"/>
    </row>
    <row r="9" spans="1:9" s="8" customFormat="1" ht="15.75" thickBot="1" x14ac:dyDescent="0.25">
      <c r="C9" s="115"/>
      <c r="D9" s="29"/>
      <c r="E9" s="21"/>
      <c r="F9" s="22"/>
      <c r="G9" s="22"/>
      <c r="H9" s="24"/>
      <c r="I9" s="24"/>
    </row>
    <row r="10" spans="1:9" s="8" customFormat="1" ht="16.5" thickBot="1" x14ac:dyDescent="0.3">
      <c r="A10" s="33" t="s">
        <v>37</v>
      </c>
      <c r="C10" s="111" t="str">
        <f>IF(Deckblatt!F12="","",Deckblatt!F12+2)</f>
        <v/>
      </c>
      <c r="D10" s="111"/>
      <c r="E10" s="21"/>
      <c r="F10" s="65">
        <f>'3. Jahr'!N161</f>
        <v>0</v>
      </c>
      <c r="G10" s="22"/>
      <c r="H10" s="24"/>
      <c r="I10" s="24"/>
    </row>
    <row r="11" spans="1:9" s="8" customFormat="1" ht="15.75" thickBot="1" x14ac:dyDescent="0.25">
      <c r="C11" s="115"/>
      <c r="D11" s="29"/>
      <c r="E11" s="21"/>
      <c r="F11" s="22"/>
      <c r="G11" s="22"/>
      <c r="H11" s="24"/>
      <c r="I11" s="24"/>
    </row>
    <row r="12" spans="1:9" s="8" customFormat="1" ht="16.5" thickBot="1" x14ac:dyDescent="0.3">
      <c r="A12" s="33" t="s">
        <v>37</v>
      </c>
      <c r="C12" s="111" t="str">
        <f>IF(Deckblatt!F12="","",Deckblatt!F12+3)</f>
        <v/>
      </c>
      <c r="D12" s="111"/>
      <c r="E12" s="21"/>
      <c r="F12" s="65">
        <f>'4. Jahr'!N161</f>
        <v>0</v>
      </c>
      <c r="G12" s="22"/>
      <c r="H12" s="24"/>
      <c r="I12" s="24"/>
    </row>
    <row r="13" spans="1:9" s="8" customFormat="1" ht="13.5" thickBot="1" x14ac:dyDescent="0.25">
      <c r="C13" s="112"/>
      <c r="E13" s="21"/>
      <c r="F13" s="22"/>
      <c r="G13" s="22"/>
      <c r="H13" s="24"/>
      <c r="I13" s="24"/>
    </row>
    <row r="14" spans="1:9" s="8" customFormat="1" ht="16.5" thickBot="1" x14ac:dyDescent="0.3">
      <c r="A14" s="33" t="s">
        <v>37</v>
      </c>
      <c r="C14" s="111" t="str">
        <f>IF(Deckblatt!F12="","",Deckblatt!F12+4)</f>
        <v/>
      </c>
      <c r="D14" s="111"/>
      <c r="E14" s="21"/>
      <c r="F14" s="65">
        <f>'5. Jahr'!N161</f>
        <v>0</v>
      </c>
      <c r="G14" s="22"/>
      <c r="H14" s="24"/>
      <c r="I14" s="24"/>
    </row>
    <row r="15" spans="1:9" s="8" customFormat="1" x14ac:dyDescent="0.2">
      <c r="C15" s="112"/>
      <c r="E15" s="21"/>
      <c r="F15" s="22"/>
      <c r="G15" s="22"/>
      <c r="H15" s="24"/>
      <c r="I15" s="24"/>
    </row>
    <row r="16" spans="1:9" s="8" customFormat="1" ht="13.5" thickBot="1" x14ac:dyDescent="0.25">
      <c r="C16" s="112"/>
      <c r="E16" s="21"/>
      <c r="F16" s="22"/>
      <c r="G16" s="22"/>
      <c r="H16" s="24"/>
      <c r="I16" s="24"/>
    </row>
    <row r="17" spans="1:9" s="8" customFormat="1" ht="17.25" customHeight="1" thickBot="1" x14ac:dyDescent="0.3">
      <c r="A17" s="120" t="s">
        <v>37</v>
      </c>
      <c r="B17" s="121"/>
      <c r="C17" s="122"/>
      <c r="D17" s="120"/>
      <c r="E17" s="123"/>
      <c r="F17" s="118">
        <f>F6+F8+F10+F12+F14</f>
        <v>0</v>
      </c>
      <c r="G17" s="22"/>
      <c r="H17" s="24"/>
      <c r="I17" s="24"/>
    </row>
    <row r="18" spans="1:9" s="8" customFormat="1" ht="4.1500000000000004" customHeight="1" thickBot="1" x14ac:dyDescent="0.25">
      <c r="A18" s="124"/>
      <c r="B18" s="124"/>
      <c r="C18" s="125"/>
      <c r="D18" s="124"/>
      <c r="E18" s="126"/>
      <c r="F18" s="119"/>
      <c r="G18" s="22"/>
      <c r="H18" s="24"/>
      <c r="I18" s="24"/>
    </row>
    <row r="19" spans="1:9" s="8" customFormat="1" x14ac:dyDescent="0.2">
      <c r="C19" s="112"/>
      <c r="E19" s="21"/>
      <c r="F19" s="22"/>
      <c r="G19" s="22"/>
      <c r="H19" s="24"/>
      <c r="I19" s="24"/>
    </row>
    <row r="20" spans="1:9" s="8" customFormat="1" ht="13.5" thickBot="1" x14ac:dyDescent="0.25">
      <c r="A20" s="7"/>
      <c r="B20" s="7"/>
      <c r="C20" s="109"/>
      <c r="D20" s="7"/>
      <c r="E20" s="7"/>
      <c r="F20" s="14"/>
      <c r="G20" s="15"/>
      <c r="H20" s="15"/>
      <c r="I20" s="15"/>
    </row>
    <row r="21" spans="1:9" s="8" customFormat="1" ht="16.5" thickBot="1" x14ac:dyDescent="0.3">
      <c r="A21" s="33" t="s">
        <v>8</v>
      </c>
      <c r="C21" s="112"/>
      <c r="E21" s="7"/>
      <c r="F21" s="65">
        <f>Tabelle5!B2</f>
        <v>0</v>
      </c>
      <c r="G21" s="26"/>
      <c r="H21" s="26"/>
      <c r="I21" s="26"/>
    </row>
    <row r="22" spans="1:9" s="8" customFormat="1" ht="15.75" thickBot="1" x14ac:dyDescent="0.25">
      <c r="A22" s="12"/>
      <c r="C22" s="112"/>
      <c r="E22" s="7"/>
      <c r="F22" s="40"/>
      <c r="G22" s="26"/>
      <c r="H22" s="26"/>
      <c r="I22" s="26"/>
    </row>
    <row r="23" spans="1:9" s="8" customFormat="1" ht="16.5" thickBot="1" x14ac:dyDescent="0.3">
      <c r="A23" s="33" t="s">
        <v>9</v>
      </c>
      <c r="C23" s="112"/>
      <c r="E23" s="7"/>
      <c r="F23" s="65">
        <f>Tabelle5!C2</f>
        <v>0</v>
      </c>
      <c r="G23" s="27"/>
      <c r="H23" s="27"/>
      <c r="I23" s="27"/>
    </row>
    <row r="24" spans="1:9" s="8" customFormat="1" ht="15.75" thickBot="1" x14ac:dyDescent="0.25">
      <c r="A24" s="7"/>
      <c r="B24" s="7"/>
      <c r="C24" s="109"/>
      <c r="D24" s="7"/>
      <c r="E24" s="7"/>
      <c r="F24" s="29"/>
      <c r="G24" s="26"/>
      <c r="H24" s="26"/>
      <c r="I24" s="26"/>
    </row>
    <row r="25" spans="1:9" s="8" customFormat="1" ht="16.5" thickBot="1" x14ac:dyDescent="0.3">
      <c r="A25" s="39" t="s">
        <v>10</v>
      </c>
      <c r="B25" s="7"/>
      <c r="C25" s="109"/>
      <c r="D25" s="7"/>
      <c r="E25" s="7"/>
      <c r="F25" s="65">
        <f>F27+F29+F31+F33+F35</f>
        <v>0</v>
      </c>
      <c r="G25" s="26"/>
      <c r="H25" s="26"/>
      <c r="I25" s="26"/>
    </row>
    <row r="26" spans="1:9" s="8" customFormat="1" ht="13.5" thickBot="1" x14ac:dyDescent="0.25">
      <c r="A26" s="7"/>
      <c r="B26" s="7"/>
      <c r="C26" s="109"/>
      <c r="D26" s="7"/>
      <c r="E26" s="7"/>
      <c r="G26" s="26"/>
      <c r="H26" s="26"/>
      <c r="I26" s="26"/>
    </row>
    <row r="27" spans="1:9" s="8" customFormat="1" ht="16.5" thickBot="1" x14ac:dyDescent="0.3">
      <c r="A27" s="29" t="s">
        <v>11</v>
      </c>
      <c r="B27" s="35"/>
      <c r="C27" s="116"/>
      <c r="D27" s="35"/>
      <c r="E27" s="41"/>
      <c r="F27" s="65">
        <f>Tabelle5!D2</f>
        <v>0</v>
      </c>
      <c r="G27" s="26"/>
      <c r="H27" s="26"/>
      <c r="I27" s="26"/>
    </row>
    <row r="28" spans="1:9" s="8" customFormat="1" ht="15" thickBot="1" x14ac:dyDescent="0.25">
      <c r="A28" s="35"/>
      <c r="B28" s="35"/>
      <c r="C28" s="116"/>
      <c r="D28" s="35"/>
      <c r="E28" s="41"/>
      <c r="F28" s="41"/>
      <c r="G28" s="26"/>
      <c r="H28" s="26"/>
      <c r="I28" s="26"/>
    </row>
    <row r="29" spans="1:9" s="8" customFormat="1" ht="16.5" thickBot="1" x14ac:dyDescent="0.3">
      <c r="A29" s="29" t="s">
        <v>12</v>
      </c>
      <c r="B29" s="35"/>
      <c r="C29" s="116"/>
      <c r="D29" s="35"/>
      <c r="E29" s="41"/>
      <c r="F29" s="65">
        <f>Tabelle5!E2</f>
        <v>0</v>
      </c>
      <c r="G29" s="26"/>
      <c r="H29" s="26"/>
      <c r="I29" s="26"/>
    </row>
    <row r="30" spans="1:9" s="8" customFormat="1" ht="15" thickBot="1" x14ac:dyDescent="0.25">
      <c r="A30" s="41"/>
      <c r="B30" s="41"/>
      <c r="C30" s="117"/>
      <c r="D30" s="41"/>
      <c r="E30" s="41"/>
      <c r="F30" s="41"/>
      <c r="G30" s="26"/>
      <c r="H30" s="26"/>
      <c r="I30" s="26"/>
    </row>
    <row r="31" spans="1:9" s="8" customFormat="1" ht="16.5" thickBot="1" x14ac:dyDescent="0.3">
      <c r="A31" s="29" t="s">
        <v>19</v>
      </c>
      <c r="B31" s="35"/>
      <c r="C31" s="116"/>
      <c r="D31" s="35"/>
      <c r="E31" s="41"/>
      <c r="F31" s="65">
        <f>'1. Jahr'!K160+'2. Jahr'!K161+'3. Jahr'!K161+'4. Jahr'!K161+'5. Jahr'!K161</f>
        <v>0</v>
      </c>
      <c r="G31" s="26"/>
      <c r="H31" s="26"/>
      <c r="I31" s="26"/>
    </row>
    <row r="32" spans="1:9" s="8" customFormat="1" ht="15.75" thickBot="1" x14ac:dyDescent="0.3">
      <c r="A32" s="42"/>
      <c r="B32" s="35"/>
      <c r="C32" s="116"/>
      <c r="D32" s="35"/>
      <c r="E32" s="41"/>
      <c r="F32" s="41"/>
      <c r="G32" s="26"/>
      <c r="H32" s="26"/>
      <c r="I32" s="26"/>
    </row>
    <row r="33" spans="1:9" s="8" customFormat="1" ht="16.5" thickBot="1" x14ac:dyDescent="0.3">
      <c r="A33" s="29" t="s">
        <v>13</v>
      </c>
      <c r="B33" s="35"/>
      <c r="C33" s="116"/>
      <c r="D33" s="35"/>
      <c r="E33" s="41"/>
      <c r="F33" s="65">
        <f>Tabelle5!F2</f>
        <v>0</v>
      </c>
      <c r="G33" s="26"/>
      <c r="H33" s="26"/>
      <c r="I33" s="26"/>
    </row>
    <row r="34" spans="1:9" s="8" customFormat="1" ht="15" thickBot="1" x14ac:dyDescent="0.25">
      <c r="A34" s="35"/>
      <c r="B34" s="35"/>
      <c r="C34" s="116"/>
      <c r="D34" s="35"/>
      <c r="E34" s="41"/>
      <c r="F34" s="35"/>
      <c r="G34" s="26"/>
      <c r="H34" s="26"/>
      <c r="I34" s="26"/>
    </row>
    <row r="35" spans="1:9" s="8" customFormat="1" ht="16.5" thickBot="1" x14ac:dyDescent="0.3">
      <c r="A35" s="40" t="s">
        <v>14</v>
      </c>
      <c r="B35" s="41"/>
      <c r="C35" s="117"/>
      <c r="D35" s="41"/>
      <c r="E35" s="41"/>
      <c r="F35" s="65">
        <f>Tabelle5!G2</f>
        <v>0</v>
      </c>
      <c r="G35" s="26"/>
      <c r="H35" s="26"/>
      <c r="I35" s="26"/>
    </row>
    <row r="36" spans="1:9" s="8" customFormat="1" ht="13.5" thickBot="1" x14ac:dyDescent="0.25">
      <c r="C36" s="112"/>
      <c r="E36" s="7"/>
      <c r="F36" s="7"/>
      <c r="G36" s="26"/>
      <c r="H36" s="26"/>
      <c r="I36" s="26"/>
    </row>
    <row r="37" spans="1:9" s="8" customFormat="1" ht="18.75" thickBot="1" x14ac:dyDescent="0.3">
      <c r="A37" s="120" t="s">
        <v>39</v>
      </c>
      <c r="B37" s="127"/>
      <c r="C37" s="122"/>
      <c r="D37" s="120"/>
      <c r="E37" s="123"/>
      <c r="F37" s="118">
        <f>F21+F23+F25</f>
        <v>0</v>
      </c>
      <c r="I37" s="25"/>
    </row>
    <row r="38" spans="1:9" s="8" customFormat="1" ht="5.45" customHeight="1" thickBot="1" x14ac:dyDescent="0.25">
      <c r="A38" s="124"/>
      <c r="B38" s="124"/>
      <c r="C38" s="125"/>
      <c r="D38" s="124"/>
      <c r="E38" s="128" t="s">
        <v>3</v>
      </c>
      <c r="F38" s="124"/>
      <c r="G38" s="24"/>
      <c r="H38" s="24"/>
      <c r="I38" s="24"/>
    </row>
    <row r="39" spans="1:9" s="8" customFormat="1" x14ac:dyDescent="0.2">
      <c r="C39" s="112"/>
    </row>
    <row r="40" spans="1:9" s="8" customFormat="1" x14ac:dyDescent="0.2">
      <c r="C40" s="112"/>
    </row>
    <row r="41" spans="1:9" ht="18" x14ac:dyDescent="0.25">
      <c r="A41" s="264" t="s">
        <v>147</v>
      </c>
    </row>
    <row r="42" spans="1:9" ht="13.5" thickBot="1" x14ac:dyDescent="0.25"/>
    <row r="43" spans="1:9" ht="16.5" thickBot="1" x14ac:dyDescent="0.3">
      <c r="A43" s="16" t="s">
        <v>148</v>
      </c>
      <c r="B43" s="16"/>
      <c r="E43" s="267" t="s">
        <v>155</v>
      </c>
      <c r="F43" s="268"/>
    </row>
    <row r="44" spans="1:9" ht="16.5" thickBot="1" x14ac:dyDescent="0.3">
      <c r="A44" s="16"/>
      <c r="B44" s="16"/>
    </row>
    <row r="45" spans="1:9" ht="16.5" thickBot="1" x14ac:dyDescent="0.3">
      <c r="A45" s="16" t="s">
        <v>156</v>
      </c>
      <c r="B45" s="16"/>
      <c r="F45" s="65">
        <f>'1. Jahr'!K160+'2. Jahr'!K161+'3. Jahr'!K161+'4. Jahr'!K161+'5. Jahr'!K161</f>
        <v>0</v>
      </c>
    </row>
    <row r="46" spans="1:9" ht="16.5" thickBot="1" x14ac:dyDescent="0.3">
      <c r="A46" s="16"/>
      <c r="B46" s="16"/>
    </row>
    <row r="47" spans="1:9" ht="16.5" thickBot="1" x14ac:dyDescent="0.3">
      <c r="A47" s="16" t="s">
        <v>149</v>
      </c>
      <c r="B47" s="16"/>
      <c r="F47" s="65">
        <f>F43-F45</f>
        <v>0</v>
      </c>
    </row>
    <row r="48" spans="1:9" ht="15.75" x14ac:dyDescent="0.25">
      <c r="A48" s="16"/>
      <c r="B48" s="16"/>
    </row>
    <row r="49" spans="1:6" ht="16.5" thickBot="1" x14ac:dyDescent="0.3">
      <c r="A49" s="16"/>
      <c r="B49" s="16"/>
    </row>
    <row r="50" spans="1:6" ht="16.5" thickBot="1" x14ac:dyDescent="0.3">
      <c r="A50" s="16" t="s">
        <v>157</v>
      </c>
      <c r="B50" s="16"/>
      <c r="F50" s="65">
        <f>'1. Jahr'!L160+'2. Jahr'!L161+'3. Jahr'!L161+'4. Jahr'!L161+'5. Jahr'!L161</f>
        <v>0</v>
      </c>
    </row>
    <row r="51" spans="1:6" ht="16.5" thickBot="1" x14ac:dyDescent="0.3">
      <c r="A51" s="16"/>
      <c r="B51" s="16"/>
    </row>
    <row r="52" spans="1:6" ht="16.5" thickBot="1" x14ac:dyDescent="0.3">
      <c r="A52" s="16" t="s">
        <v>158</v>
      </c>
      <c r="B52" s="16"/>
      <c r="F52" s="65">
        <f>'1. Jahr'!M160+'2. Jahr'!M161+'3. Jahr'!M161+'4. Jahr'!M161+'5. Jahr'!M161</f>
        <v>0</v>
      </c>
    </row>
    <row r="53" spans="1:6" ht="15.75" x14ac:dyDescent="0.25">
      <c r="A53" s="16"/>
      <c r="B53" s="16"/>
    </row>
  </sheetData>
  <sheetProtection algorithmName="SHA-512" hashValue="EeA1sL+rcYKKlPpmP6UrZB3L9GCKLvCXX68S8XRjubobSAyCxsCU3itJB5TxhRGl+KsycAQyyS2BKFMc1D/e1Q==" saltValue="HT6+YnQA2gmXMXsFnpqBtQ==" spinCount="100000" sheet="1" objects="1" scenarios="1" selectLockedCells="1"/>
  <mergeCells count="2">
    <mergeCell ref="A3:G3"/>
    <mergeCell ref="A2:C2"/>
  </mergeCells>
  <phoneticPr fontId="0" type="noConversion"/>
  <pageMargins left="0.78740157480314965" right="0.19685039370078741" top="0.57421875" bottom="0.98425196850393704" header="0.51181102362204722" footer="0.51181102362204722"/>
  <pageSetup paperSize="9" scale="90" orientation="portrait" horizontalDpi="300" verticalDpi="300" r:id="rId1"/>
  <headerFooter alignWithMargins="0">
    <oddFooter xml:space="preserve">&amp;C - 4 -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theme="9" tint="0.59999389629810485"/>
  </sheetPr>
  <dimension ref="A1:I107"/>
  <sheetViews>
    <sheetView showGridLines="0" view="pageLayout" topLeftCell="A7" zoomScale="85" zoomScaleNormal="100" zoomScalePageLayoutView="85" workbookViewId="0">
      <selection activeCell="B21" sqref="B21:D22"/>
    </sheetView>
  </sheetViews>
  <sheetFormatPr baseColWidth="10" defaultColWidth="11.5703125" defaultRowHeight="12.75" x14ac:dyDescent="0.2"/>
  <cols>
    <col min="1" max="1" width="2.7109375" style="66" customWidth="1"/>
    <col min="2" max="2" width="3.140625" style="66" customWidth="1"/>
    <col min="3" max="3" width="11.5703125" style="66"/>
    <col min="4" max="4" width="30.28515625" style="66" customWidth="1"/>
    <col min="5" max="5" width="9.28515625" style="66" customWidth="1"/>
    <col min="6" max="6" width="12.85546875" style="66" customWidth="1"/>
    <col min="7" max="7" width="11.5703125" style="66"/>
    <col min="8" max="8" width="21.85546875" style="66" customWidth="1"/>
    <col min="9" max="9" width="2" style="66" customWidth="1"/>
    <col min="10" max="16384" width="11.5703125" style="66"/>
  </cols>
  <sheetData>
    <row r="1" spans="1:9" ht="23.45" customHeight="1" thickBot="1" x14ac:dyDescent="0.3">
      <c r="A1" s="163" t="s">
        <v>91</v>
      </c>
      <c r="B1" s="164"/>
      <c r="C1" s="164"/>
      <c r="D1" s="164"/>
      <c r="E1" s="164"/>
      <c r="F1" s="164"/>
      <c r="G1" s="165" t="str">
        <f>IF(Deckblatt!F3="","",Deckblatt!F3)</f>
        <v/>
      </c>
      <c r="H1" s="166" t="str">
        <f>IF(Deckblatt!H3="","",Deckblatt!H3)</f>
        <v/>
      </c>
    </row>
    <row r="2" spans="1:9" ht="6.75" customHeight="1" x14ac:dyDescent="0.2"/>
    <row r="3" spans="1:9" ht="15" x14ac:dyDescent="0.2">
      <c r="B3" s="57"/>
      <c r="C3" s="56"/>
      <c r="D3" s="56"/>
      <c r="E3" s="56"/>
      <c r="F3" s="56"/>
      <c r="G3" s="167"/>
      <c r="H3" s="168"/>
      <c r="I3" s="56"/>
    </row>
    <row r="4" spans="1:9" x14ac:dyDescent="0.2">
      <c r="B4" s="67"/>
    </row>
    <row r="5" spans="1:9" ht="18.600000000000001" customHeight="1" x14ac:dyDescent="0.25">
      <c r="B5" s="104" t="s">
        <v>0</v>
      </c>
      <c r="C5" s="104"/>
      <c r="D5" s="103"/>
      <c r="E5" s="387" t="str">
        <f>IF(Deckblatt!E5="","",Deckblatt!E5)</f>
        <v/>
      </c>
      <c r="F5" s="387"/>
      <c r="G5" s="387"/>
      <c r="H5" s="387"/>
    </row>
    <row r="6" spans="1:9" ht="21" customHeight="1" x14ac:dyDescent="0.2">
      <c r="B6" s="68"/>
      <c r="D6" s="102"/>
      <c r="E6" s="388"/>
      <c r="F6" s="388"/>
      <c r="G6" s="388"/>
      <c r="H6" s="388"/>
    </row>
    <row r="7" spans="1:9" s="69" customFormat="1" x14ac:dyDescent="0.2">
      <c r="B7" s="70"/>
      <c r="E7" s="71" t="s">
        <v>3</v>
      </c>
      <c r="F7" s="71"/>
      <c r="G7" s="71"/>
      <c r="H7" s="72"/>
    </row>
    <row r="8" spans="1:9" s="69" customFormat="1" ht="16.899999999999999" customHeight="1" x14ac:dyDescent="0.2">
      <c r="B8" s="73"/>
      <c r="C8" s="74"/>
      <c r="D8" s="74"/>
      <c r="E8" s="75"/>
      <c r="F8" s="76" t="s">
        <v>3</v>
      </c>
      <c r="G8" s="71"/>
      <c r="H8" s="72"/>
    </row>
    <row r="9" spans="1:9" s="69" customFormat="1" x14ac:dyDescent="0.2">
      <c r="B9" s="77"/>
      <c r="C9" s="74"/>
      <c r="D9" s="74"/>
      <c r="E9" s="72"/>
      <c r="F9" s="72"/>
      <c r="G9" s="72"/>
      <c r="H9" s="72"/>
    </row>
    <row r="10" spans="1:9" s="69" customFormat="1" x14ac:dyDescent="0.2">
      <c r="F10" s="72"/>
      <c r="G10" s="72"/>
    </row>
    <row r="11" spans="1:9" s="69" customFormat="1" ht="18" x14ac:dyDescent="0.25">
      <c r="B11" s="78" t="s">
        <v>28</v>
      </c>
      <c r="F11" s="72"/>
      <c r="G11" s="72"/>
    </row>
    <row r="12" spans="1:9" s="69" customFormat="1" x14ac:dyDescent="0.2">
      <c r="B12" s="79" t="s">
        <v>92</v>
      </c>
    </row>
    <row r="13" spans="1:9" s="69" customFormat="1" ht="12.75" customHeight="1" x14ac:dyDescent="0.25">
      <c r="B13" s="80"/>
    </row>
    <row r="14" spans="1:9" s="69" customFormat="1" ht="15" x14ac:dyDescent="0.2">
      <c r="B14" s="81" t="s">
        <v>22</v>
      </c>
    </row>
    <row r="15" spans="1:9" s="69" customFormat="1" x14ac:dyDescent="0.2"/>
    <row r="16" spans="1:9" s="69" customFormat="1" ht="15" x14ac:dyDescent="0.2">
      <c r="B16" s="81" t="s">
        <v>29</v>
      </c>
      <c r="C16" s="82"/>
    </row>
    <row r="17" spans="2:8" s="69" customFormat="1" x14ac:dyDescent="0.2">
      <c r="C17" s="82"/>
    </row>
    <row r="18" spans="2:8" s="69" customFormat="1" x14ac:dyDescent="0.2">
      <c r="C18" s="82"/>
    </row>
    <row r="19" spans="2:8" ht="18" customHeight="1" x14ac:dyDescent="0.2">
      <c r="B19" s="169" t="s">
        <v>162</v>
      </c>
      <c r="C19" s="170"/>
      <c r="D19" s="171"/>
      <c r="E19" s="69"/>
      <c r="F19" s="172" t="s">
        <v>30</v>
      </c>
      <c r="G19" s="170"/>
      <c r="H19" s="171"/>
    </row>
    <row r="20" spans="2:8" ht="6" customHeight="1" x14ac:dyDescent="0.2">
      <c r="C20" s="83"/>
      <c r="E20" s="69"/>
    </row>
    <row r="21" spans="2:8" ht="18" customHeight="1" x14ac:dyDescent="0.2">
      <c r="B21" s="379"/>
      <c r="C21" s="380"/>
      <c r="D21" s="381"/>
      <c r="E21" s="69"/>
      <c r="F21" s="376"/>
      <c r="G21" s="377"/>
      <c r="H21" s="378"/>
    </row>
    <row r="22" spans="2:8" ht="18" customHeight="1" x14ac:dyDescent="0.2">
      <c r="B22" s="382"/>
      <c r="C22" s="383"/>
      <c r="D22" s="384"/>
      <c r="E22" s="69"/>
      <c r="F22" s="373"/>
      <c r="G22" s="374"/>
      <c r="H22" s="375"/>
    </row>
    <row r="23" spans="2:8" x14ac:dyDescent="0.2">
      <c r="C23" s="83"/>
      <c r="E23" s="69"/>
    </row>
    <row r="24" spans="2:8" ht="18" customHeight="1" x14ac:dyDescent="0.2">
      <c r="B24" s="379"/>
      <c r="C24" s="380"/>
      <c r="D24" s="381"/>
      <c r="E24" s="69"/>
      <c r="F24" s="376"/>
      <c r="G24" s="377"/>
      <c r="H24" s="378"/>
    </row>
    <row r="25" spans="2:8" ht="18" customHeight="1" x14ac:dyDescent="0.2">
      <c r="B25" s="382"/>
      <c r="C25" s="383"/>
      <c r="D25" s="384"/>
      <c r="E25" s="69"/>
      <c r="F25" s="373"/>
      <c r="G25" s="374"/>
      <c r="H25" s="375"/>
    </row>
    <row r="26" spans="2:8" x14ac:dyDescent="0.2">
      <c r="C26" s="84"/>
      <c r="E26" s="69"/>
    </row>
    <row r="27" spans="2:8" ht="18" customHeight="1" x14ac:dyDescent="0.2">
      <c r="B27" s="379"/>
      <c r="C27" s="380"/>
      <c r="D27" s="381"/>
      <c r="E27" s="69"/>
      <c r="F27" s="376"/>
      <c r="G27" s="377"/>
      <c r="H27" s="378"/>
    </row>
    <row r="28" spans="2:8" ht="18" customHeight="1" x14ac:dyDescent="0.2">
      <c r="B28" s="382"/>
      <c r="C28" s="383"/>
      <c r="D28" s="384"/>
      <c r="E28" s="69"/>
      <c r="F28" s="373"/>
      <c r="G28" s="374"/>
      <c r="H28" s="375"/>
    </row>
    <row r="29" spans="2:8" x14ac:dyDescent="0.2">
      <c r="C29" s="84"/>
      <c r="E29" s="69"/>
    </row>
    <row r="30" spans="2:8" ht="18" customHeight="1" x14ac:dyDescent="0.2">
      <c r="B30" s="379"/>
      <c r="C30" s="380"/>
      <c r="D30" s="381"/>
      <c r="E30" s="69"/>
      <c r="F30" s="376"/>
      <c r="G30" s="377"/>
      <c r="H30" s="378"/>
    </row>
    <row r="31" spans="2:8" ht="18" customHeight="1" x14ac:dyDescent="0.2">
      <c r="B31" s="382"/>
      <c r="C31" s="383"/>
      <c r="D31" s="384"/>
      <c r="E31" s="69"/>
      <c r="F31" s="373"/>
      <c r="G31" s="374"/>
      <c r="H31" s="375"/>
    </row>
    <row r="32" spans="2:8" x14ac:dyDescent="0.2">
      <c r="C32" s="84"/>
      <c r="E32" s="69"/>
    </row>
    <row r="33" spans="2:8" ht="18" customHeight="1" x14ac:dyDescent="0.2">
      <c r="B33" s="379"/>
      <c r="C33" s="380"/>
      <c r="D33" s="381"/>
      <c r="E33" s="69"/>
      <c r="F33" s="376"/>
      <c r="G33" s="377"/>
      <c r="H33" s="378"/>
    </row>
    <row r="34" spans="2:8" ht="18" customHeight="1" x14ac:dyDescent="0.2">
      <c r="B34" s="382"/>
      <c r="C34" s="383"/>
      <c r="D34" s="384"/>
      <c r="E34" s="69"/>
      <c r="F34" s="373"/>
      <c r="G34" s="374"/>
      <c r="H34" s="375"/>
    </row>
    <row r="35" spans="2:8" x14ac:dyDescent="0.2">
      <c r="C35" s="84"/>
      <c r="E35" s="69"/>
    </row>
    <row r="36" spans="2:8" ht="18" customHeight="1" x14ac:dyDescent="0.2">
      <c r="B36" s="379"/>
      <c r="C36" s="380"/>
      <c r="D36" s="381"/>
      <c r="E36" s="69"/>
      <c r="F36" s="376"/>
      <c r="G36" s="377"/>
      <c r="H36" s="378"/>
    </row>
    <row r="37" spans="2:8" ht="18" customHeight="1" x14ac:dyDescent="0.2">
      <c r="B37" s="382"/>
      <c r="C37" s="383"/>
      <c r="D37" s="384"/>
      <c r="E37" s="69"/>
      <c r="F37" s="373"/>
      <c r="G37" s="374"/>
      <c r="H37" s="375"/>
    </row>
    <row r="38" spans="2:8" x14ac:dyDescent="0.2">
      <c r="E38" s="69"/>
    </row>
    <row r="39" spans="2:8" ht="18" customHeight="1" x14ac:dyDescent="0.2">
      <c r="B39" s="379"/>
      <c r="C39" s="380"/>
      <c r="D39" s="381"/>
      <c r="E39" s="69"/>
      <c r="F39" s="376"/>
      <c r="G39" s="377"/>
      <c r="H39" s="378"/>
    </row>
    <row r="40" spans="2:8" ht="18" customHeight="1" x14ac:dyDescent="0.2">
      <c r="B40" s="382"/>
      <c r="C40" s="383"/>
      <c r="D40" s="384"/>
      <c r="E40" s="69"/>
      <c r="F40" s="373"/>
      <c r="G40" s="374"/>
      <c r="H40" s="375"/>
    </row>
    <row r="41" spans="2:8" x14ac:dyDescent="0.2">
      <c r="C41" s="84"/>
      <c r="E41" s="69"/>
    </row>
    <row r="42" spans="2:8" ht="18" customHeight="1" x14ac:dyDescent="0.2">
      <c r="B42" s="379"/>
      <c r="C42" s="380"/>
      <c r="D42" s="381"/>
      <c r="E42" s="69"/>
      <c r="F42" s="376"/>
      <c r="G42" s="377"/>
      <c r="H42" s="378"/>
    </row>
    <row r="43" spans="2:8" ht="18" customHeight="1" x14ac:dyDescent="0.2">
      <c r="B43" s="382"/>
      <c r="C43" s="383"/>
      <c r="D43" s="384"/>
      <c r="E43" s="69"/>
      <c r="F43" s="373"/>
      <c r="G43" s="374"/>
      <c r="H43" s="375"/>
    </row>
    <row r="44" spans="2:8" x14ac:dyDescent="0.2">
      <c r="C44" s="84"/>
      <c r="E44" s="69"/>
    </row>
    <row r="45" spans="2:8" ht="18" customHeight="1" x14ac:dyDescent="0.2">
      <c r="B45" s="379"/>
      <c r="C45" s="380"/>
      <c r="D45" s="381"/>
      <c r="E45" s="69"/>
      <c r="F45" s="376"/>
      <c r="G45" s="377"/>
      <c r="H45" s="378"/>
    </row>
    <row r="46" spans="2:8" ht="18.600000000000001" customHeight="1" x14ac:dyDescent="0.2">
      <c r="B46" s="382"/>
      <c r="C46" s="383"/>
      <c r="D46" s="384"/>
      <c r="E46" s="69"/>
      <c r="F46" s="373"/>
      <c r="G46" s="374"/>
      <c r="H46" s="375"/>
    </row>
    <row r="47" spans="2:8" x14ac:dyDescent="0.2">
      <c r="C47" s="84"/>
      <c r="E47" s="69"/>
    </row>
    <row r="48" spans="2:8" x14ac:dyDescent="0.2">
      <c r="C48" s="84"/>
      <c r="E48" s="69"/>
    </row>
    <row r="49" spans="1:8" x14ac:dyDescent="0.2">
      <c r="C49" s="84"/>
      <c r="E49" s="69"/>
    </row>
    <row r="50" spans="1:8" x14ac:dyDescent="0.2">
      <c r="A50" s="85"/>
      <c r="E50" s="79"/>
    </row>
    <row r="51" spans="1:8" x14ac:dyDescent="0.2">
      <c r="A51" s="85"/>
      <c r="C51" s="84"/>
      <c r="E51" s="79"/>
    </row>
    <row r="52" spans="1:8" x14ac:dyDescent="0.2">
      <c r="B52" s="385"/>
      <c r="C52" s="386"/>
      <c r="D52" s="386"/>
      <c r="E52" s="79"/>
      <c r="F52" s="55" t="s">
        <v>3</v>
      </c>
      <c r="G52" s="55"/>
      <c r="H52" s="55"/>
    </row>
    <row r="53" spans="1:8" x14ac:dyDescent="0.2">
      <c r="B53" s="371" t="s">
        <v>25</v>
      </c>
      <c r="C53" s="372"/>
      <c r="D53" s="372"/>
      <c r="E53" s="69"/>
      <c r="F53" s="86" t="s">
        <v>20</v>
      </c>
      <c r="G53" s="86"/>
      <c r="H53" s="86"/>
    </row>
    <row r="54" spans="1:8" x14ac:dyDescent="0.2">
      <c r="C54" s="84"/>
      <c r="D54" s="84"/>
      <c r="E54" s="69"/>
      <c r="F54" s="86" t="s">
        <v>21</v>
      </c>
      <c r="G54" s="86"/>
      <c r="H54" s="86"/>
    </row>
    <row r="55" spans="1:8" x14ac:dyDescent="0.2">
      <c r="C55" s="84"/>
      <c r="E55" s="69"/>
    </row>
    <row r="56" spans="1:8" x14ac:dyDescent="0.2">
      <c r="E56" s="69"/>
    </row>
    <row r="57" spans="1:8" x14ac:dyDescent="0.2">
      <c r="E57" s="69"/>
    </row>
    <row r="58" spans="1:8" x14ac:dyDescent="0.2">
      <c r="E58" s="69"/>
    </row>
    <row r="59" spans="1:8" x14ac:dyDescent="0.2">
      <c r="E59" s="69"/>
    </row>
    <row r="60" spans="1:8" x14ac:dyDescent="0.2">
      <c r="E60" s="69"/>
    </row>
    <row r="61" spans="1:8" x14ac:dyDescent="0.2">
      <c r="E61" s="69"/>
    </row>
    <row r="62" spans="1:8" x14ac:dyDescent="0.2">
      <c r="E62" s="69"/>
    </row>
    <row r="63" spans="1:8" x14ac:dyDescent="0.2">
      <c r="E63" s="69"/>
    </row>
    <row r="64" spans="1:8" x14ac:dyDescent="0.2">
      <c r="E64" s="69"/>
    </row>
    <row r="65" spans="5:5" x14ac:dyDescent="0.2">
      <c r="E65" s="69"/>
    </row>
    <row r="66" spans="5:5" x14ac:dyDescent="0.2">
      <c r="E66" s="69"/>
    </row>
    <row r="67" spans="5:5" x14ac:dyDescent="0.2">
      <c r="E67" s="69"/>
    </row>
    <row r="68" spans="5:5" x14ac:dyDescent="0.2">
      <c r="E68" s="69"/>
    </row>
    <row r="69" spans="5:5" x14ac:dyDescent="0.2">
      <c r="E69" s="69"/>
    </row>
    <row r="70" spans="5:5" x14ac:dyDescent="0.2">
      <c r="E70" s="69"/>
    </row>
    <row r="71" spans="5:5" x14ac:dyDescent="0.2">
      <c r="E71" s="69"/>
    </row>
    <row r="72" spans="5:5" x14ac:dyDescent="0.2">
      <c r="E72" s="69"/>
    </row>
    <row r="73" spans="5:5" x14ac:dyDescent="0.2">
      <c r="E73" s="69"/>
    </row>
    <row r="74" spans="5:5" x14ac:dyDescent="0.2">
      <c r="E74" s="69"/>
    </row>
    <row r="75" spans="5:5" x14ac:dyDescent="0.2">
      <c r="E75" s="69"/>
    </row>
    <row r="76" spans="5:5" x14ac:dyDescent="0.2">
      <c r="E76" s="69"/>
    </row>
    <row r="77" spans="5:5" x14ac:dyDescent="0.2">
      <c r="E77" s="69"/>
    </row>
    <row r="78" spans="5:5" x14ac:dyDescent="0.2">
      <c r="E78" s="69"/>
    </row>
    <row r="79" spans="5:5" x14ac:dyDescent="0.2">
      <c r="E79" s="69"/>
    </row>
    <row r="80" spans="5:5" x14ac:dyDescent="0.2">
      <c r="E80" s="69"/>
    </row>
    <row r="81" spans="5:5" x14ac:dyDescent="0.2">
      <c r="E81" s="69"/>
    </row>
    <row r="82" spans="5:5" x14ac:dyDescent="0.2">
      <c r="E82" s="69"/>
    </row>
    <row r="83" spans="5:5" x14ac:dyDescent="0.2">
      <c r="E83" s="69"/>
    </row>
    <row r="84" spans="5:5" x14ac:dyDescent="0.2">
      <c r="E84" s="69"/>
    </row>
    <row r="85" spans="5:5" x14ac:dyDescent="0.2">
      <c r="E85" s="69"/>
    </row>
    <row r="86" spans="5:5" x14ac:dyDescent="0.2">
      <c r="E86" s="69"/>
    </row>
    <row r="87" spans="5:5" x14ac:dyDescent="0.2">
      <c r="E87" s="69"/>
    </row>
    <row r="88" spans="5:5" x14ac:dyDescent="0.2">
      <c r="E88" s="69"/>
    </row>
    <row r="89" spans="5:5" x14ac:dyDescent="0.2">
      <c r="E89" s="69"/>
    </row>
    <row r="90" spans="5:5" x14ac:dyDescent="0.2">
      <c r="E90" s="69"/>
    </row>
    <row r="91" spans="5:5" x14ac:dyDescent="0.2">
      <c r="E91" s="69"/>
    </row>
    <row r="92" spans="5:5" x14ac:dyDescent="0.2">
      <c r="E92" s="69"/>
    </row>
    <row r="93" spans="5:5" x14ac:dyDescent="0.2">
      <c r="E93" s="69"/>
    </row>
    <row r="94" spans="5:5" x14ac:dyDescent="0.2">
      <c r="E94" s="69"/>
    </row>
    <row r="95" spans="5:5" x14ac:dyDescent="0.2">
      <c r="E95" s="69"/>
    </row>
    <row r="96" spans="5:5" x14ac:dyDescent="0.2">
      <c r="E96" s="69"/>
    </row>
    <row r="97" spans="5:5" x14ac:dyDescent="0.2">
      <c r="E97" s="69"/>
    </row>
    <row r="98" spans="5:5" x14ac:dyDescent="0.2">
      <c r="E98" s="69"/>
    </row>
    <row r="99" spans="5:5" x14ac:dyDescent="0.2">
      <c r="E99" s="69"/>
    </row>
    <row r="100" spans="5:5" x14ac:dyDescent="0.2">
      <c r="E100" s="69"/>
    </row>
    <row r="101" spans="5:5" x14ac:dyDescent="0.2">
      <c r="E101" s="69"/>
    </row>
    <row r="102" spans="5:5" x14ac:dyDescent="0.2">
      <c r="E102" s="69"/>
    </row>
    <row r="103" spans="5:5" x14ac:dyDescent="0.2">
      <c r="E103" s="69"/>
    </row>
    <row r="104" spans="5:5" x14ac:dyDescent="0.2">
      <c r="E104" s="69"/>
    </row>
    <row r="105" spans="5:5" x14ac:dyDescent="0.2">
      <c r="E105" s="69"/>
    </row>
    <row r="106" spans="5:5" x14ac:dyDescent="0.2">
      <c r="E106" s="69"/>
    </row>
    <row r="107" spans="5:5" x14ac:dyDescent="0.2">
      <c r="E107" s="69"/>
    </row>
  </sheetData>
  <sheetProtection algorithmName="SHA-512" hashValue="DVj2WbE+HH4ODvqQLetj+5yDvZU7hqcMZN4Z8UHLTunyarMBaj+wVcmC7OoL2lBoPVfhEXcuNsWk4W0ithshVg==" saltValue="J6qzivoUFOwb0YbXAdz5iQ==" spinCount="100000" sheet="1" selectLockedCells="1"/>
  <mergeCells count="31">
    <mergeCell ref="F36:H36"/>
    <mergeCell ref="B39:D40"/>
    <mergeCell ref="E5:H5"/>
    <mergeCell ref="B21:D22"/>
    <mergeCell ref="F21:H21"/>
    <mergeCell ref="B24:D25"/>
    <mergeCell ref="F24:H24"/>
    <mergeCell ref="E6:H6"/>
    <mergeCell ref="F25:H25"/>
    <mergeCell ref="F28:H28"/>
    <mergeCell ref="F31:H31"/>
    <mergeCell ref="B27:D28"/>
    <mergeCell ref="F27:H27"/>
    <mergeCell ref="B30:D31"/>
    <mergeCell ref="F30:H30"/>
    <mergeCell ref="B53:D53"/>
    <mergeCell ref="F22:H22"/>
    <mergeCell ref="F46:H46"/>
    <mergeCell ref="F37:H37"/>
    <mergeCell ref="F43:H43"/>
    <mergeCell ref="F39:H39"/>
    <mergeCell ref="B42:D43"/>
    <mergeCell ref="F42:H42"/>
    <mergeCell ref="B45:D46"/>
    <mergeCell ref="F45:H45"/>
    <mergeCell ref="B52:D52"/>
    <mergeCell ref="F40:H40"/>
    <mergeCell ref="F34:H34"/>
    <mergeCell ref="B33:D34"/>
    <mergeCell ref="F33:H33"/>
    <mergeCell ref="B36:D37"/>
  </mergeCells>
  <pageMargins left="0.78740157499999996" right="0.78740157499999996" top="0.35833333333333334" bottom="0.984251969" header="0.4921259845" footer="0.4921259845"/>
  <pageSetup paperSize="9" scale="82"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14</vt:i4>
      </vt:variant>
    </vt:vector>
  </HeadingPairs>
  <TitlesOfParts>
    <vt:vector size="26" baseType="lpstr">
      <vt:lpstr>Merkblatt</vt:lpstr>
      <vt:lpstr>Deckblatt</vt:lpstr>
      <vt:lpstr>1. Jahr</vt:lpstr>
      <vt:lpstr>2. Jahr</vt:lpstr>
      <vt:lpstr>3. Jahr</vt:lpstr>
      <vt:lpstr>4. Jahr</vt:lpstr>
      <vt:lpstr>5. Jahr</vt:lpstr>
      <vt:lpstr>Zusammenfassung </vt:lpstr>
      <vt:lpstr>Erklärung Vergaberecht</vt:lpstr>
      <vt:lpstr>Erklärung Zuwendungsrecht</vt:lpstr>
      <vt:lpstr>Erklärung zum VN</vt:lpstr>
      <vt:lpstr>Tabelle5</vt:lpstr>
      <vt:lpstr>'1. Jahr'!Druckbereich</vt:lpstr>
      <vt:lpstr>'2. Jahr'!Druckbereich</vt:lpstr>
      <vt:lpstr>'3. Jahr'!Druckbereich</vt:lpstr>
      <vt:lpstr>'4. Jahr'!Druckbereich</vt:lpstr>
      <vt:lpstr>'5. Jahr'!Druckbereich</vt:lpstr>
      <vt:lpstr>Deckblatt!Druckbereich</vt:lpstr>
      <vt:lpstr>'Erklärung Vergaberecht'!Druckbereich</vt:lpstr>
      <vt:lpstr>'Erklärung zum VN'!Druckbereich</vt:lpstr>
      <vt:lpstr>Merkblatt!Druckbereich</vt:lpstr>
      <vt:lpstr>'1. Jahr'!Drucktitel</vt:lpstr>
      <vt:lpstr>'2. Jahr'!Drucktitel</vt:lpstr>
      <vt:lpstr>'3. Jahr'!Drucktitel</vt:lpstr>
      <vt:lpstr>'4. Jahr'!Drucktitel</vt:lpstr>
      <vt:lpstr>'5. Jahr'!Drucktitel</vt:lpstr>
    </vt:vector>
  </TitlesOfParts>
  <Company>Wirtschaftsförderung Hessen Investitionsbank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HLT Wiesbaden</dc:creator>
  <cp:lastModifiedBy>Löwer, Sabine (RPKS)</cp:lastModifiedBy>
  <cp:lastPrinted>2020-02-10T09:24:49Z</cp:lastPrinted>
  <dcterms:created xsi:type="dcterms:W3CDTF">2000-03-21T08:58:50Z</dcterms:created>
  <dcterms:modified xsi:type="dcterms:W3CDTF">2023-05-25T09:02:43Z</dcterms:modified>
</cp:coreProperties>
</file>