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Abteilung5\Foerderungen\Wirtschaft\AQB\Abfragen\Anfragen_HMSI\2023\"/>
    </mc:Choice>
  </mc:AlternateContent>
  <bookViews>
    <workbookView xWindow="0" yWindow="0" windowWidth="28800" windowHeight="12300"/>
  </bookViews>
  <sheets>
    <sheet name="Stand 15.11.23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9" i="1" l="1"/>
  <c r="E9" i="1"/>
  <c r="G5" i="1"/>
  <c r="G9" i="1" l="1"/>
  <c r="H9" i="1" s="1"/>
</calcChain>
</file>

<file path=xl/sharedStrings.xml><?xml version="1.0" encoding="utf-8"?>
<sst xmlns="http://schemas.openxmlformats.org/spreadsheetml/2006/main" count="15" uniqueCount="15">
  <si>
    <t>Landesmittel 2023</t>
  </si>
  <si>
    <t>Zahlziel 01.12.2023</t>
  </si>
  <si>
    <t>Projekt</t>
  </si>
  <si>
    <t>ab SoWi2020</t>
  </si>
  <si>
    <t>Zahlziel 05.12.2023
(Inflationsausgleich)</t>
  </si>
  <si>
    <t>Gesamtsumme</t>
  </si>
  <si>
    <t>Gesamt:</t>
  </si>
  <si>
    <t>SV ab 2020 
(Inflationsausgleich)</t>
  </si>
  <si>
    <t>ausgezahlt 
bis 15.11.2023</t>
  </si>
  <si>
    <t>Auszahlungsstand der geplanten Mittel 2023</t>
  </si>
  <si>
    <t>mögliche 
Mittelanforderungen</t>
  </si>
  <si>
    <t>AQB2019</t>
  </si>
  <si>
    <t>SoWi2019</t>
  </si>
  <si>
    <t>ab AQB2020</t>
  </si>
  <si>
    <t>Prod.-Nr.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</si>
</sst>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8" fontId="0" fillId="0" borderId="0" xfId="0" applyNumberFormat="1"/>
    <xf numFmtId="164" fontId="0" fillId="0" borderId="1" xfId="0" applyNumberFormat="1" applyBorder="1"/>
    <xf numFmtId="0" fontId="0" fillId="0" borderId="3" xfId="0" applyBorder="1"/>
    <xf numFmtId="0" fontId="0" fillId="0" borderId="5" xfId="0" applyBorder="1"/>
    <xf numFmtId="164" fontId="0" fillId="0" borderId="8" xfId="0" applyNumberFormat="1" applyBorder="1"/>
    <xf numFmtId="0" fontId="0" fillId="0" borderId="9" xfId="0" applyBorder="1"/>
    <xf numFmtId="44" fontId="0" fillId="0" borderId="5" xfId="1" applyFont="1" applyBorder="1"/>
    <xf numFmtId="0" fontId="0" fillId="0" borderId="6" xfId="0" applyBorder="1"/>
    <xf numFmtId="0" fontId="2" fillId="0" borderId="8" xfId="0" applyFont="1" applyBorder="1"/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vertical="top" wrapText="1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0" fillId="5" borderId="2" xfId="0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164" fontId="0" fillId="5" borderId="1" xfId="0" applyNumberFormat="1" applyFill="1" applyBorder="1"/>
    <xf numFmtId="0" fontId="0" fillId="5" borderId="3" xfId="0" applyFill="1" applyBorder="1"/>
    <xf numFmtId="0" fontId="2" fillId="5" borderId="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164" fontId="2" fillId="3" borderId="14" xfId="0" applyNumberFormat="1" applyFont="1" applyFill="1" applyBorder="1"/>
    <xf numFmtId="164" fontId="2" fillId="3" borderId="15" xfId="0" applyNumberFormat="1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4" sqref="G14"/>
    </sheetView>
  </sheetViews>
  <sheetFormatPr baseColWidth="10" defaultRowHeight="14.5" x14ac:dyDescent="0.35"/>
  <cols>
    <col min="1" max="1" width="9.1796875" bestFit="1" customWidth="1"/>
    <col min="2" max="2" width="19.26953125" bestFit="1" customWidth="1"/>
    <col min="3" max="3" width="17.1796875" hidden="1" customWidth="1"/>
    <col min="4" max="4" width="15.54296875" bestFit="1" customWidth="1"/>
    <col min="5" max="5" width="17.54296875" bestFit="1" customWidth="1"/>
    <col min="6" max="6" width="19.26953125" bestFit="1" customWidth="1"/>
    <col min="7" max="7" width="20" bestFit="1" customWidth="1"/>
    <col min="8" max="8" width="15.54296875" bestFit="1" customWidth="1"/>
  </cols>
  <sheetData>
    <row r="1" spans="1:8" ht="15" thickBot="1" x14ac:dyDescent="0.4"/>
    <row r="2" spans="1:8" ht="19" thickBot="1" x14ac:dyDescent="0.5">
      <c r="A2" s="30" t="s">
        <v>9</v>
      </c>
      <c r="B2" s="31"/>
      <c r="C2" s="31"/>
      <c r="D2" s="31"/>
      <c r="E2" s="31"/>
      <c r="F2" s="31"/>
      <c r="G2" s="31"/>
      <c r="H2" s="32"/>
    </row>
    <row r="3" spans="1:8" ht="29.5" thickBot="1" x14ac:dyDescent="0.4">
      <c r="A3" s="16" t="s">
        <v>14</v>
      </c>
      <c r="B3" s="17" t="s">
        <v>2</v>
      </c>
      <c r="C3" s="17" t="s">
        <v>0</v>
      </c>
      <c r="D3" s="18" t="s">
        <v>8</v>
      </c>
      <c r="E3" s="19" t="s">
        <v>1</v>
      </c>
      <c r="F3" s="18" t="s">
        <v>4</v>
      </c>
      <c r="G3" s="18" t="s">
        <v>10</v>
      </c>
      <c r="H3" s="20" t="s">
        <v>5</v>
      </c>
    </row>
    <row r="4" spans="1:8" x14ac:dyDescent="0.35">
      <c r="A4" s="13">
        <v>44</v>
      </c>
      <c r="B4" s="10" t="s">
        <v>11</v>
      </c>
      <c r="C4" s="6">
        <v>104300</v>
      </c>
      <c r="D4" s="6">
        <v>850</v>
      </c>
      <c r="E4" s="6">
        <v>83200</v>
      </c>
      <c r="F4" s="6">
        <v>844.8</v>
      </c>
      <c r="G4" s="6"/>
      <c r="H4" s="7"/>
    </row>
    <row r="5" spans="1:8" x14ac:dyDescent="0.35">
      <c r="A5" s="21">
        <v>44</v>
      </c>
      <c r="B5" s="22" t="s">
        <v>12</v>
      </c>
      <c r="C5" s="23">
        <v>1478822.5</v>
      </c>
      <c r="D5" s="23">
        <v>1036200.06</v>
      </c>
      <c r="E5" s="23">
        <v>286278.90000000002</v>
      </c>
      <c r="F5" s="23">
        <v>11713.9</v>
      </c>
      <c r="G5" s="23">
        <f>C5-D5-E5-F5</f>
        <v>144629.63999999993</v>
      </c>
      <c r="H5" s="24"/>
    </row>
    <row r="6" spans="1:8" x14ac:dyDescent="0.35">
      <c r="A6" s="14">
        <v>60</v>
      </c>
      <c r="B6" s="11" t="s">
        <v>13</v>
      </c>
      <c r="C6" s="3"/>
      <c r="D6" s="3">
        <v>14756296</v>
      </c>
      <c r="E6" s="3">
        <v>12368487</v>
      </c>
      <c r="F6" s="3">
        <v>307293.27999999997</v>
      </c>
      <c r="G6" s="3"/>
      <c r="H6" s="4"/>
    </row>
    <row r="7" spans="1:8" x14ac:dyDescent="0.35">
      <c r="A7" s="21">
        <v>60</v>
      </c>
      <c r="B7" s="25" t="s">
        <v>3</v>
      </c>
      <c r="C7" s="23"/>
      <c r="D7" s="23">
        <v>2041228.3</v>
      </c>
      <c r="E7" s="23">
        <v>1614404.4</v>
      </c>
      <c r="F7" s="23">
        <v>13173.119999999999</v>
      </c>
      <c r="G7" s="23"/>
      <c r="H7" s="24"/>
    </row>
    <row r="8" spans="1:8" ht="29.5" thickBot="1" x14ac:dyDescent="0.4">
      <c r="A8" s="15">
        <v>60</v>
      </c>
      <c r="B8" s="12" t="s">
        <v>7</v>
      </c>
      <c r="C8" s="5"/>
      <c r="D8" s="8"/>
      <c r="E8" s="5"/>
      <c r="F8" s="8">
        <v>16293.93</v>
      </c>
      <c r="G8" s="5"/>
      <c r="H8" s="9"/>
    </row>
    <row r="9" spans="1:8" ht="15" thickBot="1" x14ac:dyDescent="0.4">
      <c r="A9" s="26" t="s">
        <v>6</v>
      </c>
      <c r="B9" s="27"/>
      <c r="C9" s="27"/>
      <c r="D9" s="28">
        <f>SUM(D4:D8)</f>
        <v>17834574.359999999</v>
      </c>
      <c r="E9" s="28">
        <f>SUM(E4:E8)</f>
        <v>14352370.300000001</v>
      </c>
      <c r="F9" s="28">
        <f>SUM(F4:F8)</f>
        <v>349319.02999999997</v>
      </c>
      <c r="G9" s="28">
        <f>SUM(G4:G8)</f>
        <v>144629.63999999993</v>
      </c>
      <c r="H9" s="29">
        <f>SUM(E9:G9)</f>
        <v>14846318.970000001</v>
      </c>
    </row>
    <row r="11" spans="1:8" x14ac:dyDescent="0.35">
      <c r="F11" s="1"/>
    </row>
    <row r="19" spans="6:6" x14ac:dyDescent="0.35">
      <c r="F19" s="2"/>
    </row>
    <row r="20" spans="6:6" x14ac:dyDescent="0.35">
      <c r="F20" s="2"/>
    </row>
    <row r="21" spans="6:6" x14ac:dyDescent="0.35">
      <c r="F21" s="2"/>
    </row>
  </sheetData>
  <mergeCells count="1">
    <mergeCell ref="A2:H2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&amp;LRegierungspräsidium Kassel
Dezernat 57 - Förderungen&amp;C&amp;"-,Fett"&amp;12Auszahlungsstand 2023&amp;RSachbearbeiterin: Violetta Oetze
Datum: 21.11.2023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Stand 15.11.23</vt:lpstr>
      <vt:lpstr>Tabelle2</vt:lpstr>
    </vt:vector>
  </TitlesOfParts>
  <Company>Land Hessen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Oetzel, Violetta (RPKS)</dc:creator>
  <cp:lastModifiedBy>Oetzel, Violetta (RPKS)</cp:lastModifiedBy>
  <cp:lastPrinted>2023-11-22T06:07:58Z</cp:lastPrinted>
  <dcterms:created xsi:type="dcterms:W3CDTF">2023-11-21T12:35:31Z</dcterms:created>
  <dcterms:modified xsi:type="dcterms:W3CDTF">2023-11-22T06:44:16Z</dcterms:modified>
</cp:coreProperties>
</file>