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Abteilung5\Foerderungen\Wirtschaft\AQB\Abfragen\Anfragen_HMSI\2023\"/>
    </mc:Choice>
  </mc:AlternateContent>
  <bookViews>
    <workbookView xWindow="120" yWindow="90" windowWidth="23895" windowHeight="14535"/>
  </bookViews>
  <sheets>
    <sheet name="Werkstatt für junge Menschen" sheetId="1" r:id="rId1"/>
    <sheet name="Lernwerkstatt Offenbach" sheetId="2" r:id="rId2"/>
  </sheets>
  <calcPr calcId="162913"/>
</workbook>
</file>

<file path=xl/calcChain.xml><?xml version="1.0" encoding="utf-8"?>
<calcChain xmlns="http://schemas.openxmlformats.org/spreadsheetml/2006/main">
  <c r="E8" i="2" l="1"/>
  <c r="E9" i="2"/>
  <c r="E10" i="2"/>
  <c r="E11" i="2"/>
  <c r="E4" i="2"/>
  <c r="E5" i="2"/>
  <c r="E7" i="2"/>
  <c r="E6" i="2"/>
  <c r="H4" i="1"/>
  <c r="H6" i="1"/>
  <c r="H9" i="1"/>
  <c r="H12" i="1"/>
  <c r="H14" i="1"/>
  <c r="H16" i="1"/>
</calcChain>
</file>

<file path=xl/sharedStrings.xml><?xml version="1.0" encoding="utf-8"?>
<sst xmlns="http://schemas.openxmlformats.org/spreadsheetml/2006/main" count="63" uniqueCount="43">
  <si>
    <t>HH_Betrag</t>
  </si>
  <si>
    <t>VE1_Betrag</t>
  </si>
  <si>
    <t>VE2_Betrag</t>
  </si>
  <si>
    <t>VE3_Betrag</t>
  </si>
  <si>
    <t>VE4_Betrag</t>
  </si>
  <si>
    <t>START</t>
  </si>
  <si>
    <t>AQB18-WMK-M1-01</t>
  </si>
  <si>
    <t>AQB19-WMK-M1-01</t>
  </si>
  <si>
    <t>AQB20-WMK-M3-05</t>
  </si>
  <si>
    <t>HOGA</t>
  </si>
  <si>
    <t>AQB21-WMK-M3-04</t>
  </si>
  <si>
    <t>AQB22-WMK-M3-04</t>
  </si>
  <si>
    <t>AQB23-WMK-M2-02</t>
  </si>
  <si>
    <t>Landesmittel</t>
  </si>
  <si>
    <t>Bezeichnung</t>
  </si>
  <si>
    <t>Aktenzeichen</t>
  </si>
  <si>
    <t>Kofinanzierung</t>
  </si>
  <si>
    <t>Beginn</t>
  </si>
  <si>
    <t>Ende</t>
  </si>
  <si>
    <t>ZAK - Zukunft Ausbildung im Kreis</t>
  </si>
  <si>
    <t>AQB20-WMKSV-M1-01</t>
  </si>
  <si>
    <t>AQB20-WMK-M2-01</t>
  </si>
  <si>
    <t>Ausbildungsbegleitende Unterstützung "AbU"</t>
  </si>
  <si>
    <t>AQB18-WMK-M2-01</t>
  </si>
  <si>
    <t>AQB19-WMK-M2-01</t>
  </si>
  <si>
    <t>AQB21-WMK-M2-01</t>
  </si>
  <si>
    <t>AQB22-WMK-M2-01</t>
  </si>
  <si>
    <t>Hinweis: Eine Kofinanzierung besteht nicht.</t>
  </si>
  <si>
    <t>Projektträger "Werkstatt für junge Menschen e.V., Eschwege"</t>
  </si>
  <si>
    <t>Projektträger "Lernwerkstatt Offenbach"</t>
  </si>
  <si>
    <t>AQB19-STOF-M2-01</t>
  </si>
  <si>
    <t>BaE Teilzeit</t>
  </si>
  <si>
    <t>Gesamtfinanzierung</t>
  </si>
  <si>
    <t>AQB20-STOF-M2-01</t>
  </si>
  <si>
    <t>AQB18-STOFM2-03</t>
  </si>
  <si>
    <t>AQB18-STOF-M2-02</t>
  </si>
  <si>
    <t>Ausbildungsbegleitende Hilfen bei betriebl. Berufsausbildung</t>
  </si>
  <si>
    <t>AQB21-STOF-M2-02</t>
  </si>
  <si>
    <t>AQB22-STOF-M2-01</t>
  </si>
  <si>
    <t>AQB23-STOF-M2-01</t>
  </si>
  <si>
    <t>AQB23-STOF-M2-02</t>
  </si>
  <si>
    <t>BaE Teilzeit LWO</t>
  </si>
  <si>
    <t>Coaching und 
Unterrichtshilfen bei  betrieblicher Ausbildung (CUBA)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</si>
</sst>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#.##000\ \€;\-#.##000\ \€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0"/>
        <bgColor rgb="FFC0C0C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66">
    <xf numFmtId="0" fontId="0" fillId="0" borderId="0" xfId="0"/>
    <xf numFmtId="14" fontId="0" fillId="0" borderId="0" xfId="0" applyNumberFormat="1"/>
    <xf numFmtId="44" fontId="0" fillId="0" borderId="0" xfId="1" applyFont="1" applyAlignment="1">
      <alignment horizontal="center" vertical="center"/>
    </xf>
    <xf numFmtId="0" fontId="1" fillId="3" borderId="2" xfId="0" applyFont="1" applyFill="1" applyBorder="1" applyAlignment="1" applyProtection="1">
      <alignment vertical="center" wrapText="1"/>
    </xf>
    <xf numFmtId="0" fontId="2" fillId="3" borderId="1" xfId="0" applyFont="1" applyFill="1" applyBorder="1" applyAlignment="1" applyProtection="1">
      <alignment vertical="center" wrapText="1"/>
    </xf>
    <xf numFmtId="164" fontId="3" fillId="4" borderId="1" xfId="0" applyNumberFormat="1" applyFont="1" applyFill="1" applyBorder="1" applyAlignment="1" applyProtection="1">
      <alignment horizontal="right" vertical="center" wrapText="1"/>
    </xf>
    <xf numFmtId="0" fontId="0" fillId="0" borderId="1" xfId="0" applyBorder="1"/>
    <xf numFmtId="44" fontId="0" fillId="0" borderId="1" xfId="1" applyFont="1" applyBorder="1" applyAlignment="1">
      <alignment horizontal="center" vertical="center"/>
    </xf>
    <xf numFmtId="14" fontId="4" fillId="5" borderId="1" xfId="0" applyNumberFormat="1" applyFont="1" applyFill="1" applyBorder="1" applyAlignment="1" applyProtection="1">
      <alignment horizontal="right" vertical="center" wrapText="1"/>
    </xf>
    <xf numFmtId="0" fontId="1" fillId="3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2" fillId="3" borderId="3" xfId="0" applyFont="1" applyFill="1" applyBorder="1" applyAlignment="1" applyProtection="1">
      <alignment vertical="center" wrapText="1"/>
    </xf>
    <xf numFmtId="14" fontId="4" fillId="5" borderId="4" xfId="0" applyNumberFormat="1" applyFont="1" applyFill="1" applyBorder="1" applyAlignment="1" applyProtection="1">
      <alignment horizontal="right" vertical="center" wrapText="1"/>
    </xf>
    <xf numFmtId="0" fontId="1" fillId="3" borderId="3" xfId="0" applyFont="1" applyFill="1" applyBorder="1" applyAlignment="1" applyProtection="1">
      <alignment vertical="center" wrapText="1"/>
    </xf>
    <xf numFmtId="0" fontId="0" fillId="0" borderId="3" xfId="0" applyBorder="1" applyAlignment="1">
      <alignment vertical="center"/>
    </xf>
    <xf numFmtId="14" fontId="0" fillId="0" borderId="4" xfId="0" applyNumberFormat="1" applyBorder="1" applyAlignment="1">
      <alignment vertical="center"/>
    </xf>
    <xf numFmtId="0" fontId="2" fillId="3" borderId="5" xfId="0" applyFont="1" applyFill="1" applyBorder="1" applyAlignment="1" applyProtection="1">
      <alignment vertical="center" wrapText="1"/>
    </xf>
    <xf numFmtId="0" fontId="2" fillId="3" borderId="6" xfId="0" applyFont="1" applyFill="1" applyBorder="1" applyAlignment="1" applyProtection="1">
      <alignment vertical="center" wrapText="1"/>
    </xf>
    <xf numFmtId="164" fontId="3" fillId="4" borderId="6" xfId="0" applyNumberFormat="1" applyFont="1" applyFill="1" applyBorder="1" applyAlignment="1" applyProtection="1">
      <alignment horizontal="right" vertical="center" wrapText="1"/>
    </xf>
    <xf numFmtId="0" fontId="0" fillId="0" borderId="6" xfId="0" applyBorder="1"/>
    <xf numFmtId="44" fontId="0" fillId="0" borderId="6" xfId="1" applyFont="1" applyBorder="1" applyAlignment="1">
      <alignment horizontal="center" vertical="center"/>
    </xf>
    <xf numFmtId="14" fontId="4" fillId="5" borderId="6" xfId="0" applyNumberFormat="1" applyFont="1" applyFill="1" applyBorder="1" applyAlignment="1" applyProtection="1">
      <alignment horizontal="right" vertical="center" wrapText="1"/>
    </xf>
    <xf numFmtId="14" fontId="4" fillId="5" borderId="7" xfId="0" applyNumberFormat="1" applyFont="1" applyFill="1" applyBorder="1" applyAlignment="1" applyProtection="1">
      <alignment horizontal="right" vertical="center" wrapText="1"/>
    </xf>
    <xf numFmtId="0" fontId="2" fillId="3" borderId="8" xfId="0" applyFont="1" applyFill="1" applyBorder="1" applyAlignment="1" applyProtection="1">
      <alignment vertical="center" wrapText="1"/>
    </xf>
    <xf numFmtId="0" fontId="2" fillId="3" borderId="9" xfId="0" applyFont="1" applyFill="1" applyBorder="1" applyAlignment="1" applyProtection="1">
      <alignment vertical="center" wrapText="1"/>
    </xf>
    <xf numFmtId="164" fontId="3" fillId="4" borderId="9" xfId="0" applyNumberFormat="1" applyFont="1" applyFill="1" applyBorder="1" applyAlignment="1" applyProtection="1">
      <alignment horizontal="right" vertical="center" wrapText="1"/>
    </xf>
    <xf numFmtId="0" fontId="0" fillId="0" borderId="9" xfId="0" applyBorder="1"/>
    <xf numFmtId="44" fontId="0" fillId="0" borderId="9" xfId="1" applyFont="1" applyBorder="1" applyAlignment="1">
      <alignment horizontal="center" vertical="center"/>
    </xf>
    <xf numFmtId="14" fontId="4" fillId="5" borderId="9" xfId="0" applyNumberFormat="1" applyFont="1" applyFill="1" applyBorder="1" applyAlignment="1" applyProtection="1">
      <alignment horizontal="right" vertical="center" wrapText="1"/>
    </xf>
    <xf numFmtId="14" fontId="4" fillId="5" borderId="10" xfId="0" applyNumberFormat="1" applyFont="1" applyFill="1" applyBorder="1" applyAlignment="1" applyProtection="1">
      <alignment horizontal="right" vertical="center" wrapText="1"/>
    </xf>
    <xf numFmtId="0" fontId="1" fillId="6" borderId="0" xfId="0" applyFont="1" applyFill="1" applyBorder="1" applyAlignment="1" applyProtection="1">
      <alignment horizontal="left" vertical="center" wrapText="1"/>
    </xf>
    <xf numFmtId="0" fontId="6" fillId="2" borderId="11" xfId="0" applyFont="1" applyFill="1" applyBorder="1" applyAlignment="1" applyProtection="1">
      <alignment horizontal="left" vertical="center"/>
    </xf>
    <xf numFmtId="0" fontId="6" fillId="2" borderId="12" xfId="0" applyFont="1" applyFill="1" applyBorder="1" applyAlignment="1" applyProtection="1">
      <alignment horizontal="center" vertical="center"/>
    </xf>
    <xf numFmtId="44" fontId="6" fillId="2" borderId="12" xfId="1" applyFont="1" applyFill="1" applyBorder="1" applyAlignment="1" applyProtection="1">
      <alignment horizontal="center" vertical="center"/>
    </xf>
    <xf numFmtId="14" fontId="6" fillId="2" borderId="12" xfId="0" applyNumberFormat="1" applyFont="1" applyFill="1" applyBorder="1" applyAlignment="1" applyProtection="1">
      <alignment horizontal="center" vertical="center"/>
    </xf>
    <xf numFmtId="14" fontId="6" fillId="2" borderId="13" xfId="0" applyNumberFormat="1" applyFont="1" applyFill="1" applyBorder="1" applyAlignment="1" applyProtection="1">
      <alignment horizontal="center" vertical="center"/>
    </xf>
    <xf numFmtId="0" fontId="7" fillId="0" borderId="0" xfId="0" applyFont="1" applyAlignment="1">
      <alignment horizontal="center"/>
    </xf>
    <xf numFmtId="0" fontId="2" fillId="3" borderId="0" xfId="0" applyFont="1" applyFill="1" applyBorder="1" applyAlignment="1" applyProtection="1">
      <alignment vertical="center" wrapText="1"/>
    </xf>
    <xf numFmtId="0" fontId="0" fillId="0" borderId="0" xfId="0" applyBorder="1"/>
    <xf numFmtId="44" fontId="0" fillId="0" borderId="0" xfId="1" applyFont="1" applyBorder="1" applyAlignment="1">
      <alignment horizontal="center" vertical="center"/>
    </xf>
    <xf numFmtId="14" fontId="4" fillId="5" borderId="0" xfId="0" applyNumberFormat="1" applyFont="1" applyFill="1" applyBorder="1" applyAlignment="1" applyProtection="1">
      <alignment horizontal="right" vertical="center" wrapText="1"/>
    </xf>
    <xf numFmtId="0" fontId="1" fillId="3" borderId="0" xfId="0" applyFont="1" applyFill="1" applyBorder="1" applyAlignment="1" applyProtection="1">
      <alignment vertical="center" wrapText="1"/>
    </xf>
    <xf numFmtId="14" fontId="0" fillId="0" borderId="0" xfId="0" applyNumberFormat="1" applyBorder="1"/>
    <xf numFmtId="44" fontId="8" fillId="7" borderId="1" xfId="1" applyFont="1" applyFill="1" applyBorder="1" applyAlignment="1" applyProtection="1">
      <alignment horizontal="center" vertical="center"/>
    </xf>
    <xf numFmtId="44" fontId="5" fillId="0" borderId="1" xfId="1" applyFont="1" applyBorder="1" applyAlignment="1">
      <alignment horizontal="center" vertical="center"/>
    </xf>
    <xf numFmtId="14" fontId="8" fillId="7" borderId="1" xfId="0" applyNumberFormat="1" applyFont="1" applyFill="1" applyBorder="1" applyAlignment="1" applyProtection="1">
      <alignment horizontal="center" vertical="center"/>
    </xf>
    <xf numFmtId="0" fontId="8" fillId="7" borderId="1" xfId="0" applyFont="1" applyFill="1" applyBorder="1" applyAlignment="1" applyProtection="1">
      <alignment horizontal="left" vertical="top" wrapText="1"/>
    </xf>
    <xf numFmtId="0" fontId="8" fillId="3" borderId="1" xfId="0" applyFont="1" applyFill="1" applyBorder="1" applyAlignment="1" applyProtection="1">
      <alignment vertical="center" wrapText="1"/>
    </xf>
    <xf numFmtId="14" fontId="8" fillId="5" borderId="1" xfId="0" applyNumberFormat="1" applyFont="1" applyFill="1" applyBorder="1" applyAlignment="1" applyProtection="1">
      <alignment horizontal="right" vertical="center" wrapText="1"/>
    </xf>
    <xf numFmtId="0" fontId="8" fillId="7" borderId="9" xfId="0" applyFont="1" applyFill="1" applyBorder="1" applyAlignment="1" applyProtection="1">
      <alignment horizontal="left" vertical="center"/>
    </xf>
    <xf numFmtId="44" fontId="8" fillId="7" borderId="9" xfId="1" applyFont="1" applyFill="1" applyBorder="1" applyAlignment="1" applyProtection="1">
      <alignment horizontal="center" vertical="center"/>
    </xf>
    <xf numFmtId="44" fontId="5" fillId="0" borderId="9" xfId="1" applyFont="1" applyBorder="1" applyAlignment="1">
      <alignment horizontal="center" vertical="center"/>
    </xf>
    <xf numFmtId="14" fontId="8" fillId="7" borderId="9" xfId="0" applyNumberFormat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 applyProtection="1">
      <alignment horizontal="left" vertical="center" wrapText="1"/>
    </xf>
    <xf numFmtId="0" fontId="8" fillId="7" borderId="8" xfId="0" applyFont="1" applyFill="1" applyBorder="1" applyAlignment="1" applyProtection="1">
      <alignment horizontal="left" vertical="center"/>
    </xf>
    <xf numFmtId="14" fontId="8" fillId="7" borderId="10" xfId="0" applyNumberFormat="1" applyFont="1" applyFill="1" applyBorder="1" applyAlignment="1" applyProtection="1">
      <alignment horizontal="center" vertical="center"/>
    </xf>
    <xf numFmtId="0" fontId="8" fillId="7" borderId="3" xfId="0" applyFont="1" applyFill="1" applyBorder="1" applyAlignment="1" applyProtection="1">
      <alignment horizontal="left" vertical="center"/>
    </xf>
    <xf numFmtId="14" fontId="8" fillId="7" borderId="4" xfId="0" applyNumberFormat="1" applyFont="1" applyFill="1" applyBorder="1" applyAlignment="1" applyProtection="1">
      <alignment horizontal="center" vertical="center"/>
    </xf>
    <xf numFmtId="0" fontId="8" fillId="3" borderId="3" xfId="0" applyFont="1" applyFill="1" applyBorder="1" applyAlignment="1" applyProtection="1">
      <alignment vertical="center" wrapText="1"/>
    </xf>
    <xf numFmtId="14" fontId="8" fillId="5" borderId="4" xfId="0" applyNumberFormat="1" applyFont="1" applyFill="1" applyBorder="1" applyAlignment="1" applyProtection="1">
      <alignment horizontal="right" vertical="center" wrapText="1"/>
    </xf>
    <xf numFmtId="0" fontId="8" fillId="3" borderId="5" xfId="0" applyFont="1" applyFill="1" applyBorder="1" applyAlignment="1" applyProtection="1">
      <alignment vertical="center" wrapText="1"/>
    </xf>
    <xf numFmtId="0" fontId="1" fillId="3" borderId="6" xfId="0" applyFont="1" applyFill="1" applyBorder="1" applyAlignment="1" applyProtection="1">
      <alignment vertical="center" wrapText="1"/>
    </xf>
    <xf numFmtId="44" fontId="5" fillId="0" borderId="6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12" xfId="0" applyFont="1" applyFill="1" applyBorder="1" applyAlignment="1" applyProtection="1">
      <alignment horizontal="left" vertical="center"/>
    </xf>
  </cellXfs>
  <cellStyles count="2">
    <cellStyle name="Standard" xfId="0" builtinId="0"/>
    <cellStyle name="Währung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5"/>
  <sheetViews>
    <sheetView tabSelected="1" workbookViewId="0">
      <selection activeCell="A12" sqref="A12"/>
    </sheetView>
  </sheetViews>
  <sheetFormatPr baseColWidth="10" defaultColWidth="9.140625" defaultRowHeight="15" x14ac:dyDescent="0.25"/>
  <cols>
    <col min="1" max="1" width="21.85546875" customWidth="1"/>
    <col min="2" max="2" width="30.140625" customWidth="1"/>
    <col min="3" max="7" width="13.85546875" hidden="1" customWidth="1"/>
    <col min="8" max="8" width="17.42578125" style="2" customWidth="1"/>
    <col min="9" max="9" width="16.42578125" style="2" hidden="1" customWidth="1"/>
    <col min="10" max="10" width="13.85546875" style="1" customWidth="1"/>
    <col min="11" max="11" width="16.5703125" style="1" customWidth="1"/>
    <col min="12" max="12" width="17" bestFit="1" customWidth="1"/>
  </cols>
  <sheetData>
    <row r="1" spans="1:11" ht="23.25" x14ac:dyDescent="0.35">
      <c r="A1" s="37" t="s">
        <v>28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ht="15.75" thickBot="1" x14ac:dyDescent="0.3"/>
    <row r="3" spans="1:11" ht="30.75" customHeight="1" thickBot="1" x14ac:dyDescent="0.3">
      <c r="A3" s="32" t="s">
        <v>15</v>
      </c>
      <c r="B3" s="33" t="s">
        <v>14</v>
      </c>
      <c r="C3" s="33" t="s">
        <v>0</v>
      </c>
      <c r="D3" s="33" t="s">
        <v>1</v>
      </c>
      <c r="E3" s="33" t="s">
        <v>2</v>
      </c>
      <c r="F3" s="33" t="s">
        <v>3</v>
      </c>
      <c r="G3" s="33" t="s">
        <v>4</v>
      </c>
      <c r="H3" s="34" t="s">
        <v>13</v>
      </c>
      <c r="I3" s="34" t="s">
        <v>16</v>
      </c>
      <c r="J3" s="35" t="s">
        <v>17</v>
      </c>
      <c r="K3" s="36" t="s">
        <v>18</v>
      </c>
    </row>
    <row r="4" spans="1:11" x14ac:dyDescent="0.25">
      <c r="A4" s="24" t="s">
        <v>6</v>
      </c>
      <c r="B4" s="25" t="s">
        <v>5</v>
      </c>
      <c r="C4" s="26">
        <v>35600</v>
      </c>
      <c r="D4" s="26">
        <v>69600</v>
      </c>
      <c r="E4" s="27"/>
      <c r="F4" s="27"/>
      <c r="G4" s="27"/>
      <c r="H4" s="28">
        <f t="shared" ref="H4:H16" si="0">SUM(C4:G4)</f>
        <v>105200</v>
      </c>
      <c r="I4" s="28"/>
      <c r="J4" s="29">
        <v>43313</v>
      </c>
      <c r="K4" s="30">
        <v>43677</v>
      </c>
    </row>
    <row r="5" spans="1:11" ht="30" x14ac:dyDescent="0.25">
      <c r="A5" s="14" t="s">
        <v>23</v>
      </c>
      <c r="B5" s="9" t="s">
        <v>22</v>
      </c>
      <c r="C5" s="5"/>
      <c r="D5" s="5"/>
      <c r="E5" s="6"/>
      <c r="F5" s="6"/>
      <c r="G5" s="6"/>
      <c r="H5" s="7">
        <v>118024</v>
      </c>
      <c r="I5" s="7"/>
      <c r="J5" s="8">
        <v>43313</v>
      </c>
      <c r="K5" s="13">
        <v>44926</v>
      </c>
    </row>
    <row r="6" spans="1:11" x14ac:dyDescent="0.25">
      <c r="A6" s="12" t="s">
        <v>7</v>
      </c>
      <c r="B6" s="4" t="s">
        <v>5</v>
      </c>
      <c r="C6" s="5">
        <v>71059</v>
      </c>
      <c r="D6" s="5">
        <v>35741</v>
      </c>
      <c r="E6" s="6"/>
      <c r="F6" s="6"/>
      <c r="G6" s="6"/>
      <c r="H6" s="7">
        <f t="shared" si="0"/>
        <v>106800</v>
      </c>
      <c r="I6" s="7"/>
      <c r="J6" s="8">
        <v>43709</v>
      </c>
      <c r="K6" s="13">
        <v>44074</v>
      </c>
    </row>
    <row r="7" spans="1:11" ht="30" x14ac:dyDescent="0.25">
      <c r="A7" s="14" t="s">
        <v>24</v>
      </c>
      <c r="B7" s="9" t="s">
        <v>22</v>
      </c>
      <c r="C7" s="5"/>
      <c r="D7" s="5"/>
      <c r="E7" s="6"/>
      <c r="F7" s="6"/>
      <c r="G7" s="6"/>
      <c r="H7" s="7">
        <v>101824</v>
      </c>
      <c r="I7" s="7"/>
      <c r="J7" s="8">
        <v>43678</v>
      </c>
      <c r="K7" s="13">
        <v>45138</v>
      </c>
    </row>
    <row r="8" spans="1:11" ht="30" x14ac:dyDescent="0.25">
      <c r="A8" s="14" t="s">
        <v>21</v>
      </c>
      <c r="B8" s="9" t="s">
        <v>22</v>
      </c>
      <c r="C8" s="5"/>
      <c r="D8" s="5"/>
      <c r="E8" s="6"/>
      <c r="F8" s="6"/>
      <c r="G8" s="6"/>
      <c r="H8" s="7">
        <v>127500</v>
      </c>
      <c r="I8" s="7"/>
      <c r="J8" s="8">
        <v>44044</v>
      </c>
      <c r="K8" s="13">
        <v>45504</v>
      </c>
    </row>
    <row r="9" spans="1:11" x14ac:dyDescent="0.25">
      <c r="A9" s="12" t="s">
        <v>8</v>
      </c>
      <c r="B9" s="4" t="s">
        <v>9</v>
      </c>
      <c r="C9" s="5">
        <v>30000</v>
      </c>
      <c r="D9" s="5">
        <v>59665</v>
      </c>
      <c r="E9" s="5">
        <v>30000</v>
      </c>
      <c r="F9" s="6"/>
      <c r="G9" s="6"/>
      <c r="H9" s="7">
        <f t="shared" si="0"/>
        <v>119665</v>
      </c>
      <c r="I9" s="7"/>
      <c r="J9" s="8">
        <v>44075</v>
      </c>
      <c r="K9" s="13">
        <v>44561</v>
      </c>
    </row>
    <row r="10" spans="1:11" x14ac:dyDescent="0.25">
      <c r="A10" s="15" t="s">
        <v>20</v>
      </c>
      <c r="B10" s="10" t="s">
        <v>19</v>
      </c>
      <c r="C10" s="10"/>
      <c r="D10" s="10"/>
      <c r="E10" s="10"/>
      <c r="F10" s="10"/>
      <c r="G10" s="10"/>
      <c r="H10" s="7">
        <v>172198</v>
      </c>
      <c r="I10" s="7"/>
      <c r="J10" s="11">
        <v>44105</v>
      </c>
      <c r="K10" s="16">
        <v>44926</v>
      </c>
    </row>
    <row r="11" spans="1:11" ht="30" x14ac:dyDescent="0.25">
      <c r="A11" s="14" t="s">
        <v>25</v>
      </c>
      <c r="B11" s="9" t="s">
        <v>22</v>
      </c>
      <c r="C11" s="5"/>
      <c r="D11" s="5"/>
      <c r="E11" s="6"/>
      <c r="F11" s="6"/>
      <c r="G11" s="6"/>
      <c r="H11" s="7">
        <v>149438</v>
      </c>
      <c r="I11" s="7"/>
      <c r="J11" s="8">
        <v>44409</v>
      </c>
      <c r="K11" s="13">
        <v>45869</v>
      </c>
    </row>
    <row r="12" spans="1:11" x14ac:dyDescent="0.25">
      <c r="A12" s="12" t="s">
        <v>10</v>
      </c>
      <c r="B12" s="4" t="s">
        <v>9</v>
      </c>
      <c r="C12" s="5">
        <v>62765</v>
      </c>
      <c r="D12" s="5">
        <v>28970</v>
      </c>
      <c r="E12" s="6"/>
      <c r="F12" s="6"/>
      <c r="G12" s="6"/>
      <c r="H12" s="7">
        <f t="shared" si="0"/>
        <v>91735</v>
      </c>
      <c r="I12" s="7"/>
      <c r="J12" s="8">
        <v>44440</v>
      </c>
      <c r="K12" s="13">
        <v>44926</v>
      </c>
    </row>
    <row r="13" spans="1:11" ht="30" x14ac:dyDescent="0.25">
      <c r="A13" s="14" t="s">
        <v>26</v>
      </c>
      <c r="B13" s="9" t="s">
        <v>22</v>
      </c>
      <c r="C13" s="5"/>
      <c r="D13" s="5"/>
      <c r="E13" s="6"/>
      <c r="F13" s="6"/>
      <c r="G13" s="6"/>
      <c r="H13" s="7">
        <v>144999</v>
      </c>
      <c r="I13" s="7"/>
      <c r="J13" s="8">
        <v>44774</v>
      </c>
      <c r="K13" s="13">
        <v>46234</v>
      </c>
    </row>
    <row r="14" spans="1:11" x14ac:dyDescent="0.25">
      <c r="A14" s="12" t="s">
        <v>11</v>
      </c>
      <c r="B14" s="4" t="s">
        <v>9</v>
      </c>
      <c r="C14" s="6"/>
      <c r="D14" s="5">
        <v>24853</v>
      </c>
      <c r="E14" s="5">
        <v>34628</v>
      </c>
      <c r="F14" s="6"/>
      <c r="G14" s="6"/>
      <c r="H14" s="7">
        <f t="shared" si="0"/>
        <v>59481</v>
      </c>
      <c r="I14" s="7"/>
      <c r="J14" s="8">
        <v>44927</v>
      </c>
      <c r="K14" s="13">
        <v>45291</v>
      </c>
    </row>
    <row r="15" spans="1:11" ht="30" x14ac:dyDescent="0.25">
      <c r="A15" s="14" t="s">
        <v>26</v>
      </c>
      <c r="B15" s="9" t="s">
        <v>22</v>
      </c>
      <c r="C15" s="6"/>
      <c r="D15" s="5"/>
      <c r="E15" s="5"/>
      <c r="F15" s="6"/>
      <c r="G15" s="6"/>
      <c r="H15" s="7">
        <v>120000</v>
      </c>
      <c r="I15" s="7"/>
      <c r="J15" s="8">
        <v>45139</v>
      </c>
      <c r="K15" s="13">
        <v>46599</v>
      </c>
    </row>
    <row r="16" spans="1:11" ht="15.75" thickBot="1" x14ac:dyDescent="0.3">
      <c r="A16" s="17" t="s">
        <v>12</v>
      </c>
      <c r="B16" s="18" t="s">
        <v>9</v>
      </c>
      <c r="C16" s="19">
        <v>10000</v>
      </c>
      <c r="D16" s="20"/>
      <c r="E16" s="20"/>
      <c r="F16" s="20"/>
      <c r="G16" s="20"/>
      <c r="H16" s="21">
        <f t="shared" si="0"/>
        <v>10000</v>
      </c>
      <c r="I16" s="21"/>
      <c r="J16" s="22">
        <v>44927</v>
      </c>
      <c r="K16" s="23">
        <v>45291</v>
      </c>
    </row>
    <row r="17" spans="1:2" x14ac:dyDescent="0.25">
      <c r="A17" s="31" t="s">
        <v>27</v>
      </c>
      <c r="B17" s="31"/>
    </row>
    <row r="25" spans="1:2" ht="14.25" customHeight="1" x14ac:dyDescent="0.25">
      <c r="A25" s="3"/>
    </row>
  </sheetData>
  <mergeCells count="2">
    <mergeCell ref="A17:B17"/>
    <mergeCell ref="A1:K1"/>
  </mergeCell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&amp;C&amp;"-,Fett"Übersicht aller Maßnahmen 
des Projektträgers "Werkstatt für junge Menschen e.V., Eschwege" im AQB&amp;RSachbearbeiterin: Violetta Oetzel
Datum: 27.07.2023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workbookViewId="0">
      <selection activeCell="A6" sqref="A6"/>
    </sheetView>
  </sheetViews>
  <sheetFormatPr baseColWidth="10" defaultRowHeight="15" x14ac:dyDescent="0.25"/>
  <cols>
    <col min="1" max="1" width="18.28515625" bestFit="1" customWidth="1"/>
    <col min="2" max="2" width="23.42578125" customWidth="1"/>
    <col min="3" max="3" width="15" style="64" bestFit="1" customWidth="1"/>
    <col min="4" max="4" width="17.28515625" style="64" bestFit="1" customWidth="1"/>
    <col min="5" max="5" width="22.140625" style="64" bestFit="1" customWidth="1"/>
  </cols>
  <sheetData>
    <row r="1" spans="1:8" ht="23.25" x14ac:dyDescent="0.35">
      <c r="A1" s="37" t="s">
        <v>29</v>
      </c>
      <c r="B1" s="37"/>
      <c r="C1" s="37"/>
      <c r="D1" s="37"/>
      <c r="E1" s="37"/>
      <c r="F1" s="37"/>
      <c r="G1" s="37"/>
    </row>
    <row r="2" spans="1:8" ht="15.75" thickBot="1" x14ac:dyDescent="0.3">
      <c r="C2" s="2"/>
      <c r="D2" s="2"/>
      <c r="E2" s="2"/>
      <c r="F2" s="1"/>
      <c r="G2" s="1"/>
    </row>
    <row r="3" spans="1:8" ht="16.5" thickBot="1" x14ac:dyDescent="0.3">
      <c r="A3" s="32" t="s">
        <v>15</v>
      </c>
      <c r="B3" s="65" t="s">
        <v>14</v>
      </c>
      <c r="C3" s="34" t="s">
        <v>13</v>
      </c>
      <c r="D3" s="34" t="s">
        <v>16</v>
      </c>
      <c r="E3" s="34" t="s">
        <v>32</v>
      </c>
      <c r="F3" s="35" t="s">
        <v>17</v>
      </c>
      <c r="G3" s="36" t="s">
        <v>18</v>
      </c>
    </row>
    <row r="4" spans="1:8" x14ac:dyDescent="0.25">
      <c r="A4" s="55" t="s">
        <v>35</v>
      </c>
      <c r="B4" s="50" t="s">
        <v>31</v>
      </c>
      <c r="C4" s="51">
        <v>271866.82</v>
      </c>
      <c r="D4" s="51">
        <v>59478.63</v>
      </c>
      <c r="E4" s="52">
        <f t="shared" ref="E4:E5" si="0">SUM(C4:D4)</f>
        <v>331345.45</v>
      </c>
      <c r="F4" s="53">
        <v>43252</v>
      </c>
      <c r="G4" s="56">
        <v>44926</v>
      </c>
    </row>
    <row r="5" spans="1:8" ht="45" x14ac:dyDescent="0.25">
      <c r="A5" s="57" t="s">
        <v>34</v>
      </c>
      <c r="B5" s="47" t="s">
        <v>36</v>
      </c>
      <c r="C5" s="44">
        <v>34949.440000000002</v>
      </c>
      <c r="D5" s="44">
        <v>0</v>
      </c>
      <c r="E5" s="45">
        <f t="shared" si="0"/>
        <v>34949.440000000002</v>
      </c>
      <c r="F5" s="46">
        <v>44682</v>
      </c>
      <c r="G5" s="58">
        <v>44926</v>
      </c>
    </row>
    <row r="6" spans="1:8" x14ac:dyDescent="0.25">
      <c r="A6" s="59" t="s">
        <v>30</v>
      </c>
      <c r="B6" s="54" t="s">
        <v>31</v>
      </c>
      <c r="C6" s="45">
        <v>265800</v>
      </c>
      <c r="D6" s="45">
        <v>366000</v>
      </c>
      <c r="E6" s="45">
        <f>SUM(C6:D6)</f>
        <v>631800</v>
      </c>
      <c r="F6" s="49">
        <v>43617</v>
      </c>
      <c r="G6" s="60">
        <v>45291</v>
      </c>
      <c r="H6" s="39"/>
    </row>
    <row r="7" spans="1:8" x14ac:dyDescent="0.25">
      <c r="A7" s="59" t="s">
        <v>33</v>
      </c>
      <c r="B7" s="54" t="s">
        <v>31</v>
      </c>
      <c r="C7" s="45">
        <v>378100</v>
      </c>
      <c r="D7" s="45">
        <v>197900</v>
      </c>
      <c r="E7" s="45">
        <f>SUM(C7:D7)</f>
        <v>576000</v>
      </c>
      <c r="F7" s="49">
        <v>43983</v>
      </c>
      <c r="G7" s="60">
        <v>45657</v>
      </c>
      <c r="H7" s="39"/>
    </row>
    <row r="8" spans="1:8" x14ac:dyDescent="0.25">
      <c r="A8" s="59" t="s">
        <v>37</v>
      </c>
      <c r="B8" s="48" t="s">
        <v>41</v>
      </c>
      <c r="C8" s="7">
        <v>191750</v>
      </c>
      <c r="D8" s="7">
        <v>114250</v>
      </c>
      <c r="E8" s="45">
        <f t="shared" ref="E8:E11" si="1">SUM(C8:D8)</f>
        <v>306000</v>
      </c>
      <c r="F8" s="8">
        <v>44378</v>
      </c>
      <c r="G8" s="13">
        <v>46022</v>
      </c>
      <c r="H8" s="39"/>
    </row>
    <row r="9" spans="1:8" x14ac:dyDescent="0.25">
      <c r="A9" s="59" t="s">
        <v>38</v>
      </c>
      <c r="B9" s="4" t="s">
        <v>31</v>
      </c>
      <c r="C9" s="7">
        <v>343930</v>
      </c>
      <c r="D9" s="7">
        <v>232070</v>
      </c>
      <c r="E9" s="45">
        <f t="shared" si="1"/>
        <v>576000</v>
      </c>
      <c r="F9" s="8">
        <v>44743</v>
      </c>
      <c r="G9" s="13">
        <v>46387</v>
      </c>
      <c r="H9" s="39"/>
    </row>
    <row r="10" spans="1:8" x14ac:dyDescent="0.25">
      <c r="A10" s="15" t="s">
        <v>39</v>
      </c>
      <c r="B10" s="4" t="s">
        <v>31</v>
      </c>
      <c r="C10" s="7">
        <v>399700</v>
      </c>
      <c r="D10" s="7">
        <v>194300</v>
      </c>
      <c r="E10" s="45">
        <f t="shared" si="1"/>
        <v>594000</v>
      </c>
      <c r="F10" s="11">
        <v>45108</v>
      </c>
      <c r="G10" s="16">
        <v>46752</v>
      </c>
      <c r="H10" s="39"/>
    </row>
    <row r="11" spans="1:8" ht="60.75" thickBot="1" x14ac:dyDescent="0.3">
      <c r="A11" s="61" t="s">
        <v>40</v>
      </c>
      <c r="B11" s="62" t="s">
        <v>42</v>
      </c>
      <c r="C11" s="21">
        <v>54000</v>
      </c>
      <c r="D11" s="21">
        <v>0</v>
      </c>
      <c r="E11" s="63">
        <f t="shared" si="1"/>
        <v>54000</v>
      </c>
      <c r="F11" s="22">
        <v>44927</v>
      </c>
      <c r="G11" s="23">
        <v>45291</v>
      </c>
      <c r="H11" s="39"/>
    </row>
    <row r="12" spans="1:8" x14ac:dyDescent="0.25">
      <c r="A12" s="38"/>
      <c r="B12" s="38"/>
      <c r="C12" s="40"/>
      <c r="D12" s="40"/>
      <c r="E12" s="40"/>
      <c r="F12" s="41"/>
      <c r="G12" s="41"/>
      <c r="H12" s="39"/>
    </row>
    <row r="13" spans="1:8" x14ac:dyDescent="0.25">
      <c r="A13" s="42"/>
      <c r="B13" s="42"/>
      <c r="C13" s="40"/>
      <c r="D13" s="40"/>
      <c r="E13" s="40"/>
      <c r="F13" s="41"/>
      <c r="G13" s="41"/>
      <c r="H13" s="39"/>
    </row>
    <row r="14" spans="1:8" x14ac:dyDescent="0.25">
      <c r="A14" s="38"/>
      <c r="B14" s="38"/>
      <c r="C14" s="40"/>
      <c r="D14" s="40"/>
      <c r="E14" s="40"/>
      <c r="F14" s="41"/>
      <c r="G14" s="41"/>
      <c r="H14" s="39"/>
    </row>
    <row r="15" spans="1:8" x14ac:dyDescent="0.25">
      <c r="A15" s="42"/>
      <c r="B15" s="42"/>
      <c r="C15" s="40"/>
      <c r="D15" s="40"/>
      <c r="E15" s="40"/>
      <c r="F15" s="41"/>
      <c r="G15" s="41"/>
      <c r="H15" s="39"/>
    </row>
    <row r="16" spans="1:8" x14ac:dyDescent="0.25">
      <c r="A16" s="38"/>
      <c r="B16" s="38"/>
      <c r="C16" s="40"/>
      <c r="D16" s="40"/>
      <c r="E16" s="40"/>
      <c r="F16" s="41"/>
      <c r="G16" s="41"/>
      <c r="H16" s="39"/>
    </row>
    <row r="17" spans="1:8" x14ac:dyDescent="0.25">
      <c r="A17" s="31"/>
      <c r="B17" s="31"/>
      <c r="C17" s="40"/>
      <c r="D17" s="40"/>
      <c r="E17" s="40"/>
      <c r="F17" s="43"/>
      <c r="G17" s="43"/>
      <c r="H17" s="39"/>
    </row>
  </sheetData>
  <mergeCells count="2">
    <mergeCell ref="A1:G1"/>
    <mergeCell ref="A17:B17"/>
  </mergeCells>
  <pageMargins left="0.70866141732283472" right="0.70866141732283472" top="0.78740157480314965" bottom="0.78740157480314965" header="0.31496062992125984" footer="0.31496062992125984"/>
  <pageSetup paperSize="9" fitToHeight="0" orientation="landscape" r:id="rId1"/>
  <headerFooter>
    <oddHeader>&amp;C&amp;"-,Fett"Übersicht aller Maßnahmen 
des Projektträgers "Lernwerkstatt Offenbach" im AQB&amp;RSachbearbeiterin: Violetta Oetzel
Datum: 27.07.2023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Werkstatt für junge Menschen</vt:lpstr>
      <vt:lpstr>Lernwerkstatt Offenbach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Oetzel, Violetta (RPKS)</dc:creator>
  <cp:lastModifiedBy>Oetzel, Violetta (RPKS)</cp:lastModifiedBy>
  <cp:lastPrinted>2023-07-27T10:02:10Z</cp:lastPrinted>
  <dcterms:created xsi:type="dcterms:W3CDTF">2023-07-27T08:49:46Z</dcterms:created>
  <dcterms:modified xsi:type="dcterms:W3CDTF">2023-07-27T10:05:41Z</dcterms:modified>
</cp:coreProperties>
</file>