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III_6A\6_Förderprodukte_allgemein\RP Kassel\Umstellung Antragsverfahren auf Fisbox\"/>
    </mc:Choice>
  </mc:AlternateContent>
  <xr:revisionPtr revIDLastSave="0" documentId="13_ncr:1_{555941E1-67E6-4177-8AB6-80EE27EE8B6C}" xr6:coauthVersionLast="47" xr6:coauthVersionMax="47" xr10:uidLastSave="{00000000-0000-0000-0000-000000000000}"/>
  <bookViews>
    <workbookView xWindow="-28920" yWindow="-2730" windowWidth="29040" windowHeight="15720" xr2:uid="{DC68E108-4F8B-4853-8AA9-A51127187A6C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4" i="1" l="1"/>
  <c r="U14" i="1"/>
  <c r="P14" i="1"/>
  <c r="L14" i="1"/>
  <c r="J14" i="1" s="1"/>
  <c r="X13" i="1"/>
  <c r="U13" i="1"/>
  <c r="P13" i="1"/>
  <c r="L13" i="1"/>
  <c r="J13" i="1" s="1"/>
  <c r="U12" i="1"/>
  <c r="P12" i="1"/>
  <c r="X12" i="1" s="1"/>
  <c r="L12" i="1"/>
  <c r="J12" i="1" s="1"/>
  <c r="X11" i="1"/>
  <c r="U11" i="1"/>
  <c r="L11" i="1" s="1"/>
  <c r="J11" i="1" s="1"/>
  <c r="P11" i="1"/>
  <c r="X10" i="1"/>
  <c r="U10" i="1"/>
  <c r="L10" i="1" s="1"/>
  <c r="J10" i="1" s="1"/>
  <c r="P10" i="1"/>
  <c r="U9" i="1"/>
  <c r="P9" i="1"/>
  <c r="X9" i="1" s="1"/>
  <c r="A9" i="1" a="1"/>
  <c r="A9" i="1" s="1"/>
  <c r="A3" i="1"/>
  <c r="L9" i="1" l="1"/>
  <c r="J9" i="1" s="1"/>
</calcChain>
</file>

<file path=xl/sharedStrings.xml><?xml version="1.0" encoding="utf-8"?>
<sst xmlns="http://schemas.openxmlformats.org/spreadsheetml/2006/main" count="88" uniqueCount="50">
  <si>
    <t xml:space="preserve">Stand: </t>
  </si>
  <si>
    <t>Neue Bewilligungen laut Haushaltsplan 2024 insgesamt</t>
  </si>
  <si>
    <t>Abfinanzierung von Projekten aus Vorjahren</t>
  </si>
  <si>
    <t>Bemerkungen 2024</t>
  </si>
  <si>
    <t>Kap.</t>
  </si>
  <si>
    <t>Prod.
Nr.</t>
  </si>
  <si>
    <t>Produkt-Bezeichnung</t>
  </si>
  <si>
    <t>Leistung</t>
  </si>
  <si>
    <t>Innenauftrag</t>
  </si>
  <si>
    <t>Programm</t>
  </si>
  <si>
    <t>Aufwand insgesamt (für neue Bewilligungen/ Maßnahmen + von III6A finanzierte Veranstaltungen)</t>
  </si>
  <si>
    <t>liquide Mittel 
zur 
Abfinanzierung aus Vorbe-lastungen</t>
  </si>
  <si>
    <t>Aufstockung liquider Mittel zur Abfinanzierung aus Vorbelastung durch HH-Reste-Übertragung</t>
  </si>
  <si>
    <t>liquide Mittel 
insgesamt</t>
  </si>
  <si>
    <t>Rückbehalt
Liquidität</t>
  </si>
  <si>
    <t>Aufwand für neue Bewilligungen/Maßnahmen</t>
  </si>
  <si>
    <t>Produkt-
abgeltung 
lt. Leistungsplan</t>
  </si>
  <si>
    <t>Mengen</t>
  </si>
  <si>
    <t xml:space="preserve">davon:
liquide Mittel 
für neue Bewilligungen
</t>
  </si>
  <si>
    <t>Erhöhung aus nicht in Anspruch genommenen VE des Vorjahres (§ 15 HG)</t>
  </si>
  <si>
    <t>Erhöhung aus Übertragung von HH-Resten des Vorjahres</t>
  </si>
  <si>
    <t>Liquidität für Neubewilli-gungen insgesamt</t>
  </si>
  <si>
    <t>davon: 
VE 2024
 für 
2025</t>
  </si>
  <si>
    <t>davon: 
VE 2024
 für 
2026</t>
  </si>
  <si>
    <t>davon: 
VE 2024
 für 
2027</t>
  </si>
  <si>
    <t>davon: 
VE 2024
 für 
2028ff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</si>
  <si>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 
insgesamt</t>
  </si>
  <si>
    <t>in Euro</t>
  </si>
  <si>
    <t>Spalte:</t>
  </si>
  <si>
    <t>neu</t>
  </si>
  <si>
    <t>18</t>
  </si>
  <si>
    <t>08 06</t>
  </si>
  <si>
    <t>060</t>
  </si>
  <si>
    <t>Arbeitswelt Hessen</t>
  </si>
  <si>
    <t>A1</t>
  </si>
  <si>
    <t>AKZ</t>
  </si>
  <si>
    <t>Leistung A 1 - Ausbildungskostenzuschuss für Benachteiligte  190806600002</t>
  </si>
  <si>
    <t>A4</t>
  </si>
  <si>
    <t>AQB (+ 1 Mio. € für TZA - ehemals Sozialer Arbeitsmarkt/ Sozialbudget)</t>
  </si>
  <si>
    <t>Leistung A 4 - AQB classic  190806600004</t>
  </si>
  <si>
    <t>Integrationsmittel AQB Sprache</t>
  </si>
  <si>
    <t>Leistung A 4 - AQB Integrationsmittel Sprache  190806600004</t>
  </si>
  <si>
    <t>Integrationsmittel AQB Qualifizierung</t>
  </si>
  <si>
    <t>Leistung A 4 - AQB Integrationsmittel Qualifizierung  190806600004</t>
  </si>
  <si>
    <t>Sozialwirtschaft integriert</t>
  </si>
  <si>
    <t>Leistung A 4 - Sozialwirtschaft integriert  190806600004</t>
  </si>
  <si>
    <t>A6</t>
  </si>
  <si>
    <t>Jugendwohnheime/ Sonst./ Digitales</t>
  </si>
  <si>
    <t>Leistung A 6 - Jugendwohnheime/ Sonst./ Digitales  190806600004</t>
  </si>
  <si>
    <r>
      <t xml:space="preserve">Mittel für Finanzierung von Veranstaltungen u.a.
</t>
    </r>
    <r>
      <rPr>
        <u/>
        <sz val="11"/>
        <color theme="1"/>
        <rFont val="Calibri"/>
        <family val="2"/>
        <scheme val="minor"/>
      </rPr>
      <t>(GEHT AN III6A)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</si>
</sst>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3" fillId="0" borderId="4" xfId="0" applyFont="1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49" fontId="0" fillId="0" borderId="4" xfId="0" applyNumberFormat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1" fillId="0" borderId="4" xfId="0" applyFont="1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0" borderId="7" xfId="0" applyFont="1" applyBorder="1" applyAlignment="1" applyProtection="1">
      <alignment horizontal="center" vertical="top" wrapText="1"/>
      <protection locked="0"/>
    </xf>
    <xf numFmtId="0" fontId="0" fillId="0" borderId="8" xfId="0" applyBorder="1" applyAlignment="1" applyProtection="1">
      <alignment horizontal="center" vertical="top" wrapText="1"/>
      <protection locked="0"/>
    </xf>
    <xf numFmtId="49" fontId="0" fillId="0" borderId="7" xfId="0" applyNumberFormat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/>
      <protection locked="0"/>
    </xf>
    <xf numFmtId="0" fontId="1" fillId="0" borderId="9" xfId="0" applyFont="1" applyBorder="1" applyAlignment="1" applyProtection="1">
      <alignment horizontal="center" vertical="top" wrapText="1"/>
      <protection locked="0"/>
    </xf>
    <xf numFmtId="0" fontId="5" fillId="0" borderId="3" xfId="0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 applyProtection="1">
      <alignment horizontal="center" vertical="top" wrapText="1"/>
      <protection locked="0"/>
    </xf>
    <xf numFmtId="0" fontId="3" fillId="0" borderId="5" xfId="0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 applyProtection="1">
      <alignment horizontal="center" vertical="top" wrapText="1"/>
      <protection locked="0"/>
    </xf>
    <xf numFmtId="0" fontId="3" fillId="0" borderId="9" xfId="0" applyFont="1" applyBorder="1" applyAlignment="1" applyProtection="1">
      <alignment horizontal="center" vertical="top" wrapText="1"/>
      <protection locked="0"/>
    </xf>
    <xf numFmtId="0" fontId="0" fillId="0" borderId="10" xfId="0" applyBorder="1" applyAlignment="1" applyProtection="1">
      <alignment horizontal="center" vertical="top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3" fontId="6" fillId="0" borderId="9" xfId="0" quotePrefix="1" applyNumberFormat="1" applyFont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" fontId="6" fillId="0" borderId="5" xfId="0" applyNumberFormat="1" applyFont="1" applyBorder="1" applyAlignment="1" applyProtection="1">
      <alignment horizontal="left" vertical="center"/>
      <protection locked="0"/>
    </xf>
    <xf numFmtId="3" fontId="6" fillId="0" borderId="5" xfId="0" applyNumberFormat="1" applyFont="1" applyBorder="1" applyAlignment="1" applyProtection="1">
      <alignment horizontal="right" vertical="center"/>
      <protection locked="0"/>
    </xf>
    <xf numFmtId="3" fontId="7" fillId="0" borderId="5" xfId="0" applyNumberFormat="1" applyFont="1" applyBorder="1" applyAlignment="1" applyProtection="1">
      <alignment horizontal="right" vertical="center"/>
      <protection locked="0"/>
    </xf>
    <xf numFmtId="3" fontId="5" fillId="0" borderId="5" xfId="0" applyNumberFormat="1" applyFont="1" applyBorder="1" applyAlignment="1" applyProtection="1">
      <alignment horizontal="right" vertical="center"/>
      <protection locked="0"/>
    </xf>
    <xf numFmtId="3" fontId="3" fillId="0" borderId="5" xfId="0" applyNumberFormat="1" applyFont="1" applyBorder="1" applyAlignment="1" applyProtection="1">
      <alignment horizontal="right" vertical="center"/>
      <protection locked="0"/>
    </xf>
    <xf numFmtId="3" fontId="2" fillId="0" borderId="5" xfId="0" applyNumberFormat="1" applyFont="1" applyBorder="1" applyAlignment="1" applyProtection="1">
      <alignment horizontal="right" vertical="center"/>
      <protection locked="0"/>
    </xf>
    <xf numFmtId="3" fontId="3" fillId="0" borderId="9" xfId="0" applyNumberFormat="1" applyFont="1" applyBorder="1" applyAlignment="1" applyProtection="1">
      <alignment horizontal="right" vertical="center"/>
      <protection locked="0"/>
    </xf>
    <xf numFmtId="3" fontId="6" fillId="0" borderId="9" xfId="0" applyNumberFormat="1" applyFont="1" applyBorder="1" applyAlignment="1" applyProtection="1">
      <alignment horizontal="right" vertical="center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49" fontId="6" fillId="0" borderId="9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6" fillId="0" borderId="9" xfId="0" applyNumberFormat="1" applyFont="1" applyBorder="1" applyAlignment="1">
      <alignment vertical="center" wrapText="1"/>
    </xf>
  </cellXfs>
  <cellStyles count="1">
    <cellStyle name="Standard" xfId="0" builtinId="0"/>
  </cellStyles>
  <dxfs count="9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shessen\hsm\_I_2A\Allgemein\Ausf&#252;hrung\Ausf&#252;hrung%202020\Zuweisung\2020%20Zuweisung_Stand_2603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gleich"/>
      <sheetName val="Gesamtübersicht"/>
      <sheetName val="SAP-Planung"/>
      <sheetName val="HAV"/>
      <sheetName val="Daten"/>
      <sheetName val="Zuordnung"/>
      <sheetName val="RP Darmstadt"/>
      <sheetName val="RP Kassel"/>
      <sheetName val="RP Gießen"/>
      <sheetName val="Abt II"/>
      <sheetName val="Abt III"/>
      <sheetName val="Abt IV"/>
      <sheetName val="Abt V"/>
      <sheetName val="Abt VI"/>
      <sheetName val="Abt VII"/>
      <sheetName val="WIBank"/>
      <sheetName val="StFP"/>
      <sheetName val="StAD"/>
    </sheetNames>
    <sheetDataSet>
      <sheetData sheetId="0" refreshError="1"/>
      <sheetData sheetId="1" refreshError="1">
        <row r="1">
          <cell r="N1"/>
        </row>
        <row r="2">
          <cell r="A2"/>
          <cell r="B2"/>
        </row>
        <row r="3">
          <cell r="A3" t="str">
            <v>Empfänger</v>
          </cell>
          <cell r="B3" t="str">
            <v>Zuordnung</v>
          </cell>
        </row>
        <row r="4">
          <cell r="A4"/>
          <cell r="B4"/>
        </row>
        <row r="5">
          <cell r="A5"/>
          <cell r="B5"/>
        </row>
        <row r="6">
          <cell r="A6">
            <v>0</v>
          </cell>
          <cell r="B6" t="str">
            <v>051</v>
          </cell>
        </row>
        <row r="7">
          <cell r="A7">
            <v>22</v>
          </cell>
          <cell r="B7" t="str">
            <v>2251</v>
          </cell>
        </row>
        <row r="8">
          <cell r="A8">
            <v>23</v>
          </cell>
          <cell r="B8" t="str">
            <v>2351</v>
          </cell>
        </row>
        <row r="9">
          <cell r="A9">
            <v>24</v>
          </cell>
          <cell r="B9" t="str">
            <v>2451</v>
          </cell>
        </row>
        <row r="10">
          <cell r="A10">
            <v>0</v>
          </cell>
          <cell r="B10" t="str">
            <v>052</v>
          </cell>
        </row>
        <row r="11">
          <cell r="A11">
            <v>22</v>
          </cell>
          <cell r="B11" t="str">
            <v>2252</v>
          </cell>
        </row>
        <row r="12">
          <cell r="A12">
            <v>24</v>
          </cell>
          <cell r="B12" t="str">
            <v>2452</v>
          </cell>
        </row>
        <row r="13">
          <cell r="A13">
            <v>23</v>
          </cell>
          <cell r="B13" t="str">
            <v>2352</v>
          </cell>
        </row>
        <row r="14">
          <cell r="A14">
            <v>0</v>
          </cell>
          <cell r="B14" t="str">
            <v>053</v>
          </cell>
        </row>
        <row r="15">
          <cell r="A15">
            <v>23</v>
          </cell>
          <cell r="B15" t="str">
            <v>2353</v>
          </cell>
        </row>
        <row r="16">
          <cell r="A16">
            <v>0</v>
          </cell>
          <cell r="B16" t="str">
            <v>054</v>
          </cell>
        </row>
        <row r="17">
          <cell r="A17">
            <v>22</v>
          </cell>
          <cell r="B17" t="str">
            <v>2254</v>
          </cell>
        </row>
        <row r="18">
          <cell r="A18">
            <v>24</v>
          </cell>
          <cell r="B18" t="str">
            <v>2454</v>
          </cell>
        </row>
        <row r="19">
          <cell r="A19">
            <v>0</v>
          </cell>
          <cell r="B19" t="str">
            <v>055</v>
          </cell>
        </row>
        <row r="20">
          <cell r="A20">
            <v>24</v>
          </cell>
          <cell r="B20" t="str">
            <v>2455</v>
          </cell>
        </row>
        <row r="21">
          <cell r="A21">
            <v>0</v>
          </cell>
          <cell r="B21" t="str">
            <v>056</v>
          </cell>
        </row>
        <row r="22">
          <cell r="A22">
            <v>23</v>
          </cell>
          <cell r="B22" t="str">
            <v>2356</v>
          </cell>
        </row>
        <row r="23">
          <cell r="A23">
            <v>0</v>
          </cell>
          <cell r="B23" t="str">
            <v>057</v>
          </cell>
        </row>
        <row r="24">
          <cell r="A24">
            <v>22</v>
          </cell>
          <cell r="B24" t="str">
            <v>2257</v>
          </cell>
        </row>
        <row r="25">
          <cell r="A25">
            <v>0</v>
          </cell>
          <cell r="B25" t="str">
            <v>058</v>
          </cell>
        </row>
        <row r="26">
          <cell r="A26">
            <v>24</v>
          </cell>
          <cell r="B26" t="str">
            <v>2458</v>
          </cell>
        </row>
        <row r="27">
          <cell r="A27">
            <v>15</v>
          </cell>
          <cell r="B27" t="str">
            <v>1558</v>
          </cell>
        </row>
        <row r="28">
          <cell r="A28">
            <v>0</v>
          </cell>
          <cell r="B28" t="str">
            <v>059</v>
          </cell>
        </row>
        <row r="29">
          <cell r="A29">
            <v>24</v>
          </cell>
          <cell r="B29" t="str">
            <v>2459</v>
          </cell>
        </row>
        <row r="30">
          <cell r="A30">
            <v>0</v>
          </cell>
          <cell r="B30" t="str">
            <v>0510</v>
          </cell>
        </row>
        <row r="31">
          <cell r="A31">
            <v>14</v>
          </cell>
          <cell r="B31" t="str">
            <v>14510</v>
          </cell>
        </row>
        <row r="32">
          <cell r="A32">
            <v>0</v>
          </cell>
          <cell r="B32" t="str">
            <v>0511</v>
          </cell>
        </row>
        <row r="33">
          <cell r="A33">
            <v>24</v>
          </cell>
          <cell r="B33" t="str">
            <v>24511</v>
          </cell>
        </row>
        <row r="34">
          <cell r="A34">
            <v>0</v>
          </cell>
          <cell r="B34" t="str">
            <v>0512</v>
          </cell>
        </row>
        <row r="35">
          <cell r="A35">
            <v>12</v>
          </cell>
          <cell r="B35" t="str">
            <v>12512</v>
          </cell>
        </row>
        <row r="36">
          <cell r="A36">
            <v>0</v>
          </cell>
          <cell r="B36" t="str">
            <v>0513</v>
          </cell>
        </row>
        <row r="37">
          <cell r="A37">
            <v>22</v>
          </cell>
          <cell r="B37" t="str">
            <v>22513</v>
          </cell>
        </row>
        <row r="38">
          <cell r="A38">
            <v>23</v>
          </cell>
          <cell r="B38" t="str">
            <v>23513</v>
          </cell>
        </row>
        <row r="39">
          <cell r="A39">
            <v>17</v>
          </cell>
          <cell r="B39" t="str">
            <v>17513</v>
          </cell>
        </row>
        <row r="40">
          <cell r="A40">
            <v>0</v>
          </cell>
          <cell r="B40" t="str">
            <v>0514</v>
          </cell>
        </row>
        <row r="41">
          <cell r="A41">
            <v>22</v>
          </cell>
          <cell r="B41" t="str">
            <v>22514</v>
          </cell>
        </row>
        <row r="42">
          <cell r="A42">
            <v>0</v>
          </cell>
          <cell r="B42" t="str">
            <v>0515</v>
          </cell>
        </row>
        <row r="43">
          <cell r="A43">
            <v>24</v>
          </cell>
          <cell r="B43" t="str">
            <v>24515</v>
          </cell>
        </row>
        <row r="44">
          <cell r="A44">
            <v>0</v>
          </cell>
          <cell r="B44" t="str">
            <v>0516</v>
          </cell>
        </row>
        <row r="45">
          <cell r="A45">
            <v>24</v>
          </cell>
          <cell r="B45" t="str">
            <v>24516</v>
          </cell>
        </row>
        <row r="46">
          <cell r="A46">
            <v>0</v>
          </cell>
          <cell r="B46" t="str">
            <v>0517</v>
          </cell>
        </row>
        <row r="47">
          <cell r="A47">
            <v>24</v>
          </cell>
          <cell r="B47" t="str">
            <v>24517</v>
          </cell>
        </row>
        <row r="48">
          <cell r="A48">
            <v>0</v>
          </cell>
          <cell r="B48" t="str">
            <v>0518</v>
          </cell>
        </row>
        <row r="49">
          <cell r="A49">
            <v>23</v>
          </cell>
          <cell r="B49" t="str">
            <v>23518</v>
          </cell>
        </row>
        <row r="50">
          <cell r="A50">
            <v>0</v>
          </cell>
          <cell r="B50" t="str">
            <v>0519</v>
          </cell>
        </row>
        <row r="51">
          <cell r="A51">
            <v>22</v>
          </cell>
          <cell r="B51" t="str">
            <v>22519</v>
          </cell>
        </row>
        <row r="52">
          <cell r="A52">
            <v>24</v>
          </cell>
          <cell r="B52" t="str">
            <v>24519</v>
          </cell>
        </row>
        <row r="53">
          <cell r="A53">
            <v>15</v>
          </cell>
          <cell r="B53" t="str">
            <v>15519</v>
          </cell>
        </row>
        <row r="54">
          <cell r="A54">
            <v>0</v>
          </cell>
          <cell r="B54" t="str">
            <v>0520</v>
          </cell>
        </row>
        <row r="55">
          <cell r="A55">
            <v>24</v>
          </cell>
          <cell r="B55" t="str">
            <v>24520</v>
          </cell>
        </row>
        <row r="56">
          <cell r="A56">
            <v>14</v>
          </cell>
          <cell r="B56" t="str">
            <v>14520</v>
          </cell>
        </row>
        <row r="57">
          <cell r="A57">
            <v>0</v>
          </cell>
          <cell r="B57" t="str">
            <v>0521</v>
          </cell>
        </row>
        <row r="58">
          <cell r="A58">
            <v>12</v>
          </cell>
          <cell r="B58" t="str">
            <v>12521</v>
          </cell>
        </row>
        <row r="59">
          <cell r="A59">
            <v>0</v>
          </cell>
          <cell r="B59" t="str">
            <v>0522</v>
          </cell>
        </row>
        <row r="60">
          <cell r="A60">
            <v>23</v>
          </cell>
          <cell r="B60" t="str">
            <v>23522</v>
          </cell>
        </row>
        <row r="61">
          <cell r="A61">
            <v>0</v>
          </cell>
          <cell r="B61" t="str">
            <v>0523</v>
          </cell>
        </row>
        <row r="62">
          <cell r="A62">
            <v>23</v>
          </cell>
          <cell r="B62" t="str">
            <v>23523</v>
          </cell>
        </row>
        <row r="63">
          <cell r="A63">
            <v>0</v>
          </cell>
          <cell r="B63" t="str">
            <v>0524</v>
          </cell>
        </row>
        <row r="64">
          <cell r="A64">
            <v>15</v>
          </cell>
          <cell r="B64" t="str">
            <v>15524</v>
          </cell>
        </row>
        <row r="65">
          <cell r="A65">
            <v>0</v>
          </cell>
          <cell r="B65" t="str">
            <v>0525</v>
          </cell>
        </row>
        <row r="66">
          <cell r="A66">
            <v>15</v>
          </cell>
          <cell r="B66" t="str">
            <v>15525</v>
          </cell>
        </row>
        <row r="67">
          <cell r="A67">
            <v>0</v>
          </cell>
          <cell r="B67" t="str">
            <v>0526</v>
          </cell>
        </row>
        <row r="68">
          <cell r="A68">
            <v>15</v>
          </cell>
          <cell r="B68" t="str">
            <v>15526</v>
          </cell>
        </row>
        <row r="69">
          <cell r="A69">
            <v>0</v>
          </cell>
          <cell r="B69" t="str">
            <v>0527</v>
          </cell>
        </row>
        <row r="70">
          <cell r="A70">
            <v>22</v>
          </cell>
          <cell r="B70" t="str">
            <v>22527</v>
          </cell>
        </row>
        <row r="71">
          <cell r="A71">
            <v>0</v>
          </cell>
          <cell r="B71" t="str">
            <v>0528</v>
          </cell>
        </row>
        <row r="72">
          <cell r="A72">
            <v>15</v>
          </cell>
          <cell r="B72" t="str">
            <v>15528</v>
          </cell>
        </row>
        <row r="73">
          <cell r="A73">
            <v>0</v>
          </cell>
          <cell r="B73" t="str">
            <v>0530</v>
          </cell>
        </row>
        <row r="74">
          <cell r="A74">
            <v>15</v>
          </cell>
          <cell r="B74" t="str">
            <v>15530</v>
          </cell>
        </row>
        <row r="75">
          <cell r="A75">
            <v>0</v>
          </cell>
          <cell r="B75" t="str">
            <v>0532</v>
          </cell>
        </row>
        <row r="76">
          <cell r="A76">
            <v>13</v>
          </cell>
          <cell r="B76" t="str">
            <v>13532</v>
          </cell>
        </row>
        <row r="77">
          <cell r="A77">
            <v>0</v>
          </cell>
          <cell r="B77" t="str">
            <v>0535</v>
          </cell>
        </row>
        <row r="78">
          <cell r="A78">
            <v>13</v>
          </cell>
          <cell r="B78" t="str">
            <v>13535</v>
          </cell>
        </row>
        <row r="79">
          <cell r="A79">
            <v>0</v>
          </cell>
          <cell r="B79" t="str">
            <v>0536</v>
          </cell>
        </row>
        <row r="80">
          <cell r="A80">
            <v>15</v>
          </cell>
          <cell r="B80" t="str">
            <v>15536</v>
          </cell>
        </row>
        <row r="81">
          <cell r="A81">
            <v>0</v>
          </cell>
          <cell r="B81" t="str">
            <v>0538</v>
          </cell>
        </row>
        <row r="82">
          <cell r="A82">
            <v>15</v>
          </cell>
          <cell r="B82" t="str">
            <v>15538</v>
          </cell>
        </row>
        <row r="83">
          <cell r="A83">
            <v>0</v>
          </cell>
          <cell r="B83" t="str">
            <v>0539</v>
          </cell>
        </row>
        <row r="84">
          <cell r="A84">
            <v>12</v>
          </cell>
          <cell r="B84" t="str">
            <v>12539</v>
          </cell>
        </row>
        <row r="85">
          <cell r="A85">
            <v>0</v>
          </cell>
          <cell r="B85" t="str">
            <v>0540</v>
          </cell>
        </row>
        <row r="86">
          <cell r="A86">
            <v>14</v>
          </cell>
          <cell r="B86" t="str">
            <v>14540</v>
          </cell>
        </row>
        <row r="87">
          <cell r="A87">
            <v>0</v>
          </cell>
          <cell r="B87" t="str">
            <v>0590</v>
          </cell>
        </row>
        <row r="88">
          <cell r="A88">
            <v>0</v>
          </cell>
          <cell r="B88"/>
        </row>
        <row r="89">
          <cell r="A89">
            <v>0</v>
          </cell>
          <cell r="B89" t="str">
            <v>061</v>
          </cell>
        </row>
        <row r="90">
          <cell r="A90">
            <v>22</v>
          </cell>
          <cell r="B90" t="str">
            <v>2261</v>
          </cell>
        </row>
        <row r="91">
          <cell r="A91">
            <v>14</v>
          </cell>
          <cell r="B91" t="str">
            <v>1461</v>
          </cell>
        </row>
        <row r="92">
          <cell r="A92">
            <v>0</v>
          </cell>
          <cell r="B92" t="str">
            <v>062</v>
          </cell>
        </row>
        <row r="93">
          <cell r="A93">
            <v>19</v>
          </cell>
          <cell r="B93" t="str">
            <v>1962</v>
          </cell>
        </row>
        <row r="94">
          <cell r="A94">
            <v>0</v>
          </cell>
          <cell r="B94" t="str">
            <v>063</v>
          </cell>
        </row>
        <row r="95">
          <cell r="A95">
            <v>14</v>
          </cell>
          <cell r="B95" t="str">
            <v>1463</v>
          </cell>
        </row>
        <row r="96">
          <cell r="A96">
            <v>0</v>
          </cell>
          <cell r="B96" t="str">
            <v>064</v>
          </cell>
        </row>
        <row r="97">
          <cell r="A97">
            <v>0</v>
          </cell>
          <cell r="B97" t="str">
            <v>064</v>
          </cell>
        </row>
        <row r="98">
          <cell r="A98">
            <v>0</v>
          </cell>
          <cell r="B98" t="str">
            <v>065</v>
          </cell>
        </row>
        <row r="99">
          <cell r="A99">
            <v>24</v>
          </cell>
          <cell r="B99" t="str">
            <v>2465</v>
          </cell>
        </row>
        <row r="100">
          <cell r="A100">
            <v>0</v>
          </cell>
          <cell r="B100" t="str">
            <v>0611</v>
          </cell>
        </row>
        <row r="101">
          <cell r="A101">
            <v>14</v>
          </cell>
          <cell r="B101" t="str">
            <v>14611</v>
          </cell>
        </row>
        <row r="102">
          <cell r="A102">
            <v>0</v>
          </cell>
          <cell r="B102" t="str">
            <v>0612</v>
          </cell>
        </row>
        <row r="103">
          <cell r="A103">
            <v>14</v>
          </cell>
          <cell r="B103" t="str">
            <v>14612</v>
          </cell>
        </row>
        <row r="104">
          <cell r="A104">
            <v>0</v>
          </cell>
          <cell r="B104" t="str">
            <v>0613</v>
          </cell>
        </row>
        <row r="105">
          <cell r="A105">
            <v>24</v>
          </cell>
          <cell r="B105" t="str">
            <v>24613</v>
          </cell>
        </row>
        <row r="106">
          <cell r="A106">
            <v>12</v>
          </cell>
          <cell r="B106" t="str">
            <v>12613</v>
          </cell>
        </row>
        <row r="107">
          <cell r="A107">
            <v>0</v>
          </cell>
          <cell r="B107" t="str">
            <v>0614</v>
          </cell>
        </row>
        <row r="108">
          <cell r="A108">
            <v>24</v>
          </cell>
          <cell r="B108" t="str">
            <v>24614</v>
          </cell>
        </row>
        <row r="109">
          <cell r="A109">
            <v>0</v>
          </cell>
          <cell r="B109" t="str">
            <v>0615</v>
          </cell>
        </row>
        <row r="110">
          <cell r="A110">
            <v>24</v>
          </cell>
          <cell r="B110" t="str">
            <v>24615</v>
          </cell>
        </row>
        <row r="111">
          <cell r="A111">
            <v>14</v>
          </cell>
          <cell r="B111" t="str">
            <v>14615</v>
          </cell>
        </row>
        <row r="112">
          <cell r="A112">
            <v>0</v>
          </cell>
          <cell r="B112" t="str">
            <v>0616</v>
          </cell>
        </row>
        <row r="113">
          <cell r="A113">
            <v>24</v>
          </cell>
          <cell r="B113" t="str">
            <v>24616</v>
          </cell>
        </row>
        <row r="114">
          <cell r="A114">
            <v>0</v>
          </cell>
          <cell r="B114" t="str">
            <v>0617</v>
          </cell>
        </row>
        <row r="115">
          <cell r="A115">
            <v>0</v>
          </cell>
          <cell r="B115" t="str">
            <v>0618</v>
          </cell>
        </row>
        <row r="116">
          <cell r="A116">
            <v>12</v>
          </cell>
          <cell r="B116" t="str">
            <v>12618</v>
          </cell>
        </row>
        <row r="117">
          <cell r="A117">
            <v>0</v>
          </cell>
          <cell r="B117" t="str">
            <v>0619</v>
          </cell>
        </row>
        <row r="118">
          <cell r="A118">
            <v>23</v>
          </cell>
          <cell r="B118" t="str">
            <v>23619</v>
          </cell>
        </row>
        <row r="119">
          <cell r="A119">
            <v>13</v>
          </cell>
          <cell r="B119" t="str">
            <v>13619</v>
          </cell>
        </row>
        <row r="120">
          <cell r="A120">
            <v>12</v>
          </cell>
          <cell r="B120" t="str">
            <v>12619</v>
          </cell>
        </row>
        <row r="121">
          <cell r="A121">
            <v>0</v>
          </cell>
          <cell r="B121" t="str">
            <v>0620</v>
          </cell>
        </row>
        <row r="122">
          <cell r="A122">
            <v>12</v>
          </cell>
          <cell r="B122" t="str">
            <v>12620</v>
          </cell>
        </row>
        <row r="123">
          <cell r="A123">
            <v>0</v>
          </cell>
          <cell r="B123" t="str">
            <v>0621</v>
          </cell>
        </row>
        <row r="124">
          <cell r="A124">
            <v>23</v>
          </cell>
          <cell r="B124" t="str">
            <v>23621</v>
          </cell>
        </row>
        <row r="125">
          <cell r="A125">
            <v>12</v>
          </cell>
          <cell r="B125" t="str">
            <v>12621</v>
          </cell>
        </row>
        <row r="126">
          <cell r="A126">
            <v>0</v>
          </cell>
          <cell r="B126" t="str">
            <v>0622</v>
          </cell>
        </row>
        <row r="127">
          <cell r="A127">
            <v>23</v>
          </cell>
          <cell r="B127" t="str">
            <v>23622</v>
          </cell>
        </row>
        <row r="128">
          <cell r="A128">
            <v>0</v>
          </cell>
          <cell r="B128" t="str">
            <v>0624</v>
          </cell>
        </row>
        <row r="129">
          <cell r="A129">
            <v>23</v>
          </cell>
          <cell r="B129" t="str">
            <v>23624</v>
          </cell>
        </row>
        <row r="130">
          <cell r="A130">
            <v>12</v>
          </cell>
          <cell r="B130" t="str">
            <v>12624</v>
          </cell>
        </row>
        <row r="131">
          <cell r="A131">
            <v>0</v>
          </cell>
          <cell r="B131" t="str">
            <v>0625</v>
          </cell>
        </row>
        <row r="132">
          <cell r="A132">
            <v>24</v>
          </cell>
          <cell r="B132" t="str">
            <v>24625</v>
          </cell>
        </row>
        <row r="133">
          <cell r="A133">
            <v>23</v>
          </cell>
          <cell r="B133" t="str">
            <v>23625</v>
          </cell>
        </row>
        <row r="134">
          <cell r="A134">
            <v>12</v>
          </cell>
          <cell r="B134" t="str">
            <v>12625</v>
          </cell>
        </row>
        <row r="135">
          <cell r="A135">
            <v>14</v>
          </cell>
          <cell r="B135" t="str">
            <v>14625</v>
          </cell>
        </row>
        <row r="136">
          <cell r="A136">
            <v>0</v>
          </cell>
          <cell r="B136" t="str">
            <v>0626</v>
          </cell>
        </row>
        <row r="137">
          <cell r="A137">
            <v>22</v>
          </cell>
          <cell r="B137" t="str">
            <v>22626</v>
          </cell>
        </row>
        <row r="138">
          <cell r="A138">
            <v>15</v>
          </cell>
          <cell r="B138" t="str">
            <v>15626</v>
          </cell>
        </row>
        <row r="139">
          <cell r="A139">
            <v>0</v>
          </cell>
          <cell r="B139" t="str">
            <v>0627</v>
          </cell>
        </row>
        <row r="140">
          <cell r="A140">
            <v>15</v>
          </cell>
          <cell r="B140" t="str">
            <v>15627</v>
          </cell>
        </row>
        <row r="141">
          <cell r="A141">
            <v>0</v>
          </cell>
          <cell r="B141" t="str">
            <v>0628</v>
          </cell>
        </row>
        <row r="142">
          <cell r="A142">
            <v>15</v>
          </cell>
          <cell r="B142" t="str">
            <v>15628</v>
          </cell>
        </row>
        <row r="143">
          <cell r="A143">
            <v>0</v>
          </cell>
          <cell r="B143" t="str">
            <v>0629</v>
          </cell>
        </row>
        <row r="144">
          <cell r="A144">
            <v>22</v>
          </cell>
          <cell r="B144" t="str">
            <v>22629</v>
          </cell>
        </row>
        <row r="145">
          <cell r="A145">
            <v>15</v>
          </cell>
          <cell r="B145" t="str">
            <v>15629</v>
          </cell>
        </row>
        <row r="146">
          <cell r="A146">
            <v>0</v>
          </cell>
          <cell r="B146" t="str">
            <v>0630</v>
          </cell>
        </row>
        <row r="147">
          <cell r="A147">
            <v>14</v>
          </cell>
          <cell r="B147" t="str">
            <v>14630</v>
          </cell>
        </row>
        <row r="148">
          <cell r="A148">
            <v>0</v>
          </cell>
          <cell r="B148" t="str">
            <v>0632</v>
          </cell>
        </row>
        <row r="149">
          <cell r="A149">
            <v>16</v>
          </cell>
          <cell r="B149" t="str">
            <v>16632</v>
          </cell>
        </row>
        <row r="150">
          <cell r="A150">
            <v>0</v>
          </cell>
          <cell r="B150" t="str">
            <v>0634</v>
          </cell>
        </row>
        <row r="151">
          <cell r="A151">
            <v>22</v>
          </cell>
          <cell r="B151" t="str">
            <v>22634</v>
          </cell>
        </row>
        <row r="152">
          <cell r="A152">
            <v>12</v>
          </cell>
          <cell r="B152" t="str">
            <v>12634</v>
          </cell>
        </row>
        <row r="153">
          <cell r="A153">
            <v>0</v>
          </cell>
          <cell r="B153" t="str">
            <v>0636</v>
          </cell>
        </row>
        <row r="154">
          <cell r="A154">
            <v>12</v>
          </cell>
          <cell r="B154" t="str">
            <v>12636</v>
          </cell>
        </row>
        <row r="155">
          <cell r="A155">
            <v>0</v>
          </cell>
          <cell r="B155" t="str">
            <v>0638</v>
          </cell>
        </row>
        <row r="156">
          <cell r="A156">
            <v>23</v>
          </cell>
          <cell r="B156" t="str">
            <v>23638</v>
          </cell>
        </row>
        <row r="157">
          <cell r="A157">
            <v>0</v>
          </cell>
          <cell r="B157" t="str">
            <v>0639</v>
          </cell>
        </row>
        <row r="158">
          <cell r="A158">
            <v>13</v>
          </cell>
          <cell r="B158" t="str">
            <v>13639</v>
          </cell>
        </row>
        <row r="159">
          <cell r="A159">
            <v>0</v>
          </cell>
          <cell r="B159" t="str">
            <v>0640</v>
          </cell>
        </row>
        <row r="160">
          <cell r="A160">
            <v>23</v>
          </cell>
          <cell r="B160" t="str">
            <v>23640</v>
          </cell>
        </row>
        <row r="161">
          <cell r="A161">
            <v>12</v>
          </cell>
          <cell r="B161" t="str">
            <v>12640</v>
          </cell>
        </row>
        <row r="162">
          <cell r="A162">
            <v>0</v>
          </cell>
          <cell r="B162" t="str">
            <v>0641</v>
          </cell>
        </row>
        <row r="163">
          <cell r="A163">
            <v>24</v>
          </cell>
          <cell r="B163" t="str">
            <v>24641</v>
          </cell>
        </row>
        <row r="164">
          <cell r="A164">
            <v>12</v>
          </cell>
          <cell r="B164" t="str">
            <v>12641</v>
          </cell>
        </row>
        <row r="165">
          <cell r="A165">
            <v>0</v>
          </cell>
          <cell r="B165" t="str">
            <v>0642</v>
          </cell>
        </row>
        <row r="166">
          <cell r="A166">
            <v>23</v>
          </cell>
          <cell r="B166" t="str">
            <v>23642</v>
          </cell>
        </row>
        <row r="167">
          <cell r="A167">
            <v>13</v>
          </cell>
          <cell r="B167" t="str">
            <v>13642</v>
          </cell>
        </row>
        <row r="168">
          <cell r="A168">
            <v>18</v>
          </cell>
          <cell r="B168" t="str">
            <v>18642</v>
          </cell>
        </row>
        <row r="169">
          <cell r="A169">
            <v>0</v>
          </cell>
          <cell r="B169" t="str">
            <v>0643</v>
          </cell>
        </row>
        <row r="170">
          <cell r="A170">
            <v>23</v>
          </cell>
          <cell r="B170" t="str">
            <v>23643</v>
          </cell>
        </row>
        <row r="171">
          <cell r="A171">
            <v>13</v>
          </cell>
          <cell r="B171" t="str">
            <v>13643</v>
          </cell>
        </row>
        <row r="172">
          <cell r="A172">
            <v>18</v>
          </cell>
          <cell r="B172" t="str">
            <v>18643</v>
          </cell>
        </row>
        <row r="173">
          <cell r="A173">
            <v>0</v>
          </cell>
          <cell r="B173" t="str">
            <v>0644</v>
          </cell>
        </row>
        <row r="174">
          <cell r="A174">
            <v>23</v>
          </cell>
          <cell r="B174" t="str">
            <v>23644</v>
          </cell>
        </row>
        <row r="175">
          <cell r="A175">
            <v>13</v>
          </cell>
          <cell r="B175" t="str">
            <v>13644</v>
          </cell>
        </row>
        <row r="176">
          <cell r="A176">
            <v>18</v>
          </cell>
          <cell r="B176" t="str">
            <v>18644</v>
          </cell>
        </row>
        <row r="177">
          <cell r="A177">
            <v>0</v>
          </cell>
          <cell r="B177" t="str">
            <v>0645</v>
          </cell>
        </row>
        <row r="178">
          <cell r="A178">
            <v>0</v>
          </cell>
          <cell r="B178" t="str">
            <v>0646</v>
          </cell>
        </row>
        <row r="179">
          <cell r="A179">
            <v>15</v>
          </cell>
          <cell r="B179" t="str">
            <v>15646</v>
          </cell>
        </row>
        <row r="180">
          <cell r="A180">
            <v>0</v>
          </cell>
          <cell r="B180" t="str">
            <v>0647</v>
          </cell>
        </row>
        <row r="181">
          <cell r="A181">
            <v>14</v>
          </cell>
          <cell r="B181" t="str">
            <v>14647</v>
          </cell>
        </row>
        <row r="182">
          <cell r="A182">
            <v>0</v>
          </cell>
          <cell r="B182" t="str">
            <v>0648</v>
          </cell>
        </row>
        <row r="183">
          <cell r="A183">
            <v>12</v>
          </cell>
          <cell r="B183" t="str">
            <v>12648</v>
          </cell>
        </row>
        <row r="184">
          <cell r="A184">
            <v>0</v>
          </cell>
          <cell r="B184" t="str">
            <v>0649</v>
          </cell>
        </row>
        <row r="185">
          <cell r="A185">
            <v>23</v>
          </cell>
          <cell r="B185" t="str">
            <v>23649</v>
          </cell>
        </row>
        <row r="186">
          <cell r="A186">
            <v>12</v>
          </cell>
          <cell r="B186" t="str">
            <v>12649</v>
          </cell>
        </row>
        <row r="187">
          <cell r="A187">
            <v>0</v>
          </cell>
          <cell r="B187" t="str">
            <v>0650</v>
          </cell>
        </row>
        <row r="188">
          <cell r="A188">
            <v>23</v>
          </cell>
          <cell r="B188" t="str">
            <v>23650</v>
          </cell>
        </row>
        <row r="189">
          <cell r="A189">
            <v>12</v>
          </cell>
          <cell r="B189" t="str">
            <v>12650</v>
          </cell>
        </row>
        <row r="190">
          <cell r="A190">
            <v>16</v>
          </cell>
          <cell r="B190" t="str">
            <v>16650</v>
          </cell>
        </row>
        <row r="191">
          <cell r="A191">
            <v>0</v>
          </cell>
          <cell r="B191" t="str">
            <v>0651</v>
          </cell>
        </row>
        <row r="192">
          <cell r="A192">
            <v>23</v>
          </cell>
          <cell r="B192" t="str">
            <v>23651</v>
          </cell>
        </row>
        <row r="193">
          <cell r="A193">
            <v>12</v>
          </cell>
          <cell r="B193" t="str">
            <v>12651</v>
          </cell>
        </row>
        <row r="194">
          <cell r="A194">
            <v>0</v>
          </cell>
          <cell r="B194" t="str">
            <v>0652</v>
          </cell>
        </row>
        <row r="195">
          <cell r="A195">
            <v>22</v>
          </cell>
          <cell r="B195" t="str">
            <v>22652</v>
          </cell>
        </row>
        <row r="196">
          <cell r="A196">
            <v>16</v>
          </cell>
          <cell r="B196" t="str">
            <v>16652</v>
          </cell>
        </row>
        <row r="197">
          <cell r="A197">
            <v>0</v>
          </cell>
          <cell r="B197" t="str">
            <v>0654</v>
          </cell>
        </row>
        <row r="198">
          <cell r="A198">
            <v>20</v>
          </cell>
          <cell r="B198" t="str">
            <v>20654</v>
          </cell>
        </row>
        <row r="199">
          <cell r="A199">
            <v>22</v>
          </cell>
          <cell r="B199" t="str">
            <v>22654</v>
          </cell>
        </row>
        <row r="200">
          <cell r="A200">
            <v>0</v>
          </cell>
          <cell r="B200" t="str">
            <v>0655</v>
          </cell>
        </row>
        <row r="201">
          <cell r="A201">
            <v>23</v>
          </cell>
          <cell r="B201" t="str">
            <v>23655</v>
          </cell>
        </row>
        <row r="202">
          <cell r="A202">
            <v>0</v>
          </cell>
          <cell r="B202" t="str">
            <v>0656</v>
          </cell>
        </row>
        <row r="203">
          <cell r="A203">
            <v>14</v>
          </cell>
          <cell r="B203" t="str">
            <v>14656</v>
          </cell>
        </row>
        <row r="204">
          <cell r="A204">
            <v>0</v>
          </cell>
          <cell r="B204" t="str">
            <v>0657</v>
          </cell>
        </row>
        <row r="205">
          <cell r="A205">
            <v>23</v>
          </cell>
          <cell r="B205" t="str">
            <v>23657</v>
          </cell>
        </row>
        <row r="206">
          <cell r="A206">
            <v>0</v>
          </cell>
          <cell r="B206" t="str">
            <v>0658</v>
          </cell>
        </row>
        <row r="207">
          <cell r="A207">
            <v>22</v>
          </cell>
          <cell r="B207" t="str">
            <v>22658</v>
          </cell>
        </row>
        <row r="208">
          <cell r="A208">
            <v>24</v>
          </cell>
          <cell r="B208" t="str">
            <v>24658</v>
          </cell>
        </row>
        <row r="209">
          <cell r="A209">
            <v>17</v>
          </cell>
          <cell r="B209" t="str">
            <v>17658</v>
          </cell>
        </row>
        <row r="210">
          <cell r="A210">
            <v>0</v>
          </cell>
          <cell r="B210" t="str">
            <v>0660</v>
          </cell>
        </row>
        <row r="211">
          <cell r="A211">
            <v>23</v>
          </cell>
          <cell r="B211">
            <v>23661</v>
          </cell>
        </row>
        <row r="212">
          <cell r="A212">
            <v>23</v>
          </cell>
          <cell r="B212">
            <v>23662</v>
          </cell>
        </row>
        <row r="213">
          <cell r="A213">
            <v>23</v>
          </cell>
          <cell r="B213">
            <v>23663</v>
          </cell>
        </row>
        <row r="214">
          <cell r="A214">
            <v>23</v>
          </cell>
          <cell r="B214">
            <v>23664</v>
          </cell>
        </row>
        <row r="215">
          <cell r="A215">
            <v>23</v>
          </cell>
          <cell r="B215">
            <v>23665</v>
          </cell>
        </row>
        <row r="216">
          <cell r="A216">
            <v>23</v>
          </cell>
          <cell r="B216">
            <v>23666</v>
          </cell>
        </row>
        <row r="217">
          <cell r="A217">
            <v>23</v>
          </cell>
          <cell r="B217">
            <v>23667</v>
          </cell>
        </row>
        <row r="218">
          <cell r="A218">
            <v>18</v>
          </cell>
          <cell r="B218">
            <v>18661</v>
          </cell>
        </row>
        <row r="219">
          <cell r="A219">
            <v>18</v>
          </cell>
          <cell r="B219">
            <v>18662</v>
          </cell>
        </row>
        <row r="220">
          <cell r="A220">
            <v>13</v>
          </cell>
          <cell r="B220">
            <v>13661</v>
          </cell>
        </row>
        <row r="221">
          <cell r="A221">
            <v>23</v>
          </cell>
          <cell r="B221">
            <v>23668</v>
          </cell>
        </row>
        <row r="222">
          <cell r="A222">
            <v>13</v>
          </cell>
          <cell r="B222">
            <v>13662</v>
          </cell>
        </row>
        <row r="223">
          <cell r="A223">
            <v>0</v>
          </cell>
          <cell r="B223" t="str">
            <v>0662</v>
          </cell>
        </row>
        <row r="224">
          <cell r="A224">
            <v>15</v>
          </cell>
          <cell r="B224" t="str">
            <v>15662</v>
          </cell>
        </row>
        <row r="225">
          <cell r="A225">
            <v>0</v>
          </cell>
          <cell r="B225" t="str">
            <v>0663</v>
          </cell>
        </row>
        <row r="226">
          <cell r="A226">
            <v>15</v>
          </cell>
          <cell r="B226" t="str">
            <v>15663</v>
          </cell>
        </row>
        <row r="227">
          <cell r="A227">
            <v>0</v>
          </cell>
          <cell r="B227" t="str">
            <v>0664</v>
          </cell>
        </row>
        <row r="228">
          <cell r="A228">
            <v>20</v>
          </cell>
          <cell r="B228" t="e">
            <v>#REF!</v>
          </cell>
        </row>
        <row r="229">
          <cell r="A229">
            <v>22</v>
          </cell>
          <cell r="B229" t="str">
            <v>22664</v>
          </cell>
        </row>
        <row r="230">
          <cell r="A230">
            <v>0</v>
          </cell>
          <cell r="B230" t="str">
            <v>0665</v>
          </cell>
        </row>
        <row r="231">
          <cell r="A231">
            <v>12</v>
          </cell>
          <cell r="B231" t="str">
            <v>12665</v>
          </cell>
        </row>
        <row r="232">
          <cell r="A232">
            <v>0</v>
          </cell>
          <cell r="B232" t="str">
            <v>0690</v>
          </cell>
        </row>
        <row r="233">
          <cell r="A233">
            <v>0</v>
          </cell>
          <cell r="B233"/>
        </row>
        <row r="234">
          <cell r="A234">
            <v>0</v>
          </cell>
          <cell r="B234" t="str">
            <v>071</v>
          </cell>
        </row>
        <row r="235">
          <cell r="A235">
            <v>0</v>
          </cell>
          <cell r="B235" t="str">
            <v>072</v>
          </cell>
        </row>
        <row r="236">
          <cell r="A236">
            <v>15</v>
          </cell>
          <cell r="B236" t="str">
            <v>1572</v>
          </cell>
        </row>
        <row r="237">
          <cell r="A237">
            <v>0</v>
          </cell>
          <cell r="B237" t="str">
            <v>073</v>
          </cell>
        </row>
        <row r="238">
          <cell r="A238">
            <v>15</v>
          </cell>
          <cell r="B238" t="str">
            <v>1573</v>
          </cell>
        </row>
        <row r="239">
          <cell r="A239">
            <v>0</v>
          </cell>
          <cell r="B239" t="str">
            <v>074</v>
          </cell>
        </row>
        <row r="240">
          <cell r="A240">
            <v>22</v>
          </cell>
          <cell r="B240" t="str">
            <v>2274</v>
          </cell>
        </row>
        <row r="241">
          <cell r="A241">
            <v>0</v>
          </cell>
          <cell r="B241" t="str">
            <v>075</v>
          </cell>
        </row>
        <row r="242">
          <cell r="A242">
            <v>22</v>
          </cell>
          <cell r="B242" t="str">
            <v>2275</v>
          </cell>
        </row>
        <row r="243">
          <cell r="A243">
            <v>0</v>
          </cell>
          <cell r="B243" t="str">
            <v>076</v>
          </cell>
        </row>
        <row r="244">
          <cell r="A244">
            <v>22</v>
          </cell>
          <cell r="B244" t="str">
            <v>2276</v>
          </cell>
        </row>
        <row r="245">
          <cell r="A245">
            <v>24</v>
          </cell>
          <cell r="B245" t="str">
            <v>2466</v>
          </cell>
        </row>
        <row r="246">
          <cell r="A246">
            <v>23</v>
          </cell>
          <cell r="B246" t="str">
            <v>23326</v>
          </cell>
        </row>
        <row r="247">
          <cell r="A247">
            <v>0</v>
          </cell>
          <cell r="B247" t="str">
            <v>077</v>
          </cell>
        </row>
        <row r="248">
          <cell r="A248">
            <v>23</v>
          </cell>
          <cell r="B248" t="str">
            <v>23327</v>
          </cell>
        </row>
        <row r="249">
          <cell r="A249">
            <v>12</v>
          </cell>
          <cell r="B249" t="str">
            <v>1277</v>
          </cell>
        </row>
        <row r="250">
          <cell r="A250">
            <v>0</v>
          </cell>
          <cell r="B250" t="str">
            <v>078</v>
          </cell>
        </row>
        <row r="251">
          <cell r="A251">
            <v>14</v>
          </cell>
          <cell r="B251" t="str">
            <v>1478</v>
          </cell>
        </row>
        <row r="252">
          <cell r="A252">
            <v>0</v>
          </cell>
          <cell r="B252" t="str">
            <v>0710</v>
          </cell>
        </row>
        <row r="253">
          <cell r="A253">
            <v>15</v>
          </cell>
          <cell r="B253" t="str">
            <v>15710</v>
          </cell>
        </row>
        <row r="254">
          <cell r="A254">
            <v>0</v>
          </cell>
          <cell r="B254"/>
        </row>
        <row r="255">
          <cell r="A255">
            <v>0</v>
          </cell>
          <cell r="B255" t="str">
            <v>03225</v>
          </cell>
        </row>
        <row r="256">
          <cell r="A256">
            <v>23</v>
          </cell>
          <cell r="B256" t="str">
            <v>233225</v>
          </cell>
        </row>
        <row r="257">
          <cell r="A257">
            <v>0</v>
          </cell>
          <cell r="B257" t="str">
            <v>03226</v>
          </cell>
        </row>
        <row r="258">
          <cell r="A258">
            <v>23</v>
          </cell>
          <cell r="B258" t="str">
            <v>233226</v>
          </cell>
        </row>
        <row r="259">
          <cell r="A259">
            <v>0</v>
          </cell>
          <cell r="B259" t="str">
            <v>03227</v>
          </cell>
        </row>
        <row r="260">
          <cell r="A260">
            <v>23</v>
          </cell>
          <cell r="B260" t="str">
            <v>233227</v>
          </cell>
        </row>
        <row r="261">
          <cell r="A261">
            <v>0</v>
          </cell>
          <cell r="B261" t="str">
            <v>03228</v>
          </cell>
        </row>
        <row r="262">
          <cell r="A262">
            <v>0</v>
          </cell>
          <cell r="B262" t="str">
            <v>03228</v>
          </cell>
        </row>
        <row r="263">
          <cell r="A263">
            <v>14</v>
          </cell>
          <cell r="B263" t="str">
            <v>143228</v>
          </cell>
        </row>
        <row r="264">
          <cell r="A264">
            <v>0</v>
          </cell>
          <cell r="B264" t="str">
            <v>03230</v>
          </cell>
        </row>
        <row r="265">
          <cell r="A265">
            <v>23</v>
          </cell>
          <cell r="B265" t="str">
            <v>233230</v>
          </cell>
        </row>
        <row r="266">
          <cell r="A266">
            <v>0</v>
          </cell>
          <cell r="B266" t="str">
            <v>03231</v>
          </cell>
        </row>
        <row r="267">
          <cell r="A267">
            <v>23</v>
          </cell>
          <cell r="B267" t="str">
            <v>233231</v>
          </cell>
        </row>
        <row r="268">
          <cell r="A268">
            <v>0</v>
          </cell>
          <cell r="B268" t="str">
            <v>03232</v>
          </cell>
        </row>
        <row r="269">
          <cell r="A269">
            <v>23</v>
          </cell>
          <cell r="B269" t="str">
            <v>233232</v>
          </cell>
        </row>
      </sheetData>
      <sheetData sheetId="2" refreshError="1"/>
      <sheetData sheetId="3" refreshError="1"/>
      <sheetData sheetId="4" refreshError="1">
        <row r="1">
          <cell r="B1">
            <v>12</v>
          </cell>
          <cell r="C1" t="str">
            <v>Abteilung II</v>
          </cell>
        </row>
        <row r="2">
          <cell r="B2">
            <v>13</v>
          </cell>
          <cell r="C2" t="str">
            <v>Abteilung III</v>
          </cell>
        </row>
        <row r="3">
          <cell r="B3">
            <v>14</v>
          </cell>
          <cell r="C3" t="str">
            <v>Abteilung IV</v>
          </cell>
        </row>
        <row r="4">
          <cell r="B4">
            <v>15</v>
          </cell>
          <cell r="C4" t="str">
            <v>Abteilung V</v>
          </cell>
        </row>
        <row r="5">
          <cell r="B5">
            <v>16</v>
          </cell>
          <cell r="C5" t="str">
            <v>Abteilung VI</v>
          </cell>
        </row>
        <row r="6">
          <cell r="B6">
            <v>17</v>
          </cell>
          <cell r="C6" t="str">
            <v>Abteilung VII</v>
          </cell>
        </row>
        <row r="7">
          <cell r="B7">
            <v>18</v>
          </cell>
          <cell r="C7" t="str">
            <v>WIBank</v>
          </cell>
        </row>
        <row r="8">
          <cell r="B8">
            <v>19</v>
          </cell>
          <cell r="C8" t="str">
            <v>StFP</v>
          </cell>
        </row>
        <row r="9">
          <cell r="B9">
            <v>20</v>
          </cell>
          <cell r="C9" t="str">
            <v>StAD</v>
          </cell>
        </row>
        <row r="10">
          <cell r="B10">
            <v>21</v>
          </cell>
          <cell r="C10" t="str">
            <v>Proj Familiensinn</v>
          </cell>
        </row>
        <row r="11">
          <cell r="B11">
            <v>22</v>
          </cell>
          <cell r="C11" t="str">
            <v>RP Darmstadt</v>
          </cell>
        </row>
        <row r="12">
          <cell r="B12">
            <v>23</v>
          </cell>
          <cell r="C12" t="str">
            <v>RP Kassel</v>
          </cell>
        </row>
        <row r="13">
          <cell r="B13">
            <v>24</v>
          </cell>
          <cell r="C13" t="str">
            <v>RP Gießen</v>
          </cell>
        </row>
        <row r="18">
          <cell r="B18">
            <v>2020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416E-4574-4DE4-9FEF-E79A260CA365}">
  <dimension ref="A2:Z15"/>
  <sheetViews>
    <sheetView tabSelected="1" workbookViewId="0">
      <selection activeCell="G10" sqref="G10"/>
    </sheetView>
  </sheetViews>
  <sheetFormatPr baseColWidth="10" defaultRowHeight="14.5" x14ac:dyDescent="0.35"/>
  <cols>
    <col min="6" max="6" width="12.81640625" bestFit="1" customWidth="1"/>
    <col min="7" max="7" width="33.36328125" bestFit="1" customWidth="1"/>
    <col min="26" max="26" width="51.26953125" style="67" customWidth="1"/>
  </cols>
  <sheetData>
    <row r="2" spans="1:26" s="1" customFormat="1" x14ac:dyDescent="0.35">
      <c r="A2" s="1">
        <v>23</v>
      </c>
      <c r="C2" s="2"/>
      <c r="D2" s="3" t="s">
        <v>0</v>
      </c>
      <c r="E2" s="3"/>
      <c r="F2" s="3"/>
      <c r="G2" s="3"/>
      <c r="Z2" s="4"/>
    </row>
    <row r="3" spans="1:26" s="1" customFormat="1" x14ac:dyDescent="0.35">
      <c r="A3" s="1" t="str">
        <f>VLOOKUP(A2,[1]Daten!B:C,2,FALSE)</f>
        <v>RP Kassel</v>
      </c>
      <c r="B3" s="5"/>
      <c r="C3" s="6"/>
      <c r="D3" s="6"/>
      <c r="E3" s="6"/>
      <c r="F3" s="6"/>
      <c r="G3" s="6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2</v>
      </c>
      <c r="W3" s="7"/>
      <c r="X3" s="8"/>
      <c r="Y3" s="10"/>
      <c r="Z3" s="11" t="s">
        <v>3</v>
      </c>
    </row>
    <row r="4" spans="1:26" s="1" customFormat="1" ht="14.5" customHeight="1" x14ac:dyDescent="0.35">
      <c r="B4" s="12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4"/>
      <c r="I4" s="14"/>
      <c r="J4" s="13" t="s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15" t="s">
        <v>11</v>
      </c>
      <c r="W4" s="16" t="s">
        <v>12</v>
      </c>
      <c r="X4" s="17" t="s">
        <v>13</v>
      </c>
      <c r="Y4" s="13" t="s">
        <v>14</v>
      </c>
      <c r="Z4" s="18"/>
    </row>
    <row r="5" spans="1:26" s="1" customFormat="1" ht="14.5" customHeight="1" x14ac:dyDescent="0.35">
      <c r="B5" s="19"/>
      <c r="C5" s="20"/>
      <c r="D5" s="20"/>
      <c r="E5" s="20"/>
      <c r="F5" s="20"/>
      <c r="G5" s="20"/>
      <c r="H5" s="14"/>
      <c r="I5" s="14"/>
      <c r="J5" s="20"/>
      <c r="K5" s="13" t="s">
        <v>49</v>
      </c>
      <c r="L5" s="21" t="s">
        <v>15</v>
      </c>
      <c r="M5" s="22"/>
      <c r="N5" s="22"/>
      <c r="O5" s="22"/>
      <c r="P5" s="22"/>
      <c r="Q5" s="22"/>
      <c r="R5" s="22"/>
      <c r="S5" s="22"/>
      <c r="T5" s="22"/>
      <c r="U5" s="10"/>
      <c r="V5" s="23"/>
      <c r="W5" s="24"/>
      <c r="X5" s="25"/>
      <c r="Y5" s="20"/>
      <c r="Z5" s="26"/>
    </row>
    <row r="6" spans="1:26" s="27" customFormat="1" ht="101.5" x14ac:dyDescent="0.35">
      <c r="B6" s="28"/>
      <c r="C6" s="29"/>
      <c r="D6" s="29"/>
      <c r="E6" s="29"/>
      <c r="F6" s="29"/>
      <c r="G6" s="29"/>
      <c r="H6" s="30" t="s">
        <v>16</v>
      </c>
      <c r="I6" s="31" t="s">
        <v>17</v>
      </c>
      <c r="J6" s="29"/>
      <c r="K6" s="29"/>
      <c r="L6" s="32"/>
      <c r="M6" s="33" t="s">
        <v>18</v>
      </c>
      <c r="N6" s="34" t="s">
        <v>19</v>
      </c>
      <c r="O6" s="35" t="s">
        <v>20</v>
      </c>
      <c r="P6" s="30" t="s">
        <v>21</v>
      </c>
      <c r="Q6" s="34" t="s">
        <v>22</v>
      </c>
      <c r="R6" s="34" t="s">
        <v>23</v>
      </c>
      <c r="S6" s="34" t="s">
        <v>24</v>
      </c>
      <c r="T6" s="34" t="s">
        <v>25</v>
      </c>
      <c r="U6" s="30" t="s">
        <v>26</v>
      </c>
      <c r="V6" s="36"/>
      <c r="W6" s="37"/>
      <c r="X6" s="38"/>
      <c r="Y6" s="29"/>
      <c r="Z6" s="39"/>
    </row>
    <row r="7" spans="1:26" s="40" customFormat="1" x14ac:dyDescent="0.35">
      <c r="B7" s="41"/>
      <c r="C7" s="41"/>
      <c r="D7" s="41"/>
      <c r="E7" s="41"/>
      <c r="F7" s="41"/>
      <c r="G7" s="41"/>
      <c r="H7" s="41" t="s">
        <v>27</v>
      </c>
      <c r="I7" s="41"/>
      <c r="J7" s="41"/>
      <c r="K7" s="41"/>
      <c r="L7" s="42" t="s">
        <v>27</v>
      </c>
      <c r="M7" s="43" t="s">
        <v>27</v>
      </c>
      <c r="N7" s="43" t="s">
        <v>27</v>
      </c>
      <c r="O7" s="44" t="s">
        <v>27</v>
      </c>
      <c r="P7" s="41" t="s">
        <v>27</v>
      </c>
      <c r="Q7" s="43" t="s">
        <v>27</v>
      </c>
      <c r="R7" s="43" t="s">
        <v>27</v>
      </c>
      <c r="S7" s="43" t="s">
        <v>27</v>
      </c>
      <c r="T7" s="43" t="s">
        <v>27</v>
      </c>
      <c r="U7" s="41" t="s">
        <v>27</v>
      </c>
      <c r="V7" s="45" t="s">
        <v>27</v>
      </c>
      <c r="W7" s="43" t="s">
        <v>27</v>
      </c>
      <c r="X7" s="41" t="s">
        <v>27</v>
      </c>
      <c r="Y7" s="41" t="s">
        <v>27</v>
      </c>
      <c r="Z7" s="46"/>
    </row>
    <row r="8" spans="1:26" s="2" customFormat="1" ht="15" thickBot="1" x14ac:dyDescent="0.4">
      <c r="B8" s="9" t="s">
        <v>28</v>
      </c>
      <c r="C8" s="8"/>
      <c r="D8" s="47">
        <v>3</v>
      </c>
      <c r="E8" s="47" t="s">
        <v>29</v>
      </c>
      <c r="F8" s="47" t="s">
        <v>29</v>
      </c>
      <c r="G8" s="47" t="s">
        <v>29</v>
      </c>
      <c r="H8" s="47">
        <v>4</v>
      </c>
      <c r="I8" s="47">
        <v>5</v>
      </c>
      <c r="J8" s="47" t="s">
        <v>29</v>
      </c>
      <c r="K8" s="47" t="s">
        <v>29</v>
      </c>
      <c r="L8" s="48">
        <v>6</v>
      </c>
      <c r="M8" s="49">
        <v>7</v>
      </c>
      <c r="N8" s="49">
        <v>8</v>
      </c>
      <c r="O8" s="50" t="s">
        <v>29</v>
      </c>
      <c r="P8" s="47">
        <v>9</v>
      </c>
      <c r="Q8" s="49">
        <v>10</v>
      </c>
      <c r="R8" s="49">
        <v>11</v>
      </c>
      <c r="S8" s="49">
        <v>12</v>
      </c>
      <c r="T8" s="49">
        <v>13</v>
      </c>
      <c r="U8" s="47">
        <v>14</v>
      </c>
      <c r="V8" s="51">
        <v>15</v>
      </c>
      <c r="W8" s="50" t="s">
        <v>29</v>
      </c>
      <c r="X8" s="47">
        <v>16</v>
      </c>
      <c r="Y8" s="47">
        <v>17</v>
      </c>
      <c r="Z8" s="52" t="s">
        <v>30</v>
      </c>
    </row>
    <row r="9" spans="1:26" s="53" customFormat="1" ht="29" x14ac:dyDescent="0.35">
      <c r="A9" s="53" t="str">
        <f t="array" ref="A9">IFERROR(INDEX([1]Gesamtübersicht!$B$1:$B$269,SMALL(IF([1]Gesamtübersicht!A$1:A$269=$A$1,ROW($1:$217)),ROW([1]Gesamtübersicht!A29))),"")</f>
        <v/>
      </c>
      <c r="B9" s="54" t="s">
        <v>31</v>
      </c>
      <c r="C9" s="55" t="s">
        <v>32</v>
      </c>
      <c r="D9" s="56" t="s">
        <v>33</v>
      </c>
      <c r="E9" s="56" t="s">
        <v>34</v>
      </c>
      <c r="F9" s="57">
        <v>190806600002</v>
      </c>
      <c r="G9" s="56" t="s">
        <v>35</v>
      </c>
      <c r="H9" s="58">
        <v>0</v>
      </c>
      <c r="I9" s="58">
        <v>0</v>
      </c>
      <c r="J9" s="58">
        <f t="shared" ref="J9:J14" si="0">K9+L9</f>
        <v>2680000</v>
      </c>
      <c r="K9" s="58"/>
      <c r="L9" s="59">
        <f t="shared" ref="L9:L14" si="1">P9+U9</f>
        <v>2680000</v>
      </c>
      <c r="M9" s="60">
        <v>700000</v>
      </c>
      <c r="N9" s="60"/>
      <c r="O9" s="61"/>
      <c r="P9" s="58">
        <f t="shared" ref="P9:P14" si="2">M9+N9+O9</f>
        <v>700000</v>
      </c>
      <c r="Q9" s="60">
        <v>954000</v>
      </c>
      <c r="R9" s="60">
        <v>636000</v>
      </c>
      <c r="S9" s="60">
        <v>300000</v>
      </c>
      <c r="T9" s="60">
        <v>90000</v>
      </c>
      <c r="U9" s="58">
        <f t="shared" ref="U9:U14" si="3">Q9+R9+S9+T9</f>
        <v>1980000</v>
      </c>
      <c r="V9" s="62">
        <v>1894000</v>
      </c>
      <c r="W9" s="63"/>
      <c r="X9" s="64">
        <f t="shared" ref="X9:X14" si="4">P9+V9+W9</f>
        <v>2594000</v>
      </c>
      <c r="Y9" s="58"/>
      <c r="Z9" s="66" t="s">
        <v>36</v>
      </c>
    </row>
    <row r="10" spans="1:26" s="1" customFormat="1" ht="130.5" x14ac:dyDescent="0.35">
      <c r="B10" s="54" t="s">
        <v>31</v>
      </c>
      <c r="C10" s="55" t="s">
        <v>32</v>
      </c>
      <c r="D10" s="56" t="s">
        <v>33</v>
      </c>
      <c r="E10" s="56" t="s">
        <v>37</v>
      </c>
      <c r="F10" s="57">
        <v>190806600004</v>
      </c>
      <c r="G10" s="65" t="s">
        <v>38</v>
      </c>
      <c r="H10" s="58">
        <v>0</v>
      </c>
      <c r="I10" s="58">
        <v>0</v>
      </c>
      <c r="J10" s="58">
        <f t="shared" si="0"/>
        <v>18902126</v>
      </c>
      <c r="K10" s="58">
        <v>50026</v>
      </c>
      <c r="L10" s="59">
        <f t="shared" si="1"/>
        <v>18852100</v>
      </c>
      <c r="M10" s="60">
        <v>4950000</v>
      </c>
      <c r="N10" s="60"/>
      <c r="O10" s="61">
        <v>1902100</v>
      </c>
      <c r="P10" s="58">
        <f t="shared" si="2"/>
        <v>6852100</v>
      </c>
      <c r="Q10" s="60">
        <v>4500000</v>
      </c>
      <c r="R10" s="60">
        <v>4000000</v>
      </c>
      <c r="S10" s="60">
        <v>2900000</v>
      </c>
      <c r="T10" s="60">
        <v>600000</v>
      </c>
      <c r="U10" s="58">
        <f t="shared" si="3"/>
        <v>12000000</v>
      </c>
      <c r="V10" s="62">
        <v>12648494</v>
      </c>
      <c r="W10" s="63"/>
      <c r="X10" s="64">
        <f t="shared" si="4"/>
        <v>19500594</v>
      </c>
      <c r="Y10" s="58"/>
      <c r="Z10" s="68" t="s">
        <v>39</v>
      </c>
    </row>
    <row r="11" spans="1:26" s="1" customFormat="1" ht="29" x14ac:dyDescent="0.35">
      <c r="B11" s="54" t="s">
        <v>31</v>
      </c>
      <c r="C11" s="55" t="s">
        <v>32</v>
      </c>
      <c r="D11" s="56" t="s">
        <v>33</v>
      </c>
      <c r="E11" s="56" t="s">
        <v>37</v>
      </c>
      <c r="F11" s="57">
        <v>190806600004</v>
      </c>
      <c r="G11" s="56" t="s">
        <v>40</v>
      </c>
      <c r="H11" s="58">
        <v>0</v>
      </c>
      <c r="I11" s="58">
        <v>0</v>
      </c>
      <c r="J11" s="58">
        <f t="shared" si="0"/>
        <v>3500000</v>
      </c>
      <c r="K11" s="58"/>
      <c r="L11" s="59">
        <f t="shared" si="1"/>
        <v>3500000</v>
      </c>
      <c r="M11" s="60">
        <v>2000000</v>
      </c>
      <c r="N11" s="60"/>
      <c r="O11" s="61"/>
      <c r="P11" s="58">
        <f t="shared" si="2"/>
        <v>2000000</v>
      </c>
      <c r="Q11" s="60">
        <v>1500000</v>
      </c>
      <c r="R11" s="60"/>
      <c r="S11" s="60"/>
      <c r="T11" s="60"/>
      <c r="U11" s="58">
        <f t="shared" si="3"/>
        <v>1500000</v>
      </c>
      <c r="V11" s="62">
        <v>1500000</v>
      </c>
      <c r="W11" s="63"/>
      <c r="X11" s="64">
        <f t="shared" si="4"/>
        <v>3500000</v>
      </c>
      <c r="Y11" s="58"/>
      <c r="Z11" s="66" t="s">
        <v>41</v>
      </c>
    </row>
    <row r="12" spans="1:26" s="1" customFormat="1" ht="29" x14ac:dyDescent="0.35">
      <c r="B12" s="54" t="s">
        <v>31</v>
      </c>
      <c r="C12" s="55" t="s">
        <v>32</v>
      </c>
      <c r="D12" s="56" t="s">
        <v>33</v>
      </c>
      <c r="E12" s="56" t="s">
        <v>37</v>
      </c>
      <c r="F12" s="57">
        <v>190806600004</v>
      </c>
      <c r="G12" s="56" t="s">
        <v>42</v>
      </c>
      <c r="H12" s="58">
        <v>0</v>
      </c>
      <c r="I12" s="58">
        <v>0</v>
      </c>
      <c r="J12" s="58">
        <f t="shared" si="0"/>
        <v>5000000</v>
      </c>
      <c r="K12" s="58"/>
      <c r="L12" s="59">
        <f t="shared" si="1"/>
        <v>5000000</v>
      </c>
      <c r="M12" s="60">
        <v>3000000</v>
      </c>
      <c r="N12" s="60"/>
      <c r="O12" s="61"/>
      <c r="P12" s="58">
        <f t="shared" si="2"/>
        <v>3000000</v>
      </c>
      <c r="Q12" s="60">
        <v>2000000</v>
      </c>
      <c r="R12" s="60"/>
      <c r="S12" s="60"/>
      <c r="T12" s="60"/>
      <c r="U12" s="58">
        <f t="shared" si="3"/>
        <v>2000000</v>
      </c>
      <c r="V12" s="62">
        <v>2000000</v>
      </c>
      <c r="W12" s="63"/>
      <c r="X12" s="64">
        <f t="shared" si="4"/>
        <v>5000000</v>
      </c>
      <c r="Y12" s="58"/>
      <c r="Z12" s="66" t="s">
        <v>43</v>
      </c>
    </row>
    <row r="13" spans="1:26" s="1" customFormat="1" x14ac:dyDescent="0.35">
      <c r="B13" s="54" t="s">
        <v>31</v>
      </c>
      <c r="C13" s="55" t="s">
        <v>32</v>
      </c>
      <c r="D13" s="56" t="s">
        <v>33</v>
      </c>
      <c r="E13" s="56" t="s">
        <v>37</v>
      </c>
      <c r="F13" s="57">
        <v>190806600004</v>
      </c>
      <c r="G13" s="56" t="s">
        <v>44</v>
      </c>
      <c r="H13" s="58">
        <v>0</v>
      </c>
      <c r="I13" s="58">
        <v>0</v>
      </c>
      <c r="J13" s="58">
        <f t="shared" si="0"/>
        <v>0</v>
      </c>
      <c r="K13" s="58"/>
      <c r="L13" s="59">
        <f t="shared" si="1"/>
        <v>0</v>
      </c>
      <c r="M13" s="60"/>
      <c r="N13" s="60"/>
      <c r="O13" s="61"/>
      <c r="P13" s="58">
        <f t="shared" si="2"/>
        <v>0</v>
      </c>
      <c r="Q13" s="60"/>
      <c r="R13" s="60"/>
      <c r="S13" s="60"/>
      <c r="T13" s="60"/>
      <c r="U13" s="58">
        <f t="shared" si="3"/>
        <v>0</v>
      </c>
      <c r="V13" s="62">
        <v>3640397</v>
      </c>
      <c r="W13" s="63"/>
      <c r="X13" s="64">
        <f t="shared" si="4"/>
        <v>3640397</v>
      </c>
      <c r="Y13" s="58"/>
      <c r="Z13" s="66" t="s">
        <v>45</v>
      </c>
    </row>
    <row r="14" spans="1:26" s="1" customFormat="1" ht="29" x14ac:dyDescent="0.35">
      <c r="B14" s="54" t="s">
        <v>31</v>
      </c>
      <c r="C14" s="55" t="s">
        <v>32</v>
      </c>
      <c r="D14" s="56" t="s">
        <v>33</v>
      </c>
      <c r="E14" s="56" t="s">
        <v>46</v>
      </c>
      <c r="F14" s="57">
        <v>190806600004</v>
      </c>
      <c r="G14" s="56" t="s">
        <v>47</v>
      </c>
      <c r="H14" s="58">
        <v>0</v>
      </c>
      <c r="I14" s="58">
        <v>0</v>
      </c>
      <c r="J14" s="58">
        <f t="shared" si="0"/>
        <v>3467343</v>
      </c>
      <c r="K14" s="58"/>
      <c r="L14" s="59">
        <f t="shared" si="1"/>
        <v>3467343</v>
      </c>
      <c r="M14" s="60">
        <v>1967343</v>
      </c>
      <c r="N14" s="60"/>
      <c r="O14" s="61"/>
      <c r="P14" s="58">
        <f t="shared" si="2"/>
        <v>1967343</v>
      </c>
      <c r="Q14" s="60">
        <v>1500000</v>
      </c>
      <c r="R14" s="60"/>
      <c r="S14" s="60"/>
      <c r="T14" s="60"/>
      <c r="U14" s="58">
        <f t="shared" si="3"/>
        <v>1500000</v>
      </c>
      <c r="V14" s="62">
        <v>1500000</v>
      </c>
      <c r="W14" s="63"/>
      <c r="X14" s="64">
        <f t="shared" si="4"/>
        <v>3467343</v>
      </c>
      <c r="Y14" s="58"/>
      <c r="Z14" s="66" t="s">
        <v>48</v>
      </c>
    </row>
    <row r="15" spans="1:26" s="1" customFormat="1" x14ac:dyDescent="0.35">
      <c r="C15" s="2"/>
      <c r="Z15" s="4"/>
    </row>
  </sheetData>
  <mergeCells count="18">
    <mergeCell ref="B8:C8"/>
    <mergeCell ref="V4:V6"/>
    <mergeCell ref="W4:W6"/>
    <mergeCell ref="X4:X6"/>
    <mergeCell ref="Y4:Y6"/>
    <mergeCell ref="Z4:Z6"/>
    <mergeCell ref="K5:K6"/>
    <mergeCell ref="L5:L6"/>
    <mergeCell ref="H3:U3"/>
    <mergeCell ref="V3:X3"/>
    <mergeCell ref="B4:B6"/>
    <mergeCell ref="C4:C6"/>
    <mergeCell ref="D4:D6"/>
    <mergeCell ref="E4:E6"/>
    <mergeCell ref="F4:F6"/>
    <mergeCell ref="G4:G6"/>
    <mergeCell ref="J4:J6"/>
    <mergeCell ref="K4:U4"/>
  </mergeCells>
  <conditionalFormatting sqref="L9">
    <cfRule type="expression" dxfId="91" priority="86">
      <formula>$B9&lt;&gt;0</formula>
    </cfRule>
  </conditionalFormatting>
  <conditionalFormatting sqref="B9 D9:E9 M9:N9 P9:Y9 G9:K9 U10">
    <cfRule type="cellIs" dxfId="90" priority="90" operator="equal">
      <formula>0</formula>
    </cfRule>
  </conditionalFormatting>
  <conditionalFormatting sqref="D9:E9 M9:N9 P9:Y9 G9:K9 U10">
    <cfRule type="expression" dxfId="89" priority="89">
      <formula>$B9&lt;&gt;0</formula>
    </cfRule>
  </conditionalFormatting>
  <conditionalFormatting sqref="X9">
    <cfRule type="expression" dxfId="88" priority="91">
      <formula>#REF!&lt;&gt;0</formula>
    </cfRule>
  </conditionalFormatting>
  <conditionalFormatting sqref="B9">
    <cfRule type="expression" dxfId="87" priority="92">
      <formula>B9=#REF!</formula>
    </cfRule>
  </conditionalFormatting>
  <conditionalFormatting sqref="X9">
    <cfRule type="expression" dxfId="86" priority="88">
      <formula>$B9&lt;&gt;0</formula>
    </cfRule>
  </conditionalFormatting>
  <conditionalFormatting sqref="L9">
    <cfRule type="cellIs" dxfId="85" priority="87" operator="equal">
      <formula>0</formula>
    </cfRule>
  </conditionalFormatting>
  <conditionalFormatting sqref="C9">
    <cfRule type="cellIs" dxfId="84" priority="84" operator="equal">
      <formula>0</formula>
    </cfRule>
  </conditionalFormatting>
  <conditionalFormatting sqref="C9">
    <cfRule type="expression" dxfId="83" priority="85">
      <formula>#REF!&lt;&gt;0</formula>
    </cfRule>
  </conditionalFormatting>
  <conditionalFormatting sqref="C9">
    <cfRule type="expression" dxfId="82" priority="83">
      <formula>$B9&lt;&gt;0</formula>
    </cfRule>
  </conditionalFormatting>
  <conditionalFormatting sqref="C9">
    <cfRule type="expression" dxfId="81" priority="82">
      <formula>$B9&lt;&gt;0</formula>
    </cfRule>
  </conditionalFormatting>
  <conditionalFormatting sqref="F9">
    <cfRule type="cellIs" dxfId="80" priority="66" operator="equal">
      <formula>0</formula>
    </cfRule>
  </conditionalFormatting>
  <conditionalFormatting sqref="F9">
    <cfRule type="expression" dxfId="79" priority="65">
      <formula>$B9&lt;&gt;0</formula>
    </cfRule>
  </conditionalFormatting>
  <conditionalFormatting sqref="O9">
    <cfRule type="cellIs" dxfId="78" priority="81" operator="equal">
      <formula>0</formula>
    </cfRule>
  </conditionalFormatting>
  <conditionalFormatting sqref="O9">
    <cfRule type="expression" dxfId="77" priority="80">
      <formula>$B9&lt;&gt;0</formula>
    </cfRule>
  </conditionalFormatting>
  <conditionalFormatting sqref="F10:F11">
    <cfRule type="expression" dxfId="76" priority="63">
      <formula>$B10&lt;&gt;0</formula>
    </cfRule>
  </conditionalFormatting>
  <conditionalFormatting sqref="L10">
    <cfRule type="expression" dxfId="75" priority="73">
      <formula>$B10&lt;&gt;0</formula>
    </cfRule>
  </conditionalFormatting>
  <conditionalFormatting sqref="B10 D10:E10 M10:N10 P10:T10 G10:K10 V10:Y10">
    <cfRule type="cellIs" dxfId="74" priority="77" operator="equal">
      <formula>0</formula>
    </cfRule>
  </conditionalFormatting>
  <conditionalFormatting sqref="D10:E10 M10:N10 P10:T10 G10:K10 V10:Y10">
    <cfRule type="expression" dxfId="73" priority="76">
      <formula>$B10&lt;&gt;0</formula>
    </cfRule>
  </conditionalFormatting>
  <conditionalFormatting sqref="X10">
    <cfRule type="expression" dxfId="72" priority="78">
      <formula>#REF!&lt;&gt;0</formula>
    </cfRule>
  </conditionalFormatting>
  <conditionalFormatting sqref="B10">
    <cfRule type="expression" dxfId="71" priority="79">
      <formula>B10=#REF!</formula>
    </cfRule>
  </conditionalFormatting>
  <conditionalFormatting sqref="X10">
    <cfRule type="expression" dxfId="70" priority="75">
      <formula>$B10&lt;&gt;0</formula>
    </cfRule>
  </conditionalFormatting>
  <conditionalFormatting sqref="L10">
    <cfRule type="cellIs" dxfId="69" priority="74" operator="equal">
      <formula>0</formula>
    </cfRule>
  </conditionalFormatting>
  <conditionalFormatting sqref="C10">
    <cfRule type="cellIs" dxfId="68" priority="71" operator="equal">
      <formula>0</formula>
    </cfRule>
  </conditionalFormatting>
  <conditionalFormatting sqref="C10">
    <cfRule type="expression" dxfId="67" priority="72">
      <formula>#REF!&lt;&gt;0</formula>
    </cfRule>
  </conditionalFormatting>
  <conditionalFormatting sqref="C10">
    <cfRule type="expression" dxfId="66" priority="70">
      <formula>$B10&lt;&gt;0</formula>
    </cfRule>
  </conditionalFormatting>
  <conditionalFormatting sqref="C10">
    <cfRule type="expression" dxfId="65" priority="69">
      <formula>$B10&lt;&gt;0</formula>
    </cfRule>
  </conditionalFormatting>
  <conditionalFormatting sqref="O10">
    <cfRule type="cellIs" dxfId="64" priority="68" operator="equal">
      <formula>0</formula>
    </cfRule>
  </conditionalFormatting>
  <conditionalFormatting sqref="O10">
    <cfRule type="expression" dxfId="63" priority="67">
      <formula>$B10&lt;&gt;0</formula>
    </cfRule>
  </conditionalFormatting>
  <conditionalFormatting sqref="F10:F11">
    <cfRule type="cellIs" dxfId="62" priority="64" operator="equal">
      <formula>0</formula>
    </cfRule>
  </conditionalFormatting>
  <conditionalFormatting sqref="U11:U13">
    <cfRule type="cellIs" dxfId="61" priority="62" operator="equal">
      <formula>0</formula>
    </cfRule>
  </conditionalFormatting>
  <conditionalFormatting sqref="U11:U13">
    <cfRule type="expression" dxfId="60" priority="61">
      <formula>$B11&lt;&gt;0</formula>
    </cfRule>
  </conditionalFormatting>
  <conditionalFormatting sqref="L11">
    <cfRule type="expression" dxfId="59" priority="54">
      <formula>$B11&lt;&gt;0</formula>
    </cfRule>
  </conditionalFormatting>
  <conditionalFormatting sqref="B11 D11:E11 M11:N11 P11:T11 G11:K11 V11:Y11">
    <cfRule type="cellIs" dxfId="58" priority="58" operator="equal">
      <formula>0</formula>
    </cfRule>
  </conditionalFormatting>
  <conditionalFormatting sqref="D11:E11 M11:N11 P11:T11 G11:K11 V11:Y11">
    <cfRule type="expression" dxfId="57" priority="57">
      <formula>$B11&lt;&gt;0</formula>
    </cfRule>
  </conditionalFormatting>
  <conditionalFormatting sqref="X11">
    <cfRule type="expression" dxfId="56" priority="59">
      <formula>#REF!&lt;&gt;0</formula>
    </cfRule>
  </conditionalFormatting>
  <conditionalFormatting sqref="B11">
    <cfRule type="expression" dxfId="55" priority="60">
      <formula>B11=#REF!</formula>
    </cfRule>
  </conditionalFormatting>
  <conditionalFormatting sqref="X11">
    <cfRule type="expression" dxfId="54" priority="56">
      <formula>$B11&lt;&gt;0</formula>
    </cfRule>
  </conditionalFormatting>
  <conditionalFormatting sqref="L11">
    <cfRule type="cellIs" dxfId="53" priority="55" operator="equal">
      <formula>0</formula>
    </cfRule>
  </conditionalFormatting>
  <conditionalFormatting sqref="C11">
    <cfRule type="cellIs" dxfId="52" priority="52" operator="equal">
      <formula>0</formula>
    </cfRule>
  </conditionalFormatting>
  <conditionalFormatting sqref="C11">
    <cfRule type="expression" dxfId="51" priority="53">
      <formula>#REF!&lt;&gt;0</formula>
    </cfRule>
  </conditionalFormatting>
  <conditionalFormatting sqref="C11">
    <cfRule type="expression" dxfId="50" priority="51">
      <formula>$B11&lt;&gt;0</formula>
    </cfRule>
  </conditionalFormatting>
  <conditionalFormatting sqref="C11">
    <cfRule type="expression" dxfId="49" priority="50">
      <formula>$B11&lt;&gt;0</formula>
    </cfRule>
  </conditionalFormatting>
  <conditionalFormatting sqref="O11">
    <cfRule type="cellIs" dxfId="48" priority="49" operator="equal">
      <formula>0</formula>
    </cfRule>
  </conditionalFormatting>
  <conditionalFormatting sqref="O11">
    <cfRule type="expression" dxfId="47" priority="48">
      <formula>$B11&lt;&gt;0</formula>
    </cfRule>
  </conditionalFormatting>
  <conditionalFormatting sqref="F12">
    <cfRule type="expression" dxfId="46" priority="46">
      <formula>$B12&lt;&gt;0</formula>
    </cfRule>
  </conditionalFormatting>
  <conditionalFormatting sqref="F12">
    <cfRule type="cellIs" dxfId="45" priority="47" operator="equal">
      <formula>0</formula>
    </cfRule>
  </conditionalFormatting>
  <conditionalFormatting sqref="L12">
    <cfRule type="expression" dxfId="44" priority="39">
      <formula>$B12&lt;&gt;0</formula>
    </cfRule>
  </conditionalFormatting>
  <conditionalFormatting sqref="B12 D12:E12 M12:N12 P12:T12 G12:K12 V12:Y12">
    <cfRule type="cellIs" dxfId="43" priority="43" operator="equal">
      <formula>0</formula>
    </cfRule>
  </conditionalFormatting>
  <conditionalFormatting sqref="D12:E12 M12:N12 P12:T12 G12:K12 V12:Y12">
    <cfRule type="expression" dxfId="42" priority="42">
      <formula>$B12&lt;&gt;0</formula>
    </cfRule>
  </conditionalFormatting>
  <conditionalFormatting sqref="X12">
    <cfRule type="expression" dxfId="41" priority="44">
      <formula>#REF!&lt;&gt;0</formula>
    </cfRule>
  </conditionalFormatting>
  <conditionalFormatting sqref="B12">
    <cfRule type="expression" dxfId="40" priority="45">
      <formula>B12=#REF!</formula>
    </cfRule>
  </conditionalFormatting>
  <conditionalFormatting sqref="X12">
    <cfRule type="expression" dxfId="39" priority="41">
      <formula>$B12&lt;&gt;0</formula>
    </cfRule>
  </conditionalFormatting>
  <conditionalFormatting sqref="L12">
    <cfRule type="cellIs" dxfId="38" priority="40" operator="equal">
      <formula>0</formula>
    </cfRule>
  </conditionalFormatting>
  <conditionalFormatting sqref="C12">
    <cfRule type="cellIs" dxfId="37" priority="37" operator="equal">
      <formula>0</formula>
    </cfRule>
  </conditionalFormatting>
  <conditionalFormatting sqref="C12">
    <cfRule type="expression" dxfId="36" priority="38">
      <formula>#REF!&lt;&gt;0</formula>
    </cfRule>
  </conditionalFormatting>
  <conditionalFormatting sqref="C12">
    <cfRule type="expression" dxfId="35" priority="36">
      <formula>$B12&lt;&gt;0</formula>
    </cfRule>
  </conditionalFormatting>
  <conditionalFormatting sqref="C12">
    <cfRule type="expression" dxfId="34" priority="35">
      <formula>$B12&lt;&gt;0</formula>
    </cfRule>
  </conditionalFormatting>
  <conditionalFormatting sqref="O12">
    <cfRule type="cellIs" dxfId="33" priority="34" operator="equal">
      <formula>0</formula>
    </cfRule>
  </conditionalFormatting>
  <conditionalFormatting sqref="O12">
    <cfRule type="expression" dxfId="32" priority="33">
      <formula>$B12&lt;&gt;0</formula>
    </cfRule>
  </conditionalFormatting>
  <conditionalFormatting sqref="F13">
    <cfRule type="expression" dxfId="31" priority="31">
      <formula>$B13&lt;&gt;0</formula>
    </cfRule>
  </conditionalFormatting>
  <conditionalFormatting sqref="F13">
    <cfRule type="cellIs" dxfId="30" priority="32" operator="equal">
      <formula>0</formula>
    </cfRule>
  </conditionalFormatting>
  <conditionalFormatting sqref="L13">
    <cfRule type="expression" dxfId="29" priority="24">
      <formula>$B13&lt;&gt;0</formula>
    </cfRule>
  </conditionalFormatting>
  <conditionalFormatting sqref="B13 D13:E13 M13:N13 P13:T13 G13:K13 V13:Y13">
    <cfRule type="cellIs" dxfId="28" priority="28" operator="equal">
      <formula>0</formula>
    </cfRule>
  </conditionalFormatting>
  <conditionalFormatting sqref="D13:E13 M13:N13 P13:T13 G13:K13 V13:Y13">
    <cfRule type="expression" dxfId="27" priority="27">
      <formula>$B13&lt;&gt;0</formula>
    </cfRule>
  </conditionalFormatting>
  <conditionalFormatting sqref="X13">
    <cfRule type="expression" dxfId="26" priority="29">
      <formula>#REF!&lt;&gt;0</formula>
    </cfRule>
  </conditionalFormatting>
  <conditionalFormatting sqref="B13">
    <cfRule type="expression" dxfId="25" priority="30">
      <formula>B13=#REF!</formula>
    </cfRule>
  </conditionalFormatting>
  <conditionalFormatting sqref="X13">
    <cfRule type="expression" dxfId="24" priority="26">
      <formula>$B13&lt;&gt;0</formula>
    </cfRule>
  </conditionalFormatting>
  <conditionalFormatting sqref="L13">
    <cfRule type="cellIs" dxfId="23" priority="25" operator="equal">
      <formula>0</formula>
    </cfRule>
  </conditionalFormatting>
  <conditionalFormatting sqref="C13">
    <cfRule type="cellIs" dxfId="22" priority="22" operator="equal">
      <formula>0</formula>
    </cfRule>
  </conditionalFormatting>
  <conditionalFormatting sqref="C13">
    <cfRule type="expression" dxfId="21" priority="23">
      <formula>#REF!&lt;&gt;0</formula>
    </cfRule>
  </conditionalFormatting>
  <conditionalFormatting sqref="C13">
    <cfRule type="expression" dxfId="20" priority="21">
      <formula>$B13&lt;&gt;0</formula>
    </cfRule>
  </conditionalFormatting>
  <conditionalFormatting sqref="C13">
    <cfRule type="expression" dxfId="19" priority="20">
      <formula>$B13&lt;&gt;0</formula>
    </cfRule>
  </conditionalFormatting>
  <conditionalFormatting sqref="O13">
    <cfRule type="cellIs" dxfId="18" priority="19" operator="equal">
      <formula>0</formula>
    </cfRule>
  </conditionalFormatting>
  <conditionalFormatting sqref="O13">
    <cfRule type="expression" dxfId="17" priority="18">
      <formula>$B13&lt;&gt;0</formula>
    </cfRule>
  </conditionalFormatting>
  <conditionalFormatting sqref="U14">
    <cfRule type="cellIs" dxfId="16" priority="17" operator="equal">
      <formula>0</formula>
    </cfRule>
  </conditionalFormatting>
  <conditionalFormatting sqref="U14">
    <cfRule type="expression" dxfId="15" priority="16">
      <formula>$B14&lt;&gt;0</formula>
    </cfRule>
  </conditionalFormatting>
  <conditionalFormatting sqref="F14">
    <cfRule type="expression" dxfId="14" priority="14">
      <formula>$B14&lt;&gt;0</formula>
    </cfRule>
  </conditionalFormatting>
  <conditionalFormatting sqref="F14">
    <cfRule type="cellIs" dxfId="13" priority="15" operator="equal">
      <formula>0</formula>
    </cfRule>
  </conditionalFormatting>
  <conditionalFormatting sqref="L14">
    <cfRule type="expression" dxfId="12" priority="7">
      <formula>$B14&lt;&gt;0</formula>
    </cfRule>
  </conditionalFormatting>
  <conditionalFormatting sqref="B14 D14:E14 M14:N14 P14:T14 G14:K14 V14:Y14">
    <cfRule type="cellIs" dxfId="11" priority="11" operator="equal">
      <formula>0</formula>
    </cfRule>
  </conditionalFormatting>
  <conditionalFormatting sqref="D14:E14 M14:N14 P14:T14 G14:K14 V14:Y14">
    <cfRule type="expression" dxfId="10" priority="10">
      <formula>$B14&lt;&gt;0</formula>
    </cfRule>
  </conditionalFormatting>
  <conditionalFormatting sqref="X14">
    <cfRule type="expression" dxfId="9" priority="12">
      <formula>#REF!&lt;&gt;0</formula>
    </cfRule>
  </conditionalFormatting>
  <conditionalFormatting sqref="B14">
    <cfRule type="expression" dxfId="8" priority="13">
      <formula>B14=#REF!</formula>
    </cfRule>
  </conditionalFormatting>
  <conditionalFormatting sqref="X14">
    <cfRule type="expression" dxfId="7" priority="9">
      <formula>$B14&lt;&gt;0</formula>
    </cfRule>
  </conditionalFormatting>
  <conditionalFormatting sqref="L14">
    <cfRule type="cellIs" dxfId="6" priority="8" operator="equal">
      <formula>0</formula>
    </cfRule>
  </conditionalFormatting>
  <conditionalFormatting sqref="C14">
    <cfRule type="cellIs" dxfId="5" priority="5" operator="equal">
      <formula>0</formula>
    </cfRule>
  </conditionalFormatting>
  <conditionalFormatting sqref="C14">
    <cfRule type="expression" dxfId="4" priority="6">
      <formula>#REF!&lt;&gt;0</formula>
    </cfRule>
  </conditionalFormatting>
  <conditionalFormatting sqref="C14">
    <cfRule type="expression" dxfId="3" priority="4">
      <formula>$B14&lt;&gt;0</formula>
    </cfRule>
  </conditionalFormatting>
  <conditionalFormatting sqref="C14">
    <cfRule type="expression" dxfId="2" priority="3">
      <formula>$B14&lt;&gt;0</formula>
    </cfRule>
  </conditionalFormatting>
  <conditionalFormatting sqref="O14">
    <cfRule type="cellIs" dxfId="1" priority="2" operator="equal">
      <formula>0</formula>
    </cfRule>
  </conditionalFormatting>
  <conditionalFormatting sqref="O14">
    <cfRule type="expression" dxfId="0" priority="1">
      <formula>$B14&lt;&gt;0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Wilcke, Anja (HMSI)</dc:creator>
  <cp:lastModifiedBy>Wilcke, Anja (HMSI)</cp:lastModifiedBy>
  <dcterms:created xsi:type="dcterms:W3CDTF">2024-11-12T10:15:31Z</dcterms:created>
  <dcterms:modified xsi:type="dcterms:W3CDTF">2024-11-12T10:18:16Z</dcterms:modified>
</cp:coreProperties>
</file>