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da\Documents\School Work\NUS\Semester 2\Computational Methods\main\Planets\"/>
    </mc:Choice>
  </mc:AlternateContent>
  <xr:revisionPtr revIDLastSave="0" documentId="13_ncr:1_{17357C16-1875-4539-A8BC-8E2CF1A9A29C}" xr6:coauthVersionLast="36" xr6:coauthVersionMax="36" xr10:uidLastSave="{00000000-0000-0000-0000-000000000000}"/>
  <bookViews>
    <workbookView xWindow="0" yWindow="0" windowWidth="20520" windowHeight="10028" xr2:uid="{9F7D8285-D4B4-40F2-8B52-266A6ED0B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13" i="1"/>
  <c r="G4" i="1" l="1"/>
  <c r="G5" i="1"/>
  <c r="G6" i="1"/>
  <c r="G7" i="1"/>
  <c r="G8" i="1"/>
  <c r="G9" i="1"/>
  <c r="G10" i="1"/>
  <c r="D4" i="1"/>
  <c r="G3" i="1"/>
</calcChain>
</file>

<file path=xl/sharedStrings.xml><?xml version="1.0" encoding="utf-8"?>
<sst xmlns="http://schemas.openxmlformats.org/spreadsheetml/2006/main" count="20" uniqueCount="20">
  <si>
    <t>Perihelion</t>
  </si>
  <si>
    <t>Aphelion</t>
  </si>
  <si>
    <t>Mercury</t>
  </si>
  <si>
    <t>Venus</t>
  </si>
  <si>
    <t>Radius km</t>
  </si>
  <si>
    <t>Sidereal Period [days]</t>
  </si>
  <si>
    <t>Earth</t>
  </si>
  <si>
    <t>Mars</t>
  </si>
  <si>
    <t>mass 10^24 kg</t>
  </si>
  <si>
    <t>Jupiter</t>
  </si>
  <si>
    <t>Saturn</t>
  </si>
  <si>
    <t>Uranus</t>
  </si>
  <si>
    <t>Neptune</t>
  </si>
  <si>
    <t>Pluto</t>
  </si>
  <si>
    <t>Phobos</t>
  </si>
  <si>
    <t>distToParent [10^9 m]</t>
  </si>
  <si>
    <t>10.6*10^15</t>
  </si>
  <si>
    <t>Deimos</t>
  </si>
  <si>
    <t>1.4762×10^15</t>
  </si>
  <si>
    <t>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</si>
</sst>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6FC4-52E8-4344-BDF3-E08080642836}">
  <dimension ref="A1:H15"/>
  <sheetViews>
    <sheetView tabSelected="1" workbookViewId="0">
      <selection activeCell="G13" sqref="G13"/>
    </sheetView>
  </sheetViews>
  <sheetFormatPr defaultRowHeight="14.25" x14ac:dyDescent="0.45"/>
  <cols>
    <col min="7" max="7" width="16.06640625" bestFit="1" customWidth="1"/>
    <col min="8" max="8" width="17.86328125" bestFit="1" customWidth="1"/>
  </cols>
  <sheetData>
    <row r="1" spans="1:8" x14ac:dyDescent="0.45">
      <c r="B1" t="s">
        <v>8</v>
      </c>
      <c r="D1" t="s">
        <v>4</v>
      </c>
      <c r="E1" t="s">
        <v>0</v>
      </c>
      <c r="F1" t="s">
        <v>1</v>
      </c>
      <c r="G1" t="s">
        <v>15</v>
      </c>
      <c r="H1" t="s">
        <v>5</v>
      </c>
    </row>
    <row r="3" spans="1:8" x14ac:dyDescent="0.45">
      <c r="A3" t="s">
        <v>2</v>
      </c>
      <c r="B3">
        <v>0.33011000000000001</v>
      </c>
      <c r="D3">
        <v>2439.6999999999998</v>
      </c>
      <c r="E3">
        <v>46</v>
      </c>
      <c r="F3">
        <v>69.819999999999993</v>
      </c>
      <c r="G3">
        <f>(E3+F3)/2</f>
        <v>57.91</v>
      </c>
      <c r="H3">
        <v>87.968999999999994</v>
      </c>
    </row>
    <row r="4" spans="1:8" x14ac:dyDescent="0.45">
      <c r="A4" t="s">
        <v>3</v>
      </c>
      <c r="B4">
        <v>4.8674999999999997</v>
      </c>
      <c r="C4" s="1">
        <v>12104</v>
      </c>
      <c r="D4">
        <f>C4/2</f>
        <v>6052</v>
      </c>
      <c r="E4">
        <v>107.5</v>
      </c>
      <c r="F4">
        <v>108.9</v>
      </c>
      <c r="G4">
        <f t="shared" ref="G4:G13" si="0">(E4+F4)/2</f>
        <v>108.2</v>
      </c>
      <c r="H4">
        <v>224.70099999999999</v>
      </c>
    </row>
    <row r="5" spans="1:8" x14ac:dyDescent="0.45">
      <c r="A5" t="s">
        <v>6</v>
      </c>
      <c r="B5">
        <v>5.9722999999999997</v>
      </c>
      <c r="D5">
        <v>6378.1369999999997</v>
      </c>
      <c r="E5">
        <v>147.09</v>
      </c>
      <c r="F5">
        <v>152.1</v>
      </c>
      <c r="G5">
        <f t="shared" si="0"/>
        <v>149.595</v>
      </c>
      <c r="H5">
        <v>365.25599999999997</v>
      </c>
    </row>
    <row r="6" spans="1:8" x14ac:dyDescent="0.45">
      <c r="A6" t="s">
        <v>7</v>
      </c>
      <c r="B6">
        <v>0.64171</v>
      </c>
      <c r="D6">
        <v>3396.2</v>
      </c>
      <c r="E6">
        <v>206.62</v>
      </c>
      <c r="F6">
        <v>249.23</v>
      </c>
      <c r="G6">
        <f t="shared" si="0"/>
        <v>227.92500000000001</v>
      </c>
      <c r="H6">
        <v>686.98</v>
      </c>
    </row>
    <row r="7" spans="1:8" x14ac:dyDescent="0.45">
      <c r="A7" t="s">
        <v>9</v>
      </c>
      <c r="B7">
        <v>1898.19</v>
      </c>
      <c r="D7">
        <v>71492</v>
      </c>
      <c r="E7">
        <v>740.52</v>
      </c>
      <c r="F7">
        <v>816.62</v>
      </c>
      <c r="G7">
        <f t="shared" si="0"/>
        <v>778.56999999999994</v>
      </c>
      <c r="H7">
        <v>4332.5889999999999</v>
      </c>
    </row>
    <row r="8" spans="1:8" x14ac:dyDescent="0.45">
      <c r="A8" t="s">
        <v>10</v>
      </c>
      <c r="B8">
        <v>568.34</v>
      </c>
      <c r="D8">
        <v>60268</v>
      </c>
      <c r="E8" s="2">
        <v>1352.55</v>
      </c>
      <c r="F8" s="2">
        <v>1514.5</v>
      </c>
      <c r="G8">
        <f t="shared" si="0"/>
        <v>1433.5250000000001</v>
      </c>
      <c r="H8" s="2">
        <v>10759.22</v>
      </c>
    </row>
    <row r="9" spans="1:8" x14ac:dyDescent="0.45">
      <c r="A9" t="s">
        <v>11</v>
      </c>
      <c r="B9">
        <v>86.813000000000002</v>
      </c>
      <c r="D9" s="1">
        <v>25559</v>
      </c>
      <c r="E9" s="2">
        <v>2741.3</v>
      </c>
      <c r="F9" s="2">
        <v>3003.62</v>
      </c>
      <c r="G9">
        <f t="shared" si="0"/>
        <v>2872.46</v>
      </c>
      <c r="H9" s="2">
        <v>30685.4</v>
      </c>
    </row>
    <row r="10" spans="1:8" x14ac:dyDescent="0.45">
      <c r="A10" t="s">
        <v>12</v>
      </c>
      <c r="B10">
        <v>102.413</v>
      </c>
      <c r="D10" s="1">
        <v>24764</v>
      </c>
      <c r="E10" s="2">
        <v>4444.45</v>
      </c>
      <c r="F10" s="2">
        <v>4545.67</v>
      </c>
      <c r="G10">
        <f t="shared" si="0"/>
        <v>4495.0599999999995</v>
      </c>
      <c r="H10" s="1">
        <v>60189</v>
      </c>
    </row>
    <row r="11" spans="1:8" x14ac:dyDescent="0.45">
      <c r="A11" t="s">
        <v>13</v>
      </c>
      <c r="B11">
        <v>1.303E-2</v>
      </c>
      <c r="D11">
        <v>1187</v>
      </c>
      <c r="E11" s="2">
        <v>4436.82</v>
      </c>
      <c r="F11" s="2">
        <v>7375.93</v>
      </c>
      <c r="G11">
        <f t="shared" si="0"/>
        <v>5906.375</v>
      </c>
      <c r="H11" s="1">
        <v>90560</v>
      </c>
    </row>
    <row r="12" spans="1:8" x14ac:dyDescent="0.45">
      <c r="E12" s="2"/>
      <c r="F12" s="2"/>
      <c r="H12" s="1"/>
    </row>
    <row r="13" spans="1:8" x14ac:dyDescent="0.45">
      <c r="A13" t="s">
        <v>19</v>
      </c>
      <c r="B13">
        <v>7.3459999999999998E-2</v>
      </c>
      <c r="D13">
        <v>1738.1</v>
      </c>
      <c r="E13" s="2">
        <v>0.36330000000000001</v>
      </c>
      <c r="F13" s="2">
        <v>0.40550000000000003</v>
      </c>
      <c r="G13">
        <f t="shared" si="0"/>
        <v>0.38440000000000002</v>
      </c>
      <c r="H13" s="1">
        <v>27.3217</v>
      </c>
    </row>
    <row r="14" spans="1:8" x14ac:dyDescent="0.45">
      <c r="A14" t="s">
        <v>14</v>
      </c>
      <c r="B14" t="s">
        <v>16</v>
      </c>
      <c r="D14">
        <v>5</v>
      </c>
      <c r="G14">
        <v>9375000</v>
      </c>
      <c r="H14">
        <v>0.32</v>
      </c>
    </row>
    <row r="15" spans="1:8" x14ac:dyDescent="0.45">
      <c r="A15" t="s">
        <v>17</v>
      </c>
      <c r="B15" t="s">
        <v>18</v>
      </c>
      <c r="D15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Greenhouse</dc:creator>
  <cp:lastModifiedBy>Daniel Greenhouse</cp:lastModifiedBy>
  <dcterms:created xsi:type="dcterms:W3CDTF">2019-03-30T07:51:21Z</dcterms:created>
  <dcterms:modified xsi:type="dcterms:W3CDTF">2019-03-31T02:18:34Z</dcterms:modified>
</cp:coreProperties>
</file>